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1_３月公表（自動車燃費一覧、燃費ランキング）\R8.3\"/>
    </mc:Choice>
  </mc:AlternateContent>
  <xr:revisionPtr revIDLastSave="0" documentId="13_ncr:1_{DFA02CE0-56E6-4C64-9CD0-C9E5AFFD8469}" xr6:coauthVersionLast="47" xr6:coauthVersionMax="47" xr10:uidLastSave="{00000000-0000-0000-0000-000000000000}"/>
  <bookViews>
    <workbookView xWindow="-28920" yWindow="0" windowWidth="29040" windowHeight="15720" activeTab="3" xr2:uid="{E87AC4A2-C32E-4D29-8027-CD1819E76C26}"/>
  </bookViews>
  <sheets>
    <sheet name="Daihatsu" sheetId="7" r:id="rId1"/>
    <sheet name="HONDA" sheetId="8" r:id="rId2"/>
    <sheet name="Lexus" sheetId="6" r:id="rId3"/>
    <sheet name="Mazda" sheetId="4" r:id="rId4"/>
    <sheet name="Mitsubishi" sheetId="5" r:id="rId5"/>
    <sheet name="Nissan" sheetId="3" r:id="rId6"/>
    <sheet name="Subaru" sheetId="2" r:id="rId7"/>
    <sheet name="SUZUKI" sheetId="1" r:id="rId8"/>
    <sheet name="TOYOTA" sheetId="9" r:id="rId9"/>
  </sheets>
  <externalReferences>
    <externalReference r:id="rId10"/>
    <externalReference r:id="rId11"/>
    <externalReference r:id="rId12"/>
  </externalReferences>
  <definedNames>
    <definedName name="_xlnm._FilterDatabase" localSheetId="0" hidden="1">Daihatsu!$A$8:$U$13</definedName>
    <definedName name="_xlnm._FilterDatabase" localSheetId="1" hidden="1">HONDA!$A$8:$U$8</definedName>
    <definedName name="_xlnm._FilterDatabase" localSheetId="2" hidden="1">Lexus!$A$8:$U$9</definedName>
    <definedName name="_xlnm._FilterDatabase" localSheetId="3" hidden="1">Mazda!$A$8:$U$21</definedName>
    <definedName name="_xlnm._FilterDatabase" localSheetId="4" hidden="1">Mitsubishi!$A$8:$U$8</definedName>
    <definedName name="_xlnm._FilterDatabase" localSheetId="5" hidden="1">Nissan!$A$8:$V$14</definedName>
    <definedName name="_xlnm._FilterDatabase" localSheetId="6" hidden="1">Subaru!$A$8:$U$35</definedName>
    <definedName name="_xlnm._FilterDatabase" localSheetId="7" hidden="1">SUZUKI!$A$8:$U$9</definedName>
    <definedName name="_xlnm._FilterDatabase" localSheetId="8" hidden="1">TOYOTA!$A$8:$U$12</definedName>
    <definedName name="Module1.社内配布用印刷" localSheetId="1">[1]!Module1.社内配布用印刷</definedName>
    <definedName name="Module1.社内配布用印刷">[1]!Module1.社内配布用印刷</definedName>
    <definedName name="Module1.提出用印刷" localSheetId="1">[1]!Module1.提出用印刷</definedName>
    <definedName name="Module1.提出用印刷">[1]!Module1.提出用印刷</definedName>
    <definedName name="_xlnm.Print_Area" localSheetId="0">Daihatsu!$A$2:$U$15</definedName>
    <definedName name="_xlnm.Print_Area" localSheetId="1">HONDA!$A$2:$X$55</definedName>
    <definedName name="_xlnm.Print_Area" localSheetId="2">Lexus!$A$1:$U$10</definedName>
    <definedName name="_xlnm.Print_Area" localSheetId="3">Mazda!$A$2:$U$22</definedName>
    <definedName name="_xlnm.Print_Area" localSheetId="4">Mitsubishi!$A$2:$U$23</definedName>
    <definedName name="_xlnm.Print_Area" localSheetId="5">Nissan!$A$2:$U$15</definedName>
    <definedName name="_xlnm.Print_Area" localSheetId="6">Subaru!$A$2:$U$38</definedName>
    <definedName name="_xlnm.Print_Area" localSheetId="7">SUZUKI!$A$1:$U$21</definedName>
    <definedName name="_xlnm.Print_Area" localSheetId="8">TOYOTA!$A$1:$U$24</definedName>
    <definedName name="_xlnm.Print_Titles" localSheetId="0">Daihatsu!$2:$8</definedName>
    <definedName name="_xlnm.Print_Titles" localSheetId="1">HONDA!$2:$8</definedName>
    <definedName name="_xlnm.Print_Titles" localSheetId="2">Lexus!$4:$8</definedName>
    <definedName name="_xlnm.Print_Titles" localSheetId="3">Mazda!$2:$8</definedName>
    <definedName name="_xlnm.Print_Titles" localSheetId="4">Mitsubishi!$2:$8</definedName>
    <definedName name="_xlnm.Print_Titles" localSheetId="5">Nissan!$2:$8</definedName>
    <definedName name="_xlnm.Print_Titles" localSheetId="6">Subaru!$2:$8</definedName>
    <definedName name="_xlnm.Print_Titles" localSheetId="7">SUZUKI!$2:$8</definedName>
    <definedName name="_xlnm.Print_Titles" localSheetId="8">TOYOTA!$4:$8</definedName>
    <definedName name="_xlnm.Print_Titles">[2]乗用・ＲＶ車!$1:$7</definedName>
    <definedName name="っｄ">[3]!社内配布用印刷</definedName>
    <definedName name="削">[3]!社内配布用印刷</definedName>
    <definedName name="削除">[1]!Module1.社内配布用印刷</definedName>
    <definedName name="削除した">[1]!Module1.提出用印刷</definedName>
    <definedName name="削除したもの">[1]!新型構変選択</definedName>
    <definedName name="削除中">[1]!製作者選択</definedName>
    <definedName name="社内配布用印刷" localSheetId="1">[3]!社内配布用印刷</definedName>
    <definedName name="社内配布用印刷">[3]!社内配布用印刷</definedName>
    <definedName name="乗用115_以上" localSheetId="8">#REF!</definedName>
    <definedName name="乗用115_以上">#REF!</definedName>
    <definedName name="新型構変選択" localSheetId="1">[1]!新型構変選択</definedName>
    <definedName name="新型構変選択">[1]!新型構変選択</definedName>
    <definedName name="製作者選択" localSheetId="1">[1]!製作者選択</definedName>
    <definedName name="製作者選択">[1]!製作者選択</definedName>
    <definedName name="提出用印刷" localSheetId="1">[3]!提出用印刷</definedName>
    <definedName name="提出用印刷">[3]!提出用印刷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9" l="1"/>
  <c r="T13" i="9"/>
  <c r="U13" i="9"/>
  <c r="L14" i="9"/>
  <c r="T14" i="9"/>
  <c r="U14" i="9"/>
  <c r="L15" i="9"/>
  <c r="T15" i="9"/>
  <c r="U15" i="9"/>
  <c r="L17" i="9"/>
  <c r="T17" i="9"/>
  <c r="U17" i="9"/>
  <c r="L18" i="9"/>
  <c r="T18" i="9"/>
  <c r="U18" i="9"/>
  <c r="L19" i="9"/>
  <c r="T19" i="9"/>
  <c r="U19" i="9"/>
  <c r="L20" i="9"/>
  <c r="T20" i="9"/>
  <c r="U20" i="9"/>
  <c r="L11" i="8"/>
  <c r="T11" i="8"/>
  <c r="U11" i="8"/>
  <c r="L12" i="8"/>
  <c r="T12" i="8"/>
  <c r="U12" i="8"/>
  <c r="L14" i="8"/>
  <c r="T14" i="8"/>
  <c r="U14" i="8"/>
  <c r="L9" i="7"/>
  <c r="M9" i="7"/>
  <c r="T9" i="7" s="1"/>
  <c r="N9" i="7"/>
  <c r="U9" i="7" s="1"/>
  <c r="L10" i="7"/>
  <c r="M10" i="7"/>
  <c r="T10" i="7" s="1"/>
  <c r="N10" i="7"/>
  <c r="U10" i="7" s="1"/>
  <c r="L11" i="7"/>
  <c r="M11" i="7"/>
  <c r="T11" i="7" s="1"/>
  <c r="N11" i="7"/>
  <c r="U11" i="7"/>
  <c r="L12" i="7"/>
  <c r="M12" i="7"/>
  <c r="N12" i="7"/>
  <c r="U12" i="7" s="1"/>
  <c r="T12" i="7"/>
  <c r="L13" i="7"/>
  <c r="M13" i="7"/>
  <c r="T13" i="7" s="1"/>
  <c r="N13" i="7"/>
  <c r="U13" i="7" s="1"/>
  <c r="L9" i="6"/>
  <c r="T9" i="6"/>
  <c r="U9" i="6"/>
  <c r="L9" i="5"/>
  <c r="M9" i="5"/>
  <c r="T9" i="5" s="1"/>
  <c r="N9" i="5"/>
  <c r="U9" i="5" s="1"/>
  <c r="L10" i="5"/>
  <c r="M10" i="5"/>
  <c r="N10" i="5"/>
  <c r="U10" i="5" s="1"/>
  <c r="T10" i="5"/>
  <c r="L11" i="5"/>
  <c r="M11" i="5"/>
  <c r="N11" i="5"/>
  <c r="T11" i="5"/>
  <c r="U11" i="5"/>
  <c r="I12" i="5"/>
  <c r="L12" i="5"/>
  <c r="M12" i="5"/>
  <c r="T12" i="5" s="1"/>
  <c r="N12" i="5"/>
  <c r="U12" i="5"/>
  <c r="I13" i="5"/>
  <c r="L13" i="5"/>
  <c r="M13" i="5"/>
  <c r="N13" i="5"/>
  <c r="U13" i="5" s="1"/>
  <c r="T13" i="5"/>
  <c r="I9" i="4"/>
  <c r="L9" i="4"/>
  <c r="M9" i="4"/>
  <c r="N9" i="4"/>
  <c r="U9" i="4" s="1"/>
  <c r="T9" i="4"/>
  <c r="I10" i="4"/>
  <c r="L10" i="4"/>
  <c r="M10" i="4"/>
  <c r="T10" i="4" s="1"/>
  <c r="N10" i="4"/>
  <c r="U10" i="4" s="1"/>
  <c r="I11" i="4"/>
  <c r="L11" i="4"/>
  <c r="M11" i="4"/>
  <c r="T11" i="4" s="1"/>
  <c r="N11" i="4"/>
  <c r="U11" i="4" s="1"/>
  <c r="I12" i="4"/>
  <c r="L12" i="4"/>
  <c r="M12" i="4"/>
  <c r="T12" i="4" s="1"/>
  <c r="N12" i="4"/>
  <c r="U12" i="4" s="1"/>
  <c r="I13" i="4"/>
  <c r="L13" i="4"/>
  <c r="M13" i="4"/>
  <c r="N13" i="4"/>
  <c r="T13" i="4"/>
  <c r="U13" i="4"/>
  <c r="I14" i="4"/>
  <c r="L14" i="4"/>
  <c r="M14" i="4"/>
  <c r="T14" i="4" s="1"/>
  <c r="N14" i="4"/>
  <c r="U14" i="4" s="1"/>
  <c r="I15" i="4"/>
  <c r="L15" i="4"/>
  <c r="M15" i="4"/>
  <c r="T15" i="4" s="1"/>
  <c r="N15" i="4"/>
  <c r="U15" i="4" s="1"/>
  <c r="I16" i="4"/>
  <c r="L16" i="4"/>
  <c r="M16" i="4"/>
  <c r="T16" i="4" s="1"/>
  <c r="N16" i="4"/>
  <c r="U16" i="4"/>
  <c r="I17" i="4"/>
  <c r="L17" i="4"/>
  <c r="M17" i="4"/>
  <c r="T17" i="4" s="1"/>
  <c r="N17" i="4"/>
  <c r="U17" i="4" s="1"/>
  <c r="I18" i="4"/>
  <c r="L18" i="4"/>
  <c r="M18" i="4"/>
  <c r="N18" i="4"/>
  <c r="U18" i="4" s="1"/>
  <c r="T18" i="4"/>
  <c r="I19" i="4"/>
  <c r="L19" i="4"/>
  <c r="M19" i="4"/>
  <c r="T19" i="4" s="1"/>
  <c r="N19" i="4"/>
  <c r="U19" i="4" s="1"/>
  <c r="I20" i="4"/>
  <c r="L20" i="4"/>
  <c r="M20" i="4"/>
  <c r="N20" i="4"/>
  <c r="U20" i="4" s="1"/>
  <c r="T20" i="4"/>
  <c r="I21" i="4"/>
  <c r="L21" i="4"/>
  <c r="M21" i="4"/>
  <c r="N21" i="4"/>
  <c r="T21" i="4"/>
  <c r="U21" i="4"/>
  <c r="I9" i="2"/>
  <c r="L9" i="2"/>
  <c r="M9" i="2"/>
  <c r="T9" i="2" s="1"/>
  <c r="N9" i="2"/>
  <c r="U9" i="2"/>
  <c r="I10" i="2"/>
  <c r="L10" i="2"/>
  <c r="M10" i="2"/>
  <c r="T10" i="2" s="1"/>
  <c r="N10" i="2"/>
  <c r="U10" i="2" s="1"/>
  <c r="I11" i="2"/>
  <c r="L11" i="2"/>
  <c r="M11" i="2"/>
  <c r="N11" i="2"/>
  <c r="U11" i="2" s="1"/>
  <c r="T11" i="2"/>
  <c r="I12" i="2"/>
  <c r="L12" i="2"/>
  <c r="M12" i="2"/>
  <c r="T12" i="2" s="1"/>
  <c r="N12" i="2"/>
  <c r="U12" i="2" s="1"/>
  <c r="I13" i="2"/>
  <c r="L13" i="2"/>
  <c r="M13" i="2"/>
  <c r="T13" i="2" s="1"/>
  <c r="N13" i="2"/>
  <c r="U13" i="2" s="1"/>
  <c r="I14" i="2"/>
  <c r="L14" i="2"/>
  <c r="M14" i="2"/>
  <c r="T14" i="2" s="1"/>
  <c r="N14" i="2"/>
  <c r="U14" i="2" s="1"/>
  <c r="I15" i="2"/>
  <c r="L15" i="2"/>
  <c r="M15" i="2"/>
  <c r="N15" i="2"/>
  <c r="U15" i="2" s="1"/>
  <c r="T15" i="2"/>
  <c r="I16" i="2"/>
  <c r="L16" i="2"/>
  <c r="M16" i="2"/>
  <c r="T16" i="2" s="1"/>
  <c r="N16" i="2"/>
  <c r="U16" i="2"/>
  <c r="I17" i="2"/>
  <c r="L17" i="2"/>
  <c r="M17" i="2"/>
  <c r="N17" i="2"/>
  <c r="U17" i="2" s="1"/>
  <c r="T17" i="2"/>
  <c r="I18" i="2"/>
  <c r="L18" i="2"/>
  <c r="M18" i="2"/>
  <c r="T18" i="2" s="1"/>
  <c r="N18" i="2"/>
  <c r="U18" i="2" s="1"/>
  <c r="I19" i="2"/>
  <c r="L19" i="2"/>
  <c r="M19" i="2"/>
  <c r="T19" i="2" s="1"/>
  <c r="N19" i="2"/>
  <c r="U19" i="2" s="1"/>
  <c r="I20" i="2"/>
  <c r="L20" i="2"/>
  <c r="M20" i="2"/>
  <c r="T20" i="2" s="1"/>
  <c r="N20" i="2"/>
  <c r="U20" i="2" s="1"/>
  <c r="I21" i="2"/>
  <c r="L21" i="2"/>
  <c r="M21" i="2"/>
  <c r="T21" i="2" s="1"/>
  <c r="N21" i="2"/>
  <c r="U21" i="2" s="1"/>
  <c r="I22" i="2"/>
  <c r="L22" i="2"/>
  <c r="M22" i="2"/>
  <c r="T22" i="2" s="1"/>
  <c r="N22" i="2"/>
  <c r="U22" i="2" s="1"/>
  <c r="I23" i="2"/>
  <c r="L23" i="2"/>
  <c r="M23" i="2"/>
  <c r="N23" i="2"/>
  <c r="U23" i="2" s="1"/>
  <c r="T23" i="2"/>
  <c r="I24" i="2"/>
  <c r="L24" i="2"/>
  <c r="M24" i="2"/>
  <c r="T24" i="2" s="1"/>
  <c r="N24" i="2"/>
  <c r="U24" i="2"/>
  <c r="I25" i="2"/>
  <c r="L25" i="2"/>
  <c r="M25" i="2"/>
  <c r="N25" i="2"/>
  <c r="U25" i="2" s="1"/>
  <c r="T25" i="2"/>
  <c r="I26" i="2"/>
  <c r="L26" i="2"/>
  <c r="M26" i="2"/>
  <c r="T26" i="2" s="1"/>
  <c r="N26" i="2"/>
  <c r="U26" i="2" s="1"/>
  <c r="I27" i="2"/>
  <c r="L27" i="2"/>
  <c r="M27" i="2"/>
  <c r="T27" i="2" s="1"/>
  <c r="N27" i="2"/>
  <c r="U27" i="2" s="1"/>
  <c r="I28" i="2"/>
  <c r="L28" i="2"/>
  <c r="M28" i="2"/>
  <c r="T28" i="2" s="1"/>
  <c r="N28" i="2"/>
  <c r="U28" i="2" s="1"/>
  <c r="I29" i="2"/>
  <c r="L29" i="2"/>
  <c r="M29" i="2"/>
  <c r="T29" i="2" s="1"/>
  <c r="N29" i="2"/>
  <c r="U29" i="2" s="1"/>
  <c r="I30" i="2"/>
  <c r="L30" i="2"/>
  <c r="M30" i="2"/>
  <c r="T30" i="2" s="1"/>
  <c r="N30" i="2"/>
  <c r="U30" i="2" s="1"/>
  <c r="I31" i="2"/>
  <c r="L31" i="2"/>
  <c r="M31" i="2"/>
  <c r="N31" i="2"/>
  <c r="U31" i="2" s="1"/>
  <c r="T31" i="2"/>
  <c r="I32" i="2"/>
  <c r="L32" i="2"/>
  <c r="M32" i="2"/>
  <c r="T32" i="2" s="1"/>
  <c r="N32" i="2"/>
  <c r="U32" i="2"/>
  <c r="I33" i="2"/>
  <c r="L33" i="2"/>
  <c r="M33" i="2"/>
  <c r="N33" i="2"/>
  <c r="U33" i="2" s="1"/>
  <c r="T33" i="2"/>
  <c r="I34" i="2"/>
  <c r="L34" i="2"/>
  <c r="M34" i="2"/>
  <c r="T34" i="2" s="1"/>
  <c r="N34" i="2"/>
  <c r="U34" i="2" s="1"/>
  <c r="I35" i="2"/>
  <c r="L35" i="2"/>
  <c r="M35" i="2"/>
  <c r="T35" i="2" s="1"/>
  <c r="N35" i="2"/>
  <c r="U35" i="2" s="1"/>
  <c r="N20" i="1"/>
  <c r="U20" i="1" s="1"/>
  <c r="M20" i="1"/>
  <c r="T20" i="1" s="1"/>
  <c r="L20" i="1"/>
  <c r="I20" i="1"/>
  <c r="U19" i="1"/>
  <c r="T19" i="1"/>
  <c r="N19" i="1"/>
  <c r="M19" i="1"/>
  <c r="L19" i="1"/>
  <c r="I19" i="1"/>
  <c r="N18" i="1"/>
  <c r="U18" i="1" s="1"/>
  <c r="M18" i="1"/>
  <c r="T18" i="1" s="1"/>
  <c r="L18" i="1"/>
  <c r="I18" i="1"/>
  <c r="N17" i="1"/>
  <c r="U17" i="1" s="1"/>
  <c r="M17" i="1"/>
  <c r="T17" i="1" s="1"/>
  <c r="L17" i="1"/>
  <c r="I17" i="1"/>
  <c r="N16" i="1"/>
  <c r="U16" i="1" s="1"/>
  <c r="M16" i="1"/>
  <c r="T16" i="1" s="1"/>
  <c r="L16" i="1"/>
  <c r="I16" i="1"/>
  <c r="U15" i="1"/>
  <c r="T15" i="1"/>
  <c r="N15" i="1"/>
  <c r="M15" i="1"/>
  <c r="L15" i="1"/>
  <c r="I15" i="1"/>
  <c r="N14" i="1"/>
  <c r="U14" i="1" s="1"/>
  <c r="M14" i="1"/>
  <c r="T14" i="1" s="1"/>
  <c r="L14" i="1"/>
  <c r="I14" i="1"/>
  <c r="N13" i="1"/>
  <c r="U13" i="1" s="1"/>
  <c r="M13" i="1"/>
  <c r="T13" i="1" s="1"/>
  <c r="L13" i="1"/>
  <c r="I13" i="1"/>
  <c r="N12" i="1"/>
  <c r="U12" i="1" s="1"/>
  <c r="M12" i="1"/>
  <c r="T12" i="1" s="1"/>
  <c r="L12" i="1"/>
  <c r="I12" i="1"/>
  <c r="U11" i="1"/>
  <c r="T11" i="1"/>
  <c r="N11" i="1"/>
  <c r="M11" i="1"/>
  <c r="L11" i="1"/>
  <c r="I11" i="1"/>
  <c r="N10" i="1"/>
  <c r="U10" i="1" s="1"/>
  <c r="M10" i="1"/>
  <c r="T10" i="1" s="1"/>
  <c r="L10" i="1"/>
  <c r="I10" i="1"/>
  <c r="N9" i="1"/>
  <c r="U9" i="1" s="1"/>
  <c r="M9" i="1"/>
  <c r="T9" i="1" s="1"/>
  <c r="L9" i="1"/>
  <c r="I9" i="1"/>
</calcChain>
</file>

<file path=xl/sharedStrings.xml><?xml version="1.0" encoding="utf-8"?>
<sst xmlns="http://schemas.openxmlformats.org/spreadsheetml/2006/main" count="1131" uniqueCount="441">
  <si>
    <r>
      <rPr>
        <sz val="8"/>
        <rFont val="ＭＳ ゴシック"/>
        <family val="3"/>
        <charset val="128"/>
      </rPr>
      <t>当</t>
    </r>
    <r>
      <rPr>
        <sz val="8"/>
        <rFont val="ＭＳ Ｐゴシック"/>
        <family val="3"/>
        <charset val="128"/>
      </rPr>
      <t>該自動車の製造又は輸入の事業を行う者の氏名又は名称</t>
    </r>
    <phoneticPr fontId="9"/>
  </si>
  <si>
    <r>
      <rPr>
        <sz val="8"/>
        <rFont val="ＭＳ Ｐゴシック"/>
        <family val="3"/>
        <charset val="128"/>
      </rPr>
      <t>スズキ株式会社</t>
    </r>
    <phoneticPr fontId="9"/>
  </si>
  <si>
    <r>
      <rPr>
        <b/>
        <sz val="12"/>
        <rFont val="ＭＳ Ｐゴシック"/>
        <family val="3"/>
        <charset val="128"/>
      </rPr>
      <t>ガソリン乗用車（普通・小型）</t>
    </r>
    <rPh sb="4" eb="7">
      <t>ジョウヨウシャ</t>
    </rPh>
    <rPh sb="8" eb="10">
      <t>フツウ</t>
    </rPh>
    <rPh sb="11" eb="13">
      <t>コガタ</t>
    </rPh>
    <phoneticPr fontId="9"/>
  </si>
  <si>
    <r>
      <t>目</t>
    </r>
    <r>
      <rPr>
        <sz val="8"/>
        <rFont val="ＭＳ Ｐゴシック"/>
        <family val="3"/>
        <charset val="128"/>
      </rPr>
      <t>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令和２年度）</t>
    </r>
    <rPh sb="12" eb="14">
      <t>レイワ</t>
    </rPh>
    <rPh sb="15" eb="17">
      <t>ネンド</t>
    </rPh>
    <phoneticPr fontId="9"/>
  </si>
  <si>
    <r>
      <rPr>
        <sz val="8"/>
        <rFont val="ＭＳ Ｐゴシック"/>
        <family val="3"/>
        <charset val="128"/>
      </rPr>
      <t>メーカー入力欄</t>
    </r>
    <rPh sb="4" eb="6">
      <t>ニュウリョク</t>
    </rPh>
    <rPh sb="6" eb="7">
      <t>ラン</t>
    </rPh>
    <phoneticPr fontId="9"/>
  </si>
  <si>
    <r>
      <t>車</t>
    </r>
    <r>
      <rPr>
        <sz val="8"/>
        <rFont val="ＭＳ Ｐゴシック"/>
        <family val="3"/>
        <charset val="128"/>
      </rPr>
      <t>名</t>
    </r>
    <rPh sb="0" eb="2">
      <t>シャメイ</t>
    </rPh>
    <phoneticPr fontId="9"/>
  </si>
  <si>
    <r>
      <t>通</t>
    </r>
    <r>
      <rPr>
        <sz val="8"/>
        <rFont val="ＭＳ Ｐゴシック"/>
        <family val="3"/>
        <charset val="128"/>
      </rPr>
      <t>称名</t>
    </r>
  </si>
  <si>
    <r>
      <t>原</t>
    </r>
    <r>
      <rPr>
        <sz val="8"/>
        <rFont val="ＭＳ Ｐゴシック"/>
        <family val="3"/>
        <charset val="128"/>
      </rPr>
      <t>動機</t>
    </r>
  </si>
  <si>
    <r>
      <rPr>
        <sz val="8"/>
        <rFont val="ＭＳ Ｐゴシック"/>
        <family val="3"/>
        <charset val="128"/>
      </rPr>
      <t>変速装置の
型式及び変速段数</t>
    </r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9"/>
  </si>
  <si>
    <r>
      <t>車</t>
    </r>
    <r>
      <rPr>
        <sz val="8"/>
        <rFont val="ＭＳ Ｐゴシック"/>
        <family val="3"/>
        <charset val="128"/>
      </rPr>
      <t>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9"/>
  </si>
  <si>
    <r>
      <t>乗</t>
    </r>
    <r>
      <rPr>
        <sz val="8"/>
        <rFont val="ＭＳ Ｐゴシック"/>
        <family val="3"/>
        <charset val="128"/>
      </rPr>
      <t>車定員
（名）</t>
    </r>
    <rPh sb="0" eb="2">
      <t>ジョウシャ</t>
    </rPh>
    <rPh sb="2" eb="4">
      <t>テイイン</t>
    </rPh>
    <rPh sb="6" eb="7">
      <t>メイ</t>
    </rPh>
    <phoneticPr fontId="9"/>
  </si>
  <si>
    <r>
      <t>JC08</t>
    </r>
    <r>
      <rPr>
        <sz val="8"/>
        <rFont val="ＭＳ Ｐゴシック"/>
        <family val="3"/>
        <charset val="128"/>
      </rPr>
      <t>モード</t>
    </r>
    <phoneticPr fontId="9"/>
  </si>
  <si>
    <r>
      <rPr>
        <sz val="8"/>
        <rFont val="ＭＳ Ｐゴシック"/>
        <family val="3"/>
        <charset val="128"/>
      </rPr>
      <t>主要燃費
改善対策</t>
    </r>
    <rPh sb="0" eb="2">
      <t>シュヨウ</t>
    </rPh>
    <rPh sb="2" eb="4">
      <t>ネンピ</t>
    </rPh>
    <rPh sb="5" eb="7">
      <t>カイゼン</t>
    </rPh>
    <rPh sb="7" eb="9">
      <t>タイサク</t>
    </rPh>
    <phoneticPr fontId="9"/>
  </si>
  <si>
    <r>
      <rPr>
        <sz val="8"/>
        <rFont val="ＭＳ Ｐゴシック"/>
        <family val="3"/>
        <charset val="128"/>
      </rPr>
      <t>その他燃費値の異なる要因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9"/>
  </si>
  <si>
    <r>
      <t>（</t>
    </r>
    <r>
      <rPr>
        <sz val="8"/>
        <rFont val="ＭＳ Ｐゴシック"/>
        <family val="3"/>
        <charset val="128"/>
      </rPr>
      <t>参考）</t>
    </r>
    <rPh sb="1" eb="3">
      <t>サンコウ</t>
    </rPh>
    <phoneticPr fontId="9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</si>
  <si>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達成・向上
達成レベル</t>
    </r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9"/>
  </si>
  <si>
    <r>
      <rPr>
        <sz val="8"/>
        <rFont val="ＭＳ Ｐゴシック"/>
        <family val="3"/>
        <charset val="128"/>
      </rPr>
      <t>令和２年度
燃費基準
達成・向上
達成レベル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9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</si>
  <si>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 xml:space="preserve">）
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9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</si>
  <si>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
最大
（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9"/>
  </si>
  <si>
    <r>
      <t>燃</t>
    </r>
    <r>
      <rPr>
        <sz val="8"/>
        <rFont val="ＭＳ Ｐゴシック"/>
        <family val="3"/>
        <charset val="128"/>
      </rPr>
      <t>費値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9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</si>
  <si>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9"/>
  </si>
  <si>
    <r>
      <t>平</t>
    </r>
    <r>
      <rPr>
        <sz val="8"/>
        <rFont val="ＭＳ Ｐゴシック"/>
        <family val="3"/>
        <charset val="128"/>
      </rPr>
      <t>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9"/>
  </si>
  <si>
    <r>
      <t>令</t>
    </r>
    <r>
      <rPr>
        <sz val="8"/>
        <rFont val="ＭＳ Ｐゴシック"/>
        <family val="3"/>
        <charset val="128"/>
      </rPr>
      <t>和２年度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9"/>
  </si>
  <si>
    <r>
      <t>型</t>
    </r>
    <r>
      <rPr>
        <sz val="8"/>
        <rFont val="ＭＳ Ｐゴシック"/>
        <family val="3"/>
        <charset val="128"/>
      </rPr>
      <t>式</t>
    </r>
  </si>
  <si>
    <r>
      <rPr>
        <sz val="8"/>
        <rFont val="ＭＳ Ｐゴシック"/>
        <family val="3"/>
        <charset val="128"/>
      </rPr>
      <t>類別区分番号</t>
    </r>
    <rPh sb="0" eb="2">
      <t>ルイベツ</t>
    </rPh>
    <rPh sb="2" eb="4">
      <t>クブン</t>
    </rPh>
    <rPh sb="4" eb="6">
      <t>バンゴウ</t>
    </rPh>
    <phoneticPr fontId="9"/>
  </si>
  <si>
    <r>
      <rPr>
        <sz val="8"/>
        <rFont val="ＭＳ Ｐゴシック"/>
        <family val="3"/>
        <charset val="128"/>
      </rPr>
      <t>総排気量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9"/>
  </si>
  <si>
    <r>
      <rPr>
        <sz val="8"/>
        <rFont val="ＭＳ Ｐゴシック"/>
        <family val="3"/>
        <charset val="128"/>
      </rPr>
      <t>主要排出
ガス対策</t>
    </r>
    <phoneticPr fontId="9"/>
  </si>
  <si>
    <r>
      <rPr>
        <sz val="8"/>
        <rFont val="ＭＳ Ｐゴシック"/>
        <family val="3"/>
        <charset val="128"/>
      </rPr>
      <t>駆動
形式</t>
    </r>
    <rPh sb="3" eb="5">
      <t>ケイシキ</t>
    </rPh>
    <phoneticPr fontId="9"/>
  </si>
  <si>
    <r>
      <t>そ</t>
    </r>
    <r>
      <rPr>
        <sz val="8"/>
        <rFont val="ＭＳ Ｐゴシック"/>
        <family val="3"/>
        <charset val="128"/>
      </rPr>
      <t>の他</t>
    </r>
  </si>
  <si>
    <r>
      <rPr>
        <sz val="8"/>
        <rFont val="ＭＳ Ｐゴシック"/>
        <family val="3"/>
        <charset val="128"/>
      </rPr>
      <t>低排出ガス
認定レベル</t>
    </r>
    <rPh sb="6" eb="8">
      <t>ニンテイ</t>
    </rPh>
    <phoneticPr fontId="9"/>
  </si>
  <si>
    <r>
      <rPr>
        <sz val="8"/>
        <rFont val="ＭＳ Ｐゴシック"/>
        <family val="3"/>
        <charset val="128"/>
      </rPr>
      <t>スズキ</t>
    </r>
    <phoneticPr fontId="9"/>
  </si>
  <si>
    <t>5AA-MND1S</t>
    <phoneticPr fontId="9"/>
  </si>
  <si>
    <t>0001</t>
    <phoneticPr fontId="9"/>
  </si>
  <si>
    <t>Z12E
-WA06D</t>
    <phoneticPr fontId="9"/>
  </si>
  <si>
    <t>CVT
(E･LTC)</t>
  </si>
  <si>
    <t>H,I,V,EP,B,C</t>
    <phoneticPr fontId="9"/>
  </si>
  <si>
    <t>3W,EGR</t>
  </si>
  <si>
    <t>F</t>
    <phoneticPr fontId="9"/>
  </si>
  <si>
    <t>0002</t>
    <phoneticPr fontId="9"/>
  </si>
  <si>
    <t>A</t>
    <phoneticPr fontId="9"/>
  </si>
  <si>
    <r>
      <rPr>
        <sz val="8"/>
        <rFont val="ＭＳ Ｐゴシック"/>
        <family val="3"/>
        <charset val="128"/>
      </rPr>
      <t>スイフト</t>
    </r>
  </si>
  <si>
    <t>5AA-ZCEDS</t>
  </si>
  <si>
    <t>0001</t>
  </si>
  <si>
    <t>Z12E
-WA06D</t>
  </si>
  <si>
    <t>5MT</t>
    <phoneticPr fontId="9"/>
  </si>
  <si>
    <t>H,I,V,EP,B</t>
  </si>
  <si>
    <r>
      <rPr>
        <u/>
        <sz val="8"/>
        <rFont val="ＭＳ Ｐゴシック"/>
        <family val="3"/>
        <charset val="128"/>
      </rPr>
      <t>☆☆☆☆</t>
    </r>
  </si>
  <si>
    <t>0002,0003</t>
  </si>
  <si>
    <r>
      <t>CVT
(E</t>
    </r>
    <r>
      <rPr>
        <sz val="8"/>
        <rFont val="游ゴシック"/>
        <family val="2"/>
        <charset val="128"/>
      </rPr>
      <t>･</t>
    </r>
    <r>
      <rPr>
        <sz val="8"/>
        <rFont val="Arial"/>
        <family val="2"/>
      </rPr>
      <t>LTC)</t>
    </r>
    <phoneticPr fontId="9"/>
  </si>
  <si>
    <t>H,I,V,EP,B,C</t>
  </si>
  <si>
    <t>5AA-ZDEDS</t>
  </si>
  <si>
    <t>0601,0602</t>
  </si>
  <si>
    <t>5BA-ZCDDS</t>
  </si>
  <si>
    <t>Z12E</t>
  </si>
  <si>
    <t>V,EP,C</t>
  </si>
  <si>
    <t>5BA-ZDDDS</t>
  </si>
  <si>
    <t>0601</t>
  </si>
  <si>
    <t>ソリオ</t>
    <phoneticPr fontId="9"/>
  </si>
  <si>
    <t>5AA-MAD7S</t>
    <phoneticPr fontId="9"/>
  </si>
  <si>
    <r>
      <t>0001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0004</t>
    </r>
    <phoneticPr fontId="9"/>
  </si>
  <si>
    <t>3W,EGR</t>
    <phoneticPr fontId="9"/>
  </si>
  <si>
    <r>
      <t>0601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0604</t>
    </r>
    <phoneticPr fontId="9"/>
  </si>
  <si>
    <t>3BA-JB74W</t>
  </si>
  <si>
    <t>0005</t>
  </si>
  <si>
    <t>K15Ｂ</t>
  </si>
  <si>
    <t>1.460</t>
  </si>
  <si>
    <t>5MT×2</t>
    <phoneticPr fontId="9"/>
  </si>
  <si>
    <t>I,V,EP</t>
  </si>
  <si>
    <t>3W</t>
  </si>
  <si>
    <t>A</t>
  </si>
  <si>
    <t>0006</t>
  </si>
  <si>
    <r>
      <t>＜</t>
    </r>
    <r>
      <rPr>
        <sz val="8"/>
        <rFont val="ＭＳ Ｐゴシック"/>
        <family val="3"/>
        <charset val="128"/>
      </rPr>
      <t>記入要領＞</t>
    </r>
    <rPh sb="1" eb="3">
      <t>キニュウ</t>
    </rPh>
    <rPh sb="3" eb="5">
      <t>ヨウリョウ</t>
    </rPh>
    <phoneticPr fontId="9"/>
  </si>
  <si>
    <r>
      <t>１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JC08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9"/>
  </si>
  <si>
    <r>
      <t>２</t>
    </r>
    <r>
      <rPr>
        <sz val="8"/>
        <rFont val="ＭＳ Ｐゴシック"/>
        <family val="3"/>
        <charset val="128"/>
      </rPr>
      <t>．一つの通称名に複数の型式がある場合は、通称名は大枠に一つ記入。</t>
    </r>
    <phoneticPr fontId="9"/>
  </si>
  <si>
    <r>
      <t>３</t>
    </r>
    <r>
      <rPr>
        <sz val="8"/>
        <rFont val="ＭＳ Ｐゴシック"/>
        <family val="3"/>
        <charset val="128"/>
      </rPr>
      <t>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9"/>
  </si>
  <si>
    <r>
      <t>４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製造事業者名を記載する。</t>
    </r>
    <rPh sb="43" eb="44">
      <t>メイ</t>
    </rPh>
    <phoneticPr fontId="9"/>
  </si>
  <si>
    <r>
      <t>５</t>
    </r>
    <r>
      <rPr>
        <sz val="8"/>
        <rFont val="ＭＳ Ｐゴシック"/>
        <family val="3"/>
        <charset val="128"/>
      </rPr>
      <t>．「その他」について、以下に留意し記載する。</t>
    </r>
    <phoneticPr fontId="9"/>
  </si>
  <si>
    <r>
      <t>　</t>
    </r>
    <r>
      <rPr>
        <sz val="8"/>
        <rFont val="ＭＳ Ｐゴシック"/>
        <family val="3"/>
        <charset val="128"/>
      </rPr>
      <t>①燃費の異なる要因と関係のない事項は記入しない。</t>
    </r>
    <phoneticPr fontId="9"/>
  </si>
  <si>
    <r>
      <t>　</t>
    </r>
    <r>
      <rPr>
        <sz val="8"/>
        <rFont val="ＭＳ Ｐゴシック"/>
        <family val="3"/>
        <charset val="128"/>
      </rPr>
      <t>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9"/>
  </si>
  <si>
    <r>
      <rPr>
        <sz val="8"/>
        <rFont val="ＭＳ Ｐゴシック"/>
        <family val="3"/>
        <charset val="128"/>
      </rPr>
      <t>クロスビー</t>
    </r>
  </si>
  <si>
    <r>
      <t>0601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0602</t>
    </r>
    <phoneticPr fontId="9"/>
  </si>
  <si>
    <r>
      <rPr>
        <sz val="8"/>
        <rFont val="ＭＳ Ｐゴシック"/>
        <family val="3"/>
        <charset val="128"/>
      </rPr>
      <t>ジムニー</t>
    </r>
  </si>
  <si>
    <r>
      <t>4AT×2
(E</t>
    </r>
    <r>
      <rPr>
        <sz val="8"/>
        <rFont val="ＭＳ ゴシック"/>
        <family val="3"/>
        <charset val="128"/>
      </rPr>
      <t>･</t>
    </r>
    <r>
      <rPr>
        <sz val="8"/>
        <rFont val="Arial"/>
        <family val="2"/>
      </rPr>
      <t>LTC)</t>
    </r>
    <phoneticPr fontId="9"/>
  </si>
  <si>
    <r>
      <t>　</t>
    </r>
    <r>
      <rPr>
        <sz val="8"/>
        <color theme="1"/>
        <rFont val="ＭＳ Ｐゴシック"/>
        <family val="3"/>
        <charset val="128"/>
      </rPr>
      <t>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9"/>
  </si>
  <si>
    <r>
      <t>　</t>
    </r>
    <r>
      <rPr>
        <sz val="8"/>
        <color theme="1"/>
        <rFont val="ＭＳ Ｐゴシック"/>
        <family val="3"/>
        <charset val="128"/>
      </rPr>
      <t>①燃費の異なる要因と関係のない事項は記入しない。</t>
    </r>
    <phoneticPr fontId="9"/>
  </si>
  <si>
    <r>
      <t>５</t>
    </r>
    <r>
      <rPr>
        <sz val="8"/>
        <color theme="1"/>
        <rFont val="ＭＳ Ｐゴシック"/>
        <family val="3"/>
        <charset val="128"/>
      </rPr>
      <t>．「その他」について、以下に留意し記載する。</t>
    </r>
    <phoneticPr fontId="9"/>
  </si>
  <si>
    <r>
      <t>４</t>
    </r>
    <r>
      <rPr>
        <sz val="8"/>
        <color theme="1"/>
        <rFont val="ＭＳ Ｐゴシック"/>
        <family val="3"/>
        <charset val="128"/>
      </rPr>
      <t>．</t>
    </r>
    <r>
      <rPr>
        <sz val="8"/>
        <color theme="1"/>
        <rFont val="Arial"/>
        <family val="2"/>
      </rPr>
      <t>OEM</t>
    </r>
    <r>
      <rPr>
        <sz val="8"/>
        <color theme="1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color theme="1"/>
        <rFont val="Arial"/>
        <family val="2"/>
      </rPr>
      <t>OEM</t>
    </r>
    <r>
      <rPr>
        <sz val="8"/>
        <color theme="1"/>
        <rFont val="ＭＳ Ｐゴシック"/>
        <family val="3"/>
        <charset val="128"/>
      </rPr>
      <t>製造事業者名を記載する。</t>
    </r>
    <rPh sb="43" eb="44">
      <t>メイ</t>
    </rPh>
    <phoneticPr fontId="9"/>
  </si>
  <si>
    <r>
      <t>３</t>
    </r>
    <r>
      <rPr>
        <sz val="8"/>
        <color theme="1"/>
        <rFont val="ＭＳ Ｐゴシック"/>
        <family val="3"/>
        <charset val="128"/>
      </rPr>
      <t>．「</t>
    </r>
    <r>
      <rPr>
        <sz val="8"/>
        <color theme="1"/>
        <rFont val="Arial"/>
        <family val="2"/>
      </rPr>
      <t>CO2</t>
    </r>
    <r>
      <rPr>
        <sz val="8"/>
        <color theme="1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9"/>
  </si>
  <si>
    <r>
      <t>２</t>
    </r>
    <r>
      <rPr>
        <sz val="8"/>
        <color theme="1"/>
        <rFont val="ＭＳ Ｐゴシック"/>
        <family val="3"/>
        <charset val="128"/>
      </rPr>
      <t>．一つの通称名に複数の型式がある場合は、通称名は大枠に一つ記入。</t>
    </r>
    <phoneticPr fontId="9"/>
  </si>
  <si>
    <r>
      <t>１</t>
    </r>
    <r>
      <rPr>
        <sz val="8"/>
        <color theme="1"/>
        <rFont val="ＭＳ Ｐゴシック"/>
        <family val="3"/>
        <charset val="128"/>
      </rPr>
      <t>．</t>
    </r>
    <r>
      <rPr>
        <sz val="8"/>
        <color theme="1"/>
        <rFont val="Arial"/>
        <family val="2"/>
      </rPr>
      <t>JC08</t>
    </r>
    <r>
      <rPr>
        <sz val="8"/>
        <color theme="1"/>
        <rFont val="ＭＳ Ｐゴシック"/>
        <family val="3"/>
        <charset val="128"/>
      </rPr>
      <t>燃費値欄及び</t>
    </r>
    <r>
      <rPr>
        <sz val="8"/>
        <color theme="1"/>
        <rFont val="Arial"/>
        <family val="2"/>
      </rPr>
      <t>CO2</t>
    </r>
    <r>
      <rPr>
        <sz val="8"/>
        <color theme="1"/>
        <rFont val="ＭＳ Ｐゴシック"/>
        <family val="3"/>
        <charset val="128"/>
      </rPr>
      <t>排出量の文字ポイントは</t>
    </r>
    <r>
      <rPr>
        <sz val="8"/>
        <color theme="1"/>
        <rFont val="Arial"/>
        <family val="2"/>
      </rPr>
      <t>10</t>
    </r>
    <r>
      <rPr>
        <sz val="8"/>
        <color theme="1"/>
        <rFont val="ＭＳ Ｐゴシック"/>
        <family val="3"/>
        <charset val="128"/>
      </rPr>
      <t>ポイント、それ以外は</t>
    </r>
    <r>
      <rPr>
        <sz val="8"/>
        <color theme="1"/>
        <rFont val="Arial"/>
        <family val="2"/>
      </rPr>
      <t>8</t>
    </r>
    <r>
      <rPr>
        <sz val="8"/>
        <color theme="1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9"/>
  </si>
  <si>
    <r>
      <t>＜</t>
    </r>
    <r>
      <rPr>
        <sz val="8"/>
        <color theme="1"/>
        <rFont val="ＭＳ Ｐゴシック"/>
        <family val="3"/>
        <charset val="128"/>
      </rPr>
      <t>記入要領＞</t>
    </r>
    <rPh sb="1" eb="3">
      <t>キニュウ</t>
    </rPh>
    <rPh sb="3" eb="5">
      <t>ヨウリョウ</t>
    </rPh>
    <phoneticPr fontId="9"/>
  </si>
  <si>
    <r>
      <t>(</t>
    </r>
    <r>
      <rPr>
        <sz val="8"/>
        <color theme="1"/>
        <rFont val="ＭＳ Ｐゴシック"/>
        <family val="3"/>
        <charset val="128"/>
      </rPr>
      <t>注</t>
    </r>
    <r>
      <rPr>
        <sz val="8"/>
        <color theme="1"/>
        <rFont val="Arial"/>
        <family val="2"/>
      </rPr>
      <t>)</t>
    </r>
    <r>
      <rPr>
        <sz val="8"/>
        <color theme="1"/>
        <rFont val="ＭＳ Ｐゴシック"/>
        <family val="3"/>
        <charset val="128"/>
      </rPr>
      <t>※印の付いている通称名については、ダイハツ工業株式会社が製造事業者です。</t>
    </r>
    <rPh sb="4" eb="5">
      <t>シルシ</t>
    </rPh>
    <phoneticPr fontId="9"/>
  </si>
  <si>
    <t>☆☆☆☆</t>
  </si>
  <si>
    <t>EGR,3W</t>
  </si>
  <si>
    <t>H,D,V,C,I,EP,B,FI,MC,P</t>
    <phoneticPr fontId="9"/>
  </si>
  <si>
    <t>CVT
(E)</t>
    <phoneticPr fontId="9"/>
  </si>
  <si>
    <r>
      <t>FB25</t>
    </r>
    <r>
      <rPr>
        <sz val="8"/>
        <rFont val="ＭＳ Ｐゴシック"/>
        <family val="3"/>
        <charset val="128"/>
      </rPr>
      <t xml:space="preserve">（内燃機関）
</t>
    </r>
    <r>
      <rPr>
        <sz val="8"/>
        <rFont val="Arial"/>
        <family val="2"/>
      </rPr>
      <t>MC2</t>
    </r>
    <r>
      <rPr>
        <sz val="8"/>
        <rFont val="ＭＳ Ｐゴシック"/>
        <family val="3"/>
        <charset val="128"/>
      </rPr>
      <t>（電動機）</t>
    </r>
    <rPh sb="5" eb="7">
      <t>ナイネン</t>
    </rPh>
    <rPh sb="7" eb="9">
      <t>キカン</t>
    </rPh>
    <rPh sb="15" eb="18">
      <t>デンドウキ</t>
    </rPh>
    <phoneticPr fontId="22"/>
  </si>
  <si>
    <t>5001～5006</t>
  </si>
  <si>
    <t>5AA-GUF</t>
    <phoneticPr fontId="9"/>
  </si>
  <si>
    <t>H,D,V,C,I,EP,B</t>
  </si>
  <si>
    <r>
      <t>CVT
(E</t>
    </r>
    <r>
      <rPr>
        <sz val="8"/>
        <color theme="1"/>
        <rFont val="ＭＳ ゴシック"/>
        <family val="3"/>
        <charset val="128"/>
      </rPr>
      <t>･</t>
    </r>
    <r>
      <rPr>
        <sz val="8"/>
        <color theme="1"/>
        <rFont val="Arial"/>
        <family val="2"/>
      </rPr>
      <t>LTC)</t>
    </r>
    <phoneticPr fontId="9"/>
  </si>
  <si>
    <r>
      <t>FB20</t>
    </r>
    <r>
      <rPr>
        <sz val="8"/>
        <color theme="1"/>
        <rFont val="ＭＳ Ｐゴシック"/>
        <family val="3"/>
        <charset val="128"/>
      </rPr>
      <t xml:space="preserve">（内燃機関）
</t>
    </r>
    <r>
      <rPr>
        <sz val="8"/>
        <color theme="1"/>
        <rFont val="Arial"/>
        <family val="2"/>
      </rPr>
      <t>MA1</t>
    </r>
    <r>
      <rPr>
        <sz val="8"/>
        <color theme="1"/>
        <rFont val="ＭＳ Ｐゴシック"/>
        <family val="3"/>
        <charset val="128"/>
      </rPr>
      <t>（電動機）</t>
    </r>
    <rPh sb="5" eb="7">
      <t>ナイネン</t>
    </rPh>
    <rPh sb="7" eb="9">
      <t>キカン</t>
    </rPh>
    <rPh sb="15" eb="18">
      <t>デンドウキ</t>
    </rPh>
    <phoneticPr fontId="22"/>
  </si>
  <si>
    <t>5AA-GUE</t>
  </si>
  <si>
    <t>1001</t>
  </si>
  <si>
    <t>F</t>
  </si>
  <si>
    <t>5AA-GUD</t>
  </si>
  <si>
    <r>
      <rPr>
        <sz val="8"/>
        <color theme="1"/>
        <rFont val="ＭＳ Ｐゴシック"/>
        <family val="3"/>
        <charset val="128"/>
      </rPr>
      <t>クロストレック</t>
    </r>
  </si>
  <si>
    <t>EGR,3W</t>
    <phoneticPr fontId="9"/>
  </si>
  <si>
    <t>I,V,EP,B,C</t>
  </si>
  <si>
    <t>WA</t>
  </si>
  <si>
    <t>0003～0004</t>
  </si>
  <si>
    <t>5BA-A201F</t>
  </si>
  <si>
    <t>0002</t>
  </si>
  <si>
    <r>
      <rPr>
        <sz val="8"/>
        <color theme="1"/>
        <rFont val="ＭＳ Ｐゴシック"/>
        <family val="3"/>
        <charset val="128"/>
      </rPr>
      <t>レックス</t>
    </r>
  </si>
  <si>
    <r>
      <rPr>
        <sz val="8"/>
        <color theme="1"/>
        <rFont val="ＭＳ Ｐゴシック"/>
        <family val="3"/>
        <charset val="128"/>
      </rPr>
      <t>※</t>
    </r>
  </si>
  <si>
    <t>☆☆☆</t>
  </si>
  <si>
    <t>EGR,3W,NTC</t>
    <phoneticPr fontId="9"/>
  </si>
  <si>
    <t>D,V,C,I,EP,L</t>
  </si>
  <si>
    <t>CB18</t>
  </si>
  <si>
    <r>
      <t>5001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5008</t>
    </r>
    <r>
      <rPr>
        <sz val="8"/>
        <rFont val="ＭＳ Ｐゴシック"/>
        <family val="2"/>
        <charset val="128"/>
      </rPr>
      <t>、</t>
    </r>
    <r>
      <rPr>
        <sz val="8"/>
        <rFont val="Arial"/>
        <family val="2"/>
      </rPr>
      <t>5009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5013</t>
    </r>
    <r>
      <rPr>
        <sz val="8"/>
        <rFont val="ＭＳ Ｐゴシック"/>
        <family val="2"/>
        <charset val="128"/>
      </rPr>
      <t>、</t>
    </r>
    <r>
      <rPr>
        <sz val="8"/>
        <rFont val="Arial"/>
        <family val="2"/>
      </rPr>
      <t>5014</t>
    </r>
    <phoneticPr fontId="9"/>
  </si>
  <si>
    <t>4BA-BT5</t>
  </si>
  <si>
    <r>
      <rPr>
        <sz val="8"/>
        <color theme="1"/>
        <rFont val="ＭＳ Ｐゴシック"/>
        <family val="3"/>
        <charset val="128"/>
      </rPr>
      <t>レガシィ</t>
    </r>
  </si>
  <si>
    <t>D,V,C,I,EP</t>
  </si>
  <si>
    <t>FA24</t>
  </si>
  <si>
    <r>
      <t>1001</t>
    </r>
    <r>
      <rPr>
        <sz val="8"/>
        <color theme="1"/>
        <rFont val="ＭＳ ゴシック"/>
        <family val="3"/>
        <charset val="128"/>
      </rPr>
      <t>、</t>
    </r>
    <r>
      <rPr>
        <sz val="8"/>
        <color theme="1"/>
        <rFont val="Arial"/>
        <family val="2"/>
      </rPr>
      <t>5001</t>
    </r>
    <r>
      <rPr>
        <sz val="8"/>
        <color theme="1"/>
        <rFont val="ＭＳ ゴシック"/>
        <family val="3"/>
        <charset val="128"/>
      </rPr>
      <t>～</t>
    </r>
    <r>
      <rPr>
        <sz val="8"/>
        <color theme="1"/>
        <rFont val="Arial"/>
        <family val="2"/>
      </rPr>
      <t>5004</t>
    </r>
    <r>
      <rPr>
        <sz val="8"/>
        <color theme="1"/>
        <rFont val="ＭＳ Ｐゴシック"/>
        <family val="3"/>
        <charset val="128"/>
      </rPr>
      <t>、</t>
    </r>
    <r>
      <rPr>
        <sz val="8"/>
        <color theme="1"/>
        <rFont val="Arial"/>
        <family val="2"/>
      </rPr>
      <t>5005</t>
    </r>
    <r>
      <rPr>
        <sz val="8"/>
        <color theme="1"/>
        <rFont val="ＭＳ Ｐゴシック"/>
        <family val="3"/>
        <charset val="128"/>
      </rPr>
      <t>、</t>
    </r>
    <r>
      <rPr>
        <sz val="8"/>
        <color theme="1"/>
        <rFont val="Arial"/>
        <family val="2"/>
      </rPr>
      <t>5006</t>
    </r>
    <phoneticPr fontId="3"/>
  </si>
  <si>
    <t>5BA-VNH</t>
  </si>
  <si>
    <r>
      <t>225/45R18</t>
    </r>
    <r>
      <rPr>
        <sz val="8"/>
        <color theme="1"/>
        <rFont val="ＭＳ Ｐゴシック"/>
        <family val="3"/>
        <charset val="128"/>
      </rPr>
      <t>ﾀｲﾔ</t>
    </r>
    <r>
      <rPr>
        <sz val="8"/>
        <color theme="1"/>
        <rFont val="Arial"/>
        <family val="2"/>
      </rPr>
      <t xml:space="preserve">
225/55R18</t>
    </r>
    <r>
      <rPr>
        <sz val="8"/>
        <color theme="1"/>
        <rFont val="ＭＳ Ｐゴシック"/>
        <family val="2"/>
        <charset val="128"/>
      </rPr>
      <t>ﾀｲﾔ</t>
    </r>
    <phoneticPr fontId="3"/>
  </si>
  <si>
    <r>
      <t>1002</t>
    </r>
    <r>
      <rPr>
        <sz val="8"/>
        <color theme="1"/>
        <rFont val="ＭＳ ゴシック"/>
        <family val="3"/>
        <charset val="128"/>
      </rPr>
      <t>～</t>
    </r>
    <r>
      <rPr>
        <sz val="8"/>
        <color theme="1"/>
        <rFont val="Arial"/>
        <family val="2"/>
      </rPr>
      <t>1003</t>
    </r>
    <r>
      <rPr>
        <sz val="8"/>
        <color theme="1"/>
        <rFont val="ＭＳ ゴシック"/>
        <family val="3"/>
        <charset val="128"/>
      </rPr>
      <t>､</t>
    </r>
    <r>
      <rPr>
        <sz val="8"/>
        <color theme="1"/>
        <rFont val="Arial"/>
        <family val="2"/>
      </rPr>
      <t>5003</t>
    </r>
    <r>
      <rPr>
        <sz val="8"/>
        <color theme="1"/>
        <rFont val="ＭＳ ゴシック"/>
        <family val="3"/>
        <charset val="128"/>
      </rPr>
      <t>～</t>
    </r>
    <r>
      <rPr>
        <sz val="8"/>
        <color theme="1"/>
        <rFont val="Arial"/>
        <family val="2"/>
      </rPr>
      <t>5010</t>
    </r>
    <r>
      <rPr>
        <sz val="8"/>
        <color theme="1"/>
        <rFont val="ＭＳ Ｐゴシック"/>
        <family val="2"/>
        <charset val="128"/>
      </rPr>
      <t>、</t>
    </r>
    <r>
      <rPr>
        <sz val="8"/>
        <color theme="1"/>
        <rFont val="Arial"/>
        <family val="2"/>
      </rPr>
      <t>5011</t>
    </r>
    <r>
      <rPr>
        <sz val="8"/>
        <color theme="1"/>
        <rFont val="ＭＳ Ｐゴシック"/>
        <family val="2"/>
        <charset val="128"/>
      </rPr>
      <t>～</t>
    </r>
    <r>
      <rPr>
        <sz val="8"/>
        <color theme="1"/>
        <rFont val="Arial"/>
        <family val="2"/>
      </rPr>
      <t>5019</t>
    </r>
    <phoneticPr fontId="3"/>
  </si>
  <si>
    <t>4BA-VN5</t>
  </si>
  <si>
    <r>
      <t>215/50R17</t>
    </r>
    <r>
      <rPr>
        <sz val="8"/>
        <rFont val="ＭＳ Ｐゴシック"/>
        <family val="3"/>
        <charset val="128"/>
      </rPr>
      <t>ﾀｲﾔ</t>
    </r>
  </si>
  <si>
    <r>
      <t>CVT
(E</t>
    </r>
    <r>
      <rPr>
        <sz val="8"/>
        <rFont val="ＭＳ ゴシック"/>
        <family val="3"/>
        <charset val="128"/>
      </rPr>
      <t>･</t>
    </r>
    <r>
      <rPr>
        <sz val="8"/>
        <rFont val="Arial"/>
        <family val="2"/>
      </rPr>
      <t>LTC)</t>
    </r>
    <phoneticPr fontId="9"/>
  </si>
  <si>
    <t>1001、5001、5002</t>
  </si>
  <si>
    <r>
      <rPr>
        <sz val="8"/>
        <color theme="1"/>
        <rFont val="ＭＳ Ｐゴシック"/>
        <family val="3"/>
        <charset val="128"/>
      </rPr>
      <t>レヴォーグ</t>
    </r>
  </si>
  <si>
    <r>
      <t>235/50R19</t>
    </r>
    <r>
      <rPr>
        <sz val="8"/>
        <rFont val="ＭＳ Ｐゴシック"/>
        <family val="2"/>
        <charset val="128"/>
      </rPr>
      <t>ﾀｲﾔ</t>
    </r>
    <phoneticPr fontId="9"/>
  </si>
  <si>
    <t>5007、5010</t>
  </si>
  <si>
    <t>5AA-SLG</t>
    <phoneticPr fontId="9"/>
  </si>
  <si>
    <t>5005～5006、5008～5009</t>
  </si>
  <si>
    <r>
      <t>225/55R18</t>
    </r>
    <r>
      <rPr>
        <sz val="8"/>
        <rFont val="ＭＳ Ｐゴシック"/>
        <family val="2"/>
        <charset val="128"/>
      </rPr>
      <t>ﾀｲﾔ</t>
    </r>
    <phoneticPr fontId="9"/>
  </si>
  <si>
    <t>5004</t>
  </si>
  <si>
    <t>☆☆☆☆</t>
    <phoneticPr fontId="9"/>
  </si>
  <si>
    <t>5001～5003</t>
  </si>
  <si>
    <t>EGR,3W,NTC</t>
  </si>
  <si>
    <t>L,D,V,C,I,P,FI,B,TC,IC,EP,CN</t>
    <phoneticPr fontId="9"/>
  </si>
  <si>
    <t>5003、5006</t>
  </si>
  <si>
    <t>3BA-SL5</t>
  </si>
  <si>
    <r>
      <t>5001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5002</t>
    </r>
    <r>
      <rPr>
        <sz val="8"/>
        <rFont val="ＭＳ ゴシック"/>
        <family val="3"/>
        <charset val="128"/>
      </rPr>
      <t>、</t>
    </r>
    <r>
      <rPr>
        <sz val="8"/>
        <rFont val="Arial"/>
        <family val="2"/>
      </rPr>
      <t>5004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5005</t>
    </r>
    <phoneticPr fontId="9"/>
  </si>
  <si>
    <t>1001～1014</t>
  </si>
  <si>
    <t>4BA-SK5</t>
  </si>
  <si>
    <t>1005～1006、1011～1012、
1034～1035、1039～1040、
1053～1054、1058～1059</t>
  </si>
  <si>
    <t>5AA-SKE</t>
  </si>
  <si>
    <r>
      <t>FB20</t>
    </r>
    <r>
      <rPr>
        <sz val="8"/>
        <color theme="1"/>
        <rFont val="ＭＳ Ｐゴシック"/>
        <family val="3"/>
        <charset val="128"/>
      </rPr>
      <t>（内燃機関）</t>
    </r>
    <r>
      <rPr>
        <sz val="8"/>
        <color theme="1"/>
        <rFont val="Arial"/>
        <family val="2"/>
      </rPr>
      <t xml:space="preserve">
MA1</t>
    </r>
    <r>
      <rPr>
        <sz val="8"/>
        <color theme="1"/>
        <rFont val="ＭＳ Ｐゴシック"/>
        <family val="3"/>
        <charset val="128"/>
      </rPr>
      <t>（電動機）</t>
    </r>
    <rPh sb="5" eb="7">
      <t>ナイネン</t>
    </rPh>
    <rPh sb="7" eb="9">
      <t>キカン</t>
    </rPh>
    <rPh sb="15" eb="18">
      <t>デンドウキ</t>
    </rPh>
    <phoneticPr fontId="22"/>
  </si>
  <si>
    <t>1001～1004、1007～1010、
1013～1033、1036～1038、
1041～1052、1055～1057</t>
  </si>
  <si>
    <r>
      <rPr>
        <sz val="8"/>
        <color theme="1"/>
        <rFont val="ＭＳ Ｐゴシック"/>
        <family val="3"/>
        <charset val="128"/>
      </rPr>
      <t>フォレスター</t>
    </r>
  </si>
  <si>
    <t>FB20</t>
  </si>
  <si>
    <r>
      <t>1002</t>
    </r>
    <r>
      <rPr>
        <sz val="8"/>
        <rFont val="ＭＳ Ｐゴシック"/>
        <family val="2"/>
        <charset val="128"/>
      </rPr>
      <t>、</t>
    </r>
    <r>
      <rPr>
        <sz val="8"/>
        <rFont val="Arial"/>
        <family val="2"/>
      </rPr>
      <t>5001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5002</t>
    </r>
    <phoneticPr fontId="9"/>
  </si>
  <si>
    <t>3BA-GU7</t>
  </si>
  <si>
    <t>1001</t>
    <phoneticPr fontId="9"/>
  </si>
  <si>
    <r>
      <t>1001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1002</t>
    </r>
    <r>
      <rPr>
        <sz val="8"/>
        <rFont val="ＭＳ ゴシック"/>
        <family val="3"/>
        <charset val="128"/>
      </rPr>
      <t>、</t>
    </r>
    <r>
      <rPr>
        <sz val="8"/>
        <rFont val="Arial"/>
        <family val="2"/>
      </rPr>
      <t>5001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5002</t>
    </r>
    <phoneticPr fontId="9"/>
  </si>
  <si>
    <t>3BA-GU6</t>
  </si>
  <si>
    <r>
      <t>FB20</t>
    </r>
    <r>
      <rPr>
        <sz val="8"/>
        <color theme="1"/>
        <rFont val="ＭＳ Ｐゴシック"/>
        <family val="3"/>
        <charset val="128"/>
      </rPr>
      <t xml:space="preserve">（内燃機関）
</t>
    </r>
    <r>
      <rPr>
        <sz val="8"/>
        <color theme="1"/>
        <rFont val="Arial"/>
        <family val="2"/>
      </rPr>
      <t>MA1</t>
    </r>
    <r>
      <rPr>
        <sz val="8"/>
        <color theme="1"/>
        <rFont val="ＭＳ Ｐゴシック"/>
        <family val="3"/>
        <charset val="128"/>
      </rPr>
      <t>（電動機）</t>
    </r>
    <rPh sb="5" eb="7">
      <t>ナイネン</t>
    </rPh>
    <rPh sb="7" eb="9">
      <t>キカン</t>
    </rPh>
    <rPh sb="15" eb="18">
      <t>デンドウキ</t>
    </rPh>
    <phoneticPr fontId="7"/>
  </si>
  <si>
    <t>1002、5007～5009</t>
  </si>
  <si>
    <t>5008～5009</t>
  </si>
  <si>
    <t>1002、5007</t>
  </si>
  <si>
    <r>
      <rPr>
        <sz val="8"/>
        <color theme="1"/>
        <rFont val="ＭＳ Ｐゴシック"/>
        <family val="3"/>
        <charset val="128"/>
      </rPr>
      <t>インプレッサ</t>
    </r>
  </si>
  <si>
    <r>
      <t>1001</t>
    </r>
    <r>
      <rPr>
        <sz val="8"/>
        <color theme="1"/>
        <rFont val="ＭＳ ゴシック"/>
        <family val="3"/>
        <charset val="128"/>
      </rPr>
      <t>～</t>
    </r>
    <r>
      <rPr>
        <sz val="8"/>
        <color theme="1"/>
        <rFont val="Arial"/>
        <family val="2"/>
      </rPr>
      <t>1002</t>
    </r>
    <r>
      <rPr>
        <sz val="8"/>
        <color theme="1"/>
        <rFont val="ＭＳ ゴシック"/>
        <family val="3"/>
        <charset val="128"/>
      </rPr>
      <t>､</t>
    </r>
    <r>
      <rPr>
        <sz val="8"/>
        <color theme="1"/>
        <rFont val="Arial"/>
        <family val="2"/>
      </rPr>
      <t>5001</t>
    </r>
    <r>
      <rPr>
        <sz val="8"/>
        <color theme="1"/>
        <rFont val="ＭＳ ゴシック"/>
        <family val="3"/>
        <charset val="128"/>
      </rPr>
      <t>～</t>
    </r>
    <r>
      <rPr>
        <sz val="8"/>
        <color theme="1"/>
        <rFont val="Arial"/>
        <family val="2"/>
      </rPr>
      <t>5008</t>
    </r>
    <r>
      <rPr>
        <sz val="8"/>
        <color theme="1"/>
        <rFont val="ＭＳ Ｐゴシック"/>
        <family val="2"/>
        <charset val="128"/>
      </rPr>
      <t>、</t>
    </r>
    <r>
      <rPr>
        <sz val="8"/>
        <color theme="1"/>
        <rFont val="Arial"/>
        <family val="2"/>
      </rPr>
      <t>5009</t>
    </r>
    <r>
      <rPr>
        <sz val="8"/>
        <color theme="1"/>
        <rFont val="ＭＳ Ｐゴシック"/>
        <family val="2"/>
        <charset val="128"/>
      </rPr>
      <t>～</t>
    </r>
    <r>
      <rPr>
        <sz val="8"/>
        <color theme="1"/>
        <rFont val="Arial"/>
        <family val="2"/>
      </rPr>
      <t>5015</t>
    </r>
    <phoneticPr fontId="3"/>
  </si>
  <si>
    <t>5BA-VBH</t>
  </si>
  <si>
    <t>WRX</t>
  </si>
  <si>
    <r>
      <rPr>
        <sz val="8"/>
        <color theme="1"/>
        <rFont val="ＭＳ Ｐゴシック"/>
        <family val="3"/>
        <charset val="128"/>
      </rPr>
      <t>スバル</t>
    </r>
  </si>
  <si>
    <t>低排出ガス
認定レベル</t>
    <rPh sb="6" eb="8">
      <t>ニンテイ</t>
    </rPh>
    <phoneticPr fontId="9"/>
  </si>
  <si>
    <r>
      <t>そ</t>
    </r>
    <r>
      <rPr>
        <sz val="8"/>
        <color theme="1"/>
        <rFont val="ＭＳ Ｐゴシック"/>
        <family val="3"/>
        <charset val="128"/>
      </rPr>
      <t>の他</t>
    </r>
  </si>
  <si>
    <t>駆動
形式</t>
    <rPh sb="3" eb="5">
      <t>ケイシキ</t>
    </rPh>
    <phoneticPr fontId="9"/>
  </si>
  <si>
    <t>主要排出
ガス対策</t>
    <phoneticPr fontId="9"/>
  </si>
  <si>
    <r>
      <rPr>
        <sz val="8"/>
        <color theme="1"/>
        <rFont val="ＭＳ Ｐゴシック"/>
        <family val="3"/>
        <charset val="128"/>
      </rPr>
      <t>総排気量
（</t>
    </r>
    <r>
      <rPr>
        <sz val="8"/>
        <color theme="1"/>
        <rFont val="Arial"/>
        <family val="2"/>
      </rPr>
      <t>L</t>
    </r>
    <r>
      <rPr>
        <sz val="8"/>
        <color theme="1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9"/>
  </si>
  <si>
    <r>
      <t>型</t>
    </r>
    <r>
      <rPr>
        <sz val="8"/>
        <color theme="1"/>
        <rFont val="ＭＳ Ｐゴシック"/>
        <family val="3"/>
        <charset val="128"/>
      </rPr>
      <t>式</t>
    </r>
  </si>
  <si>
    <t>類別区分番号</t>
    <rPh sb="0" eb="2">
      <t>ルイベツ</t>
    </rPh>
    <rPh sb="2" eb="4">
      <t>クブン</t>
    </rPh>
    <rPh sb="4" eb="6">
      <t>バンゴウ</t>
    </rPh>
    <phoneticPr fontId="9"/>
  </si>
  <si>
    <r>
      <t>令</t>
    </r>
    <r>
      <rPr>
        <sz val="8"/>
        <color theme="1"/>
        <rFont val="ＭＳ Ｐゴシック"/>
        <family val="3"/>
        <charset val="128"/>
      </rPr>
      <t>和２年度
燃費基準値
（</t>
    </r>
    <r>
      <rPr>
        <sz val="8"/>
        <color theme="1"/>
        <rFont val="Arial"/>
        <family val="2"/>
      </rPr>
      <t>km/L</t>
    </r>
    <r>
      <rPr>
        <sz val="8"/>
        <color theme="1"/>
        <rFont val="ＭＳ Ｐゴシック"/>
        <family val="3"/>
        <charset val="128"/>
      </rPr>
      <t>）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9"/>
  </si>
  <si>
    <r>
      <t>平</t>
    </r>
    <r>
      <rPr>
        <sz val="8"/>
        <color theme="1"/>
        <rFont val="ＭＳ Ｐゴシック"/>
        <family val="3"/>
        <charset val="128"/>
      </rPr>
      <t>成</t>
    </r>
    <r>
      <rPr>
        <sz val="8"/>
        <color theme="1"/>
        <rFont val="Arial"/>
        <family val="2"/>
      </rPr>
      <t>27</t>
    </r>
    <r>
      <rPr>
        <sz val="8"/>
        <color theme="1"/>
        <rFont val="ＭＳ Ｐゴシック"/>
        <family val="3"/>
        <charset val="128"/>
      </rPr>
      <t>年度
燃費基準値
（</t>
    </r>
    <r>
      <rPr>
        <sz val="8"/>
        <color theme="1"/>
        <rFont val="Arial"/>
        <family val="2"/>
      </rPr>
      <t>km/L</t>
    </r>
    <r>
      <rPr>
        <sz val="8"/>
        <color theme="1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9"/>
  </si>
  <si>
    <r>
      <t>1km</t>
    </r>
    <r>
      <rPr>
        <sz val="8"/>
        <color theme="1"/>
        <rFont val="ＭＳ Ｐゴシック"/>
        <family val="3"/>
        <charset val="128"/>
      </rPr>
      <t xml:space="preserve">走行
における
</t>
    </r>
    <r>
      <rPr>
        <sz val="8"/>
        <color theme="1"/>
        <rFont val="Arial"/>
        <family val="2"/>
      </rPr>
      <t>CO2</t>
    </r>
    <r>
      <rPr>
        <sz val="8"/>
        <color theme="1"/>
        <rFont val="ＭＳ Ｐゴシック"/>
        <family val="3"/>
        <charset val="128"/>
      </rPr>
      <t>排出量
（</t>
    </r>
    <r>
      <rPr>
        <sz val="8"/>
        <color theme="1"/>
        <rFont val="Arial"/>
        <family val="2"/>
      </rPr>
      <t>g-CO2/km</t>
    </r>
    <r>
      <rPr>
        <sz val="8"/>
        <color theme="1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9"/>
  </si>
  <si>
    <r>
      <t>燃</t>
    </r>
    <r>
      <rPr>
        <sz val="8"/>
        <color theme="1"/>
        <rFont val="ＭＳ Ｐゴシック"/>
        <family val="3"/>
        <charset val="128"/>
      </rPr>
      <t>費値
（</t>
    </r>
    <r>
      <rPr>
        <sz val="8"/>
        <color theme="1"/>
        <rFont val="Arial"/>
        <family val="2"/>
      </rPr>
      <t>km/L</t>
    </r>
    <r>
      <rPr>
        <sz val="8"/>
        <color theme="1"/>
        <rFont val="ＭＳ Ｐゴシック"/>
        <family val="3"/>
        <charset val="128"/>
      </rPr>
      <t>）</t>
    </r>
    <rPh sb="0" eb="2">
      <t>ネンピ</t>
    </rPh>
    <rPh sb="2" eb="3">
      <t>チ</t>
    </rPh>
    <phoneticPr fontId="9"/>
  </si>
  <si>
    <r>
      <rPr>
        <sz val="8"/>
        <color theme="1"/>
        <rFont val="ＭＳ Ｐゴシック"/>
        <family val="3"/>
        <charset val="128"/>
      </rPr>
      <t>車両重量
（</t>
    </r>
    <r>
      <rPr>
        <sz val="8"/>
        <color theme="1"/>
        <rFont val="Arial"/>
        <family val="2"/>
      </rPr>
      <t>kg</t>
    </r>
    <r>
      <rPr>
        <sz val="8"/>
        <color theme="1"/>
        <rFont val="ＭＳ Ｐゴシック"/>
        <family val="3"/>
        <charset val="128"/>
      </rPr>
      <t>）
最大
（1車種のみの場合記入不要）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9"/>
  </si>
  <si>
    <r>
      <rPr>
        <sz val="8"/>
        <color theme="1"/>
        <rFont val="ＭＳ Ｐゴシック"/>
        <family val="3"/>
        <charset val="128"/>
      </rPr>
      <t>車両重量
（</t>
    </r>
    <r>
      <rPr>
        <sz val="8"/>
        <color theme="1"/>
        <rFont val="Arial"/>
        <family val="2"/>
      </rPr>
      <t>kg</t>
    </r>
    <r>
      <rPr>
        <sz val="8"/>
        <color theme="1"/>
        <rFont val="ＭＳ Ｐゴシック"/>
        <family val="3"/>
        <charset val="128"/>
      </rPr>
      <t xml:space="preserve">）
</t>
    </r>
    <r>
      <rPr>
        <sz val="8"/>
        <color theme="1"/>
        <rFont val="Arial"/>
        <family val="2"/>
      </rPr>
      <t>1</t>
    </r>
    <r>
      <rPr>
        <sz val="8"/>
        <color theme="1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9"/>
  </si>
  <si>
    <t>令和２年度
燃費基準
達成・向上
達成レベル</t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9"/>
  </si>
  <si>
    <t>平成27年度
燃費基準
達成・向上
達成レベル</t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9"/>
  </si>
  <si>
    <t>（参考）</t>
    <rPh sb="1" eb="3">
      <t>サンコウ</t>
    </rPh>
    <phoneticPr fontId="9"/>
  </si>
  <si>
    <t>その他燃費値の異なる要因</t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9"/>
  </si>
  <si>
    <t>主要燃費
改善対策</t>
    <rPh sb="0" eb="2">
      <t>シュヨウ</t>
    </rPh>
    <rPh sb="2" eb="4">
      <t>ネンピ</t>
    </rPh>
    <rPh sb="5" eb="7">
      <t>カイゼン</t>
    </rPh>
    <rPh sb="7" eb="9">
      <t>タイサク</t>
    </rPh>
    <phoneticPr fontId="9"/>
  </si>
  <si>
    <r>
      <t>JC08</t>
    </r>
    <r>
      <rPr>
        <sz val="8"/>
        <color theme="1"/>
        <rFont val="ＭＳ Ｐゴシック"/>
        <family val="3"/>
        <charset val="128"/>
      </rPr>
      <t>モード</t>
    </r>
    <phoneticPr fontId="9"/>
  </si>
  <si>
    <r>
      <t>乗</t>
    </r>
    <r>
      <rPr>
        <sz val="8"/>
        <color theme="1"/>
        <rFont val="ＭＳ Ｐゴシック"/>
        <family val="3"/>
        <charset val="128"/>
      </rPr>
      <t>車定員
（名）</t>
    </r>
    <rPh sb="0" eb="2">
      <t>ジョウシャ</t>
    </rPh>
    <rPh sb="2" eb="4">
      <t>テイイン</t>
    </rPh>
    <rPh sb="6" eb="7">
      <t>メイ</t>
    </rPh>
    <phoneticPr fontId="9"/>
  </si>
  <si>
    <r>
      <t>車</t>
    </r>
    <r>
      <rPr>
        <sz val="8"/>
        <color theme="1"/>
        <rFont val="ＭＳ Ｐゴシック"/>
        <family val="3"/>
        <charset val="128"/>
      </rPr>
      <t>両重量
（</t>
    </r>
    <r>
      <rPr>
        <sz val="8"/>
        <color theme="1"/>
        <rFont val="Arial"/>
        <family val="2"/>
      </rPr>
      <t>kg</t>
    </r>
    <r>
      <rPr>
        <sz val="8"/>
        <color theme="1"/>
        <rFont val="ＭＳ Ｐゴシック"/>
        <family val="3"/>
        <charset val="128"/>
      </rPr>
      <t>）</t>
    </r>
    <phoneticPr fontId="9"/>
  </si>
  <si>
    <t>変速装置の
型式及び
変速段数</t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9"/>
  </si>
  <si>
    <r>
      <t>原</t>
    </r>
    <r>
      <rPr>
        <sz val="8"/>
        <color theme="1"/>
        <rFont val="ＭＳ Ｐゴシック"/>
        <family val="3"/>
        <charset val="128"/>
      </rPr>
      <t>動機</t>
    </r>
  </si>
  <si>
    <r>
      <t>通</t>
    </r>
    <r>
      <rPr>
        <sz val="8"/>
        <color theme="1"/>
        <rFont val="ＭＳ Ｐゴシック"/>
        <family val="3"/>
        <charset val="128"/>
      </rPr>
      <t>称名</t>
    </r>
  </si>
  <si>
    <r>
      <t>車</t>
    </r>
    <r>
      <rPr>
        <sz val="8"/>
        <color theme="1"/>
        <rFont val="ＭＳ Ｐゴシック"/>
        <family val="3"/>
        <charset val="128"/>
      </rPr>
      <t>名</t>
    </r>
    <rPh sb="0" eb="2">
      <t>シャメイ</t>
    </rPh>
    <phoneticPr fontId="9"/>
  </si>
  <si>
    <t>メーカー入力欄</t>
    <rPh sb="4" eb="6">
      <t>ニュウリョク</t>
    </rPh>
    <rPh sb="6" eb="7">
      <t>ラン</t>
    </rPh>
    <phoneticPr fontId="9"/>
  </si>
  <si>
    <r>
      <t>目</t>
    </r>
    <r>
      <rPr>
        <sz val="8"/>
        <color theme="1"/>
        <rFont val="ＭＳ Ｐゴシック"/>
        <family val="3"/>
        <charset val="128"/>
      </rPr>
      <t>標年度（平成</t>
    </r>
    <r>
      <rPr>
        <sz val="8"/>
        <color theme="1"/>
        <rFont val="Arial"/>
        <family val="2"/>
      </rPr>
      <t>27</t>
    </r>
    <r>
      <rPr>
        <sz val="8"/>
        <color theme="1"/>
        <rFont val="ＭＳ Ｐゴシック"/>
        <family val="3"/>
        <charset val="128"/>
      </rPr>
      <t>年度</t>
    </r>
    <r>
      <rPr>
        <sz val="8"/>
        <color theme="1"/>
        <rFont val="Arial"/>
        <family val="2"/>
      </rPr>
      <t>/</t>
    </r>
    <r>
      <rPr>
        <sz val="8"/>
        <color theme="1"/>
        <rFont val="ＭＳ Ｐゴシック"/>
        <family val="3"/>
        <charset val="128"/>
      </rPr>
      <t>令和２年度）</t>
    </r>
    <rPh sb="12" eb="14">
      <t>レイワ</t>
    </rPh>
    <rPh sb="15" eb="17">
      <t>ネンド</t>
    </rPh>
    <phoneticPr fontId="9"/>
  </si>
  <si>
    <t>ガソリン乗用車（普通・小型）</t>
    <rPh sb="4" eb="7">
      <t>ジョウヨウシャ</t>
    </rPh>
    <rPh sb="8" eb="10">
      <t>フツウ</t>
    </rPh>
    <rPh sb="11" eb="13">
      <t>コガタ</t>
    </rPh>
    <phoneticPr fontId="9"/>
  </si>
  <si>
    <r>
      <rPr>
        <sz val="8"/>
        <color theme="1"/>
        <rFont val="ＭＳ Ｐゴシック"/>
        <family val="3"/>
        <charset val="128"/>
      </rPr>
      <t>株式会社</t>
    </r>
    <r>
      <rPr>
        <sz val="8"/>
        <color theme="1"/>
        <rFont val="Arial"/>
        <family val="2"/>
      </rPr>
      <t>SUBARU</t>
    </r>
    <rPh sb="0" eb="2">
      <t>カブシキ</t>
    </rPh>
    <rPh sb="2" eb="4">
      <t>カイシャ</t>
    </rPh>
    <phoneticPr fontId="9"/>
  </si>
  <si>
    <r>
      <t>当</t>
    </r>
    <r>
      <rPr>
        <sz val="8"/>
        <color theme="1"/>
        <rFont val="ＭＳ Ｐゴシック"/>
        <family val="3"/>
        <charset val="128"/>
      </rPr>
      <t>該自動車の製造又は輸入の事業を行う者の氏名又は名称　</t>
    </r>
  </si>
  <si>
    <t>☆☆☆☆☆</t>
  </si>
  <si>
    <t>H,I,V,MC,EP,B</t>
  </si>
  <si>
    <t>-</t>
  </si>
  <si>
    <t>1.198</t>
  </si>
  <si>
    <t>HR12-EM47-MM48</t>
  </si>
  <si>
    <r>
      <t>0003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0006</t>
    </r>
    <phoneticPr fontId="3"/>
  </si>
  <si>
    <t>6AA-FSNE13</t>
  </si>
  <si>
    <t>1,270</t>
  </si>
  <si>
    <t>HR12-EM47</t>
  </si>
  <si>
    <t>0004,0005,0007,0009</t>
    <phoneticPr fontId="3"/>
  </si>
  <si>
    <t>6AA-FE13</t>
  </si>
  <si>
    <t>ノート　オーラ</t>
  </si>
  <si>
    <t>1,350</t>
  </si>
  <si>
    <t>0009</t>
  </si>
  <si>
    <t>6AA-SNE13</t>
    <phoneticPr fontId="3"/>
  </si>
  <si>
    <t>スチールホイール</t>
    <phoneticPr fontId="3"/>
  </si>
  <si>
    <t>0004,0005,0007,0008</t>
    <phoneticPr fontId="9"/>
  </si>
  <si>
    <r>
      <rPr>
        <sz val="8"/>
        <rFont val="ＭＳ Ｐゴシック"/>
        <family val="3"/>
        <charset val="128"/>
      </rPr>
      <t>アルミホイール</t>
    </r>
    <phoneticPr fontId="35"/>
  </si>
  <si>
    <t>1,230</t>
  </si>
  <si>
    <t>0011,0014</t>
    <phoneticPr fontId="9"/>
  </si>
  <si>
    <t>6AA-E13</t>
  </si>
  <si>
    <t>スチールホイール</t>
  </si>
  <si>
    <t>0009,0010,0012,0013</t>
    <phoneticPr fontId="9"/>
  </si>
  <si>
    <t>6AA-E13</t>
    <phoneticPr fontId="3"/>
  </si>
  <si>
    <t>ノート</t>
  </si>
  <si>
    <t>ニッサン</t>
  </si>
  <si>
    <r>
      <t>レ</t>
    </r>
    <r>
      <rPr>
        <sz val="8"/>
        <rFont val="ＭＳ Ｐゴシック"/>
        <family val="3"/>
        <charset val="128"/>
      </rPr>
      <t>ベル</t>
    </r>
  </si>
  <si>
    <r>
      <t>形</t>
    </r>
    <r>
      <rPr>
        <sz val="8"/>
        <rFont val="ＭＳ Ｐゴシック"/>
        <family val="3"/>
        <charset val="128"/>
      </rPr>
      <t>式</t>
    </r>
  </si>
  <si>
    <r>
      <t>対</t>
    </r>
    <r>
      <rPr>
        <sz val="8"/>
        <rFont val="ＭＳ Ｐゴシック"/>
        <family val="3"/>
        <charset val="128"/>
      </rPr>
      <t>策</t>
    </r>
  </si>
  <si>
    <r>
      <t>対</t>
    </r>
    <r>
      <rPr>
        <sz val="8"/>
        <rFont val="ＭＳ Ｐゴシック"/>
        <family val="3"/>
        <charset val="128"/>
      </rPr>
      <t>策</t>
    </r>
    <rPh sb="0" eb="2">
      <t>タイサク</t>
    </rPh>
    <phoneticPr fontId="9"/>
  </si>
  <si>
    <r>
      <t>ガ</t>
    </r>
    <r>
      <rPr>
        <sz val="8"/>
        <rFont val="ＭＳ Ｐゴシック"/>
        <family val="3"/>
        <charset val="128"/>
      </rPr>
      <t>ス認定</t>
    </r>
  </si>
  <si>
    <r>
      <t>駆</t>
    </r>
    <r>
      <rPr>
        <sz val="8"/>
        <rFont val="ＭＳ Ｐゴシック"/>
        <family val="3"/>
        <charset val="128"/>
      </rPr>
      <t>動</t>
    </r>
  </si>
  <si>
    <r>
      <t>出</t>
    </r>
    <r>
      <rPr>
        <sz val="8"/>
        <rFont val="ＭＳ Ｐゴシック"/>
        <family val="3"/>
        <charset val="128"/>
      </rPr>
      <t>ガス</t>
    </r>
  </si>
  <si>
    <r>
      <t>改</t>
    </r>
    <r>
      <rPr>
        <sz val="8"/>
        <rFont val="ＭＳ Ｐゴシック"/>
        <family val="3"/>
        <charset val="128"/>
      </rPr>
      <t>善</t>
    </r>
    <rPh sb="0" eb="2">
      <t>カイゼン</t>
    </rPh>
    <phoneticPr fontId="9"/>
  </si>
  <si>
    <r>
      <t>低</t>
    </r>
    <r>
      <rPr>
        <sz val="8"/>
        <rFont val="ＭＳ Ｐゴシック"/>
        <family val="3"/>
        <charset val="128"/>
      </rPr>
      <t>排出</t>
    </r>
  </si>
  <si>
    <r>
      <t>主</t>
    </r>
    <r>
      <rPr>
        <sz val="8"/>
        <rFont val="ＭＳ Ｐゴシック"/>
        <family val="3"/>
        <charset val="128"/>
      </rPr>
      <t>要排</t>
    </r>
  </si>
  <si>
    <r>
      <t>燃</t>
    </r>
    <r>
      <rPr>
        <sz val="8"/>
        <rFont val="ＭＳ Ｐゴシック"/>
        <family val="3"/>
        <charset val="128"/>
      </rPr>
      <t>費</t>
    </r>
  </si>
  <si>
    <r>
      <t>総</t>
    </r>
    <r>
      <rPr>
        <sz val="8"/>
        <rFont val="ＭＳ Ｐゴシック"/>
        <family val="3"/>
        <charset val="128"/>
      </rPr>
      <t>排
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3" eb="4">
      <t>キ</t>
    </rPh>
    <rPh sb="4" eb="5">
      <t>リョウ</t>
    </rPh>
    <phoneticPr fontId="9"/>
  </si>
  <si>
    <r>
      <t>そ</t>
    </r>
    <r>
      <rPr>
        <sz val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9"/>
  </si>
  <si>
    <r>
      <t>主</t>
    </r>
    <r>
      <rPr>
        <sz val="8"/>
        <rFont val="ＭＳ Ｐゴシック"/>
        <family val="3"/>
        <charset val="128"/>
      </rPr>
      <t>要</t>
    </r>
    <rPh sb="0" eb="2">
      <t>シュヨウ</t>
    </rPh>
    <phoneticPr fontId="9"/>
  </si>
  <si>
    <r>
      <t>変</t>
    </r>
    <r>
      <rPr>
        <sz val="8"/>
        <rFont val="ＭＳ Ｐゴシック"/>
        <family val="3"/>
        <charset val="128"/>
      </rPr>
      <t>速装置
の型式及び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9"/>
  </si>
  <si>
    <r>
      <rPr>
        <sz val="12"/>
        <rFont val="ＭＳ Ｐゴシック"/>
        <family val="3"/>
        <charset val="128"/>
      </rPr>
      <t>ガソリン乗用車（普通・小型）</t>
    </r>
    <rPh sb="4" eb="7">
      <t>ジョウヨウシャ</t>
    </rPh>
    <rPh sb="8" eb="10">
      <t>フツウ</t>
    </rPh>
    <rPh sb="11" eb="13">
      <t>コガタ</t>
    </rPh>
    <phoneticPr fontId="9"/>
  </si>
  <si>
    <r>
      <rPr>
        <sz val="8"/>
        <rFont val="ＭＳ Ｐゴシック"/>
        <family val="3"/>
        <charset val="128"/>
      </rPr>
      <t>日産自動車株式会社</t>
    </r>
    <phoneticPr fontId="9"/>
  </si>
  <si>
    <r>
      <t>当</t>
    </r>
    <r>
      <rPr>
        <sz val="8"/>
        <rFont val="ＭＳ Ｐゴシック"/>
        <family val="3"/>
        <charset val="128"/>
      </rPr>
      <t>該自動車の製造又は輸入の事業を行う者の氏名又は名称　</t>
    </r>
  </si>
  <si>
    <t>I,D,V,MC,EP,B</t>
  </si>
  <si>
    <t>6AT(E･LTC)</t>
  </si>
  <si>
    <t>PY</t>
  </si>
  <si>
    <t>0205</t>
    <phoneticPr fontId="9"/>
  </si>
  <si>
    <t>6BA-KF5P</t>
  </si>
  <si>
    <t>0105</t>
    <phoneticPr fontId="9"/>
  </si>
  <si>
    <t>PE</t>
  </si>
  <si>
    <t>0207,0208,0209</t>
    <phoneticPr fontId="9"/>
  </si>
  <si>
    <t>6BA-KFEP</t>
  </si>
  <si>
    <t>0105,0106</t>
    <phoneticPr fontId="9"/>
  </si>
  <si>
    <t>MAZDA CX-5</t>
    <phoneticPr fontId="9"/>
  </si>
  <si>
    <t>H,I,D,V,MC,EP,B</t>
  </si>
  <si>
    <t>PE-MJ</t>
  </si>
  <si>
    <t>0101</t>
    <phoneticPr fontId="9"/>
  </si>
  <si>
    <t>5AA-DREJ3R</t>
    <phoneticPr fontId="9"/>
  </si>
  <si>
    <t>MAZDA MX-30</t>
    <phoneticPr fontId="9"/>
  </si>
  <si>
    <t>5AA-DMEJ3R</t>
    <phoneticPr fontId="9"/>
  </si>
  <si>
    <t>MAZDA CX-30</t>
    <phoneticPr fontId="9"/>
  </si>
  <si>
    <t>0101</t>
  </si>
  <si>
    <t>5AA-BPFJ3R</t>
  </si>
  <si>
    <t>0051,1001</t>
  </si>
  <si>
    <t>3W+EGR</t>
  </si>
  <si>
    <t>H,I,D,L,V,EP,B</t>
  </si>
  <si>
    <t>HF-MK</t>
  </si>
  <si>
    <t>0151,0152</t>
    <phoneticPr fontId="9"/>
  </si>
  <si>
    <t>5AA-BPEK3R</t>
  </si>
  <si>
    <t>MAZDA 3</t>
  </si>
  <si>
    <t>P5</t>
  </si>
  <si>
    <t>0101,0102,0103,0104,
0105,0106,0107,0108,
0109,0110,0111,0112,
0113,0114,0115,0116</t>
    <phoneticPr fontId="9"/>
  </si>
  <si>
    <t>5BA-DJLAS</t>
  </si>
  <si>
    <t>0151,0152,0153,0154,
0155,0156,0157,0158,
0159,0160,0161,0162,
0163,0164,0165,0166</t>
    <phoneticPr fontId="9"/>
  </si>
  <si>
    <t>5BA-DJLFS</t>
  </si>
  <si>
    <t>MAZDA 2</t>
  </si>
  <si>
    <t>マツダ</t>
  </si>
  <si>
    <r>
      <rPr>
        <sz val="8"/>
        <rFont val="ＭＳ Ｐゴシック"/>
        <family val="3"/>
        <charset val="128"/>
      </rPr>
      <t>総</t>
    </r>
    <r>
      <rPr>
        <sz val="8"/>
        <rFont val="ＭＳ Ｐゴシック"/>
        <family val="3"/>
        <charset val="128"/>
      </rPr>
      <t>排気量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9"/>
  </si>
  <si>
    <r>
      <t>1</t>
    </r>
    <r>
      <rPr>
        <sz val="8"/>
        <rFont val="Arial"/>
        <family val="2"/>
      </rPr>
      <t>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9"/>
  </si>
  <si>
    <r>
      <rPr>
        <sz val="8"/>
        <color rgb="FF0070C0"/>
        <rFont val="ＭＳ Ｐゴシック"/>
        <family val="3"/>
        <charset val="128"/>
      </rPr>
      <t>車両重量
（</t>
    </r>
    <r>
      <rPr>
        <sz val="8"/>
        <color rgb="FF0070C0"/>
        <rFont val="Arial"/>
        <family val="2"/>
      </rPr>
      <t>kg</t>
    </r>
    <r>
      <rPr>
        <sz val="8"/>
        <color rgb="FF0070C0"/>
        <rFont val="ＭＳ Ｐゴシック"/>
        <family val="3"/>
        <charset val="128"/>
      </rPr>
      <t>）
最大
（1車種のみの場合記入不要）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9"/>
  </si>
  <si>
    <r>
      <rPr>
        <sz val="8"/>
        <color rgb="FF0070C0"/>
        <rFont val="ＭＳ Ｐゴシック"/>
        <family val="3"/>
        <charset val="128"/>
      </rPr>
      <t>車両重量
（</t>
    </r>
    <r>
      <rPr>
        <sz val="8"/>
        <color rgb="FF0070C0"/>
        <rFont val="Arial"/>
        <family val="2"/>
      </rPr>
      <t>kg</t>
    </r>
    <r>
      <rPr>
        <sz val="8"/>
        <color rgb="FF0070C0"/>
        <rFont val="ＭＳ Ｐゴシック"/>
        <family val="3"/>
        <charset val="128"/>
      </rPr>
      <t xml:space="preserve">）
</t>
    </r>
    <r>
      <rPr>
        <sz val="8"/>
        <color rgb="FF0070C0"/>
        <rFont val="Arial"/>
        <family val="2"/>
      </rPr>
      <t>1</t>
    </r>
    <r>
      <rPr>
        <sz val="8"/>
        <color rgb="FF0070C0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9"/>
  </si>
  <si>
    <r>
      <rPr>
        <sz val="8"/>
        <rFont val="ＭＳ Ｐゴシック"/>
        <family val="3"/>
        <charset val="128"/>
      </rPr>
      <t>そ</t>
    </r>
    <r>
      <rPr>
        <sz val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9"/>
  </si>
  <si>
    <r>
      <t>J</t>
    </r>
    <r>
      <rPr>
        <sz val="8"/>
        <rFont val="Arial"/>
        <family val="2"/>
      </rPr>
      <t>C08</t>
    </r>
    <r>
      <rPr>
        <sz val="8"/>
        <rFont val="ＭＳ Ｐゴシック"/>
        <family val="3"/>
        <charset val="128"/>
      </rPr>
      <t>モード</t>
    </r>
    <phoneticPr fontId="9"/>
  </si>
  <si>
    <t>変速装置の
型式及び変速段数</t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9"/>
  </si>
  <si>
    <t>マツダ株式会社</t>
  </si>
  <si>
    <r>
      <rPr>
        <sz val="8"/>
        <rFont val="MS UI Gothic"/>
        <family val="2"/>
        <charset val="1"/>
      </rPr>
      <t>※</t>
    </r>
    <r>
      <rPr>
        <sz val="8"/>
        <rFont val="Arial"/>
        <family val="2"/>
      </rPr>
      <t>1</t>
    </r>
    <r>
      <rPr>
        <sz val="8"/>
        <rFont val="游ゴシック"/>
        <family val="2"/>
        <charset val="128"/>
      </rPr>
      <t>印の付いている通称名については、スズキ株式会社が製造事業者である。</t>
    </r>
    <phoneticPr fontId="9"/>
  </si>
  <si>
    <t>5AA-MBD7S</t>
    <phoneticPr fontId="9"/>
  </si>
  <si>
    <t>デリカＤ：２</t>
  </si>
  <si>
    <t>※1</t>
  </si>
  <si>
    <t>3W</t>
    <phoneticPr fontId="9"/>
  </si>
  <si>
    <t>D,V,C,I,
B,EP</t>
    <phoneticPr fontId="9"/>
  </si>
  <si>
    <r>
      <t>1540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1600</t>
    </r>
    <phoneticPr fontId="9"/>
  </si>
  <si>
    <r>
      <t>CVT(E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LTC)</t>
    </r>
    <phoneticPr fontId="9"/>
  </si>
  <si>
    <t>4B40</t>
    <phoneticPr fontId="9"/>
  </si>
  <si>
    <r>
      <t>0242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0256,0258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0272</t>
    </r>
    <phoneticPr fontId="9"/>
  </si>
  <si>
    <t>5BA-GK1W</t>
    <phoneticPr fontId="9"/>
  </si>
  <si>
    <r>
      <t>1520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1530</t>
    </r>
    <phoneticPr fontId="9"/>
  </si>
  <si>
    <r>
      <t>0237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0241,0257</t>
    </r>
    <phoneticPr fontId="9"/>
  </si>
  <si>
    <r>
      <t>1450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1530</t>
    </r>
    <phoneticPr fontId="9"/>
  </si>
  <si>
    <r>
      <t>0201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0236</t>
    </r>
    <phoneticPr fontId="9"/>
  </si>
  <si>
    <t>エクリプス クロス</t>
  </si>
  <si>
    <t>三菱</t>
    <phoneticPr fontId="9"/>
  </si>
  <si>
    <t>三菱自動車工業株式会社</t>
    <phoneticPr fontId="9"/>
  </si>
  <si>
    <t>☆☆☆☆☆</t>
    <phoneticPr fontId="9"/>
  </si>
  <si>
    <t>EGR
3W</t>
    <phoneticPr fontId="3"/>
  </si>
  <si>
    <t>Ｄ
Ｖ
Ｉ
EP
Ｈ
B
C</t>
    <phoneticPr fontId="3"/>
  </si>
  <si>
    <t>1670～1720</t>
  </si>
  <si>
    <t>CVT
(E)</t>
    <phoneticPr fontId="3"/>
  </si>
  <si>
    <t>A25A
（内燃機関）
3NM
（電動機）</t>
    <phoneticPr fontId="3"/>
  </si>
  <si>
    <t>0004～0006</t>
  </si>
  <si>
    <t>6AA-AXZH11</t>
  </si>
  <si>
    <t>ＥＳ３００ｈ</t>
  </si>
  <si>
    <t>レクサス</t>
  </si>
  <si>
    <t>トヨタ自動車株式会社</t>
    <phoneticPr fontId="3"/>
  </si>
  <si>
    <t>(注) ※ 印の付いている通称名については､トヨタ自動車株式会社が製造事業者である｡</t>
  </si>
  <si>
    <t>1040~1050</t>
  </si>
  <si>
    <t>CVT
（E･LTC）</t>
  </si>
  <si>
    <t>1KR</t>
  </si>
  <si>
    <t>0001,0002,0003,0004</t>
  </si>
  <si>
    <t>3BA-A210S</t>
  </si>
  <si>
    <t>0003,0004</t>
  </si>
  <si>
    <t>5BA-A201S</t>
  </si>
  <si>
    <t>0001,0002</t>
  </si>
  <si>
    <t>1060~1070</t>
  </si>
  <si>
    <t>WA-E1A</t>
  </si>
  <si>
    <t>0001,0002,0003</t>
  </si>
  <si>
    <t>5AA-A202S</t>
  </si>
  <si>
    <t>ロッキー</t>
  </si>
  <si>
    <t>5BA-M900S</t>
  </si>
  <si>
    <t>トール</t>
  </si>
  <si>
    <t>ダイハツ</t>
  </si>
  <si>
    <t>ダイハツ工業株式会社</t>
    <phoneticPr fontId="9"/>
  </si>
  <si>
    <r>
      <rPr>
        <sz val="8"/>
        <color indexed="8"/>
        <rFont val="ＭＳ Ｐゴシック"/>
        <family val="3"/>
        <charset val="128"/>
      </rPr>
      <t>　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9"/>
  </si>
  <si>
    <r>
      <rPr>
        <sz val="8"/>
        <color indexed="8"/>
        <rFont val="ＭＳ Ｐゴシック"/>
        <family val="3"/>
        <charset val="128"/>
      </rPr>
      <t>　①燃費の異なる要因と関係のない事項は記入しない。</t>
    </r>
    <phoneticPr fontId="9"/>
  </si>
  <si>
    <r>
      <rPr>
        <sz val="8"/>
        <color indexed="8"/>
        <rFont val="ＭＳ Ｐゴシック"/>
        <family val="3"/>
        <charset val="128"/>
      </rPr>
      <t>５．「その他」について、以下に留意し記載する。</t>
    </r>
    <phoneticPr fontId="9"/>
  </si>
  <si>
    <r>
      <rPr>
        <sz val="8"/>
        <color indexed="8"/>
        <rFont val="ＭＳ Ｐゴシック"/>
        <family val="3"/>
        <charset val="128"/>
      </rPr>
      <t>４．</t>
    </r>
    <r>
      <rPr>
        <sz val="8"/>
        <color indexed="8"/>
        <rFont val="Arial"/>
        <family val="2"/>
      </rPr>
      <t>OEM</t>
    </r>
    <r>
      <rPr>
        <sz val="8"/>
        <color indexed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color indexed="8"/>
        <rFont val="Arial"/>
        <family val="2"/>
      </rPr>
      <t>OEM</t>
    </r>
    <r>
      <rPr>
        <sz val="8"/>
        <color indexed="8"/>
        <rFont val="ＭＳ Ｐゴシック"/>
        <family val="3"/>
        <charset val="128"/>
      </rPr>
      <t>製造事業者名を記載する。</t>
    </r>
    <rPh sb="43" eb="44">
      <t>メイ</t>
    </rPh>
    <phoneticPr fontId="9"/>
  </si>
  <si>
    <r>
      <rPr>
        <sz val="8"/>
        <color indexed="8"/>
        <rFont val="ＭＳ Ｐゴシック"/>
        <family val="3"/>
        <charset val="128"/>
      </rPr>
      <t>３．「</t>
    </r>
    <r>
      <rPr>
        <sz val="8"/>
        <color indexed="8"/>
        <rFont val="Arial"/>
        <family val="2"/>
      </rPr>
      <t>CO2</t>
    </r>
    <r>
      <rPr>
        <sz val="8"/>
        <color indexed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9"/>
  </si>
  <si>
    <r>
      <rPr>
        <sz val="8"/>
        <color indexed="8"/>
        <rFont val="ＭＳ Ｐゴシック"/>
        <family val="3"/>
        <charset val="128"/>
      </rPr>
      <t>２．一つの通称名に複数の型式がある場合は、通称名は大枠に一つ記入。</t>
    </r>
    <phoneticPr fontId="9"/>
  </si>
  <si>
    <r>
      <rPr>
        <sz val="8"/>
        <color indexed="8"/>
        <rFont val="ＭＳ Ｐゴシック"/>
        <family val="3"/>
        <charset val="128"/>
      </rPr>
      <t>１．</t>
    </r>
    <r>
      <rPr>
        <sz val="8"/>
        <color indexed="8"/>
        <rFont val="Arial"/>
        <family val="2"/>
      </rPr>
      <t>JC08</t>
    </r>
    <r>
      <rPr>
        <sz val="8"/>
        <color indexed="8"/>
        <rFont val="ＭＳ Ｐゴシック"/>
        <family val="3"/>
        <charset val="128"/>
      </rPr>
      <t>燃費値欄及び</t>
    </r>
    <r>
      <rPr>
        <sz val="8"/>
        <color indexed="8"/>
        <rFont val="Arial"/>
        <family val="2"/>
      </rPr>
      <t>CO2</t>
    </r>
    <r>
      <rPr>
        <sz val="8"/>
        <color indexed="8"/>
        <rFont val="ＭＳ Ｐゴシック"/>
        <family val="3"/>
        <charset val="128"/>
      </rPr>
      <t>排出量の文字ポイントは</t>
    </r>
    <r>
      <rPr>
        <sz val="8"/>
        <color indexed="8"/>
        <rFont val="Arial"/>
        <family val="2"/>
      </rPr>
      <t>10</t>
    </r>
    <r>
      <rPr>
        <sz val="8"/>
        <color indexed="8"/>
        <rFont val="ＭＳ Ｐゴシック"/>
        <family val="3"/>
        <charset val="128"/>
      </rPr>
      <t>ポイント、それ以外は</t>
    </r>
    <r>
      <rPr>
        <sz val="8"/>
        <color indexed="8"/>
        <rFont val="Arial"/>
        <family val="2"/>
      </rPr>
      <t>8</t>
    </r>
    <r>
      <rPr>
        <sz val="8"/>
        <color indexed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9"/>
  </si>
  <si>
    <r>
      <rPr>
        <sz val="8"/>
        <color indexed="8"/>
        <rFont val="ＭＳ Ｐゴシック"/>
        <family val="3"/>
        <charset val="128"/>
      </rPr>
      <t>＜記入要領＞</t>
    </r>
    <rPh sb="1" eb="3">
      <t>キニュウ</t>
    </rPh>
    <rPh sb="3" eb="5">
      <t>ヨウリョウ</t>
    </rPh>
    <phoneticPr fontId="9"/>
  </si>
  <si>
    <r>
      <rPr>
        <u/>
        <sz val="8"/>
        <color indexed="8"/>
        <rFont val="Segoe UI Symbol"/>
        <family val="2"/>
      </rPr>
      <t>☆☆☆☆</t>
    </r>
    <phoneticPr fontId="9"/>
  </si>
  <si>
    <t>3W</t>
    <phoneticPr fontId="35"/>
  </si>
  <si>
    <t>I,D,V,EP,B,C</t>
    <phoneticPr fontId="35"/>
  </si>
  <si>
    <t>7/8</t>
  </si>
  <si>
    <r>
      <t>1790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1810</t>
    </r>
  </si>
  <si>
    <r>
      <t xml:space="preserve">CVT
</t>
    </r>
    <r>
      <rPr>
        <sz val="8"/>
        <color indexed="8"/>
        <rFont val="ＭＳ Ｐゴシック"/>
        <family val="3"/>
        <charset val="128"/>
      </rPr>
      <t>（</t>
    </r>
    <r>
      <rPr>
        <sz val="8"/>
        <color indexed="8"/>
        <rFont val="Arial"/>
        <family val="2"/>
      </rPr>
      <t>E</t>
    </r>
    <r>
      <rPr>
        <sz val="8"/>
        <color indexed="8"/>
        <rFont val="ＭＳ Ｐゴシック"/>
        <family val="3"/>
        <charset val="128"/>
      </rPr>
      <t>･</t>
    </r>
    <r>
      <rPr>
        <sz val="8"/>
        <color indexed="8"/>
        <rFont val="Arial"/>
        <family val="2"/>
      </rPr>
      <t>LTC</t>
    </r>
    <r>
      <rPr>
        <sz val="8"/>
        <color indexed="8"/>
        <rFont val="ＭＳ Ｐゴシック"/>
        <family val="3"/>
        <charset val="128"/>
      </rPr>
      <t>）</t>
    </r>
  </si>
  <si>
    <t>L15C</t>
  </si>
  <si>
    <r>
      <t>0001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0007</t>
    </r>
    <phoneticPr fontId="9"/>
  </si>
  <si>
    <t>5BA-RP7</t>
    <phoneticPr fontId="35"/>
  </si>
  <si>
    <t>I,D,V,EP,B,C</t>
    <phoneticPr fontId="9"/>
  </si>
  <si>
    <t>7</t>
  </si>
  <si>
    <t>1780～1790</t>
  </si>
  <si>
    <t>0006～0007</t>
  </si>
  <si>
    <t>5BA-RP6</t>
  </si>
  <si>
    <t>タイヤ205/55R17</t>
    <phoneticPr fontId="9"/>
  </si>
  <si>
    <t>5BA-RP6</t>
    <phoneticPr fontId="35"/>
  </si>
  <si>
    <t>タイヤ205/60R16</t>
    <phoneticPr fontId="9"/>
  </si>
  <si>
    <r>
      <t>1710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1740</t>
    </r>
  </si>
  <si>
    <r>
      <t>0001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0004</t>
    </r>
  </si>
  <si>
    <t>ステップワゴン</t>
    <phoneticPr fontId="9"/>
  </si>
  <si>
    <t>5</t>
  </si>
  <si>
    <t>1430～1450</t>
  </si>
  <si>
    <t>―</t>
  </si>
  <si>
    <t>LEC(内燃機関)
-H5(電動機)</t>
  </si>
  <si>
    <t>0001～0004</t>
  </si>
  <si>
    <t>6AA-RV6</t>
  </si>
  <si>
    <t>1350～1400</t>
  </si>
  <si>
    <t>6AA-RV5</t>
  </si>
  <si>
    <r>
      <rPr>
        <sz val="8"/>
        <color indexed="8"/>
        <rFont val="ＭＳ Ｐゴシック"/>
        <family val="3"/>
        <charset val="128"/>
      </rPr>
      <t>ＶＥＺＥＬ</t>
    </r>
  </si>
  <si>
    <r>
      <rPr>
        <sz val="8"/>
        <color indexed="8"/>
        <rFont val="ＭＳ Ｐゴシック"/>
        <family val="3"/>
        <charset val="128"/>
      </rPr>
      <t>ホンダ</t>
    </r>
    <phoneticPr fontId="9"/>
  </si>
  <si>
    <r>
      <t>レ</t>
    </r>
    <r>
      <rPr>
        <sz val="8"/>
        <color indexed="8"/>
        <rFont val="ＭＳ Ｐゴシック"/>
        <family val="3"/>
        <charset val="128"/>
      </rPr>
      <t>ベル</t>
    </r>
  </si>
  <si>
    <r>
      <t>形</t>
    </r>
    <r>
      <rPr>
        <sz val="8"/>
        <color indexed="8"/>
        <rFont val="ＭＳ Ｐゴシック"/>
        <family val="3"/>
        <charset val="128"/>
      </rPr>
      <t>式</t>
    </r>
  </si>
  <si>
    <r>
      <t>対</t>
    </r>
    <r>
      <rPr>
        <sz val="8"/>
        <color indexed="8"/>
        <rFont val="ＭＳ Ｐゴシック"/>
        <family val="3"/>
        <charset val="128"/>
      </rPr>
      <t>策</t>
    </r>
  </si>
  <si>
    <r>
      <t>対</t>
    </r>
    <r>
      <rPr>
        <sz val="8"/>
        <color indexed="8"/>
        <rFont val="ＭＳ Ｐゴシック"/>
        <family val="3"/>
        <charset val="128"/>
      </rPr>
      <t>策</t>
    </r>
    <rPh sb="0" eb="2">
      <t>タイサク</t>
    </rPh>
    <phoneticPr fontId="9"/>
  </si>
  <si>
    <r>
      <t>ガ</t>
    </r>
    <r>
      <rPr>
        <sz val="8"/>
        <color indexed="8"/>
        <rFont val="ＭＳ Ｐゴシック"/>
        <family val="3"/>
        <charset val="128"/>
      </rPr>
      <t>ス認定</t>
    </r>
  </si>
  <si>
    <r>
      <t>そ</t>
    </r>
    <r>
      <rPr>
        <sz val="8"/>
        <color indexed="8"/>
        <rFont val="ＭＳ Ｐゴシック"/>
        <family val="3"/>
        <charset val="128"/>
      </rPr>
      <t>の他</t>
    </r>
  </si>
  <si>
    <r>
      <t>駆</t>
    </r>
    <r>
      <rPr>
        <sz val="8"/>
        <color indexed="8"/>
        <rFont val="ＭＳ Ｐゴシック"/>
        <family val="3"/>
        <charset val="128"/>
      </rPr>
      <t>動</t>
    </r>
  </si>
  <si>
    <r>
      <t>出</t>
    </r>
    <r>
      <rPr>
        <sz val="8"/>
        <color indexed="8"/>
        <rFont val="ＭＳ Ｐゴシック"/>
        <family val="3"/>
        <charset val="128"/>
      </rPr>
      <t>ガス</t>
    </r>
  </si>
  <si>
    <r>
      <t>改</t>
    </r>
    <r>
      <rPr>
        <sz val="8"/>
        <color indexed="8"/>
        <rFont val="ＭＳ Ｐゴシック"/>
        <family val="3"/>
        <charset val="128"/>
      </rPr>
      <t>善</t>
    </r>
    <rPh sb="0" eb="2">
      <t>カイゼン</t>
    </rPh>
    <phoneticPr fontId="9"/>
  </si>
  <si>
    <r>
      <t>低</t>
    </r>
    <r>
      <rPr>
        <sz val="8"/>
        <color indexed="8"/>
        <rFont val="ＭＳ Ｐゴシック"/>
        <family val="3"/>
        <charset val="128"/>
      </rPr>
      <t>排出</t>
    </r>
  </si>
  <si>
    <r>
      <t>主</t>
    </r>
    <r>
      <rPr>
        <sz val="8"/>
        <color indexed="8"/>
        <rFont val="ＭＳ Ｐゴシック"/>
        <family val="3"/>
        <charset val="128"/>
      </rPr>
      <t>要排</t>
    </r>
  </si>
  <si>
    <r>
      <t>燃</t>
    </r>
    <r>
      <rPr>
        <sz val="8"/>
        <color indexed="8"/>
        <rFont val="ＭＳ Ｐゴシック"/>
        <family val="3"/>
        <charset val="128"/>
      </rPr>
      <t>費</t>
    </r>
  </si>
  <si>
    <r>
      <t>総</t>
    </r>
    <r>
      <rPr>
        <sz val="8"/>
        <color indexed="8"/>
        <rFont val="ＭＳ Ｐゴシック"/>
        <family val="3"/>
        <charset val="128"/>
      </rPr>
      <t>排
気量
（</t>
    </r>
    <r>
      <rPr>
        <sz val="8"/>
        <color indexed="8"/>
        <rFont val="Arial"/>
        <family val="2"/>
      </rPr>
      <t>L</t>
    </r>
    <r>
      <rPr>
        <sz val="8"/>
        <color indexed="8"/>
        <rFont val="ＭＳ Ｐゴシック"/>
        <family val="3"/>
        <charset val="128"/>
      </rPr>
      <t>）</t>
    </r>
    <rPh sb="1" eb="2">
      <t>ハイ</t>
    </rPh>
    <rPh sb="3" eb="4">
      <t>キ</t>
    </rPh>
    <rPh sb="4" eb="5">
      <t>リョウ</t>
    </rPh>
    <phoneticPr fontId="9"/>
  </si>
  <si>
    <r>
      <t>型</t>
    </r>
    <r>
      <rPr>
        <sz val="8"/>
        <color indexed="8"/>
        <rFont val="ＭＳ Ｐゴシック"/>
        <family val="3"/>
        <charset val="128"/>
      </rPr>
      <t>式</t>
    </r>
  </si>
  <si>
    <r>
      <t>（</t>
    </r>
    <r>
      <rPr>
        <sz val="8"/>
        <color indexed="8"/>
        <rFont val="ＭＳ Ｐゴシック"/>
        <family val="3"/>
        <charset val="128"/>
      </rPr>
      <t>参考）</t>
    </r>
    <rPh sb="1" eb="3">
      <t>サンコウ</t>
    </rPh>
    <phoneticPr fontId="9"/>
  </si>
  <si>
    <r>
      <t>そ</t>
    </r>
    <r>
      <rPr>
        <sz val="8"/>
        <color indexed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9"/>
  </si>
  <si>
    <r>
      <t>主</t>
    </r>
    <r>
      <rPr>
        <sz val="8"/>
        <color indexed="8"/>
        <rFont val="ＭＳ Ｐゴシック"/>
        <family val="3"/>
        <charset val="128"/>
      </rPr>
      <t>要</t>
    </r>
    <rPh sb="0" eb="2">
      <t>シュヨウ</t>
    </rPh>
    <phoneticPr fontId="9"/>
  </si>
  <si>
    <r>
      <t>令</t>
    </r>
    <r>
      <rPr>
        <sz val="8"/>
        <color indexed="8"/>
        <rFont val="ＭＳ Ｐゴシック"/>
        <family val="3"/>
        <charset val="128"/>
      </rPr>
      <t>和２年度
燃費基準値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9"/>
  </si>
  <si>
    <r>
      <t>平</t>
    </r>
    <r>
      <rPr>
        <sz val="8"/>
        <color indexed="8"/>
        <rFont val="ＭＳ Ｐゴシック"/>
        <family val="3"/>
        <charset val="128"/>
      </rPr>
      <t>成</t>
    </r>
    <r>
      <rPr>
        <sz val="8"/>
        <color indexed="8"/>
        <rFont val="Arial"/>
        <family val="2"/>
      </rPr>
      <t>27</t>
    </r>
    <r>
      <rPr>
        <sz val="8"/>
        <color indexed="8"/>
        <rFont val="ＭＳ Ｐゴシック"/>
        <family val="3"/>
        <charset val="128"/>
      </rPr>
      <t>年度
燃費基準値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9"/>
  </si>
  <si>
    <r>
      <t>1km</t>
    </r>
    <r>
      <rPr>
        <sz val="8"/>
        <color indexed="8"/>
        <rFont val="ＭＳ Ｐゴシック"/>
        <family val="3"/>
        <charset val="128"/>
      </rPr>
      <t xml:space="preserve">走行
における
</t>
    </r>
    <r>
      <rPr>
        <sz val="8"/>
        <color indexed="8"/>
        <rFont val="Arial"/>
        <family val="2"/>
      </rPr>
      <t>CO2</t>
    </r>
    <r>
      <rPr>
        <sz val="8"/>
        <color indexed="8"/>
        <rFont val="ＭＳ Ｐゴシック"/>
        <family val="3"/>
        <charset val="128"/>
      </rPr>
      <t>排出量
（</t>
    </r>
    <r>
      <rPr>
        <sz val="8"/>
        <color indexed="8"/>
        <rFont val="Arial"/>
        <family val="2"/>
      </rPr>
      <t>g-CO2/km</t>
    </r>
    <r>
      <rPr>
        <sz val="8"/>
        <color indexed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9"/>
  </si>
  <si>
    <r>
      <t>燃</t>
    </r>
    <r>
      <rPr>
        <sz val="8"/>
        <color indexed="8"/>
        <rFont val="ＭＳ Ｐゴシック"/>
        <family val="3"/>
        <charset val="128"/>
      </rPr>
      <t>費値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9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</si>
  <si>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
最大
（1車種のみの場合記入不要）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9"/>
  </si>
  <si>
    <r>
      <t>JC08</t>
    </r>
    <r>
      <rPr>
        <sz val="8"/>
        <color indexed="8"/>
        <rFont val="ＭＳ Ｐゴシック"/>
        <family val="3"/>
        <charset val="128"/>
      </rPr>
      <t>モード</t>
    </r>
    <phoneticPr fontId="9"/>
  </si>
  <si>
    <r>
      <t>乗</t>
    </r>
    <r>
      <rPr>
        <sz val="8"/>
        <color indexed="8"/>
        <rFont val="ＭＳ Ｐゴシック"/>
        <family val="3"/>
        <charset val="128"/>
      </rPr>
      <t>車定員
（名）</t>
    </r>
    <rPh sb="0" eb="2">
      <t>ジョウシャ</t>
    </rPh>
    <rPh sb="2" eb="4">
      <t>テイイン</t>
    </rPh>
    <rPh sb="6" eb="7">
      <t>メイ</t>
    </rPh>
    <phoneticPr fontId="9"/>
  </si>
  <si>
    <r>
      <t>車</t>
    </r>
    <r>
      <rPr>
        <sz val="8"/>
        <color indexed="8"/>
        <rFont val="ＭＳ Ｐゴシック"/>
        <family val="3"/>
        <charset val="128"/>
      </rPr>
      <t>両重量
（</t>
    </r>
    <r>
      <rPr>
        <sz val="8"/>
        <color indexed="8"/>
        <rFont val="Arial"/>
        <family val="2"/>
      </rPr>
      <t>kg</t>
    </r>
    <r>
      <rPr>
        <sz val="8"/>
        <color indexed="8"/>
        <rFont val="ＭＳ Ｐゴシック"/>
        <family val="3"/>
        <charset val="128"/>
      </rPr>
      <t>）</t>
    </r>
    <phoneticPr fontId="9"/>
  </si>
  <si>
    <r>
      <t>変</t>
    </r>
    <r>
      <rPr>
        <sz val="8"/>
        <color indexed="8"/>
        <rFont val="ＭＳ Ｐゴシック"/>
        <family val="3"/>
        <charset val="128"/>
      </rPr>
      <t>速装置
の型式及び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9"/>
  </si>
  <si>
    <r>
      <t>原</t>
    </r>
    <r>
      <rPr>
        <sz val="8"/>
        <color indexed="8"/>
        <rFont val="ＭＳ Ｐゴシック"/>
        <family val="3"/>
        <charset val="128"/>
      </rPr>
      <t>動機</t>
    </r>
  </si>
  <si>
    <r>
      <t>通</t>
    </r>
    <r>
      <rPr>
        <sz val="8"/>
        <color indexed="8"/>
        <rFont val="ＭＳ Ｐゴシック"/>
        <family val="3"/>
        <charset val="128"/>
      </rPr>
      <t>称名</t>
    </r>
  </si>
  <si>
    <r>
      <t>車</t>
    </r>
    <r>
      <rPr>
        <sz val="8"/>
        <color indexed="8"/>
        <rFont val="ＭＳ Ｐゴシック"/>
        <family val="3"/>
        <charset val="128"/>
      </rPr>
      <t>名</t>
    </r>
    <rPh sb="0" eb="2">
      <t>シャメイ</t>
    </rPh>
    <phoneticPr fontId="9"/>
  </si>
  <si>
    <r>
      <t>目</t>
    </r>
    <r>
      <rPr>
        <sz val="8"/>
        <color indexed="8"/>
        <rFont val="ＭＳ Ｐゴシック"/>
        <family val="3"/>
        <charset val="128"/>
      </rPr>
      <t>標年度（平成</t>
    </r>
    <r>
      <rPr>
        <sz val="8"/>
        <color indexed="8"/>
        <rFont val="Arial"/>
        <family val="2"/>
      </rPr>
      <t>27</t>
    </r>
    <r>
      <rPr>
        <sz val="8"/>
        <color indexed="8"/>
        <rFont val="ＭＳ Ｐゴシック"/>
        <family val="3"/>
        <charset val="128"/>
      </rPr>
      <t>年度</t>
    </r>
    <r>
      <rPr>
        <sz val="8"/>
        <color indexed="8"/>
        <rFont val="Arial"/>
        <family val="2"/>
      </rPr>
      <t>/</t>
    </r>
    <r>
      <rPr>
        <sz val="8"/>
        <color indexed="8"/>
        <rFont val="ＭＳ Ｐゴシック"/>
        <family val="3"/>
        <charset val="128"/>
      </rPr>
      <t>令和２年度）</t>
    </r>
    <rPh sb="12" eb="14">
      <t>レイワ</t>
    </rPh>
    <rPh sb="15" eb="17">
      <t>ネンド</t>
    </rPh>
    <phoneticPr fontId="9"/>
  </si>
  <si>
    <t>本田技研工業株式会社</t>
    <phoneticPr fontId="9"/>
  </si>
  <si>
    <r>
      <t>当</t>
    </r>
    <r>
      <rPr>
        <sz val="8"/>
        <color indexed="8"/>
        <rFont val="ＭＳ Ｐゴシック"/>
        <family val="3"/>
        <charset val="128"/>
      </rPr>
      <t>該自動車の製造又は輸入の事業を行う者の氏名又は名称　</t>
    </r>
  </si>
  <si>
    <r>
      <t>(</t>
    </r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)</t>
    </r>
    <r>
      <rPr>
        <sz val="8"/>
        <rFont val="ＭＳ Ｐゴシック"/>
        <family val="3"/>
        <charset val="128"/>
      </rPr>
      <t>※印の付いている通称名については、ﾀﾞｲﾊﾂ工業株式会社が製造事業者である。</t>
    </r>
    <phoneticPr fontId="4"/>
  </si>
  <si>
    <t>A</t>
    <phoneticPr fontId="3"/>
  </si>
  <si>
    <t>3W
AI</t>
    <phoneticPr fontId="3"/>
  </si>
  <si>
    <t>Ｖ
B</t>
    <phoneticPr fontId="3"/>
  </si>
  <si>
    <t>2150～2160</t>
  </si>
  <si>
    <t>6AT
(E･LTC)</t>
    <phoneticPr fontId="3"/>
  </si>
  <si>
    <t>2TR</t>
  </si>
  <si>
    <t>3BA-TRH229W</t>
  </si>
  <si>
    <t>2040～2090</t>
  </si>
  <si>
    <t>0005～0008</t>
  </si>
  <si>
    <t>3BA-TRH219W</t>
  </si>
  <si>
    <t>R</t>
  </si>
  <si>
    <t>2040～2050</t>
  </si>
  <si>
    <t>3BA-TRH224W</t>
  </si>
  <si>
    <t>1930～1980</t>
  </si>
  <si>
    <t>3BA-TRH214W</t>
  </si>
  <si>
    <t>ハイエース</t>
  </si>
  <si>
    <t>5BA-M900A</t>
  </si>
  <si>
    <t>ルーミー</t>
    <phoneticPr fontId="3"/>
  </si>
  <si>
    <t>※</t>
  </si>
  <si>
    <t>MC
Ｖ
Ｉ
EP
B
C</t>
    <phoneticPr fontId="3"/>
  </si>
  <si>
    <t>1120～1130</t>
  </si>
  <si>
    <t>CVT
(E･LTC)</t>
    <phoneticPr fontId="3"/>
  </si>
  <si>
    <t>2NR</t>
  </si>
  <si>
    <t>5BA-NRE161G</t>
  </si>
  <si>
    <t>カローラ　フィールダー</t>
  </si>
  <si>
    <t>5BA-NRE161</t>
  </si>
  <si>
    <t>カローラ　アクシオ</t>
  </si>
  <si>
    <t>1670～1710</t>
  </si>
  <si>
    <t>A25A
（内燃機関）
3NM
（電動機）
4NM
（電動機）</t>
    <phoneticPr fontId="3"/>
  </si>
  <si>
    <t>0015～0020</t>
  </si>
  <si>
    <t>6AA-AXAH54</t>
    <phoneticPr fontId="3"/>
  </si>
  <si>
    <t>ＲＡＶ４</t>
  </si>
  <si>
    <t/>
  </si>
  <si>
    <t>3BA-A210A</t>
  </si>
  <si>
    <t>5BA-A201A</t>
  </si>
  <si>
    <t>5AA-A202A</t>
  </si>
  <si>
    <t>ライズ</t>
    <phoneticPr fontId="3"/>
  </si>
  <si>
    <t>トヨタ</t>
    <phoneticPr fontId="3"/>
  </si>
  <si>
    <r>
      <t>ガ</t>
    </r>
    <r>
      <rPr>
        <b/>
        <sz val="12"/>
        <rFont val="ＭＳ Ｐゴシック"/>
        <family val="3"/>
        <charset val="128"/>
      </rPr>
      <t>ソリン乗用車（軽自動車）又はガソリン乗用車（普通・小型）</t>
    </r>
    <rPh sb="8" eb="12">
      <t>ケイジドウシャ</t>
    </rPh>
    <rPh sb="13" eb="14">
      <t>マタ</t>
    </rPh>
    <rPh sb="19" eb="22">
      <t>ジョウヨウシャ</t>
    </rPh>
    <rPh sb="23" eb="25">
      <t>フツウ</t>
    </rPh>
    <rPh sb="26" eb="28">
      <t>コガタ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</si>
</sst>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_);[Red]\(0\)"/>
    <numFmt numFmtId="178" formatCode="0_ "/>
    <numFmt numFmtId="179" formatCode="0.000"/>
    <numFmt numFmtId="180" formatCode="0.0_);[Red]\(0.0\)"/>
    <numFmt numFmtId="181" formatCode=".0"/>
  </numFmts>
  <fonts count="5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12"/>
      <name val="Arial"/>
      <family val="2"/>
    </font>
    <font>
      <sz val="6"/>
      <name val="游ゴシック"/>
      <family val="2"/>
      <charset val="128"/>
      <scheme val="minor"/>
    </font>
    <font>
      <sz val="8"/>
      <name val="Arial"/>
      <family val="2"/>
    </font>
    <font>
      <sz val="12"/>
      <name val="Arial"/>
      <family val="2"/>
    </font>
    <font>
      <sz val="11"/>
      <color theme="1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Arial"/>
      <family val="2"/>
    </font>
    <font>
      <b/>
      <sz val="12"/>
      <name val="ＭＳ Ｐゴシック"/>
      <family val="3"/>
      <charset val="128"/>
    </font>
    <font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u/>
      <sz val="8"/>
      <name val="ＭＳ Ｐゴシック"/>
      <family val="3"/>
      <charset val="128"/>
    </font>
    <font>
      <sz val="8"/>
      <name val="游ゴシック"/>
      <family val="2"/>
      <charset val="128"/>
    </font>
    <font>
      <sz val="8"/>
      <name val="Yu Gothic"/>
      <family val="2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Arial"/>
      <family val="2"/>
    </font>
    <font>
      <sz val="8"/>
      <color theme="1"/>
      <name val="ＭＳ Ｐゴシック"/>
      <family val="3"/>
      <charset val="128"/>
    </font>
    <font>
      <sz val="11"/>
      <color rgb="FF3F3F76"/>
      <name val="ＭＳ Ｐゴシック"/>
      <family val="2"/>
      <charset val="128"/>
    </font>
    <font>
      <b/>
      <sz val="10"/>
      <color theme="1"/>
      <name val="Arial"/>
      <family val="2"/>
    </font>
    <font>
      <sz val="8"/>
      <color theme="1"/>
      <name val="ＭＳ ゴシック"/>
      <family val="3"/>
      <charset val="128"/>
    </font>
    <font>
      <sz val="8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8"/>
      <color rgb="FFFF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ＭＳ Ｐゴシック"/>
      <family val="3"/>
      <charset val="128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游ゴシック"/>
      <family val="3"/>
      <charset val="128"/>
      <scheme val="minor"/>
    </font>
    <font>
      <sz val="10"/>
      <name val="Arial"/>
      <family val="2"/>
    </font>
    <font>
      <sz val="6"/>
      <name val="游ゴシック"/>
      <family val="3"/>
      <charset val="128"/>
    </font>
    <font>
      <sz val="12"/>
      <name val="ＭＳ Ｐゴシック"/>
      <family val="3"/>
      <charset val="128"/>
    </font>
    <font>
      <u/>
      <sz val="12"/>
      <name val="Arial"/>
      <family val="2"/>
    </font>
    <font>
      <sz val="8"/>
      <color rgb="FF0070C0"/>
      <name val="Arial"/>
      <family val="2"/>
    </font>
    <font>
      <sz val="8"/>
      <color rgb="FF0070C0"/>
      <name val="ＭＳ Ｐゴシック"/>
      <family val="3"/>
      <charset val="128"/>
    </font>
    <font>
      <sz val="8"/>
      <name val="Arial"/>
      <family val="2"/>
      <charset val="1"/>
    </font>
    <font>
      <sz val="8"/>
      <name val="MS UI Gothic"/>
      <family val="2"/>
      <charset val="1"/>
    </font>
    <font>
      <sz val="7"/>
      <name val="Arial"/>
      <family val="2"/>
    </font>
    <font>
      <sz val="8"/>
      <name val="Meiryo UI"/>
      <family val="2"/>
      <charset val="128"/>
    </font>
    <font>
      <sz val="8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u/>
      <sz val="8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8"/>
      <color indexed="8"/>
      <name val="Arial"/>
      <family val="2"/>
    </font>
    <font>
      <u/>
      <sz val="8"/>
      <color theme="1"/>
      <name val="Arial"/>
      <family val="2"/>
    </font>
    <font>
      <sz val="11"/>
      <color indexed="8"/>
      <name val="ＭＳ Ｐゴシック"/>
      <family val="3"/>
      <charset val="128"/>
    </font>
    <font>
      <u/>
      <sz val="8"/>
      <color indexed="8"/>
      <name val="Segoe UI Symbol"/>
      <family val="2"/>
    </font>
    <font>
      <sz val="11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33" fillId="0" borderId="0">
      <alignment vertical="center"/>
    </xf>
    <xf numFmtId="0" fontId="1" fillId="0" borderId="0"/>
    <xf numFmtId="0" fontId="6" fillId="0" borderId="0">
      <alignment vertical="center"/>
    </xf>
    <xf numFmtId="0" fontId="50" fillId="0" borderId="0">
      <alignment vertical="center"/>
    </xf>
  </cellStyleXfs>
  <cellXfs count="655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 applyAlignment="1">
      <alignment horizontal="right"/>
    </xf>
    <xf numFmtId="0" fontId="4" fillId="0" borderId="0" xfId="2" applyFont="1" applyAlignment="1"/>
    <xf numFmtId="0" fontId="5" fillId="0" borderId="0" xfId="1" applyFont="1"/>
    <xf numFmtId="0" fontId="4" fillId="0" borderId="1" xfId="1" applyFont="1" applyBorder="1"/>
    <xf numFmtId="0" fontId="10" fillId="0" borderId="0" xfId="1" applyFont="1"/>
    <xf numFmtId="0" fontId="4" fillId="0" borderId="0" xfId="1" applyFont="1" applyAlignment="1">
      <alignment horizontal="right"/>
    </xf>
    <xf numFmtId="0" fontId="4" fillId="0" borderId="3" xfId="1" applyFont="1" applyBorder="1" applyAlignment="1">
      <alignment horizontal="centerContinuous"/>
    </xf>
    <xf numFmtId="0" fontId="4" fillId="0" borderId="4" xfId="1" applyFont="1" applyBorder="1" applyAlignment="1">
      <alignment horizontal="centerContinuous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12" fillId="0" borderId="0" xfId="1" applyFont="1"/>
    <xf numFmtId="0" fontId="4" fillId="0" borderId="1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8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28" xfId="1" applyFont="1" applyBorder="1" applyAlignment="1" applyProtection="1">
      <alignment horizontal="left" vertical="center" wrapText="1"/>
      <protection locked="0"/>
    </xf>
    <xf numFmtId="0" fontId="4" fillId="0" borderId="28" xfId="1" applyFont="1" applyBorder="1" applyAlignment="1" applyProtection="1">
      <alignment horizontal="center" vertical="center" wrapText="1"/>
      <protection locked="0"/>
    </xf>
    <xf numFmtId="179" fontId="4" fillId="0" borderId="28" xfId="1" applyNumberFormat="1" applyFont="1" applyBorder="1" applyAlignment="1" applyProtection="1">
      <alignment horizontal="center" vertical="center"/>
      <protection locked="0"/>
    </xf>
    <xf numFmtId="0" fontId="4" fillId="0" borderId="28" xfId="2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176" fontId="13" fillId="0" borderId="30" xfId="1" quotePrefix="1" applyNumberFormat="1" applyFont="1" applyBorder="1" applyAlignment="1" applyProtection="1">
      <alignment horizontal="center" vertical="center" wrapText="1"/>
      <protection locked="0"/>
    </xf>
    <xf numFmtId="177" fontId="13" fillId="0" borderId="29" xfId="1" applyNumberFormat="1" applyFont="1" applyBorder="1" applyAlignment="1">
      <alignment horizontal="center" vertical="center" wrapText="1"/>
    </xf>
    <xf numFmtId="176" fontId="14" fillId="0" borderId="30" xfId="2" quotePrefix="1" applyNumberFormat="1" applyFont="1" applyBorder="1" applyAlignment="1" applyProtection="1">
      <alignment horizontal="center" vertical="center" wrapText="1"/>
      <protection locked="0"/>
    </xf>
    <xf numFmtId="176" fontId="14" fillId="0" borderId="28" xfId="2" quotePrefix="1" applyNumberFormat="1" applyFont="1" applyBorder="1" applyAlignment="1" applyProtection="1">
      <alignment horizontal="center" vertical="center" wrapText="1"/>
      <protection locked="0"/>
    </xf>
    <xf numFmtId="0" fontId="4" fillId="0" borderId="28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 wrapText="1"/>
    </xf>
    <xf numFmtId="0" fontId="4" fillId="0" borderId="28" xfId="2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>
      <alignment vertical="center"/>
    </xf>
    <xf numFmtId="0" fontId="15" fillId="0" borderId="28" xfId="1" applyFont="1" applyBorder="1" applyAlignment="1">
      <alignment horizontal="center" vertical="center"/>
    </xf>
    <xf numFmtId="178" fontId="4" fillId="0" borderId="32" xfId="2" applyNumberFormat="1" applyFont="1" applyBorder="1" applyAlignment="1">
      <alignment horizontal="center" vertical="center"/>
    </xf>
    <xf numFmtId="178" fontId="4" fillId="0" borderId="28" xfId="2" applyNumberFormat="1" applyFont="1" applyBorder="1" applyAlignment="1">
      <alignment horizontal="center" vertical="center"/>
    </xf>
    <xf numFmtId="3" fontId="4" fillId="0" borderId="28" xfId="2" applyNumberFormat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left" vertical="center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left" vertical="center"/>
    </xf>
    <xf numFmtId="0" fontId="18" fillId="0" borderId="22" xfId="1" applyFont="1" applyBorder="1" applyAlignment="1">
      <alignment horizontal="left" vertical="center"/>
    </xf>
    <xf numFmtId="0" fontId="4" fillId="0" borderId="4" xfId="2" applyFont="1" applyBorder="1" applyAlignment="1" applyProtection="1">
      <alignment horizontal="left" vertical="center"/>
      <protection locked="0"/>
    </xf>
    <xf numFmtId="49" fontId="4" fillId="0" borderId="28" xfId="2" quotePrefix="1" applyNumberFormat="1" applyFont="1" applyBorder="1" applyAlignment="1" applyProtection="1">
      <alignment horizontal="left" vertical="center" wrapText="1"/>
      <protection locked="0"/>
    </xf>
    <xf numFmtId="0" fontId="15" fillId="0" borderId="31" xfId="2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vertical="center"/>
    </xf>
    <xf numFmtId="0" fontId="4" fillId="3" borderId="0" xfId="1" applyFont="1" applyFill="1"/>
    <xf numFmtId="0" fontId="4" fillId="0" borderId="28" xfId="2" applyFont="1" applyBorder="1" applyAlignment="1" applyProtection="1">
      <alignment horizontal="left" vertical="center"/>
      <protection locked="0"/>
    </xf>
    <xf numFmtId="0" fontId="4" fillId="0" borderId="28" xfId="2" quotePrefix="1" applyFont="1" applyBorder="1" applyAlignment="1" applyProtection="1">
      <alignment horizontal="center" vertical="center"/>
      <protection locked="0"/>
    </xf>
    <xf numFmtId="176" fontId="13" fillId="0" borderId="33" xfId="1" quotePrefix="1" applyNumberFormat="1" applyFont="1" applyBorder="1" applyAlignment="1" applyProtection="1">
      <alignment horizontal="center" vertical="center" wrapText="1"/>
      <protection locked="0"/>
    </xf>
    <xf numFmtId="177" fontId="13" fillId="0" borderId="34" xfId="1" applyNumberFormat="1" applyFont="1" applyBorder="1" applyAlignment="1">
      <alignment horizontal="center" vertical="center" wrapText="1"/>
    </xf>
    <xf numFmtId="0" fontId="20" fillId="0" borderId="0" xfId="4" applyFont="1"/>
    <xf numFmtId="0" fontId="20" fillId="0" borderId="0" xfId="5" applyFont="1" applyAlignment="1"/>
    <xf numFmtId="0" fontId="21" fillId="0" borderId="0" xfId="4" applyFont="1"/>
    <xf numFmtId="0" fontId="20" fillId="0" borderId="0" xfId="4" applyFont="1" applyAlignment="1">
      <alignment vertical="center"/>
    </xf>
    <xf numFmtId="0" fontId="20" fillId="0" borderId="0" xfId="5" applyFont="1" applyProtection="1">
      <alignment vertical="center"/>
      <protection locked="0"/>
    </xf>
    <xf numFmtId="3" fontId="20" fillId="0" borderId="28" xfId="5" applyNumberFormat="1" applyFont="1" applyBorder="1" applyAlignment="1" applyProtection="1">
      <alignment horizontal="center" vertical="center"/>
      <protection locked="0"/>
    </xf>
    <xf numFmtId="178" fontId="4" fillId="0" borderId="28" xfId="5" applyNumberFormat="1" applyFont="1" applyBorder="1" applyAlignment="1">
      <alignment horizontal="center" vertical="center"/>
    </xf>
    <xf numFmtId="178" fontId="4" fillId="0" borderId="32" xfId="5" applyNumberFormat="1" applyFont="1" applyBorder="1" applyAlignment="1">
      <alignment horizontal="center" vertical="center"/>
    </xf>
    <xf numFmtId="0" fontId="8" fillId="0" borderId="28" xfId="4" applyFont="1" applyBorder="1" applyAlignment="1">
      <alignment horizontal="center" vertical="center"/>
    </xf>
    <xf numFmtId="0" fontId="4" fillId="0" borderId="28" xfId="4" applyFont="1" applyBorder="1" applyAlignment="1">
      <alignment vertical="center"/>
    </xf>
    <xf numFmtId="0" fontId="4" fillId="0" borderId="28" xfId="4" applyFont="1" applyBorder="1" applyAlignment="1">
      <alignment horizontal="center" vertical="center"/>
    </xf>
    <xf numFmtId="0" fontId="4" fillId="0" borderId="28" xfId="4" applyFont="1" applyBorder="1" applyAlignment="1">
      <alignment horizontal="center" vertical="center" wrapText="1"/>
    </xf>
    <xf numFmtId="0" fontId="4" fillId="0" borderId="28" xfId="5" applyFont="1" applyBorder="1" applyAlignment="1" applyProtection="1">
      <alignment horizontal="center" vertical="center"/>
      <protection locked="0"/>
    </xf>
    <xf numFmtId="176" fontId="13" fillId="0" borderId="28" xfId="5" quotePrefix="1" applyNumberFormat="1" applyFont="1" applyBorder="1" applyAlignment="1" applyProtection="1">
      <alignment horizontal="center" vertical="center" wrapText="1"/>
      <protection locked="0"/>
    </xf>
    <xf numFmtId="176" fontId="13" fillId="0" borderId="30" xfId="5" quotePrefix="1" applyNumberFormat="1" applyFont="1" applyBorder="1" applyAlignment="1" applyProtection="1">
      <alignment horizontal="center" vertical="center" wrapText="1"/>
      <protection locked="0"/>
    </xf>
    <xf numFmtId="177" fontId="13" fillId="0" borderId="34" xfId="4" applyNumberFormat="1" applyFont="1" applyBorder="1" applyAlignment="1">
      <alignment horizontal="center" vertical="center" wrapText="1"/>
    </xf>
    <xf numFmtId="176" fontId="13" fillId="0" borderId="33" xfId="4" quotePrefix="1" applyNumberFormat="1" applyFont="1" applyBorder="1" applyAlignment="1" applyProtection="1">
      <alignment horizontal="center" vertical="center" wrapText="1"/>
      <protection locked="0"/>
    </xf>
    <xf numFmtId="0" fontId="4" fillId="0" borderId="29" xfId="4" applyFont="1" applyBorder="1" applyAlignment="1" applyProtection="1">
      <alignment horizontal="center" vertical="center"/>
      <protection locked="0"/>
    </xf>
    <xf numFmtId="0" fontId="4" fillId="0" borderId="3" xfId="5" applyFont="1" applyBorder="1" applyAlignment="1" applyProtection="1">
      <alignment horizontal="center" vertical="center" wrapText="1"/>
      <protection locked="0"/>
    </xf>
    <xf numFmtId="0" fontId="4" fillId="0" borderId="28" xfId="5" applyFont="1" applyBorder="1" applyAlignment="1" applyProtection="1">
      <alignment horizontal="center" vertical="center" wrapText="1"/>
      <protection locked="0"/>
    </xf>
    <xf numFmtId="49" fontId="4" fillId="0" borderId="28" xfId="5" quotePrefix="1" applyNumberFormat="1" applyFont="1" applyBorder="1" applyAlignment="1" applyProtection="1">
      <alignment horizontal="left" vertical="center" wrapText="1"/>
      <protection locked="0"/>
    </xf>
    <xf numFmtId="0" fontId="4" fillId="0" borderId="28" xfId="5" applyFont="1" applyBorder="1" applyAlignment="1" applyProtection="1">
      <alignment horizontal="left" vertical="center"/>
      <protection locked="0"/>
    </xf>
    <xf numFmtId="0" fontId="20" fillId="0" borderId="13" xfId="4" applyFont="1" applyBorder="1" applyAlignment="1">
      <alignment horizontal="left" vertical="center"/>
    </xf>
    <xf numFmtId="0" fontId="20" fillId="0" borderId="14" xfId="4" applyFont="1" applyBorder="1" applyAlignment="1">
      <alignment vertical="center"/>
    </xf>
    <xf numFmtId="0" fontId="20" fillId="0" borderId="24" xfId="4" applyFont="1" applyBorder="1" applyAlignment="1">
      <alignment vertical="center"/>
    </xf>
    <xf numFmtId="178" fontId="20" fillId="4" borderId="28" xfId="5" applyNumberFormat="1" applyFont="1" applyFill="1" applyBorder="1" applyAlignment="1">
      <alignment horizontal="center" vertical="center"/>
    </xf>
    <xf numFmtId="178" fontId="20" fillId="4" borderId="32" xfId="5" applyNumberFormat="1" applyFont="1" applyFill="1" applyBorder="1" applyAlignment="1">
      <alignment horizontal="center" vertical="center"/>
    </xf>
    <xf numFmtId="0" fontId="21" fillId="4" borderId="28" xfId="4" applyFont="1" applyFill="1" applyBorder="1" applyAlignment="1">
      <alignment horizontal="center" vertical="center"/>
    </xf>
    <xf numFmtId="0" fontId="20" fillId="4" borderId="28" xfId="4" applyFont="1" applyFill="1" applyBorder="1" applyAlignment="1">
      <alignment vertical="center"/>
    </xf>
    <xf numFmtId="0" fontId="20" fillId="4" borderId="28" xfId="4" applyFont="1" applyFill="1" applyBorder="1" applyAlignment="1">
      <alignment horizontal="center" vertical="center"/>
    </xf>
    <xf numFmtId="0" fontId="20" fillId="4" borderId="28" xfId="4" applyFont="1" applyFill="1" applyBorder="1" applyAlignment="1">
      <alignment horizontal="center" vertical="center" wrapText="1"/>
    </xf>
    <xf numFmtId="176" fontId="23" fillId="4" borderId="28" xfId="5" quotePrefix="1" applyNumberFormat="1" applyFont="1" applyFill="1" applyBorder="1" applyAlignment="1" applyProtection="1">
      <alignment horizontal="center" vertical="center" wrapText="1"/>
      <protection locked="0"/>
    </xf>
    <xf numFmtId="176" fontId="23" fillId="4" borderId="30" xfId="5" quotePrefix="1" applyNumberFormat="1" applyFont="1" applyFill="1" applyBorder="1" applyAlignment="1" applyProtection="1">
      <alignment horizontal="center" vertical="center" wrapText="1"/>
      <protection locked="0"/>
    </xf>
    <xf numFmtId="177" fontId="23" fillId="4" borderId="35" xfId="4" applyNumberFormat="1" applyFont="1" applyFill="1" applyBorder="1" applyAlignment="1">
      <alignment horizontal="center" vertical="center" wrapText="1"/>
    </xf>
    <xf numFmtId="176" fontId="23" fillId="4" borderId="17" xfId="4" quotePrefix="1" applyNumberFormat="1" applyFont="1" applyFill="1" applyBorder="1" applyAlignment="1" applyProtection="1">
      <alignment horizontal="center" vertical="center" wrapText="1"/>
      <protection locked="0"/>
    </xf>
    <xf numFmtId="0" fontId="20" fillId="4" borderId="29" xfId="4" applyFont="1" applyFill="1" applyBorder="1" applyAlignment="1" applyProtection="1">
      <alignment horizontal="center" vertical="center"/>
      <protection locked="0"/>
    </xf>
    <xf numFmtId="0" fontId="20" fillId="4" borderId="3" xfId="5" applyFont="1" applyFill="1" applyBorder="1" applyAlignment="1" applyProtection="1">
      <alignment horizontal="center" vertical="center" wrapText="1"/>
      <protection locked="0"/>
    </xf>
    <xf numFmtId="0" fontId="20" fillId="0" borderId="28" xfId="4" applyFont="1" applyBorder="1" applyAlignment="1" applyProtection="1">
      <alignment horizontal="center" vertical="center" wrapText="1"/>
      <protection locked="0"/>
    </xf>
    <xf numFmtId="179" fontId="20" fillId="0" borderId="28" xfId="4" applyNumberFormat="1" applyFont="1" applyBorder="1" applyAlignment="1" applyProtection="1">
      <alignment horizontal="center" vertical="center"/>
      <protection locked="0"/>
    </xf>
    <xf numFmtId="0" fontId="20" fillId="0" borderId="28" xfId="4" applyFont="1" applyBorder="1" applyAlignment="1" applyProtection="1">
      <alignment horizontal="left" vertical="center" wrapText="1"/>
      <protection locked="0"/>
    </xf>
    <xf numFmtId="0" fontId="20" fillId="5" borderId="28" xfId="4" applyFont="1" applyFill="1" applyBorder="1" applyAlignment="1">
      <alignment horizontal="left" vertical="center"/>
    </xf>
    <xf numFmtId="0" fontId="20" fillId="5" borderId="22" xfId="4" applyFont="1" applyFill="1" applyBorder="1" applyAlignment="1">
      <alignment horizontal="left" vertical="center"/>
    </xf>
    <xf numFmtId="0" fontId="20" fillId="5" borderId="12" xfId="4" applyFont="1" applyFill="1" applyBorder="1" applyAlignment="1">
      <alignment vertical="center"/>
    </xf>
    <xf numFmtId="0" fontId="20" fillId="5" borderId="11" xfId="4" applyFont="1" applyFill="1" applyBorder="1" applyAlignment="1">
      <alignment vertical="center"/>
    </xf>
    <xf numFmtId="177" fontId="23" fillId="4" borderId="29" xfId="4" applyNumberFormat="1" applyFont="1" applyFill="1" applyBorder="1" applyAlignment="1">
      <alignment horizontal="center" vertical="center" wrapText="1"/>
    </xf>
    <xf numFmtId="176" fontId="23" fillId="4" borderId="30" xfId="4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28" xfId="5" applyNumberFormat="1" applyFont="1" applyBorder="1" applyAlignment="1">
      <alignment horizontal="center" vertical="center"/>
    </xf>
    <xf numFmtId="178" fontId="20" fillId="0" borderId="32" xfId="5" applyNumberFormat="1" applyFont="1" applyBorder="1" applyAlignment="1">
      <alignment horizontal="center" vertical="center"/>
    </xf>
    <xf numFmtId="0" fontId="21" fillId="0" borderId="28" xfId="4" applyFont="1" applyBorder="1" applyAlignment="1">
      <alignment horizontal="center" vertical="center"/>
    </xf>
    <xf numFmtId="0" fontId="20" fillId="0" borderId="28" xfId="4" applyFont="1" applyBorder="1" applyAlignment="1">
      <alignment vertical="center"/>
    </xf>
    <xf numFmtId="0" fontId="20" fillId="0" borderId="28" xfId="4" applyFont="1" applyBorder="1" applyAlignment="1">
      <alignment horizontal="center" vertical="center"/>
    </xf>
    <xf numFmtId="0" fontId="20" fillId="0" borderId="28" xfId="4" applyFont="1" applyBorder="1" applyAlignment="1">
      <alignment horizontal="center" vertical="center" wrapText="1"/>
    </xf>
    <xf numFmtId="176" fontId="23" fillId="0" borderId="28" xfId="5" quotePrefix="1" applyNumberFormat="1" applyFont="1" applyBorder="1" applyAlignment="1" applyProtection="1">
      <alignment horizontal="center" vertical="center" wrapText="1"/>
      <protection locked="0"/>
    </xf>
    <xf numFmtId="176" fontId="23" fillId="0" borderId="30" xfId="5" quotePrefix="1" applyNumberFormat="1" applyFont="1" applyBorder="1" applyAlignment="1" applyProtection="1">
      <alignment horizontal="center" vertical="center" wrapText="1"/>
      <protection locked="0"/>
    </xf>
    <xf numFmtId="177" fontId="23" fillId="0" borderId="29" xfId="4" applyNumberFormat="1" applyFont="1" applyBorder="1" applyAlignment="1">
      <alignment horizontal="center" vertical="center" wrapText="1"/>
    </xf>
    <xf numFmtId="176" fontId="23" fillId="0" borderId="30" xfId="4" quotePrefix="1" applyNumberFormat="1" applyFont="1" applyBorder="1" applyAlignment="1" applyProtection="1">
      <alignment horizontal="center" vertical="center" wrapText="1"/>
      <protection locked="0"/>
    </xf>
    <xf numFmtId="0" fontId="20" fillId="0" borderId="29" xfId="4" applyFont="1" applyBorder="1" applyAlignment="1" applyProtection="1">
      <alignment horizontal="center" vertical="center"/>
      <protection locked="0"/>
    </xf>
    <xf numFmtId="0" fontId="20" fillId="0" borderId="3" xfId="5" applyFont="1" applyBorder="1" applyAlignment="1" applyProtection="1">
      <alignment horizontal="center" vertical="center" wrapText="1"/>
      <protection locked="0"/>
    </xf>
    <xf numFmtId="0" fontId="20" fillId="0" borderId="28" xfId="4" applyFont="1" applyBorder="1" applyAlignment="1" applyProtection="1">
      <alignment horizontal="center" vertical="center"/>
      <protection locked="0"/>
    </xf>
    <xf numFmtId="0" fontId="20" fillId="0" borderId="28" xfId="4" applyFont="1" applyBorder="1" applyAlignment="1">
      <alignment horizontal="left" vertical="center"/>
    </xf>
    <xf numFmtId="0" fontId="20" fillId="0" borderId="11" xfId="4" applyFont="1" applyBorder="1" applyAlignment="1">
      <alignment vertical="center"/>
    </xf>
    <xf numFmtId="0" fontId="20" fillId="0" borderId="22" xfId="4" applyFont="1" applyBorder="1" applyAlignment="1">
      <alignment horizontal="left" vertical="center"/>
    </xf>
    <xf numFmtId="0" fontId="20" fillId="0" borderId="12" xfId="4" applyFont="1" applyBorder="1" applyAlignment="1">
      <alignment vertical="center"/>
    </xf>
    <xf numFmtId="0" fontId="4" fillId="0" borderId="28" xfId="4" applyFont="1" applyBorder="1" applyAlignment="1" applyProtection="1">
      <alignment horizontal="left" vertical="center" wrapText="1"/>
      <protection locked="0"/>
    </xf>
    <xf numFmtId="0" fontId="20" fillId="0" borderId="4" xfId="4" applyFont="1" applyBorder="1" applyAlignment="1">
      <alignment horizontal="left" vertical="center"/>
    </xf>
    <xf numFmtId="0" fontId="20" fillId="0" borderId="3" xfId="4" applyFont="1" applyBorder="1" applyAlignment="1">
      <alignment vertical="center"/>
    </xf>
    <xf numFmtId="0" fontId="20" fillId="0" borderId="28" xfId="4" applyFont="1" applyBorder="1" applyAlignment="1">
      <alignment vertical="center" wrapText="1"/>
    </xf>
    <xf numFmtId="3" fontId="4" fillId="0" borderId="28" xfId="5" applyNumberFormat="1" applyFont="1" applyBorder="1" applyAlignment="1" applyProtection="1">
      <alignment horizontal="center" vertical="center"/>
      <protection locked="0"/>
    </xf>
    <xf numFmtId="0" fontId="4" fillId="0" borderId="0" xfId="4" applyFont="1"/>
    <xf numFmtId="177" fontId="13" fillId="0" borderId="29" xfId="4" applyNumberFormat="1" applyFont="1" applyBorder="1" applyAlignment="1">
      <alignment horizontal="center" vertical="center" wrapText="1"/>
    </xf>
    <xf numFmtId="176" fontId="13" fillId="0" borderId="30" xfId="4" quotePrefix="1" applyNumberFormat="1" applyFont="1" applyBorder="1" applyAlignment="1" applyProtection="1">
      <alignment horizontal="center" vertical="center" wrapText="1"/>
      <protection locked="0"/>
    </xf>
    <xf numFmtId="0" fontId="4" fillId="0" borderId="28" xfId="4" applyFont="1" applyBorder="1" applyAlignment="1" applyProtection="1">
      <alignment horizontal="center" vertical="center" wrapText="1"/>
      <protection locked="0"/>
    </xf>
    <xf numFmtId="179" fontId="4" fillId="0" borderId="28" xfId="4" applyNumberFormat="1" applyFont="1" applyBorder="1" applyAlignment="1" applyProtection="1">
      <alignment horizontal="center" vertical="center"/>
      <protection locked="0"/>
    </xf>
    <xf numFmtId="0" fontId="4" fillId="0" borderId="28" xfId="4" applyFont="1" applyBorder="1" applyAlignment="1" applyProtection="1">
      <alignment horizontal="center" vertical="center"/>
      <protection locked="0"/>
    </xf>
    <xf numFmtId="0" fontId="4" fillId="0" borderId="28" xfId="4" applyFont="1" applyBorder="1" applyAlignment="1">
      <alignment horizontal="left" vertical="center"/>
    </xf>
    <xf numFmtId="0" fontId="27" fillId="0" borderId="0" xfId="4" applyFont="1"/>
    <xf numFmtId="0" fontId="8" fillId="4" borderId="28" xfId="4" applyFont="1" applyFill="1" applyBorder="1" applyAlignment="1">
      <alignment horizontal="center" vertical="center"/>
    </xf>
    <xf numFmtId="0" fontId="27" fillId="0" borderId="13" xfId="4" applyFont="1" applyBorder="1" applyAlignment="1">
      <alignment horizontal="left" vertical="center"/>
    </xf>
    <xf numFmtId="0" fontId="27" fillId="0" borderId="14" xfId="4" applyFont="1" applyBorder="1" applyAlignment="1">
      <alignment vertical="center"/>
    </xf>
    <xf numFmtId="0" fontId="27" fillId="0" borderId="24" xfId="4" applyFont="1" applyBorder="1" applyAlignment="1">
      <alignment vertical="center"/>
    </xf>
    <xf numFmtId="0" fontId="27" fillId="0" borderId="22" xfId="4" applyFont="1" applyBorder="1" applyAlignment="1">
      <alignment horizontal="left" vertical="center"/>
    </xf>
    <xf numFmtId="0" fontId="27" fillId="0" borderId="12" xfId="4" applyFont="1" applyBorder="1" applyAlignment="1">
      <alignment vertical="center"/>
    </xf>
    <xf numFmtId="0" fontId="27" fillId="0" borderId="11" xfId="4" applyFont="1" applyBorder="1" applyAlignment="1">
      <alignment vertical="center"/>
    </xf>
    <xf numFmtId="0" fontId="16" fillId="0" borderId="31" xfId="5" applyFont="1" applyBorder="1" applyAlignment="1" applyProtection="1">
      <alignment horizontal="center" vertical="center" wrapText="1"/>
      <protection locked="0"/>
    </xf>
    <xf numFmtId="0" fontId="20" fillId="5" borderId="4" xfId="4" applyFont="1" applyFill="1" applyBorder="1" applyAlignment="1">
      <alignment horizontal="left" vertical="center"/>
    </xf>
    <xf numFmtId="0" fontId="20" fillId="5" borderId="3" xfId="4" applyFont="1" applyFill="1" applyBorder="1" applyAlignment="1">
      <alignment vertical="center"/>
    </xf>
    <xf numFmtId="0" fontId="20" fillId="5" borderId="5" xfId="4" applyFont="1" applyFill="1" applyBorder="1" applyAlignment="1">
      <alignment vertical="center"/>
    </xf>
    <xf numFmtId="0" fontId="20" fillId="0" borderId="4" xfId="4" applyFont="1" applyBorder="1" applyAlignment="1">
      <alignment horizontal="centerContinuous"/>
    </xf>
    <xf numFmtId="0" fontId="21" fillId="0" borderId="3" xfId="4" applyFont="1" applyBorder="1" applyAlignment="1">
      <alignment horizontal="centerContinuous"/>
    </xf>
    <xf numFmtId="0" fontId="20" fillId="0" borderId="0" xfId="4" applyFont="1" applyAlignment="1">
      <alignment horizontal="right"/>
    </xf>
    <xf numFmtId="0" fontId="20" fillId="0" borderId="1" xfId="4" applyFont="1" applyBorder="1"/>
    <xf numFmtId="0" fontId="29" fillId="0" borderId="0" xfId="4" applyFont="1"/>
    <xf numFmtId="0" fontId="30" fillId="0" borderId="0" xfId="4" applyFont="1"/>
    <xf numFmtId="0" fontId="31" fillId="0" borderId="0" xfId="4" applyFont="1"/>
    <xf numFmtId="0" fontId="31" fillId="0" borderId="0" xfId="4" applyFont="1" applyAlignment="1">
      <alignment horizontal="right"/>
    </xf>
    <xf numFmtId="0" fontId="32" fillId="0" borderId="0" xfId="4" applyFont="1"/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 wrapText="1"/>
    </xf>
    <xf numFmtId="0" fontId="15" fillId="0" borderId="0" xfId="6" applyFont="1" applyAlignment="1">
      <alignment horizontal="center" vertical="center" wrapText="1"/>
    </xf>
    <xf numFmtId="180" fontId="4" fillId="0" borderId="0" xfId="6" applyNumberFormat="1" applyFont="1" applyAlignment="1">
      <alignment horizontal="center" vertical="center" wrapText="1"/>
    </xf>
    <xf numFmtId="0" fontId="34" fillId="0" borderId="0" xfId="6" applyFont="1" applyAlignment="1">
      <alignment horizontal="center" vertical="center" wrapText="1"/>
    </xf>
    <xf numFmtId="180" fontId="34" fillId="0" borderId="0" xfId="6" applyNumberFormat="1" applyFont="1" applyAlignment="1">
      <alignment horizontal="center" vertical="center" wrapText="1"/>
    </xf>
    <xf numFmtId="0" fontId="4" fillId="0" borderId="0" xfId="6" applyFont="1" applyAlignment="1">
      <alignment vertical="center" wrapText="1"/>
    </xf>
    <xf numFmtId="178" fontId="4" fillId="4" borderId="28" xfId="0" applyNumberFormat="1" applyFont="1" applyFill="1" applyBorder="1" applyAlignment="1">
      <alignment horizontal="center" vertical="center"/>
    </xf>
    <xf numFmtId="178" fontId="4" fillId="4" borderId="32" xfId="0" applyNumberFormat="1" applyFont="1" applyFill="1" applyBorder="1" applyAlignment="1">
      <alignment horizontal="center" vertical="center"/>
    </xf>
    <xf numFmtId="0" fontId="15" fillId="0" borderId="36" xfId="6" applyFont="1" applyBorder="1" applyAlignment="1">
      <alignment horizontal="center" vertical="center" wrapText="1"/>
    </xf>
    <xf numFmtId="0" fontId="4" fillId="0" borderId="28" xfId="6" applyFont="1" applyBorder="1" applyAlignment="1">
      <alignment horizontal="center" vertical="center" wrapText="1"/>
    </xf>
    <xf numFmtId="180" fontId="4" fillId="0" borderId="4" xfId="6" applyNumberFormat="1" applyFont="1" applyBorder="1" applyAlignment="1">
      <alignment horizontal="center" vertical="center" wrapText="1"/>
    </xf>
    <xf numFmtId="1" fontId="34" fillId="0" borderId="34" xfId="6" applyNumberFormat="1" applyFont="1" applyBorder="1" applyAlignment="1">
      <alignment horizontal="center" vertical="center" wrapText="1"/>
    </xf>
    <xf numFmtId="180" fontId="34" fillId="0" borderId="33" xfId="6" applyNumberFormat="1" applyFont="1" applyBorder="1" applyAlignment="1">
      <alignment horizontal="center" vertical="center" wrapText="1"/>
    </xf>
    <xf numFmtId="0" fontId="4" fillId="0" borderId="3" xfId="6" applyFont="1" applyBorder="1" applyAlignment="1">
      <alignment horizontal="center" vertical="center" wrapText="1"/>
    </xf>
    <xf numFmtId="38" fontId="4" fillId="0" borderId="28" xfId="3" applyFont="1" applyBorder="1" applyAlignment="1">
      <alignment horizontal="center" vertical="center" wrapText="1"/>
    </xf>
    <xf numFmtId="49" fontId="4" fillId="0" borderId="28" xfId="6" quotePrefix="1" applyNumberFormat="1" applyFont="1" applyBorder="1" applyAlignment="1">
      <alignment vertical="center" wrapText="1"/>
    </xf>
    <xf numFmtId="0" fontId="4" fillId="0" borderId="28" xfId="6" applyFont="1" applyBorder="1" applyAlignment="1">
      <alignment vertical="center" wrapText="1"/>
    </xf>
    <xf numFmtId="0" fontId="4" fillId="0" borderId="13" xfId="6" applyFont="1" applyBorder="1" applyAlignment="1">
      <alignment vertical="center" wrapText="1"/>
    </xf>
    <xf numFmtId="0" fontId="4" fillId="0" borderId="14" xfId="6" applyFont="1" applyBorder="1" applyAlignment="1">
      <alignment vertical="center" wrapText="1"/>
    </xf>
    <xf numFmtId="0" fontId="4" fillId="0" borderId="24" xfId="6" applyFont="1" applyBorder="1" applyAlignment="1">
      <alignment vertical="center" wrapText="1"/>
    </xf>
    <xf numFmtId="1" fontId="34" fillId="0" borderId="29" xfId="6" applyNumberFormat="1" applyFont="1" applyBorder="1" applyAlignment="1">
      <alignment horizontal="center" vertical="center" wrapText="1"/>
    </xf>
    <xf numFmtId="180" fontId="34" fillId="0" borderId="30" xfId="6" applyNumberFormat="1" applyFont="1" applyBorder="1" applyAlignment="1">
      <alignment horizontal="center" vertical="center" wrapText="1"/>
    </xf>
    <xf numFmtId="0" fontId="4" fillId="0" borderId="8" xfId="1" quotePrefix="1" applyFont="1" applyBorder="1" applyAlignment="1" applyProtection="1">
      <alignment horizontal="left" vertical="center"/>
      <protection locked="0"/>
    </xf>
    <xf numFmtId="0" fontId="4" fillId="0" borderId="12" xfId="6" applyFont="1" applyBorder="1" applyAlignment="1">
      <alignment vertical="center" wrapText="1"/>
    </xf>
    <xf numFmtId="0" fontId="4" fillId="0" borderId="11" xfId="6" applyFont="1" applyBorder="1" applyAlignment="1">
      <alignment vertical="center" wrapText="1"/>
    </xf>
    <xf numFmtId="0" fontId="8" fillId="4" borderId="28" xfId="1" applyFont="1" applyFill="1" applyBorder="1" applyAlignment="1">
      <alignment vertical="center"/>
    </xf>
    <xf numFmtId="176" fontId="4" fillId="4" borderId="28" xfId="0" quotePrefix="1" applyNumberFormat="1" applyFont="1" applyFill="1" applyBorder="1" applyAlignment="1" applyProtection="1">
      <alignment horizontal="center" vertical="center" wrapText="1"/>
      <protection locked="0"/>
    </xf>
    <xf numFmtId="176" fontId="4" fillId="4" borderId="30" xfId="0" quotePrefix="1" applyNumberFormat="1" applyFont="1" applyFill="1" applyBorder="1" applyAlignment="1" applyProtection="1">
      <alignment horizontal="center" vertical="center" wrapText="1"/>
      <protection locked="0"/>
    </xf>
    <xf numFmtId="177" fontId="34" fillId="4" borderId="29" xfId="1" applyNumberFormat="1" applyFont="1" applyFill="1" applyBorder="1" applyAlignment="1">
      <alignment horizontal="center" vertical="center" wrapText="1"/>
    </xf>
    <xf numFmtId="176" fontId="34" fillId="4" borderId="3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4" borderId="29" xfId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8" fillId="5" borderId="13" xfId="1" applyFont="1" applyFill="1" applyBorder="1" applyAlignment="1">
      <alignment horizontal="left" vertical="center"/>
    </xf>
    <xf numFmtId="0" fontId="8" fillId="5" borderId="14" xfId="1" applyFont="1" applyFill="1" applyBorder="1" applyAlignment="1">
      <alignment vertical="center"/>
    </xf>
    <xf numFmtId="0" fontId="8" fillId="5" borderId="11" xfId="1" applyFont="1" applyFill="1" applyBorder="1" applyAlignment="1">
      <alignment vertical="center"/>
    </xf>
    <xf numFmtId="0" fontId="8" fillId="0" borderId="28" xfId="0" applyFont="1" applyBorder="1" applyAlignment="1">
      <alignment horizontal="center" vertical="center" wrapText="1"/>
    </xf>
    <xf numFmtId="49" fontId="4" fillId="0" borderId="28" xfId="6" quotePrefix="1" applyNumberFormat="1" applyFont="1" applyBorder="1" applyAlignment="1">
      <alignment horizontal="left" vertical="center" wrapText="1"/>
    </xf>
    <xf numFmtId="0" fontId="4" fillId="0" borderId="22" xfId="6" applyFont="1" applyBorder="1" applyAlignment="1">
      <alignment vertical="center" wrapText="1"/>
    </xf>
    <xf numFmtId="0" fontId="4" fillId="0" borderId="11" xfId="6" applyFont="1" applyBorder="1" applyProtection="1">
      <alignment vertical="center"/>
      <protection locked="0"/>
    </xf>
    <xf numFmtId="0" fontId="4" fillId="0" borderId="8" xfId="1" applyFont="1" applyBorder="1" applyAlignment="1" applyProtection="1">
      <alignment horizontal="left" vertical="center"/>
      <protection locked="0"/>
    </xf>
    <xf numFmtId="0" fontId="4" fillId="0" borderId="13" xfId="1" applyFont="1" applyBorder="1"/>
    <xf numFmtId="0" fontId="4" fillId="0" borderId="0" xfId="1" applyFont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5" fillId="0" borderId="0" xfId="1" quotePrefix="1" applyFont="1" applyAlignment="1">
      <alignment horizontal="left"/>
    </xf>
    <xf numFmtId="0" fontId="37" fillId="0" borderId="0" xfId="1" applyFont="1"/>
    <xf numFmtId="0" fontId="4" fillId="0" borderId="0" xfId="5" applyFont="1" applyAlignment="1"/>
    <xf numFmtId="178" fontId="4" fillId="4" borderId="28" xfId="5" applyNumberFormat="1" applyFont="1" applyFill="1" applyBorder="1" applyAlignment="1">
      <alignment horizontal="center" vertical="center"/>
    </xf>
    <xf numFmtId="178" fontId="4" fillId="4" borderId="32" xfId="5" applyNumberFormat="1" applyFont="1" applyFill="1" applyBorder="1" applyAlignment="1">
      <alignment horizontal="center" vertical="center"/>
    </xf>
    <xf numFmtId="0" fontId="8" fillId="4" borderId="28" xfId="1" applyFont="1" applyFill="1" applyBorder="1" applyAlignment="1">
      <alignment horizontal="center" vertical="center"/>
    </xf>
    <xf numFmtId="0" fontId="8" fillId="4" borderId="28" xfId="1" applyFont="1" applyFill="1" applyBorder="1" applyAlignment="1">
      <alignment horizontal="center" vertical="center" wrapText="1"/>
    </xf>
    <xf numFmtId="176" fontId="13" fillId="4" borderId="28" xfId="5" quotePrefix="1" applyNumberFormat="1" applyFont="1" applyFill="1" applyBorder="1" applyAlignment="1" applyProtection="1">
      <alignment horizontal="center" vertical="center" wrapText="1"/>
      <protection locked="0"/>
    </xf>
    <xf numFmtId="176" fontId="13" fillId="4" borderId="30" xfId="5" quotePrefix="1" applyNumberFormat="1" applyFont="1" applyFill="1" applyBorder="1" applyAlignment="1" applyProtection="1">
      <alignment horizontal="center" vertical="center" wrapText="1"/>
      <protection locked="0"/>
    </xf>
    <xf numFmtId="177" fontId="13" fillId="4" borderId="34" xfId="1" applyNumberFormat="1" applyFont="1" applyFill="1" applyBorder="1" applyAlignment="1">
      <alignment horizontal="center" vertical="center" wrapText="1"/>
    </xf>
    <xf numFmtId="176" fontId="13" fillId="4" borderId="33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5" applyFont="1" applyFill="1" applyBorder="1" applyAlignment="1" applyProtection="1">
      <alignment horizontal="center" vertical="center" wrapText="1"/>
      <protection locked="0"/>
    </xf>
    <xf numFmtId="49" fontId="4" fillId="0" borderId="28" xfId="1" applyNumberFormat="1" applyFont="1" applyBorder="1" applyAlignment="1" applyProtection="1">
      <alignment horizontal="left" vertical="center" wrapText="1"/>
      <protection locked="0"/>
    </xf>
    <xf numFmtId="0" fontId="8" fillId="5" borderId="28" xfId="1" applyFont="1" applyFill="1" applyBorder="1" applyAlignment="1">
      <alignment horizontal="left" vertical="center"/>
    </xf>
    <xf numFmtId="0" fontId="8" fillId="5" borderId="24" xfId="1" applyFont="1" applyFill="1" applyBorder="1" applyAlignment="1">
      <alignment vertical="center"/>
    </xf>
    <xf numFmtId="177" fontId="13" fillId="4" borderId="29" xfId="1" applyNumberFormat="1" applyFont="1" applyFill="1" applyBorder="1" applyAlignment="1">
      <alignment horizontal="center" vertical="center" wrapText="1"/>
    </xf>
    <xf numFmtId="176" fontId="13" fillId="4" borderId="30" xfId="1" quotePrefix="1" applyNumberFormat="1" applyFont="1" applyFill="1" applyBorder="1" applyAlignment="1" applyProtection="1">
      <alignment horizontal="center" vertical="center" wrapText="1"/>
      <protection locked="0"/>
    </xf>
    <xf numFmtId="0" fontId="8" fillId="5" borderId="22" xfId="1" applyFont="1" applyFill="1" applyBorder="1" applyAlignment="1">
      <alignment horizontal="left" vertical="center"/>
    </xf>
    <xf numFmtId="0" fontId="8" fillId="5" borderId="12" xfId="1" applyFont="1" applyFill="1" applyBorder="1" applyAlignment="1">
      <alignment vertical="center"/>
    </xf>
    <xf numFmtId="0" fontId="8" fillId="5" borderId="8" xfId="1" applyFont="1" applyFill="1" applyBorder="1" applyAlignment="1">
      <alignment horizontal="left" vertical="center"/>
    </xf>
    <xf numFmtId="0" fontId="8" fillId="5" borderId="6" xfId="1" applyFont="1" applyFill="1" applyBorder="1" applyAlignment="1">
      <alignment vertical="center"/>
    </xf>
    <xf numFmtId="0" fontId="8" fillId="5" borderId="5" xfId="1" applyFont="1" applyFill="1" applyBorder="1" applyAlignment="1">
      <alignment vertical="center"/>
    </xf>
    <xf numFmtId="0" fontId="8" fillId="0" borderId="3" xfId="1" applyFont="1" applyBorder="1" applyAlignment="1">
      <alignment horizontal="centerContinuous"/>
    </xf>
    <xf numFmtId="0" fontId="11" fillId="0" borderId="0" xfId="1" applyFont="1"/>
    <xf numFmtId="0" fontId="40" fillId="0" borderId="0" xfId="5" applyFont="1" applyAlignment="1"/>
    <xf numFmtId="0" fontId="4" fillId="0" borderId="4" xfId="5" applyFont="1" applyBorder="1" applyAlignment="1" applyProtection="1">
      <alignment horizontal="left" vertical="center"/>
      <protection locked="0"/>
    </xf>
    <xf numFmtId="0" fontId="27" fillId="0" borderId="13" xfId="5" applyFont="1" applyBorder="1" applyProtection="1">
      <alignment vertical="center"/>
      <protection locked="0"/>
    </xf>
    <xf numFmtId="0" fontId="27" fillId="0" borderId="14" xfId="5" applyFont="1" applyBorder="1" applyProtection="1">
      <alignment vertical="center"/>
      <protection locked="0"/>
    </xf>
    <xf numFmtId="0" fontId="27" fillId="0" borderId="24" xfId="5" applyFont="1" applyBorder="1" applyProtection="1">
      <alignment vertical="center"/>
      <protection locked="0"/>
    </xf>
    <xf numFmtId="0" fontId="4" fillId="0" borderId="8" xfId="5" applyFont="1" applyBorder="1" applyAlignment="1" applyProtection="1">
      <alignment horizontal="left" vertical="center"/>
      <protection locked="0"/>
    </xf>
    <xf numFmtId="0" fontId="4" fillId="0" borderId="6" xfId="5" applyFont="1" applyBorder="1" applyProtection="1">
      <alignment vertical="center"/>
      <protection locked="0"/>
    </xf>
    <xf numFmtId="0" fontId="4" fillId="0" borderId="11" xfId="5" applyFont="1" applyBorder="1" applyProtection="1">
      <alignment vertical="center"/>
      <protection locked="0"/>
    </xf>
    <xf numFmtId="0" fontId="15" fillId="0" borderId="3" xfId="5" applyFont="1" applyBorder="1" applyAlignment="1" applyProtection="1">
      <alignment horizontal="center" vertical="center"/>
      <protection locked="0"/>
    </xf>
    <xf numFmtId="0" fontId="42" fillId="0" borderId="28" xfId="5" applyFont="1" applyBorder="1" applyAlignment="1" applyProtection="1">
      <alignment horizontal="center" vertical="center" wrapText="1"/>
      <protection locked="0"/>
    </xf>
    <xf numFmtId="0" fontId="4" fillId="0" borderId="3" xfId="5" applyFont="1" applyBorder="1" applyAlignment="1" applyProtection="1">
      <alignment horizontal="center" vertical="center"/>
      <protection locked="0"/>
    </xf>
    <xf numFmtId="179" fontId="4" fillId="0" borderId="28" xfId="5" applyNumberFormat="1" applyFont="1" applyBorder="1" applyAlignment="1" applyProtection="1">
      <alignment horizontal="center" vertical="center"/>
      <protection locked="0"/>
    </xf>
    <xf numFmtId="0" fontId="4" fillId="0" borderId="22" xfId="5" applyFont="1" applyBorder="1" applyAlignment="1" applyProtection="1">
      <alignment horizontal="left" vertical="center"/>
      <protection locked="0"/>
    </xf>
    <xf numFmtId="0" fontId="4" fillId="0" borderId="12" xfId="5" applyFont="1" applyBorder="1" applyProtection="1">
      <alignment vertical="center"/>
      <protection locked="0"/>
    </xf>
    <xf numFmtId="0" fontId="27" fillId="0" borderId="11" xfId="5" applyFont="1" applyBorder="1" applyProtection="1">
      <alignment vertical="center"/>
      <protection locked="0"/>
    </xf>
    <xf numFmtId="0" fontId="43" fillId="0" borderId="11" xfId="5" applyFont="1" applyBorder="1" applyProtection="1">
      <alignment vertical="center"/>
      <protection locked="0"/>
    </xf>
    <xf numFmtId="0" fontId="8" fillId="0" borderId="1" xfId="1" applyFont="1" applyBorder="1" applyProtection="1">
      <protection locked="0"/>
    </xf>
    <xf numFmtId="0" fontId="4" fillId="0" borderId="0" xfId="7" applyFont="1"/>
    <xf numFmtId="0" fontId="4" fillId="0" borderId="0" xfId="7" applyFont="1" applyAlignment="1">
      <alignment vertical="center"/>
    </xf>
    <xf numFmtId="178" fontId="4" fillId="4" borderId="7" xfId="8" applyNumberFormat="1" applyFont="1" applyFill="1" applyBorder="1" applyAlignment="1">
      <alignment horizontal="center" vertical="center"/>
    </xf>
    <xf numFmtId="0" fontId="8" fillId="4" borderId="7" xfId="7" applyFont="1" applyFill="1" applyBorder="1" applyAlignment="1">
      <alignment horizontal="center" vertical="center"/>
    </xf>
    <xf numFmtId="0" fontId="8" fillId="4" borderId="7" xfId="7" applyFont="1" applyFill="1" applyBorder="1" applyAlignment="1">
      <alignment vertical="center"/>
    </xf>
    <xf numFmtId="0" fontId="8" fillId="4" borderId="7" xfId="7" applyFont="1" applyFill="1" applyBorder="1" applyAlignment="1">
      <alignment horizontal="center" vertical="center" wrapText="1"/>
    </xf>
    <xf numFmtId="181" fontId="13" fillId="4" borderId="7" xfId="8" quotePrefix="1" applyNumberFormat="1" applyFont="1" applyFill="1" applyBorder="1" applyAlignment="1" applyProtection="1">
      <alignment horizontal="center" vertical="center" wrapText="1"/>
      <protection locked="0"/>
    </xf>
    <xf numFmtId="1" fontId="13" fillId="4" borderId="0" xfId="7" applyNumberFormat="1" applyFont="1" applyFill="1" applyAlignment="1">
      <alignment horizontal="center" vertical="center" wrapText="1"/>
    </xf>
    <xf numFmtId="181" fontId="13" fillId="4" borderId="0" xfId="7" quotePrefix="1" applyNumberFormat="1" applyFont="1" applyFill="1" applyAlignment="1" applyProtection="1">
      <alignment horizontal="center" vertical="center" wrapText="1"/>
      <protection locked="0"/>
    </xf>
    <xf numFmtId="0" fontId="4" fillId="4" borderId="7" xfId="7" applyFont="1" applyFill="1" applyBorder="1" applyAlignment="1" applyProtection="1">
      <alignment horizontal="center" vertical="center"/>
      <protection locked="0"/>
    </xf>
    <xf numFmtId="0" fontId="4" fillId="4" borderId="7" xfId="8" applyFont="1" applyFill="1" applyBorder="1" applyAlignment="1" applyProtection="1">
      <alignment horizontal="center" vertical="center" wrapText="1"/>
      <protection locked="0"/>
    </xf>
    <xf numFmtId="0" fontId="4" fillId="0" borderId="7" xfId="7" applyFont="1" applyBorder="1" applyAlignment="1" applyProtection="1">
      <alignment horizontal="center" vertical="center"/>
      <protection locked="0"/>
    </xf>
    <xf numFmtId="179" fontId="4" fillId="0" borderId="7" xfId="7" applyNumberFormat="1" applyFont="1" applyBorder="1" applyAlignment="1" applyProtection="1">
      <alignment horizontal="center" vertical="center"/>
      <protection locked="0"/>
    </xf>
    <xf numFmtId="0" fontId="4" fillId="0" borderId="7" xfId="7" applyFont="1" applyBorder="1" applyAlignment="1" applyProtection="1">
      <alignment horizontal="left" vertical="center" wrapText="1"/>
      <protection locked="0"/>
    </xf>
    <xf numFmtId="0" fontId="8" fillId="5" borderId="7" xfId="7" applyFont="1" applyFill="1" applyBorder="1" applyAlignment="1">
      <alignment horizontal="left" vertical="center"/>
    </xf>
    <xf numFmtId="0" fontId="8" fillId="5" borderId="0" xfId="7" applyFont="1" applyFill="1" applyAlignment="1">
      <alignment horizontal="left" vertical="center"/>
    </xf>
    <xf numFmtId="0" fontId="8" fillId="5" borderId="0" xfId="7" applyFont="1" applyFill="1" applyAlignment="1">
      <alignment vertical="center"/>
    </xf>
    <xf numFmtId="0" fontId="45" fillId="0" borderId="0" xfId="7" applyFont="1" applyAlignment="1">
      <alignment horizontal="center" vertical="center" wrapText="1"/>
    </xf>
    <xf numFmtId="0" fontId="45" fillId="0" borderId="37" xfId="7" applyFont="1" applyBorder="1" applyAlignment="1">
      <alignment horizontal="center" vertical="center" wrapText="1"/>
    </xf>
    <xf numFmtId="0" fontId="45" fillId="0" borderId="38" xfId="7" applyFont="1" applyBorder="1" applyAlignment="1">
      <alignment horizontal="center" vertical="center" wrapText="1"/>
    </xf>
    <xf numFmtId="0" fontId="46" fillId="0" borderId="39" xfId="0" applyFont="1" applyBorder="1" applyAlignment="1" applyProtection="1">
      <alignment horizontal="center" vertical="center" wrapText="1"/>
      <protection locked="0"/>
    </xf>
    <xf numFmtId="181" fontId="47" fillId="0" borderId="37" xfId="7" applyNumberFormat="1" applyFont="1" applyBorder="1" applyAlignment="1">
      <alignment horizontal="center" vertical="center" wrapText="1"/>
    </xf>
    <xf numFmtId="181" fontId="47" fillId="0" borderId="38" xfId="7" applyNumberFormat="1" applyFont="1" applyBorder="1" applyAlignment="1">
      <alignment horizontal="center" vertical="center" wrapText="1"/>
    </xf>
    <xf numFmtId="1" fontId="47" fillId="0" borderId="40" xfId="7" applyNumberFormat="1" applyFont="1" applyBorder="1" applyAlignment="1">
      <alignment horizontal="center" vertical="center" wrapText="1"/>
    </xf>
    <xf numFmtId="181" fontId="47" fillId="0" borderId="41" xfId="7" applyNumberFormat="1" applyFont="1" applyBorder="1" applyAlignment="1">
      <alignment horizontal="center" vertical="center" wrapText="1"/>
    </xf>
    <xf numFmtId="0" fontId="45" fillId="0" borderId="42" xfId="7" applyFont="1" applyBorder="1" applyAlignment="1">
      <alignment horizontal="center" vertical="center" wrapText="1"/>
    </xf>
    <xf numFmtId="49" fontId="45" fillId="0" borderId="37" xfId="7" applyNumberFormat="1" applyFont="1" applyBorder="1" applyAlignment="1">
      <alignment horizontal="center" vertical="center" wrapText="1"/>
    </xf>
    <xf numFmtId="0" fontId="45" fillId="0" borderId="37" xfId="7" applyFont="1" applyBorder="1" applyAlignment="1">
      <alignment horizontal="left" vertical="center" wrapText="1"/>
    </xf>
    <xf numFmtId="0" fontId="45" fillId="0" borderId="43" xfId="7" applyFont="1" applyBorder="1" applyAlignment="1">
      <alignment horizontal="left" vertical="center" wrapText="1"/>
    </xf>
    <xf numFmtId="0" fontId="45" fillId="0" borderId="44" xfId="7" applyFont="1" applyBorder="1" applyAlignment="1">
      <alignment horizontal="left" vertical="center" wrapText="1"/>
    </xf>
    <xf numFmtId="0" fontId="45" fillId="0" borderId="45" xfId="7" applyFont="1" applyBorder="1" applyAlignment="1">
      <alignment horizontal="left" vertical="center" wrapText="1"/>
    </xf>
    <xf numFmtId="0" fontId="4" fillId="0" borderId="0" xfId="7" applyFont="1" applyAlignment="1">
      <alignment horizontal="right"/>
    </xf>
    <xf numFmtId="0" fontId="4" fillId="0" borderId="1" xfId="7" applyFont="1" applyBorder="1"/>
    <xf numFmtId="0" fontId="10" fillId="0" borderId="0" xfId="7" applyFont="1"/>
    <xf numFmtId="0" fontId="11" fillId="0" borderId="0" xfId="7" applyFont="1"/>
    <xf numFmtId="0" fontId="5" fillId="0" borderId="0" xfId="7" applyFont="1"/>
    <xf numFmtId="0" fontId="5" fillId="0" borderId="0" xfId="7" applyFont="1" applyAlignment="1">
      <alignment horizontal="right"/>
    </xf>
    <xf numFmtId="0" fontId="2" fillId="0" borderId="0" xfId="7" applyFont="1"/>
    <xf numFmtId="0" fontId="4" fillId="0" borderId="0" xfId="5" applyFont="1">
      <alignment vertical="center"/>
    </xf>
    <xf numFmtId="0" fontId="4" fillId="0" borderId="0" xfId="1" quotePrefix="1" applyFont="1"/>
    <xf numFmtId="0" fontId="20" fillId="0" borderId="0" xfId="1" applyFont="1"/>
    <xf numFmtId="0" fontId="20" fillId="0" borderId="0" xfId="1" applyFont="1" applyAlignment="1">
      <alignment vertical="center"/>
    </xf>
    <xf numFmtId="178" fontId="20" fillId="0" borderId="0" xfId="1" applyNumberFormat="1" applyFont="1" applyAlignment="1">
      <alignment horizontal="center" vertical="center"/>
    </xf>
    <xf numFmtId="0" fontId="49" fillId="0" borderId="0" xfId="1" applyFont="1" applyAlignment="1" applyProtection="1">
      <alignment horizontal="center" vertical="center"/>
      <protection locked="0"/>
    </xf>
    <xf numFmtId="0" fontId="20" fillId="0" borderId="0" xfId="1" applyFont="1" applyAlignment="1" applyProtection="1">
      <alignment horizontal="left" vertical="center"/>
      <protection locked="0"/>
    </xf>
    <xf numFmtId="0" fontId="20" fillId="0" borderId="0" xfId="1" applyFont="1" applyAlignment="1" applyProtection="1">
      <alignment horizontal="center" vertical="center"/>
      <protection locked="0"/>
    </xf>
    <xf numFmtId="0" fontId="20" fillId="0" borderId="0" xfId="1" applyFont="1" applyAlignment="1" applyProtection="1">
      <alignment horizontal="center" vertical="center" wrapText="1"/>
      <protection locked="0"/>
    </xf>
    <xf numFmtId="176" fontId="23" fillId="0" borderId="0" xfId="1" quotePrefix="1" applyNumberFormat="1" applyFont="1" applyAlignment="1" applyProtection="1">
      <alignment horizontal="center" vertical="center" wrapText="1"/>
      <protection locked="0"/>
    </xf>
    <xf numFmtId="177" fontId="23" fillId="0" borderId="0" xfId="1" applyNumberFormat="1" applyFont="1" applyAlignment="1">
      <alignment horizontal="center" vertical="center" wrapText="1"/>
    </xf>
    <xf numFmtId="179" fontId="20" fillId="0" borderId="0" xfId="1" applyNumberFormat="1" applyFont="1" applyAlignment="1" applyProtection="1">
      <alignment horizontal="center" vertical="center"/>
      <protection locked="0"/>
    </xf>
    <xf numFmtId="49" fontId="20" fillId="0" borderId="0" xfId="1" applyNumberFormat="1" applyFont="1" applyAlignment="1" applyProtection="1">
      <alignment horizontal="left" vertical="center" wrapText="1"/>
      <protection locked="0"/>
    </xf>
    <xf numFmtId="0" fontId="20" fillId="0" borderId="0" xfId="1" applyFont="1" applyAlignment="1" applyProtection="1">
      <alignment vertical="center"/>
      <protection locked="0"/>
    </xf>
    <xf numFmtId="0" fontId="20" fillId="0" borderId="28" xfId="9" applyFont="1" applyBorder="1" applyAlignment="1" applyProtection="1">
      <alignment horizontal="center" vertical="center"/>
      <protection locked="0"/>
    </xf>
    <xf numFmtId="178" fontId="20" fillId="0" borderId="28" xfId="9" applyNumberFormat="1" applyFont="1" applyBorder="1" applyAlignment="1">
      <alignment horizontal="center" vertical="center"/>
    </xf>
    <xf numFmtId="178" fontId="20" fillId="0" borderId="32" xfId="9" applyNumberFormat="1" applyFont="1" applyBorder="1" applyAlignment="1">
      <alignment horizontal="center" vertical="center"/>
    </xf>
    <xf numFmtId="0" fontId="49" fillId="0" borderId="3" xfId="1" applyFont="1" applyBorder="1" applyAlignment="1" applyProtection="1">
      <alignment horizontal="center" vertical="center"/>
      <protection locked="0"/>
    </xf>
    <xf numFmtId="0" fontId="20" fillId="0" borderId="28" xfId="9" applyFont="1" applyBorder="1" applyAlignment="1" applyProtection="1">
      <alignment horizontal="left" vertical="center"/>
      <protection locked="0"/>
    </xf>
    <xf numFmtId="0" fontId="20" fillId="0" borderId="28" xfId="9" applyFont="1" applyBorder="1" applyAlignment="1" applyProtection="1">
      <alignment horizontal="center" vertical="center" wrapText="1"/>
      <protection locked="0"/>
    </xf>
    <xf numFmtId="176" fontId="23" fillId="0" borderId="28" xfId="9" quotePrefix="1" applyNumberFormat="1" applyFont="1" applyBorder="1" applyAlignment="1" applyProtection="1">
      <alignment horizontal="center" vertical="center" wrapText="1"/>
      <protection locked="0"/>
    </xf>
    <xf numFmtId="176" fontId="23" fillId="0" borderId="30" xfId="9" quotePrefix="1" applyNumberFormat="1" applyFont="1" applyBorder="1" applyAlignment="1" applyProtection="1">
      <alignment horizontal="center" vertical="center" wrapText="1"/>
      <protection locked="0"/>
    </xf>
    <xf numFmtId="177" fontId="23" fillId="0" borderId="46" xfId="9" applyNumberFormat="1" applyFont="1" applyBorder="1" applyAlignment="1">
      <alignment horizontal="center" vertical="center" wrapText="1"/>
    </xf>
    <xf numFmtId="176" fontId="23" fillId="0" borderId="47" xfId="9" quotePrefix="1" applyNumberFormat="1" applyFont="1" applyBorder="1" applyAlignment="1" applyProtection="1">
      <alignment horizontal="center" vertical="center" wrapText="1"/>
      <protection locked="0"/>
    </xf>
    <xf numFmtId="49" fontId="20" fillId="0" borderId="4" xfId="9" applyNumberFormat="1" applyFont="1" applyBorder="1" applyAlignment="1" applyProtection="1">
      <alignment horizontal="center" vertical="center"/>
      <protection locked="0"/>
    </xf>
    <xf numFmtId="179" fontId="20" fillId="0" borderId="28" xfId="9" applyNumberFormat="1" applyFont="1" applyBorder="1" applyAlignment="1" applyProtection="1">
      <alignment horizontal="center" vertical="center"/>
      <protection locked="0"/>
    </xf>
    <xf numFmtId="49" fontId="20" fillId="0" borderId="28" xfId="9" applyNumberFormat="1" applyFont="1" applyBorder="1" applyAlignment="1" applyProtection="1">
      <alignment horizontal="left" vertical="center" wrapText="1"/>
      <protection locked="0"/>
    </xf>
    <xf numFmtId="0" fontId="20" fillId="0" borderId="13" xfId="9" applyFont="1" applyBorder="1" applyAlignment="1" applyProtection="1">
      <alignment horizontal="left" vertical="center"/>
      <protection locked="0"/>
    </xf>
    <xf numFmtId="0" fontId="21" fillId="0" borderId="14" xfId="9" applyFont="1" applyBorder="1" applyProtection="1">
      <alignment vertical="center"/>
      <protection locked="0"/>
    </xf>
    <xf numFmtId="0" fontId="21" fillId="0" borderId="24" xfId="9" applyFont="1" applyBorder="1" applyProtection="1">
      <alignment vertical="center"/>
      <protection locked="0"/>
    </xf>
    <xf numFmtId="0" fontId="21" fillId="0" borderId="28" xfId="9" applyFont="1" applyBorder="1" applyAlignment="1" applyProtection="1">
      <alignment horizontal="left" vertical="center"/>
      <protection locked="0"/>
    </xf>
    <xf numFmtId="177" fontId="23" fillId="0" borderId="35" xfId="9" applyNumberFormat="1" applyFont="1" applyBorder="1" applyAlignment="1">
      <alignment horizontal="center" vertical="center" wrapText="1"/>
    </xf>
    <xf numFmtId="176" fontId="23" fillId="0" borderId="17" xfId="9" quotePrefix="1" applyNumberFormat="1" applyFont="1" applyBorder="1" applyAlignment="1" applyProtection="1">
      <alignment horizontal="center" vertical="center" wrapText="1"/>
      <protection locked="0"/>
    </xf>
    <xf numFmtId="0" fontId="20" fillId="0" borderId="22" xfId="9" applyFont="1" applyBorder="1" applyAlignment="1" applyProtection="1">
      <alignment horizontal="left" vertical="center"/>
      <protection locked="0"/>
    </xf>
    <xf numFmtId="0" fontId="21" fillId="0" borderId="12" xfId="9" applyFont="1" applyBorder="1" applyProtection="1">
      <alignment vertical="center"/>
      <protection locked="0"/>
    </xf>
    <xf numFmtId="0" fontId="21" fillId="0" borderId="11" xfId="9" applyFont="1" applyBorder="1" applyProtection="1">
      <alignment vertical="center"/>
      <protection locked="0"/>
    </xf>
    <xf numFmtId="0" fontId="20" fillId="0" borderId="28" xfId="1" applyFont="1" applyBorder="1"/>
    <xf numFmtId="177" fontId="23" fillId="0" borderId="29" xfId="9" applyNumberFormat="1" applyFont="1" applyBorder="1" applyAlignment="1">
      <alignment horizontal="center" vertical="center" wrapText="1"/>
    </xf>
    <xf numFmtId="0" fontId="45" fillId="0" borderId="8" xfId="9" applyFont="1" applyBorder="1" applyAlignment="1" applyProtection="1">
      <alignment horizontal="left" vertical="center"/>
      <protection locked="0"/>
    </xf>
    <xf numFmtId="0" fontId="21" fillId="0" borderId="6" xfId="9" applyFont="1" applyBorder="1" applyProtection="1">
      <alignment vertical="center"/>
      <protection locked="0"/>
    </xf>
    <xf numFmtId="0" fontId="20" fillId="0" borderId="28" xfId="1" applyFont="1" applyBorder="1" applyAlignment="1" applyProtection="1">
      <alignment horizontal="center" vertical="center"/>
      <protection locked="0"/>
    </xf>
    <xf numFmtId="178" fontId="20" fillId="0" borderId="28" xfId="1" applyNumberFormat="1" applyFont="1" applyBorder="1" applyAlignment="1">
      <alignment horizontal="center" vertical="center"/>
    </xf>
    <xf numFmtId="178" fontId="20" fillId="0" borderId="32" xfId="1" applyNumberFormat="1" applyFont="1" applyBorder="1" applyAlignment="1">
      <alignment horizontal="center" vertical="center"/>
    </xf>
    <xf numFmtId="0" fontId="20" fillId="0" borderId="28" xfId="1" applyFont="1" applyBorder="1" applyAlignment="1" applyProtection="1">
      <alignment horizontal="left" vertical="center"/>
      <protection locked="0"/>
    </xf>
    <xf numFmtId="0" fontId="20" fillId="0" borderId="28" xfId="1" applyFont="1" applyBorder="1" applyAlignment="1" applyProtection="1">
      <alignment horizontal="center" vertical="center" wrapText="1"/>
      <protection locked="0"/>
    </xf>
    <xf numFmtId="176" fontId="23" fillId="0" borderId="28" xfId="1" quotePrefix="1" applyNumberFormat="1" applyFont="1" applyBorder="1" applyAlignment="1" applyProtection="1">
      <alignment horizontal="center" vertical="center" wrapText="1"/>
      <protection locked="0"/>
    </xf>
    <xf numFmtId="176" fontId="23" fillId="0" borderId="30" xfId="1" quotePrefix="1" applyNumberFormat="1" applyFont="1" applyBorder="1" applyAlignment="1" applyProtection="1">
      <alignment horizontal="center" vertical="center" wrapText="1"/>
      <protection locked="0"/>
    </xf>
    <xf numFmtId="177" fontId="23" fillId="0" borderId="29" xfId="1" applyNumberFormat="1" applyFont="1" applyBorder="1" applyAlignment="1">
      <alignment horizontal="center" vertical="center" wrapText="1"/>
    </xf>
    <xf numFmtId="0" fontId="20" fillId="0" borderId="4" xfId="1" applyFont="1" applyBorder="1" applyAlignment="1" applyProtection="1">
      <alignment horizontal="center" vertical="center"/>
      <protection locked="0"/>
    </xf>
    <xf numFmtId="179" fontId="20" fillId="0" borderId="28" xfId="1" applyNumberFormat="1" applyFont="1" applyBorder="1" applyAlignment="1" applyProtection="1">
      <alignment horizontal="center" vertical="center"/>
      <protection locked="0"/>
    </xf>
    <xf numFmtId="49" fontId="20" fillId="0" borderId="28" xfId="1" applyNumberFormat="1" applyFont="1" applyBorder="1" applyAlignment="1" applyProtection="1">
      <alignment horizontal="left" vertical="center" wrapText="1"/>
      <protection locked="0"/>
    </xf>
    <xf numFmtId="0" fontId="20" fillId="0" borderId="13" xfId="1" applyFont="1" applyBorder="1" applyAlignment="1" applyProtection="1">
      <alignment horizontal="left" vertical="center"/>
      <protection locked="0"/>
    </xf>
    <xf numFmtId="0" fontId="20" fillId="0" borderId="14" xfId="1" applyFont="1" applyBorder="1" applyAlignment="1" applyProtection="1">
      <alignment vertical="center"/>
      <protection locked="0"/>
    </xf>
    <xf numFmtId="0" fontId="20" fillId="0" borderId="11" xfId="1" applyFont="1" applyBorder="1" applyAlignment="1" applyProtection="1">
      <alignment vertical="center"/>
      <protection locked="0"/>
    </xf>
    <xf numFmtId="0" fontId="20" fillId="0" borderId="22" xfId="1" applyFont="1" applyBorder="1" applyAlignment="1" applyProtection="1">
      <alignment horizontal="left" vertical="center"/>
      <protection locked="0"/>
    </xf>
    <xf numFmtId="0" fontId="20" fillId="0" borderId="12" xfId="1" applyFont="1" applyBorder="1" applyAlignment="1" applyProtection="1">
      <alignment vertical="center"/>
      <protection locked="0"/>
    </xf>
    <xf numFmtId="0" fontId="20" fillId="0" borderId="5" xfId="1" applyFont="1" applyBorder="1" applyAlignment="1" applyProtection="1">
      <alignment vertical="center"/>
      <protection locked="0"/>
    </xf>
    <xf numFmtId="0" fontId="20" fillId="0" borderId="1" xfId="1" applyFont="1" applyBorder="1" applyAlignment="1">
      <alignment horizontal="center"/>
    </xf>
    <xf numFmtId="0" fontId="20" fillId="0" borderId="13" xfId="1" applyFont="1" applyBorder="1"/>
    <xf numFmtId="0" fontId="20" fillId="0" borderId="13" xfId="1" applyFont="1" applyBorder="1" applyAlignment="1">
      <alignment horizontal="center"/>
    </xf>
    <xf numFmtId="0" fontId="20" fillId="0" borderId="0" xfId="1" applyFont="1" applyAlignment="1">
      <alignment horizontal="center"/>
    </xf>
    <xf numFmtId="0" fontId="20" fillId="0" borderId="22" xfId="1" applyFont="1" applyBorder="1" applyAlignment="1">
      <alignment horizontal="center"/>
    </xf>
    <xf numFmtId="0" fontId="20" fillId="0" borderId="18" xfId="1" applyFont="1" applyBorder="1" applyAlignment="1">
      <alignment horizontal="center"/>
    </xf>
    <xf numFmtId="0" fontId="20" fillId="0" borderId="11" xfId="1" applyFont="1" applyBorder="1" applyAlignment="1">
      <alignment horizontal="center"/>
    </xf>
    <xf numFmtId="0" fontId="20" fillId="0" borderId="9" xfId="1" applyFont="1" applyBorder="1" applyAlignment="1">
      <alignment horizontal="center"/>
    </xf>
    <xf numFmtId="0" fontId="20" fillId="0" borderId="8" xfId="1" applyFont="1" applyBorder="1" applyAlignment="1">
      <alignment horizontal="center"/>
    </xf>
    <xf numFmtId="0" fontId="4" fillId="0" borderId="4" xfId="7" applyFont="1" applyBorder="1" applyAlignment="1">
      <alignment horizontal="centerContinuous"/>
    </xf>
    <xf numFmtId="0" fontId="8" fillId="0" borderId="3" xfId="7" applyFont="1" applyBorder="1" applyAlignment="1">
      <alignment horizontal="centerContinuous"/>
    </xf>
    <xf numFmtId="0" fontId="20" fillId="0" borderId="0" xfId="1" applyFont="1" applyAlignment="1">
      <alignment horizontal="right"/>
    </xf>
    <xf numFmtId="0" fontId="20" fillId="0" borderId="1" xfId="1" applyFont="1" applyBorder="1"/>
    <xf numFmtId="0" fontId="29" fillId="0" borderId="0" xfId="1" applyFont="1"/>
    <xf numFmtId="0" fontId="30" fillId="0" borderId="0" xfId="1" applyFont="1"/>
    <xf numFmtId="0" fontId="31" fillId="0" borderId="0" xfId="1" applyFont="1"/>
    <xf numFmtId="0" fontId="31" fillId="0" borderId="0" xfId="1" applyFont="1" applyAlignment="1">
      <alignment horizontal="right"/>
    </xf>
    <xf numFmtId="0" fontId="32" fillId="0" borderId="0" xfId="1" applyFont="1"/>
    <xf numFmtId="0" fontId="52" fillId="0" borderId="0" xfId="0" applyFont="1">
      <alignment vertical="center"/>
    </xf>
    <xf numFmtId="0" fontId="8" fillId="0" borderId="0" xfId="7" applyFont="1" applyAlignment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181" fontId="53" fillId="0" borderId="0" xfId="7" applyNumberFormat="1" applyFont="1" applyAlignment="1">
      <alignment horizontal="center" vertical="center" wrapText="1"/>
    </xf>
    <xf numFmtId="1" fontId="53" fillId="0" borderId="0" xfId="7" applyNumberFormat="1" applyFont="1" applyAlignment="1">
      <alignment horizontal="center" vertical="center" wrapText="1"/>
    </xf>
    <xf numFmtId="49" fontId="8" fillId="0" borderId="0" xfId="7" applyNumberFormat="1" applyFont="1" applyAlignment="1">
      <alignment horizontal="center" vertical="center" wrapText="1"/>
    </xf>
    <xf numFmtId="0" fontId="8" fillId="0" borderId="0" xfId="7" applyFont="1" applyAlignment="1">
      <alignment horizontal="left" vertical="center" wrapText="1"/>
    </xf>
    <xf numFmtId="0" fontId="8" fillId="0" borderId="12" xfId="7" applyFont="1" applyBorder="1" applyAlignment="1">
      <alignment horizontal="left" vertical="center" wrapText="1"/>
    </xf>
    <xf numFmtId="1" fontId="53" fillId="0" borderId="48" xfId="7" applyNumberFormat="1" applyFont="1" applyBorder="1" applyAlignment="1">
      <alignment horizontal="center" vertical="center" wrapText="1"/>
    </xf>
    <xf numFmtId="181" fontId="53" fillId="0" borderId="48" xfId="7" applyNumberFormat="1" applyFont="1" applyBorder="1" applyAlignment="1">
      <alignment horizontal="center" vertical="center" wrapText="1"/>
    </xf>
    <xf numFmtId="0" fontId="8" fillId="0" borderId="37" xfId="7" applyFont="1" applyBorder="1" applyAlignment="1">
      <alignment horizontal="center" vertical="center" wrapText="1"/>
    </xf>
    <xf numFmtId="0" fontId="8" fillId="0" borderId="38" xfId="7" applyFont="1" applyBorder="1" applyAlignment="1">
      <alignment horizontal="center" vertical="center" wrapText="1"/>
    </xf>
    <xf numFmtId="0" fontId="8" fillId="0" borderId="49" xfId="7" applyFont="1" applyBorder="1" applyAlignment="1">
      <alignment horizontal="center" vertical="center" wrapText="1"/>
    </xf>
    <xf numFmtId="181" fontId="53" fillId="0" borderId="37" xfId="7" applyNumberFormat="1" applyFont="1" applyBorder="1" applyAlignment="1">
      <alignment horizontal="center" vertical="center" wrapText="1"/>
    </xf>
    <xf numFmtId="181" fontId="53" fillId="0" borderId="38" xfId="7" applyNumberFormat="1" applyFont="1" applyBorder="1" applyAlignment="1">
      <alignment horizontal="center" vertical="center" wrapText="1"/>
    </xf>
    <xf numFmtId="1" fontId="53" fillId="0" borderId="50" xfId="7" applyNumberFormat="1" applyFont="1" applyBorder="1" applyAlignment="1">
      <alignment horizontal="center" vertical="center" wrapText="1"/>
    </xf>
    <xf numFmtId="181" fontId="53" fillId="0" borderId="51" xfId="7" applyNumberFormat="1" applyFont="1" applyBorder="1" applyAlignment="1">
      <alignment horizontal="center" vertical="center" wrapText="1"/>
    </xf>
    <xf numFmtId="0" fontId="8" fillId="0" borderId="42" xfId="7" applyFont="1" applyBorder="1" applyAlignment="1">
      <alignment horizontal="center" vertical="center" wrapText="1"/>
    </xf>
    <xf numFmtId="49" fontId="8" fillId="0" borderId="37" xfId="7" applyNumberFormat="1" applyFont="1" applyBorder="1" applyAlignment="1">
      <alignment horizontal="center" vertical="center" wrapText="1"/>
    </xf>
    <xf numFmtId="0" fontId="8" fillId="0" borderId="37" xfId="7" applyFont="1" applyBorder="1" applyAlignment="1">
      <alignment horizontal="left" vertical="center" wrapText="1"/>
    </xf>
    <xf numFmtId="0" fontId="8" fillId="0" borderId="52" xfId="7" applyFont="1" applyBorder="1" applyAlignment="1">
      <alignment horizontal="left" vertical="center" wrapText="1"/>
    </xf>
    <xf numFmtId="0" fontId="8" fillId="0" borderId="53" xfId="7" applyFont="1" applyBorder="1" applyAlignment="1">
      <alignment horizontal="left" vertical="center" wrapText="1"/>
    </xf>
    <xf numFmtId="0" fontId="8" fillId="0" borderId="14" xfId="7" applyFont="1" applyBorder="1" applyAlignment="1">
      <alignment horizontal="left" vertical="center" wrapText="1"/>
    </xf>
    <xf numFmtId="0" fontId="8" fillId="0" borderId="54" xfId="7" applyFont="1" applyBorder="1" applyAlignment="1">
      <alignment horizontal="center" vertical="center" wrapText="1"/>
    </xf>
    <xf numFmtId="1" fontId="53" fillId="0" borderId="55" xfId="7" applyNumberFormat="1" applyFont="1" applyBorder="1" applyAlignment="1">
      <alignment horizontal="center" vertical="center" wrapText="1"/>
    </xf>
    <xf numFmtId="181" fontId="53" fillId="0" borderId="56" xfId="7" applyNumberFormat="1" applyFont="1" applyBorder="1" applyAlignment="1">
      <alignment horizontal="center" vertical="center" wrapText="1"/>
    </xf>
    <xf numFmtId="0" fontId="8" fillId="0" borderId="57" xfId="7" applyFont="1" applyBorder="1" applyAlignment="1">
      <alignment horizontal="left" vertical="center" wrapText="1"/>
    </xf>
    <xf numFmtId="0" fontId="8" fillId="0" borderId="58" xfId="7" applyFont="1" applyBorder="1" applyAlignment="1">
      <alignment horizontal="left" vertical="center" wrapText="1"/>
    </xf>
    <xf numFmtId="0" fontId="8" fillId="0" borderId="31" xfId="7" applyFont="1" applyBorder="1" applyAlignment="1">
      <alignment horizontal="center" vertical="center" wrapText="1"/>
    </xf>
    <xf numFmtId="1" fontId="53" fillId="0" borderId="59" xfId="7" applyNumberFormat="1" applyFont="1" applyBorder="1" applyAlignment="1">
      <alignment horizontal="center" vertical="center" wrapText="1"/>
    </xf>
    <xf numFmtId="181" fontId="53" fillId="0" borderId="60" xfId="7" applyNumberFormat="1" applyFont="1" applyBorder="1" applyAlignment="1">
      <alignment horizontal="center" vertical="center" wrapText="1"/>
    </xf>
    <xf numFmtId="0" fontId="8" fillId="0" borderId="61" xfId="7" applyFont="1" applyBorder="1" applyAlignment="1">
      <alignment horizontal="left" vertical="center" wrapText="1"/>
    </xf>
    <xf numFmtId="0" fontId="8" fillId="0" borderId="62" xfId="7" applyFont="1" applyBorder="1" applyAlignment="1">
      <alignment horizontal="left" vertical="center" wrapText="1"/>
    </xf>
    <xf numFmtId="0" fontId="16" fillId="0" borderId="54" xfId="0" applyFont="1" applyBorder="1" applyAlignment="1" applyProtection="1">
      <alignment horizontal="center" vertical="center" wrapText="1"/>
      <protection locked="0"/>
    </xf>
    <xf numFmtId="0" fontId="8" fillId="0" borderId="38" xfId="7" applyFont="1" applyBorder="1" applyAlignment="1">
      <alignment horizontal="left" vertical="center" wrapText="1"/>
    </xf>
    <xf numFmtId="0" fontId="8" fillId="0" borderId="42" xfId="7" applyFont="1" applyBorder="1" applyAlignment="1">
      <alignment horizontal="left" vertical="center" wrapText="1"/>
    </xf>
    <xf numFmtId="0" fontId="8" fillId="0" borderId="63" xfId="7" applyFont="1" applyBorder="1" applyAlignment="1">
      <alignment horizontal="center" vertical="center" wrapText="1"/>
    </xf>
    <xf numFmtId="0" fontId="8" fillId="0" borderId="64" xfId="7" applyFont="1" applyBorder="1" applyAlignment="1">
      <alignment horizontal="center" vertical="center" wrapText="1"/>
    </xf>
    <xf numFmtId="0" fontId="16" fillId="0" borderId="65" xfId="0" applyFont="1" applyBorder="1" applyAlignment="1" applyProtection="1">
      <alignment horizontal="center" vertical="center" wrapText="1"/>
      <protection locked="0"/>
    </xf>
    <xf numFmtId="181" fontId="53" fillId="0" borderId="63" xfId="7" applyNumberFormat="1" applyFont="1" applyBorder="1" applyAlignment="1">
      <alignment horizontal="center" vertical="center" wrapText="1"/>
    </xf>
    <xf numFmtId="181" fontId="53" fillId="0" borderId="64" xfId="7" applyNumberFormat="1" applyFont="1" applyBorder="1" applyAlignment="1">
      <alignment horizontal="center" vertical="center" wrapText="1"/>
    </xf>
    <xf numFmtId="0" fontId="8" fillId="0" borderId="66" xfId="7" applyFont="1" applyBorder="1" applyAlignment="1">
      <alignment horizontal="center" vertical="center" wrapText="1"/>
    </xf>
    <xf numFmtId="49" fontId="8" fillId="0" borderId="63" xfId="7" applyNumberFormat="1" applyFont="1" applyBorder="1" applyAlignment="1">
      <alignment horizontal="center" vertical="center" wrapText="1"/>
    </xf>
    <xf numFmtId="0" fontId="8" fillId="0" borderId="63" xfId="7" applyFont="1" applyBorder="1" applyAlignment="1">
      <alignment horizontal="left" vertical="center" wrapText="1"/>
    </xf>
    <xf numFmtId="0" fontId="8" fillId="0" borderId="64" xfId="7" applyFont="1" applyBorder="1" applyAlignment="1">
      <alignment horizontal="left" vertical="center" wrapText="1"/>
    </xf>
    <xf numFmtId="0" fontId="8" fillId="0" borderId="66" xfId="7" applyFont="1" applyBorder="1" applyAlignment="1">
      <alignment horizontal="left" vertical="center" wrapText="1"/>
    </xf>
    <xf numFmtId="178" fontId="4" fillId="0" borderId="28" xfId="0" applyNumberFormat="1" applyFont="1" applyBorder="1" applyAlignment="1">
      <alignment horizontal="center" vertical="center"/>
    </xf>
    <xf numFmtId="178" fontId="4" fillId="0" borderId="32" xfId="0" applyNumberFormat="1" applyFont="1" applyBorder="1" applyAlignment="1">
      <alignment horizontal="center" vertical="center"/>
    </xf>
    <xf numFmtId="0" fontId="8" fillId="0" borderId="28" xfId="7" applyFont="1" applyBorder="1" applyAlignment="1">
      <alignment horizontal="center" vertical="center"/>
    </xf>
    <xf numFmtId="0" fontId="8" fillId="0" borderId="28" xfId="7" applyFont="1" applyBorder="1" applyAlignment="1">
      <alignment vertical="center"/>
    </xf>
    <xf numFmtId="0" fontId="8" fillId="0" borderId="28" xfId="7" applyFont="1" applyBorder="1" applyAlignment="1">
      <alignment horizontal="center" vertical="center" wrapText="1"/>
    </xf>
    <xf numFmtId="176" fontId="13" fillId="0" borderId="28" xfId="0" quotePrefix="1" applyNumberFormat="1" applyFont="1" applyBorder="1" applyAlignment="1" applyProtection="1">
      <alignment horizontal="center" vertical="center" wrapText="1"/>
      <protection locked="0"/>
    </xf>
    <xf numFmtId="176" fontId="13" fillId="0" borderId="30" xfId="0" quotePrefix="1" applyNumberFormat="1" applyFont="1" applyBorder="1" applyAlignment="1" applyProtection="1">
      <alignment horizontal="center" vertical="center" wrapText="1"/>
      <protection locked="0"/>
    </xf>
    <xf numFmtId="177" fontId="13" fillId="0" borderId="29" xfId="7" applyNumberFormat="1" applyFont="1" applyBorder="1" applyAlignment="1">
      <alignment horizontal="center" vertical="center" wrapText="1"/>
    </xf>
    <xf numFmtId="176" fontId="13" fillId="0" borderId="30" xfId="7" quotePrefix="1" applyNumberFormat="1" applyFont="1" applyBorder="1" applyAlignment="1" applyProtection="1">
      <alignment horizontal="center" vertical="center" wrapText="1"/>
      <protection locked="0"/>
    </xf>
    <xf numFmtId="0" fontId="4" fillId="0" borderId="29" xfId="7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8" xfId="7" applyFont="1" applyBorder="1" applyAlignment="1" applyProtection="1">
      <alignment horizontal="center" vertical="center"/>
      <protection locked="0"/>
    </xf>
    <xf numFmtId="179" fontId="4" fillId="0" borderId="28" xfId="7" applyNumberFormat="1" applyFont="1" applyBorder="1" applyAlignment="1" applyProtection="1">
      <alignment horizontal="center" vertical="center"/>
      <protection locked="0"/>
    </xf>
    <xf numFmtId="0" fontId="4" fillId="0" borderId="28" xfId="7" applyFont="1" applyBorder="1" applyAlignment="1" applyProtection="1">
      <alignment horizontal="left" vertical="center" wrapText="1"/>
      <protection locked="0"/>
    </xf>
    <xf numFmtId="0" fontId="8" fillId="0" borderId="28" xfId="7" applyFont="1" applyBorder="1" applyAlignment="1">
      <alignment horizontal="left" vertical="center"/>
    </xf>
    <xf numFmtId="0" fontId="8" fillId="0" borderId="13" xfId="7" applyFont="1" applyBorder="1" applyAlignment="1">
      <alignment horizontal="left" vertical="center"/>
    </xf>
    <xf numFmtId="0" fontId="8" fillId="0" borderId="14" xfId="7" applyFont="1" applyBorder="1" applyAlignment="1">
      <alignment vertical="center"/>
    </xf>
    <xf numFmtId="0" fontId="4" fillId="0" borderId="12" xfId="7" applyFont="1" applyBorder="1" applyAlignment="1">
      <alignment horizontal="center" vertical="center"/>
    </xf>
    <xf numFmtId="0" fontId="8" fillId="0" borderId="22" xfId="7" applyFont="1" applyBorder="1" applyAlignment="1">
      <alignment horizontal="left" vertical="center"/>
    </xf>
    <xf numFmtId="0" fontId="8" fillId="0" borderId="12" xfId="7" applyFont="1" applyBorder="1" applyAlignment="1">
      <alignment vertical="center"/>
    </xf>
    <xf numFmtId="0" fontId="8" fillId="0" borderId="8" xfId="7" applyFont="1" applyBorder="1" applyAlignment="1">
      <alignment horizontal="left" vertical="center"/>
    </xf>
    <xf numFmtId="0" fontId="8" fillId="0" borderId="6" xfId="7" applyFont="1" applyBorder="1" applyAlignment="1">
      <alignment horizontal="center" vertical="center"/>
    </xf>
    <xf numFmtId="0" fontId="8" fillId="0" borderId="67" xfId="7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shrinkToFit="1"/>
    </xf>
    <xf numFmtId="0" fontId="4" fillId="0" borderId="7" xfId="1" applyFont="1" applyBorder="1" applyAlignment="1">
      <alignment horizontal="center" shrinkToFit="1"/>
    </xf>
    <xf numFmtId="0" fontId="4" fillId="0" borderId="8" xfId="1" applyFont="1" applyBorder="1" applyAlignment="1">
      <alignment horizontal="center" shrinkToFit="1"/>
    </xf>
    <xf numFmtId="0" fontId="4" fillId="0" borderId="14" xfId="1" applyFont="1" applyBorder="1" applyAlignment="1">
      <alignment horizontal="center" shrinkToFit="1"/>
    </xf>
    <xf numFmtId="0" fontId="4" fillId="0" borderId="1" xfId="1" applyFont="1" applyBorder="1" applyAlignment="1">
      <alignment horizontal="center" shrinkToFit="1"/>
    </xf>
    <xf numFmtId="0" fontId="4" fillId="0" borderId="13" xfId="1" applyFont="1" applyBorder="1" applyAlignment="1">
      <alignment horizontal="center" shrinkToFit="1"/>
    </xf>
    <xf numFmtId="0" fontId="4" fillId="0" borderId="9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" xfId="1" applyFont="1" applyBorder="1" applyAlignment="1">
      <alignment horizontal="left"/>
    </xf>
    <xf numFmtId="0" fontId="4" fillId="0" borderId="1" xfId="1" applyFont="1" applyBorder="1" applyProtection="1">
      <protection locked="0"/>
    </xf>
    <xf numFmtId="0" fontId="4" fillId="0" borderId="2" xfId="1" applyFont="1" applyBorder="1" applyAlignment="1">
      <alignment horizontal="right"/>
    </xf>
    <xf numFmtId="0" fontId="4" fillId="0" borderId="6" xfId="1" applyFont="1" applyBorder="1" applyAlignment="1">
      <alignment horizontal="center" vertical="center"/>
    </xf>
    <xf numFmtId="0" fontId="12" fillId="0" borderId="7" xfId="1" applyFont="1" applyBorder="1"/>
    <xf numFmtId="0" fontId="12" fillId="0" borderId="12" xfId="1" applyFont="1" applyBorder="1"/>
    <xf numFmtId="0" fontId="12" fillId="0" borderId="0" xfId="1" applyFont="1"/>
    <xf numFmtId="0" fontId="4" fillId="0" borderId="7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20" fillId="0" borderId="1" xfId="4" applyFont="1" applyBorder="1" applyAlignment="1">
      <alignment horizontal="left"/>
    </xf>
    <xf numFmtId="0" fontId="20" fillId="0" borderId="1" xfId="5" applyFont="1" applyBorder="1" applyAlignment="1" applyProtection="1">
      <protection locked="0"/>
    </xf>
    <xf numFmtId="0" fontId="20" fillId="0" borderId="2" xfId="4" applyFont="1" applyBorder="1" applyAlignment="1">
      <alignment horizontal="right"/>
    </xf>
    <xf numFmtId="0" fontId="20" fillId="0" borderId="5" xfId="4" applyFont="1" applyBorder="1" applyAlignment="1">
      <alignment horizontal="center" vertical="center"/>
    </xf>
    <xf numFmtId="0" fontId="20" fillId="0" borderId="11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0" fillId="0" borderId="6" xfId="4" applyFont="1" applyBorder="1" applyAlignment="1">
      <alignment horizontal="center" vertical="center"/>
    </xf>
    <xf numFmtId="0" fontId="28" fillId="0" borderId="7" xfId="4" applyFont="1" applyBorder="1"/>
    <xf numFmtId="0" fontId="28" fillId="0" borderId="12" xfId="4" applyFont="1" applyBorder="1"/>
    <xf numFmtId="0" fontId="28" fillId="0" borderId="0" xfId="4" applyFont="1"/>
    <xf numFmtId="0" fontId="28" fillId="0" borderId="14" xfId="4" applyFont="1" applyBorder="1"/>
    <xf numFmtId="0" fontId="28" fillId="0" borderId="1" xfId="4" applyFont="1" applyBorder="1"/>
    <xf numFmtId="0" fontId="20" fillId="0" borderId="7" xfId="4" applyFont="1" applyBorder="1" applyAlignment="1">
      <alignment horizontal="center"/>
    </xf>
    <xf numFmtId="0" fontId="20" fillId="0" borderId="1" xfId="4" applyFont="1" applyBorder="1" applyAlignment="1">
      <alignment horizontal="center"/>
    </xf>
    <xf numFmtId="0" fontId="20" fillId="0" borderId="8" xfId="4" applyFont="1" applyBorder="1" applyAlignment="1">
      <alignment horizontal="center"/>
    </xf>
    <xf numFmtId="0" fontId="20" fillId="0" borderId="13" xfId="4" applyFont="1" applyBorder="1" applyAlignment="1">
      <alignment horizontal="center"/>
    </xf>
    <xf numFmtId="0" fontId="20" fillId="0" borderId="8" xfId="4" applyFont="1" applyBorder="1" applyAlignment="1">
      <alignment horizontal="center" vertical="center"/>
    </xf>
    <xf numFmtId="0" fontId="20" fillId="0" borderId="14" xfId="4" applyFont="1" applyBorder="1" applyAlignment="1">
      <alignment horizontal="center" vertical="center"/>
    </xf>
    <xf numFmtId="0" fontId="20" fillId="0" borderId="13" xfId="4" applyFont="1" applyBorder="1" applyAlignment="1">
      <alignment horizontal="center" vertical="center"/>
    </xf>
    <xf numFmtId="0" fontId="21" fillId="0" borderId="5" xfId="4" applyFont="1" applyBorder="1" applyAlignment="1">
      <alignment horizontal="center" vertical="center" wrapText="1"/>
    </xf>
    <xf numFmtId="0" fontId="20" fillId="0" borderId="5" xfId="4" applyFont="1" applyBorder="1" applyAlignment="1">
      <alignment horizontal="center" vertical="center" wrapText="1"/>
    </xf>
    <xf numFmtId="0" fontId="20" fillId="0" borderId="11" xfId="5" applyFont="1" applyBorder="1" applyAlignment="1">
      <alignment horizontal="center" vertical="center" wrapText="1"/>
    </xf>
    <xf numFmtId="0" fontId="20" fillId="0" borderId="24" xfId="5" applyFont="1" applyBorder="1" applyAlignment="1">
      <alignment horizontal="center" vertical="center" wrapText="1"/>
    </xf>
    <xf numFmtId="0" fontId="20" fillId="0" borderId="15" xfId="4" applyFont="1" applyBorder="1" applyAlignment="1">
      <alignment horizontal="center" vertical="center" wrapText="1"/>
    </xf>
    <xf numFmtId="0" fontId="20" fillId="0" borderId="20" xfId="4" applyFont="1" applyBorder="1" applyAlignment="1">
      <alignment horizontal="center" vertical="center"/>
    </xf>
    <xf numFmtId="0" fontId="20" fillId="0" borderId="25" xfId="4" applyFont="1" applyBorder="1" applyAlignment="1">
      <alignment horizontal="center" vertical="center"/>
    </xf>
    <xf numFmtId="0" fontId="20" fillId="0" borderId="16" xfId="4" applyFont="1" applyBorder="1" applyAlignment="1">
      <alignment horizontal="center" vertical="center" wrapText="1"/>
    </xf>
    <xf numFmtId="0" fontId="20" fillId="0" borderId="21" xfId="4" applyFont="1" applyBorder="1" applyAlignment="1">
      <alignment horizontal="center" vertical="center" wrapText="1"/>
    </xf>
    <xf numFmtId="0" fontId="20" fillId="0" borderId="26" xfId="4" applyFont="1" applyBorder="1" applyAlignment="1">
      <alignment horizontal="center" vertical="center" wrapText="1"/>
    </xf>
    <xf numFmtId="0" fontId="20" fillId="0" borderId="17" xfId="4" applyFont="1" applyBorder="1" applyAlignment="1">
      <alignment horizontal="center" vertical="center" wrapText="1"/>
    </xf>
    <xf numFmtId="0" fontId="20" fillId="0" borderId="8" xfId="4" applyFont="1" applyBorder="1" applyAlignment="1">
      <alignment horizontal="center" vertical="center" wrapText="1"/>
    </xf>
    <xf numFmtId="0" fontId="20" fillId="0" borderId="22" xfId="4" applyFont="1" applyBorder="1" applyAlignment="1">
      <alignment horizontal="center" vertical="center"/>
    </xf>
    <xf numFmtId="0" fontId="21" fillId="0" borderId="9" xfId="4" applyFont="1" applyBorder="1" applyAlignment="1">
      <alignment horizontal="center" vertical="center" wrapText="1"/>
    </xf>
    <xf numFmtId="0" fontId="21" fillId="0" borderId="23" xfId="4" applyFont="1" applyBorder="1" applyAlignment="1">
      <alignment horizontal="center" vertical="center"/>
    </xf>
    <xf numFmtId="0" fontId="21" fillId="0" borderId="18" xfId="4" applyFont="1" applyBorder="1" applyAlignment="1">
      <alignment horizontal="center" vertical="center"/>
    </xf>
    <xf numFmtId="0" fontId="21" fillId="0" borderId="10" xfId="4" applyFont="1" applyBorder="1" applyAlignment="1">
      <alignment horizontal="center" vertical="center" wrapText="1"/>
    </xf>
    <xf numFmtId="0" fontId="20" fillId="0" borderId="19" xfId="4" applyFont="1" applyBorder="1" applyAlignment="1">
      <alignment horizontal="center" vertical="center"/>
    </xf>
    <xf numFmtId="0" fontId="20" fillId="0" borderId="27" xfId="4" applyFont="1" applyBorder="1" applyAlignment="1">
      <alignment horizontal="center" vertical="center"/>
    </xf>
    <xf numFmtId="0" fontId="21" fillId="0" borderId="5" xfId="4" applyFont="1" applyBorder="1" applyAlignment="1">
      <alignment horizontal="center" vertical="center"/>
    </xf>
    <xf numFmtId="0" fontId="21" fillId="0" borderId="11" xfId="4" applyFont="1" applyBorder="1" applyAlignment="1">
      <alignment horizontal="center" vertical="center"/>
    </xf>
    <xf numFmtId="0" fontId="21" fillId="0" borderId="24" xfId="4" applyFont="1" applyBorder="1" applyAlignment="1">
      <alignment horizontal="center" vertical="center"/>
    </xf>
    <xf numFmtId="0" fontId="20" fillId="0" borderId="6" xfId="4" applyFont="1" applyBorder="1" applyAlignment="1">
      <alignment horizontal="center" vertical="center" wrapText="1"/>
    </xf>
    <xf numFmtId="0" fontId="20" fillId="0" borderId="12" xfId="4" applyFont="1" applyBorder="1" applyAlignment="1">
      <alignment horizontal="center" vertical="center"/>
    </xf>
    <xf numFmtId="0" fontId="20" fillId="2" borderId="6" xfId="4" applyFont="1" applyFill="1" applyBorder="1" applyAlignment="1">
      <alignment horizontal="center"/>
    </xf>
    <xf numFmtId="0" fontId="20" fillId="2" borderId="7" xfId="4" applyFont="1" applyFill="1" applyBorder="1" applyAlignment="1">
      <alignment horizontal="center"/>
    </xf>
    <xf numFmtId="0" fontId="20" fillId="2" borderId="8" xfId="4" applyFont="1" applyFill="1" applyBorder="1" applyAlignment="1">
      <alignment horizontal="center"/>
    </xf>
    <xf numFmtId="0" fontId="21" fillId="0" borderId="6" xfId="4" applyFont="1" applyBorder="1" applyAlignment="1">
      <alignment horizontal="center" shrinkToFit="1"/>
    </xf>
    <xf numFmtId="0" fontId="20" fillId="0" borderId="7" xfId="4" applyFont="1" applyBorder="1" applyAlignment="1">
      <alignment horizontal="center" shrinkToFit="1"/>
    </xf>
    <xf numFmtId="0" fontId="20" fillId="0" borderId="8" xfId="4" applyFont="1" applyBorder="1" applyAlignment="1">
      <alignment horizontal="center" shrinkToFit="1"/>
    </xf>
    <xf numFmtId="0" fontId="20" fillId="0" borderId="14" xfId="4" applyFont="1" applyBorder="1" applyAlignment="1">
      <alignment horizontal="center" shrinkToFit="1"/>
    </xf>
    <xf numFmtId="0" fontId="20" fillId="0" borderId="1" xfId="4" applyFont="1" applyBorder="1" applyAlignment="1">
      <alignment horizontal="center" shrinkToFit="1"/>
    </xf>
    <xf numFmtId="0" fontId="20" fillId="0" borderId="13" xfId="4" applyFont="1" applyBorder="1" applyAlignment="1">
      <alignment horizontal="center" shrinkToFit="1"/>
    </xf>
    <xf numFmtId="0" fontId="21" fillId="0" borderId="9" xfId="4" applyFont="1" applyBorder="1" applyAlignment="1">
      <alignment horizontal="center"/>
    </xf>
    <xf numFmtId="0" fontId="21" fillId="0" borderId="18" xfId="4" applyFont="1" applyBorder="1" applyAlignment="1">
      <alignment horizontal="center"/>
    </xf>
    <xf numFmtId="0" fontId="12" fillId="0" borderId="14" xfId="1" applyFont="1" applyBorder="1"/>
    <xf numFmtId="0" fontId="12" fillId="0" borderId="1" xfId="1" applyFont="1" applyBorder="1"/>
    <xf numFmtId="0" fontId="4" fillId="6" borderId="5" xfId="1" applyFont="1" applyFill="1" applyBorder="1" applyAlignment="1">
      <alignment horizontal="center" vertical="center" wrapText="1"/>
    </xf>
    <xf numFmtId="0" fontId="4" fillId="6" borderId="11" xfId="1" applyFont="1" applyFill="1" applyBorder="1" applyAlignment="1">
      <alignment horizontal="center" vertical="center"/>
    </xf>
    <xf numFmtId="0" fontId="4" fillId="6" borderId="24" xfId="1" applyFont="1" applyFill="1" applyBorder="1" applyAlignment="1">
      <alignment horizontal="center" vertical="center"/>
    </xf>
    <xf numFmtId="0" fontId="4" fillId="6" borderId="10" xfId="1" applyFont="1" applyFill="1" applyBorder="1" applyAlignment="1">
      <alignment horizontal="center" vertical="center" wrapText="1"/>
    </xf>
    <xf numFmtId="0" fontId="4" fillId="6" borderId="19" xfId="1" applyFont="1" applyFill="1" applyBorder="1" applyAlignment="1">
      <alignment horizontal="center" vertical="center"/>
    </xf>
    <xf numFmtId="0" fontId="4" fillId="6" borderId="27" xfId="1" applyFont="1" applyFill="1" applyBorder="1" applyAlignment="1">
      <alignment horizontal="center" vertical="center"/>
    </xf>
    <xf numFmtId="0" fontId="4" fillId="6" borderId="16" xfId="1" applyFont="1" applyFill="1" applyBorder="1" applyAlignment="1">
      <alignment horizontal="center" vertical="center" wrapText="1"/>
    </xf>
    <xf numFmtId="0" fontId="4" fillId="6" borderId="21" xfId="1" applyFont="1" applyFill="1" applyBorder="1" applyAlignment="1">
      <alignment horizontal="center" vertical="center" wrapText="1"/>
    </xf>
    <xf numFmtId="0" fontId="4" fillId="6" borderId="26" xfId="1" applyFont="1" applyFill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 wrapText="1"/>
    </xf>
    <xf numFmtId="0" fontId="4" fillId="6" borderId="20" xfId="1" applyFont="1" applyFill="1" applyBorder="1" applyAlignment="1">
      <alignment horizontal="center" vertical="center"/>
    </xf>
    <xf numFmtId="0" fontId="4" fillId="6" borderId="25" xfId="1" applyFont="1" applyFill="1" applyBorder="1" applyAlignment="1">
      <alignment horizontal="center" vertical="center"/>
    </xf>
    <xf numFmtId="0" fontId="4" fillId="6" borderId="8" xfId="1" applyFont="1" applyFill="1" applyBorder="1" applyAlignment="1">
      <alignment horizontal="center" vertical="center" wrapText="1"/>
    </xf>
    <xf numFmtId="0" fontId="4" fillId="6" borderId="22" xfId="1" applyFont="1" applyFill="1" applyBorder="1" applyAlignment="1">
      <alignment horizontal="center" vertical="center"/>
    </xf>
    <xf numFmtId="0" fontId="4" fillId="6" borderId="13" xfId="1" applyFont="1" applyFill="1" applyBorder="1" applyAlignment="1">
      <alignment horizontal="center" vertical="center"/>
    </xf>
    <xf numFmtId="0" fontId="4" fillId="7" borderId="6" xfId="1" applyFont="1" applyFill="1" applyBorder="1" applyAlignment="1">
      <alignment horizontal="center"/>
    </xf>
    <xf numFmtId="0" fontId="4" fillId="7" borderId="7" xfId="1" applyFont="1" applyFill="1" applyBorder="1" applyAlignment="1">
      <alignment horizontal="center"/>
    </xf>
    <xf numFmtId="0" fontId="4" fillId="7" borderId="8" xfId="1" applyFont="1" applyFill="1" applyBorder="1" applyAlignment="1">
      <alignment horizontal="center"/>
    </xf>
    <xf numFmtId="0" fontId="8" fillId="0" borderId="1" xfId="1" applyFont="1" applyBorder="1" applyProtection="1">
      <protection locked="0"/>
    </xf>
    <xf numFmtId="0" fontId="8" fillId="0" borderId="5" xfId="1" applyFont="1" applyBorder="1" applyAlignment="1">
      <alignment horizontal="center" vertical="center" wrapText="1"/>
    </xf>
    <xf numFmtId="0" fontId="38" fillId="0" borderId="11" xfId="5" applyFont="1" applyBorder="1" applyAlignment="1">
      <alignment horizontal="center" vertical="center" wrapText="1"/>
    </xf>
    <xf numFmtId="0" fontId="38" fillId="0" borderId="24" xfId="5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shrinkToFit="1"/>
    </xf>
    <xf numFmtId="0" fontId="44" fillId="0" borderId="1" xfId="1" applyFont="1" applyBorder="1" applyProtection="1">
      <protection locked="0"/>
    </xf>
    <xf numFmtId="0" fontId="4" fillId="0" borderId="1" xfId="7" applyFont="1" applyBorder="1" applyAlignment="1">
      <alignment horizontal="left"/>
    </xf>
    <xf numFmtId="0" fontId="8" fillId="0" borderId="1" xfId="7" applyFont="1" applyBorder="1" applyAlignment="1" applyProtection="1">
      <alignment horizontal="right"/>
      <protection locked="0"/>
    </xf>
    <xf numFmtId="0" fontId="4" fillId="0" borderId="1" xfId="7" applyFont="1" applyBorder="1" applyAlignment="1" applyProtection="1">
      <alignment horizontal="right"/>
      <protection locked="0"/>
    </xf>
    <xf numFmtId="0" fontId="4" fillId="0" borderId="2" xfId="7" applyFont="1" applyBorder="1" applyAlignment="1">
      <alignment horizontal="right"/>
    </xf>
    <xf numFmtId="0" fontId="4" fillId="0" borderId="5" xfId="7" applyFont="1" applyBorder="1" applyAlignment="1">
      <alignment horizontal="center" vertical="center"/>
    </xf>
    <xf numFmtId="0" fontId="4" fillId="0" borderId="11" xfId="7" applyFont="1" applyBorder="1" applyAlignment="1">
      <alignment horizontal="center" vertical="center"/>
    </xf>
    <xf numFmtId="0" fontId="4" fillId="0" borderId="24" xfId="7" applyFont="1" applyBorder="1" applyAlignment="1">
      <alignment horizontal="center" vertical="center"/>
    </xf>
    <xf numFmtId="0" fontId="4" fillId="0" borderId="6" xfId="7" applyFont="1" applyBorder="1" applyAlignment="1">
      <alignment horizontal="center" vertical="center"/>
    </xf>
    <xf numFmtId="0" fontId="12" fillId="0" borderId="7" xfId="7" applyFont="1" applyBorder="1"/>
    <xf numFmtId="0" fontId="12" fillId="0" borderId="12" xfId="7" applyFont="1" applyBorder="1"/>
    <xf numFmtId="0" fontId="12" fillId="0" borderId="0" xfId="7" applyFont="1"/>
    <xf numFmtId="0" fontId="12" fillId="0" borderId="14" xfId="7" applyFont="1" applyBorder="1"/>
    <xf numFmtId="0" fontId="12" fillId="0" borderId="1" xfId="7" applyFont="1" applyBorder="1"/>
    <xf numFmtId="0" fontId="4" fillId="0" borderId="7" xfId="7" applyFont="1" applyBorder="1" applyAlignment="1">
      <alignment horizontal="center"/>
    </xf>
    <xf numFmtId="0" fontId="4" fillId="0" borderId="1" xfId="7" applyFont="1" applyBorder="1" applyAlignment="1">
      <alignment horizontal="center"/>
    </xf>
    <xf numFmtId="0" fontId="4" fillId="0" borderId="8" xfId="7" applyFont="1" applyBorder="1" applyAlignment="1">
      <alignment horizontal="center"/>
    </xf>
    <xf numFmtId="0" fontId="4" fillId="0" borderId="13" xfId="7" applyFont="1" applyBorder="1" applyAlignment="1">
      <alignment horizontal="center"/>
    </xf>
    <xf numFmtId="0" fontId="4" fillId="0" borderId="8" xfId="7" applyFont="1" applyBorder="1" applyAlignment="1">
      <alignment horizontal="center" vertical="center"/>
    </xf>
    <xf numFmtId="0" fontId="4" fillId="0" borderId="14" xfId="7" applyFont="1" applyBorder="1" applyAlignment="1">
      <alignment horizontal="center" vertical="center"/>
    </xf>
    <xf numFmtId="0" fontId="4" fillId="0" borderId="13" xfId="7" applyFont="1" applyBorder="1" applyAlignment="1">
      <alignment horizontal="center" vertical="center"/>
    </xf>
    <xf numFmtId="0" fontId="8" fillId="0" borderId="5" xfId="7" applyFont="1" applyBorder="1" applyAlignment="1">
      <alignment horizontal="center" vertical="center" wrapText="1"/>
    </xf>
    <xf numFmtId="0" fontId="4" fillId="0" borderId="5" xfId="7" applyFont="1" applyBorder="1" applyAlignment="1">
      <alignment horizontal="center" vertical="center" wrapText="1"/>
    </xf>
    <xf numFmtId="0" fontId="8" fillId="0" borderId="5" xfId="7" applyFont="1" applyBorder="1" applyAlignment="1">
      <alignment horizontal="center" vertical="center"/>
    </xf>
    <xf numFmtId="0" fontId="8" fillId="0" borderId="11" xfId="7" applyFont="1" applyBorder="1" applyAlignment="1">
      <alignment horizontal="center" vertical="center"/>
    </xf>
    <xf numFmtId="0" fontId="8" fillId="0" borderId="24" xfId="7" applyFont="1" applyBorder="1" applyAlignment="1">
      <alignment horizontal="center" vertical="center"/>
    </xf>
    <xf numFmtId="0" fontId="4" fillId="0" borderId="6" xfId="7" applyFont="1" applyBorder="1" applyAlignment="1">
      <alignment horizontal="center" vertical="center" wrapText="1"/>
    </xf>
    <xf numFmtId="0" fontId="4" fillId="0" borderId="12" xfId="7" applyFont="1" applyBorder="1" applyAlignment="1">
      <alignment horizontal="center" vertical="center"/>
    </xf>
    <xf numFmtId="0" fontId="4" fillId="2" borderId="6" xfId="7" applyFont="1" applyFill="1" applyBorder="1" applyAlignment="1">
      <alignment horizontal="center"/>
    </xf>
    <xf numFmtId="0" fontId="4" fillId="2" borderId="7" xfId="7" applyFont="1" applyFill="1" applyBorder="1" applyAlignment="1">
      <alignment horizontal="center"/>
    </xf>
    <xf numFmtId="0" fontId="4" fillId="2" borderId="8" xfId="7" applyFont="1" applyFill="1" applyBorder="1" applyAlignment="1">
      <alignment horizontal="center"/>
    </xf>
    <xf numFmtId="0" fontId="8" fillId="0" borderId="6" xfId="7" applyFont="1" applyBorder="1" applyAlignment="1">
      <alignment horizontal="center" shrinkToFit="1"/>
    </xf>
    <xf numFmtId="0" fontId="4" fillId="0" borderId="7" xfId="7" applyFont="1" applyBorder="1" applyAlignment="1">
      <alignment horizontal="center" shrinkToFit="1"/>
    </xf>
    <xf numFmtId="0" fontId="4" fillId="0" borderId="8" xfId="7" applyFont="1" applyBorder="1" applyAlignment="1">
      <alignment horizontal="center" shrinkToFit="1"/>
    </xf>
    <xf numFmtId="0" fontId="4" fillId="0" borderId="14" xfId="7" applyFont="1" applyBorder="1" applyAlignment="1">
      <alignment horizontal="center" shrinkToFit="1"/>
    </xf>
    <xf numFmtId="0" fontId="4" fillId="0" borderId="1" xfId="7" applyFont="1" applyBorder="1" applyAlignment="1">
      <alignment horizontal="center" shrinkToFit="1"/>
    </xf>
    <xf numFmtId="0" fontId="4" fillId="0" borderId="13" xfId="7" applyFont="1" applyBorder="1" applyAlignment="1">
      <alignment horizontal="center" shrinkToFit="1"/>
    </xf>
    <xf numFmtId="0" fontId="4" fillId="0" borderId="15" xfId="7" applyFont="1" applyBorder="1" applyAlignment="1">
      <alignment horizontal="center" vertical="center" wrapText="1"/>
    </xf>
    <xf numFmtId="0" fontId="4" fillId="0" borderId="20" xfId="7" applyFont="1" applyBorder="1" applyAlignment="1">
      <alignment horizontal="center" vertical="center"/>
    </xf>
    <xf numFmtId="0" fontId="4" fillId="0" borderId="25" xfId="7" applyFont="1" applyBorder="1" applyAlignment="1">
      <alignment horizontal="center" vertical="center"/>
    </xf>
    <xf numFmtId="0" fontId="4" fillId="0" borderId="16" xfId="7" applyFont="1" applyBorder="1" applyAlignment="1">
      <alignment horizontal="center" vertical="center" wrapText="1"/>
    </xf>
    <xf numFmtId="0" fontId="4" fillId="0" borderId="21" xfId="7" applyFont="1" applyBorder="1" applyAlignment="1">
      <alignment horizontal="center" vertical="center" wrapText="1"/>
    </xf>
    <xf numFmtId="0" fontId="4" fillId="0" borderId="26" xfId="7" applyFont="1" applyBorder="1" applyAlignment="1">
      <alignment horizontal="center" vertical="center" wrapText="1"/>
    </xf>
    <xf numFmtId="0" fontId="4" fillId="0" borderId="17" xfId="7" applyFont="1" applyBorder="1" applyAlignment="1">
      <alignment horizontal="center" vertical="center" wrapText="1"/>
    </xf>
    <xf numFmtId="0" fontId="4" fillId="0" borderId="8" xfId="7" applyFont="1" applyBorder="1" applyAlignment="1">
      <alignment horizontal="center" vertical="center" wrapText="1"/>
    </xf>
    <xf numFmtId="0" fontId="4" fillId="0" borderId="22" xfId="7" applyFont="1" applyBorder="1" applyAlignment="1">
      <alignment horizontal="center" vertical="center"/>
    </xf>
    <xf numFmtId="0" fontId="4" fillId="0" borderId="9" xfId="7" applyFont="1" applyBorder="1" applyAlignment="1">
      <alignment horizontal="center"/>
    </xf>
    <xf numFmtId="0" fontId="4" fillId="0" borderId="18" xfId="7" applyFont="1" applyBorder="1" applyAlignment="1">
      <alignment horizontal="center"/>
    </xf>
    <xf numFmtId="0" fontId="8" fillId="0" borderId="10" xfId="7" applyFont="1" applyBorder="1" applyAlignment="1">
      <alignment horizontal="center" vertical="center" wrapText="1"/>
    </xf>
    <xf numFmtId="0" fontId="4" fillId="0" borderId="19" xfId="7" applyFont="1" applyBorder="1" applyAlignment="1">
      <alignment horizontal="center" vertical="center"/>
    </xf>
    <xf numFmtId="0" fontId="4" fillId="0" borderId="27" xfId="7" applyFont="1" applyBorder="1" applyAlignment="1">
      <alignment horizontal="center" vertical="center"/>
    </xf>
    <xf numFmtId="0" fontId="8" fillId="0" borderId="9" xfId="7" applyFont="1" applyBorder="1" applyAlignment="1">
      <alignment horizontal="center" vertical="center" wrapText="1"/>
    </xf>
    <xf numFmtId="0" fontId="8" fillId="0" borderId="2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1" xfId="1" applyFont="1" applyBorder="1" applyAlignment="1" applyProtection="1">
      <alignment horizontal="right"/>
      <protection locked="0"/>
    </xf>
    <xf numFmtId="0" fontId="4" fillId="0" borderId="1" xfId="1" applyFont="1" applyBorder="1" applyAlignment="1" applyProtection="1">
      <alignment horizontal="right"/>
      <protection locked="0"/>
    </xf>
    <xf numFmtId="0" fontId="20" fillId="0" borderId="1" xfId="1" applyFont="1" applyBorder="1" applyAlignment="1">
      <alignment horizontal="left"/>
    </xf>
    <xf numFmtId="0" fontId="21" fillId="0" borderId="1" xfId="1" applyFont="1" applyBorder="1" applyAlignment="1" applyProtection="1">
      <alignment horizontal="right"/>
      <protection locked="0"/>
    </xf>
    <xf numFmtId="0" fontId="20" fillId="0" borderId="1" xfId="1" applyFont="1" applyBorder="1" applyAlignment="1" applyProtection="1">
      <alignment horizontal="right"/>
      <protection locked="0"/>
    </xf>
    <xf numFmtId="0" fontId="20" fillId="0" borderId="2" xfId="1" applyFont="1" applyBorder="1" applyAlignment="1">
      <alignment horizontal="right"/>
    </xf>
    <xf numFmtId="0" fontId="20" fillId="0" borderId="5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8" fillId="0" borderId="7" xfId="1" applyFont="1" applyBorder="1"/>
    <xf numFmtId="0" fontId="28" fillId="0" borderId="12" xfId="1" applyFont="1" applyBorder="1"/>
    <xf numFmtId="0" fontId="28" fillId="0" borderId="0" xfId="1" applyFont="1"/>
    <xf numFmtId="0" fontId="28" fillId="0" borderId="14" xfId="1" applyFont="1" applyBorder="1"/>
    <xf numFmtId="0" fontId="28" fillId="0" borderId="1" xfId="1" applyFont="1" applyBorder="1"/>
    <xf numFmtId="0" fontId="20" fillId="0" borderId="7" xfId="1" applyFont="1" applyBorder="1" applyAlignment="1">
      <alignment horizontal="center"/>
    </xf>
    <xf numFmtId="0" fontId="20" fillId="0" borderId="1" xfId="1" applyFont="1" applyBorder="1" applyAlignment="1">
      <alignment horizontal="center"/>
    </xf>
    <xf numFmtId="0" fontId="20" fillId="0" borderId="8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0" fillId="0" borderId="12" xfId="1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 wrapText="1"/>
    </xf>
    <xf numFmtId="0" fontId="20" fillId="0" borderId="20" xfId="1" applyFont="1" applyBorder="1" applyAlignment="1">
      <alignment horizontal="center" vertical="center"/>
    </xf>
    <xf numFmtId="0" fontId="20" fillId="0" borderId="25" xfId="1" applyFont="1" applyBorder="1" applyAlignment="1">
      <alignment horizontal="center" vertical="center"/>
    </xf>
    <xf numFmtId="0" fontId="20" fillId="0" borderId="16" xfId="1" applyFont="1" applyBorder="1" applyAlignment="1">
      <alignment horizontal="center" vertical="center" wrapText="1"/>
    </xf>
    <xf numFmtId="0" fontId="20" fillId="0" borderId="21" xfId="1" applyFont="1" applyBorder="1" applyAlignment="1">
      <alignment horizontal="center" vertical="center" wrapText="1"/>
    </xf>
    <xf numFmtId="0" fontId="20" fillId="0" borderId="26" xfId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20" fillId="0" borderId="22" xfId="1" applyFont="1" applyBorder="1" applyAlignment="1">
      <alignment horizontal="center" vertical="center"/>
    </xf>
    <xf numFmtId="0" fontId="20" fillId="7" borderId="6" xfId="1" applyFont="1" applyFill="1" applyBorder="1" applyAlignment="1">
      <alignment horizontal="center"/>
    </xf>
    <xf numFmtId="0" fontId="20" fillId="7" borderId="7" xfId="1" applyFont="1" applyFill="1" applyBorder="1" applyAlignment="1">
      <alignment horizontal="center"/>
    </xf>
    <xf numFmtId="0" fontId="20" fillId="7" borderId="8" xfId="1" applyFont="1" applyFill="1" applyBorder="1" applyAlignment="1">
      <alignment horizontal="center"/>
    </xf>
    <xf numFmtId="0" fontId="20" fillId="0" borderId="6" xfId="1" applyFont="1" applyBorder="1" applyAlignment="1">
      <alignment horizontal="center" shrinkToFit="1"/>
    </xf>
    <xf numFmtId="0" fontId="20" fillId="0" borderId="7" xfId="1" applyFont="1" applyBorder="1" applyAlignment="1">
      <alignment horizontal="center" shrinkToFit="1"/>
    </xf>
    <xf numFmtId="0" fontId="20" fillId="0" borderId="8" xfId="1" applyFont="1" applyBorder="1" applyAlignment="1">
      <alignment horizontal="center" shrinkToFit="1"/>
    </xf>
    <xf numFmtId="0" fontId="21" fillId="0" borderId="10" xfId="1" applyFont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 wrapText="1"/>
    </xf>
    <xf numFmtId="0" fontId="20" fillId="0" borderId="14" xfId="1" applyFont="1" applyBorder="1" applyAlignment="1">
      <alignment horizontal="center" shrinkToFit="1"/>
    </xf>
    <xf numFmtId="0" fontId="20" fillId="0" borderId="1" xfId="1" applyFont="1" applyBorder="1" applyAlignment="1">
      <alignment horizontal="center" shrinkToFit="1"/>
    </xf>
    <xf numFmtId="0" fontId="20" fillId="0" borderId="13" xfId="1" applyFont="1" applyBorder="1" applyAlignment="1">
      <alignment horizontal="center" shrinkToFit="1"/>
    </xf>
    <xf numFmtId="0" fontId="21" fillId="0" borderId="5" xfId="1" applyFont="1" applyBorder="1" applyAlignment="1">
      <alignment horizontal="center" vertical="center"/>
    </xf>
    <xf numFmtId="0" fontId="4" fillId="0" borderId="6" xfId="7" applyFont="1" applyBorder="1" applyAlignment="1">
      <alignment horizontal="center"/>
    </xf>
  </cellXfs>
  <cellStyles count="10">
    <cellStyle name="桁区切り" xfId="3" builtinId="6"/>
    <cellStyle name="標準" xfId="0" builtinId="0"/>
    <cellStyle name="標準 2" xfId="1" xr:uid="{3E7E352E-CC95-4830-B3AA-9656219D91D1}"/>
    <cellStyle name="標準 2 2" xfId="4" xr:uid="{76116AF2-EDF1-436C-8E2A-A9C89446F857}"/>
    <cellStyle name="標準 2 2 2" xfId="6" xr:uid="{1D8704C6-B5D0-4EA6-B2A9-50635E0AB3E1}"/>
    <cellStyle name="標準 2 3" xfId="5" xr:uid="{D7ADF52A-8D21-4FBD-8B6C-0CC00ED8C1C7}"/>
    <cellStyle name="標準 2 3 2" xfId="7" xr:uid="{B5B29C08-B195-47F0-9E72-A78A64437FD9}"/>
    <cellStyle name="標準 2 4" xfId="9" xr:uid="{8F5F1550-2406-4A87-BEBB-B1E5B17ECE5A}"/>
    <cellStyle name="標準 3" xfId="2" xr:uid="{A77F0A86-B393-421A-9897-1915FBAAC27D}"/>
    <cellStyle name="標準 99" xfId="8" xr:uid="{C9F72963-D7F8-4CB3-ACE2-93235496A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externalLinks/externalLink1.xml" Type="http://schemas.openxmlformats.org/officeDocument/2006/relationships/externalLink"/><Relationship Id="rId11" Target="externalLinks/externalLink2.xml" Type="http://schemas.openxmlformats.org/officeDocument/2006/relationships/externalLink"/><Relationship Id="rId12" Target="externalLinks/externalLink3.xml" Type="http://schemas.openxmlformats.org/officeDocument/2006/relationships/externalLink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16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584200</xdr:colOff>
      <xdr:row>19</xdr:row>
      <xdr:rowOff>0</xdr:rowOff>
    </xdr:from>
    <xdr:ext cx="3939656" cy="2381250"/>
    <xdr:pic>
      <xdr:nvPicPr>
        <xdr:cNvPr id="2" name="図 3">
          <a:extLst>
            <a:ext uri="{FF2B5EF4-FFF2-40B4-BE49-F238E27FC236}">
              <a16:creationId xmlns:a16="http://schemas.microsoft.com/office/drawing/2014/main" id="{D9F65A5E-DC37-424C-9390-A033C815B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000" y="3136900"/>
          <a:ext cx="3939656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352425</xdr:colOff>
      <xdr:row>0</xdr:row>
      <xdr:rowOff>76200</xdr:rowOff>
    </xdr:from>
    <xdr:to>
      <xdr:col>29</xdr:col>
      <xdr:colOff>310598</xdr:colOff>
      <xdr:row>7</xdr:row>
      <xdr:rowOff>72197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85442A8-DFF4-4E37-9DF8-A5F5FF6E4138}"/>
            </a:ext>
          </a:extLst>
        </xdr:cNvPr>
        <xdr:cNvSpPr txBox="1">
          <a:spLocks noChangeArrowheads="1"/>
        </xdr:cNvSpPr>
      </xdr:nvSpPr>
      <xdr:spPr bwMode="auto">
        <a:xfrm>
          <a:off x="14881225" y="76200"/>
          <a:ext cx="4580973" cy="159619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消さないで！！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記載の順を以下のとおりに並び替え願います。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1.燃費の良い通称名順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2.同一通称名中、燃費の良い型式順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3.統一型式順、燃費の良い順</a:t>
          </a:r>
          <a:endParaRPr lang="ja-JP" altLang="en-US"/>
        </a:p>
      </xdr:txBody>
    </xdr:sp>
    <xdr:clientData fPrintsWithSheet="0"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CPS Gr分担表"/>
      <sheetName val="DATA"/>
      <sheetName val="C3_N DC改造投資"/>
      <sheetName val="Sheet1"/>
    </sheetNames>
    <definedNames>
      <definedName name="Module1.社内配布用印刷"/>
      <definedName name="Module1.提出用印刷"/>
      <definedName name="新型構変選択"/>
      <definedName name="製作者選択"/>
    </defined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Sheet1"/>
      <sheetName val="ＴＦ関連Ｐｒｊ日程表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VN12-2陣"/>
      <sheetName val="WLTP結果シート"/>
    </sheetNames>
    <definedNames>
      <definedName name="社内配布用印刷"/>
      <definedName name="提出用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05A5-DDCF-40D6-883A-305F44A6B75E}">
  <sheetPr>
    <tabColor indexed="25"/>
    <pageSetUpPr fitToPage="1"/>
  </sheetPr>
  <dimension ref="A1:Z23"/>
  <sheetViews>
    <sheetView view="pageBreakPreview" zoomScaleNormal="55" zoomScaleSheetLayoutView="100" workbookViewId="0">
      <selection activeCell="D64" sqref="D64"/>
    </sheetView>
  </sheetViews>
  <sheetFormatPr defaultRowHeight="10.199999999999999"/>
  <cols>
    <col min="1" max="1" width="14.59765625" style="49" customWidth="1"/>
    <col min="2" max="2" width="3.59765625" style="2" bestFit="1" customWidth="1"/>
    <col min="3" max="3" width="21.69921875" style="2" customWidth="1"/>
    <col min="4" max="4" width="12.69921875" style="2" bestFit="1" customWidth="1"/>
    <col min="5" max="5" width="15.59765625" style="50" customWidth="1"/>
    <col min="6" max="6" width="12" style="2" bestFit="1" customWidth="1"/>
    <col min="7" max="7" width="6.296875" style="2" customWidth="1"/>
    <col min="8" max="8" width="11.09765625" style="2" bestFit="1" customWidth="1"/>
    <col min="9" max="9" width="9.59765625" style="2" bestFit="1" customWidth="1"/>
    <col min="10" max="10" width="6.3984375" style="2" bestFit="1" customWidth="1"/>
    <col min="11" max="11" width="5.3984375" style="2" bestFit="1" customWidth="1"/>
    <col min="12" max="12" width="8" style="2" bestFit="1" customWidth="1"/>
    <col min="13" max="13" width="7.69921875" style="2" bestFit="1" customWidth="1"/>
    <col min="14" max="14" width="7.8984375" style="2" bestFit="1" customWidth="1"/>
    <col min="15" max="15" width="13.19921875" style="2" bestFit="1" customWidth="1"/>
    <col min="16" max="16" width="9.19921875" style="2" bestFit="1" customWidth="1"/>
    <col min="17" max="17" width="5.5" style="2" customWidth="1"/>
    <col min="18" max="18" width="23.19921875" style="2" bestFit="1" customWidth="1"/>
    <col min="19" max="19" width="10.09765625" style="2" bestFit="1" customWidth="1"/>
    <col min="20" max="21" width="7.59765625" style="2" bestFit="1" customWidth="1"/>
    <col min="22" max="22" width="8.69921875" style="2"/>
    <col min="23" max="24" width="9.69921875" style="198" customWidth="1"/>
    <col min="25" max="256" width="8.69921875" style="2"/>
    <col min="257" max="257" width="14.59765625" style="2" customWidth="1"/>
    <col min="258" max="258" width="3.59765625" style="2" bestFit="1" customWidth="1"/>
    <col min="259" max="259" width="35.09765625" style="2" customWidth="1"/>
    <col min="260" max="260" width="12.69921875" style="2" bestFit="1" customWidth="1"/>
    <col min="261" max="261" width="15.59765625" style="2" customWidth="1"/>
    <col min="262" max="262" width="12" style="2" bestFit="1" customWidth="1"/>
    <col min="263" max="263" width="6.296875" style="2" customWidth="1"/>
    <col min="264" max="264" width="11.09765625" style="2" bestFit="1" customWidth="1"/>
    <col min="265" max="265" width="9.59765625" style="2" bestFit="1" customWidth="1"/>
    <col min="266" max="266" width="6.3984375" style="2" bestFit="1" customWidth="1"/>
    <col min="267" max="267" width="5.3984375" style="2" bestFit="1" customWidth="1"/>
    <col min="268" max="268" width="8" style="2" bestFit="1" customWidth="1"/>
    <col min="269" max="269" width="7.69921875" style="2" bestFit="1" customWidth="1"/>
    <col min="270" max="270" width="7.8984375" style="2" bestFit="1" customWidth="1"/>
    <col min="271" max="271" width="13.19921875" style="2" bestFit="1" customWidth="1"/>
    <col min="272" max="272" width="9.19921875" style="2" bestFit="1" customWidth="1"/>
    <col min="273" max="273" width="5.5" style="2" customWidth="1"/>
    <col min="274" max="274" width="23.19921875" style="2" bestFit="1" customWidth="1"/>
    <col min="275" max="275" width="10.09765625" style="2" bestFit="1" customWidth="1"/>
    <col min="276" max="277" width="7.59765625" style="2" bestFit="1" customWidth="1"/>
    <col min="278" max="512" width="8.69921875" style="2"/>
    <col min="513" max="513" width="14.59765625" style="2" customWidth="1"/>
    <col min="514" max="514" width="3.59765625" style="2" bestFit="1" customWidth="1"/>
    <col min="515" max="515" width="35.09765625" style="2" customWidth="1"/>
    <col min="516" max="516" width="12.69921875" style="2" bestFit="1" customWidth="1"/>
    <col min="517" max="517" width="15.59765625" style="2" customWidth="1"/>
    <col min="518" max="518" width="12" style="2" bestFit="1" customWidth="1"/>
    <col min="519" max="519" width="6.296875" style="2" customWidth="1"/>
    <col min="520" max="520" width="11.09765625" style="2" bestFit="1" customWidth="1"/>
    <col min="521" max="521" width="9.59765625" style="2" bestFit="1" customWidth="1"/>
    <col min="522" max="522" width="6.3984375" style="2" bestFit="1" customWidth="1"/>
    <col min="523" max="523" width="5.3984375" style="2" bestFit="1" customWidth="1"/>
    <col min="524" max="524" width="8" style="2" bestFit="1" customWidth="1"/>
    <col min="525" max="525" width="7.69921875" style="2" bestFit="1" customWidth="1"/>
    <col min="526" max="526" width="7.8984375" style="2" bestFit="1" customWidth="1"/>
    <col min="527" max="527" width="13.19921875" style="2" bestFit="1" customWidth="1"/>
    <col min="528" max="528" width="9.19921875" style="2" bestFit="1" customWidth="1"/>
    <col min="529" max="529" width="5.5" style="2" customWidth="1"/>
    <col min="530" max="530" width="23.19921875" style="2" bestFit="1" customWidth="1"/>
    <col min="531" max="531" width="10.09765625" style="2" bestFit="1" customWidth="1"/>
    <col min="532" max="533" width="7.59765625" style="2" bestFit="1" customWidth="1"/>
    <col min="534" max="768" width="8.69921875" style="2"/>
    <col min="769" max="769" width="14.59765625" style="2" customWidth="1"/>
    <col min="770" max="770" width="3.59765625" style="2" bestFit="1" customWidth="1"/>
    <col min="771" max="771" width="35.09765625" style="2" customWidth="1"/>
    <col min="772" max="772" width="12.69921875" style="2" bestFit="1" customWidth="1"/>
    <col min="773" max="773" width="15.59765625" style="2" customWidth="1"/>
    <col min="774" max="774" width="12" style="2" bestFit="1" customWidth="1"/>
    <col min="775" max="775" width="6.296875" style="2" customWidth="1"/>
    <col min="776" max="776" width="11.09765625" style="2" bestFit="1" customWidth="1"/>
    <col min="777" max="777" width="9.59765625" style="2" bestFit="1" customWidth="1"/>
    <col min="778" max="778" width="6.3984375" style="2" bestFit="1" customWidth="1"/>
    <col min="779" max="779" width="5.3984375" style="2" bestFit="1" customWidth="1"/>
    <col min="780" max="780" width="8" style="2" bestFit="1" customWidth="1"/>
    <col min="781" max="781" width="7.69921875" style="2" bestFit="1" customWidth="1"/>
    <col min="782" max="782" width="7.8984375" style="2" bestFit="1" customWidth="1"/>
    <col min="783" max="783" width="13.19921875" style="2" bestFit="1" customWidth="1"/>
    <col min="784" max="784" width="9.19921875" style="2" bestFit="1" customWidth="1"/>
    <col min="785" max="785" width="5.5" style="2" customWidth="1"/>
    <col min="786" max="786" width="23.19921875" style="2" bestFit="1" customWidth="1"/>
    <col min="787" max="787" width="10.09765625" style="2" bestFit="1" customWidth="1"/>
    <col min="788" max="789" width="7.59765625" style="2" bestFit="1" customWidth="1"/>
    <col min="790" max="1024" width="8.69921875" style="2"/>
    <col min="1025" max="1025" width="14.59765625" style="2" customWidth="1"/>
    <col min="1026" max="1026" width="3.59765625" style="2" bestFit="1" customWidth="1"/>
    <col min="1027" max="1027" width="35.09765625" style="2" customWidth="1"/>
    <col min="1028" max="1028" width="12.69921875" style="2" bestFit="1" customWidth="1"/>
    <col min="1029" max="1029" width="15.59765625" style="2" customWidth="1"/>
    <col min="1030" max="1030" width="12" style="2" bestFit="1" customWidth="1"/>
    <col min="1031" max="1031" width="6.296875" style="2" customWidth="1"/>
    <col min="1032" max="1032" width="11.09765625" style="2" bestFit="1" customWidth="1"/>
    <col min="1033" max="1033" width="9.59765625" style="2" bestFit="1" customWidth="1"/>
    <col min="1034" max="1034" width="6.3984375" style="2" bestFit="1" customWidth="1"/>
    <col min="1035" max="1035" width="5.3984375" style="2" bestFit="1" customWidth="1"/>
    <col min="1036" max="1036" width="8" style="2" bestFit="1" customWidth="1"/>
    <col min="1037" max="1037" width="7.69921875" style="2" bestFit="1" customWidth="1"/>
    <col min="1038" max="1038" width="7.8984375" style="2" bestFit="1" customWidth="1"/>
    <col min="1039" max="1039" width="13.19921875" style="2" bestFit="1" customWidth="1"/>
    <col min="1040" max="1040" width="9.19921875" style="2" bestFit="1" customWidth="1"/>
    <col min="1041" max="1041" width="5.5" style="2" customWidth="1"/>
    <col min="1042" max="1042" width="23.19921875" style="2" bestFit="1" customWidth="1"/>
    <col min="1043" max="1043" width="10.09765625" style="2" bestFit="1" customWidth="1"/>
    <col min="1044" max="1045" width="7.59765625" style="2" bestFit="1" customWidth="1"/>
    <col min="1046" max="1280" width="8.69921875" style="2"/>
    <col min="1281" max="1281" width="14.59765625" style="2" customWidth="1"/>
    <col min="1282" max="1282" width="3.59765625" style="2" bestFit="1" customWidth="1"/>
    <col min="1283" max="1283" width="35.09765625" style="2" customWidth="1"/>
    <col min="1284" max="1284" width="12.69921875" style="2" bestFit="1" customWidth="1"/>
    <col min="1285" max="1285" width="15.59765625" style="2" customWidth="1"/>
    <col min="1286" max="1286" width="12" style="2" bestFit="1" customWidth="1"/>
    <col min="1287" max="1287" width="6.296875" style="2" customWidth="1"/>
    <col min="1288" max="1288" width="11.09765625" style="2" bestFit="1" customWidth="1"/>
    <col min="1289" max="1289" width="9.59765625" style="2" bestFit="1" customWidth="1"/>
    <col min="1290" max="1290" width="6.3984375" style="2" bestFit="1" customWidth="1"/>
    <col min="1291" max="1291" width="5.3984375" style="2" bestFit="1" customWidth="1"/>
    <col min="1292" max="1292" width="8" style="2" bestFit="1" customWidth="1"/>
    <col min="1293" max="1293" width="7.69921875" style="2" bestFit="1" customWidth="1"/>
    <col min="1294" max="1294" width="7.8984375" style="2" bestFit="1" customWidth="1"/>
    <col min="1295" max="1295" width="13.19921875" style="2" bestFit="1" customWidth="1"/>
    <col min="1296" max="1296" width="9.19921875" style="2" bestFit="1" customWidth="1"/>
    <col min="1297" max="1297" width="5.5" style="2" customWidth="1"/>
    <col min="1298" max="1298" width="23.19921875" style="2" bestFit="1" customWidth="1"/>
    <col min="1299" max="1299" width="10.09765625" style="2" bestFit="1" customWidth="1"/>
    <col min="1300" max="1301" width="7.59765625" style="2" bestFit="1" customWidth="1"/>
    <col min="1302" max="1536" width="8.69921875" style="2"/>
    <col min="1537" max="1537" width="14.59765625" style="2" customWidth="1"/>
    <col min="1538" max="1538" width="3.59765625" style="2" bestFit="1" customWidth="1"/>
    <col min="1539" max="1539" width="35.09765625" style="2" customWidth="1"/>
    <col min="1540" max="1540" width="12.69921875" style="2" bestFit="1" customWidth="1"/>
    <col min="1541" max="1541" width="15.59765625" style="2" customWidth="1"/>
    <col min="1542" max="1542" width="12" style="2" bestFit="1" customWidth="1"/>
    <col min="1543" max="1543" width="6.296875" style="2" customWidth="1"/>
    <col min="1544" max="1544" width="11.09765625" style="2" bestFit="1" customWidth="1"/>
    <col min="1545" max="1545" width="9.59765625" style="2" bestFit="1" customWidth="1"/>
    <col min="1546" max="1546" width="6.3984375" style="2" bestFit="1" customWidth="1"/>
    <col min="1547" max="1547" width="5.3984375" style="2" bestFit="1" customWidth="1"/>
    <col min="1548" max="1548" width="8" style="2" bestFit="1" customWidth="1"/>
    <col min="1549" max="1549" width="7.69921875" style="2" bestFit="1" customWidth="1"/>
    <col min="1550" max="1550" width="7.8984375" style="2" bestFit="1" customWidth="1"/>
    <col min="1551" max="1551" width="13.19921875" style="2" bestFit="1" customWidth="1"/>
    <col min="1552" max="1552" width="9.19921875" style="2" bestFit="1" customWidth="1"/>
    <col min="1553" max="1553" width="5.5" style="2" customWidth="1"/>
    <col min="1554" max="1554" width="23.19921875" style="2" bestFit="1" customWidth="1"/>
    <col min="1555" max="1555" width="10.09765625" style="2" bestFit="1" customWidth="1"/>
    <col min="1556" max="1557" width="7.59765625" style="2" bestFit="1" customWidth="1"/>
    <col min="1558" max="1792" width="8.69921875" style="2"/>
    <col min="1793" max="1793" width="14.59765625" style="2" customWidth="1"/>
    <col min="1794" max="1794" width="3.59765625" style="2" bestFit="1" customWidth="1"/>
    <col min="1795" max="1795" width="35.09765625" style="2" customWidth="1"/>
    <col min="1796" max="1796" width="12.69921875" style="2" bestFit="1" customWidth="1"/>
    <col min="1797" max="1797" width="15.59765625" style="2" customWidth="1"/>
    <col min="1798" max="1798" width="12" style="2" bestFit="1" customWidth="1"/>
    <col min="1799" max="1799" width="6.296875" style="2" customWidth="1"/>
    <col min="1800" max="1800" width="11.09765625" style="2" bestFit="1" customWidth="1"/>
    <col min="1801" max="1801" width="9.59765625" style="2" bestFit="1" customWidth="1"/>
    <col min="1802" max="1802" width="6.3984375" style="2" bestFit="1" customWidth="1"/>
    <col min="1803" max="1803" width="5.3984375" style="2" bestFit="1" customWidth="1"/>
    <col min="1804" max="1804" width="8" style="2" bestFit="1" customWidth="1"/>
    <col min="1805" max="1805" width="7.69921875" style="2" bestFit="1" customWidth="1"/>
    <col min="1806" max="1806" width="7.8984375" style="2" bestFit="1" customWidth="1"/>
    <col min="1807" max="1807" width="13.19921875" style="2" bestFit="1" customWidth="1"/>
    <col min="1808" max="1808" width="9.19921875" style="2" bestFit="1" customWidth="1"/>
    <col min="1809" max="1809" width="5.5" style="2" customWidth="1"/>
    <col min="1810" max="1810" width="23.19921875" style="2" bestFit="1" customWidth="1"/>
    <col min="1811" max="1811" width="10.09765625" style="2" bestFit="1" customWidth="1"/>
    <col min="1812" max="1813" width="7.59765625" style="2" bestFit="1" customWidth="1"/>
    <col min="1814" max="2048" width="8.69921875" style="2"/>
    <col min="2049" max="2049" width="14.59765625" style="2" customWidth="1"/>
    <col min="2050" max="2050" width="3.59765625" style="2" bestFit="1" customWidth="1"/>
    <col min="2051" max="2051" width="35.09765625" style="2" customWidth="1"/>
    <col min="2052" max="2052" width="12.69921875" style="2" bestFit="1" customWidth="1"/>
    <col min="2053" max="2053" width="15.59765625" style="2" customWidth="1"/>
    <col min="2054" max="2054" width="12" style="2" bestFit="1" customWidth="1"/>
    <col min="2055" max="2055" width="6.296875" style="2" customWidth="1"/>
    <col min="2056" max="2056" width="11.09765625" style="2" bestFit="1" customWidth="1"/>
    <col min="2057" max="2057" width="9.59765625" style="2" bestFit="1" customWidth="1"/>
    <col min="2058" max="2058" width="6.3984375" style="2" bestFit="1" customWidth="1"/>
    <col min="2059" max="2059" width="5.3984375" style="2" bestFit="1" customWidth="1"/>
    <col min="2060" max="2060" width="8" style="2" bestFit="1" customWidth="1"/>
    <col min="2061" max="2061" width="7.69921875" style="2" bestFit="1" customWidth="1"/>
    <col min="2062" max="2062" width="7.8984375" style="2" bestFit="1" customWidth="1"/>
    <col min="2063" max="2063" width="13.19921875" style="2" bestFit="1" customWidth="1"/>
    <col min="2064" max="2064" width="9.19921875" style="2" bestFit="1" customWidth="1"/>
    <col min="2065" max="2065" width="5.5" style="2" customWidth="1"/>
    <col min="2066" max="2066" width="23.19921875" style="2" bestFit="1" customWidth="1"/>
    <col min="2067" max="2067" width="10.09765625" style="2" bestFit="1" customWidth="1"/>
    <col min="2068" max="2069" width="7.59765625" style="2" bestFit="1" customWidth="1"/>
    <col min="2070" max="2304" width="8.69921875" style="2"/>
    <col min="2305" max="2305" width="14.59765625" style="2" customWidth="1"/>
    <col min="2306" max="2306" width="3.59765625" style="2" bestFit="1" customWidth="1"/>
    <col min="2307" max="2307" width="35.09765625" style="2" customWidth="1"/>
    <col min="2308" max="2308" width="12.69921875" style="2" bestFit="1" customWidth="1"/>
    <col min="2309" max="2309" width="15.59765625" style="2" customWidth="1"/>
    <col min="2310" max="2310" width="12" style="2" bestFit="1" customWidth="1"/>
    <col min="2311" max="2311" width="6.296875" style="2" customWidth="1"/>
    <col min="2312" max="2312" width="11.09765625" style="2" bestFit="1" customWidth="1"/>
    <col min="2313" max="2313" width="9.59765625" style="2" bestFit="1" customWidth="1"/>
    <col min="2314" max="2314" width="6.3984375" style="2" bestFit="1" customWidth="1"/>
    <col min="2315" max="2315" width="5.3984375" style="2" bestFit="1" customWidth="1"/>
    <col min="2316" max="2316" width="8" style="2" bestFit="1" customWidth="1"/>
    <col min="2317" max="2317" width="7.69921875" style="2" bestFit="1" customWidth="1"/>
    <col min="2318" max="2318" width="7.8984375" style="2" bestFit="1" customWidth="1"/>
    <col min="2319" max="2319" width="13.19921875" style="2" bestFit="1" customWidth="1"/>
    <col min="2320" max="2320" width="9.19921875" style="2" bestFit="1" customWidth="1"/>
    <col min="2321" max="2321" width="5.5" style="2" customWidth="1"/>
    <col min="2322" max="2322" width="23.19921875" style="2" bestFit="1" customWidth="1"/>
    <col min="2323" max="2323" width="10.09765625" style="2" bestFit="1" customWidth="1"/>
    <col min="2324" max="2325" width="7.59765625" style="2" bestFit="1" customWidth="1"/>
    <col min="2326" max="2560" width="8.69921875" style="2"/>
    <col min="2561" max="2561" width="14.59765625" style="2" customWidth="1"/>
    <col min="2562" max="2562" width="3.59765625" style="2" bestFit="1" customWidth="1"/>
    <col min="2563" max="2563" width="35.09765625" style="2" customWidth="1"/>
    <col min="2564" max="2564" width="12.69921875" style="2" bestFit="1" customWidth="1"/>
    <col min="2565" max="2565" width="15.59765625" style="2" customWidth="1"/>
    <col min="2566" max="2566" width="12" style="2" bestFit="1" customWidth="1"/>
    <col min="2567" max="2567" width="6.296875" style="2" customWidth="1"/>
    <col min="2568" max="2568" width="11.09765625" style="2" bestFit="1" customWidth="1"/>
    <col min="2569" max="2569" width="9.59765625" style="2" bestFit="1" customWidth="1"/>
    <col min="2570" max="2570" width="6.3984375" style="2" bestFit="1" customWidth="1"/>
    <col min="2571" max="2571" width="5.3984375" style="2" bestFit="1" customWidth="1"/>
    <col min="2572" max="2572" width="8" style="2" bestFit="1" customWidth="1"/>
    <col min="2573" max="2573" width="7.69921875" style="2" bestFit="1" customWidth="1"/>
    <col min="2574" max="2574" width="7.8984375" style="2" bestFit="1" customWidth="1"/>
    <col min="2575" max="2575" width="13.19921875" style="2" bestFit="1" customWidth="1"/>
    <col min="2576" max="2576" width="9.19921875" style="2" bestFit="1" customWidth="1"/>
    <col min="2577" max="2577" width="5.5" style="2" customWidth="1"/>
    <col min="2578" max="2578" width="23.19921875" style="2" bestFit="1" customWidth="1"/>
    <col min="2579" max="2579" width="10.09765625" style="2" bestFit="1" customWidth="1"/>
    <col min="2580" max="2581" width="7.59765625" style="2" bestFit="1" customWidth="1"/>
    <col min="2582" max="2816" width="8.69921875" style="2"/>
    <col min="2817" max="2817" width="14.59765625" style="2" customWidth="1"/>
    <col min="2818" max="2818" width="3.59765625" style="2" bestFit="1" customWidth="1"/>
    <col min="2819" max="2819" width="35.09765625" style="2" customWidth="1"/>
    <col min="2820" max="2820" width="12.69921875" style="2" bestFit="1" customWidth="1"/>
    <col min="2821" max="2821" width="15.59765625" style="2" customWidth="1"/>
    <col min="2822" max="2822" width="12" style="2" bestFit="1" customWidth="1"/>
    <col min="2823" max="2823" width="6.296875" style="2" customWidth="1"/>
    <col min="2824" max="2824" width="11.09765625" style="2" bestFit="1" customWidth="1"/>
    <col min="2825" max="2825" width="9.59765625" style="2" bestFit="1" customWidth="1"/>
    <col min="2826" max="2826" width="6.3984375" style="2" bestFit="1" customWidth="1"/>
    <col min="2827" max="2827" width="5.3984375" style="2" bestFit="1" customWidth="1"/>
    <col min="2828" max="2828" width="8" style="2" bestFit="1" customWidth="1"/>
    <col min="2829" max="2829" width="7.69921875" style="2" bestFit="1" customWidth="1"/>
    <col min="2830" max="2830" width="7.8984375" style="2" bestFit="1" customWidth="1"/>
    <col min="2831" max="2831" width="13.19921875" style="2" bestFit="1" customWidth="1"/>
    <col min="2832" max="2832" width="9.19921875" style="2" bestFit="1" customWidth="1"/>
    <col min="2833" max="2833" width="5.5" style="2" customWidth="1"/>
    <col min="2834" max="2834" width="23.19921875" style="2" bestFit="1" customWidth="1"/>
    <col min="2835" max="2835" width="10.09765625" style="2" bestFit="1" customWidth="1"/>
    <col min="2836" max="2837" width="7.59765625" style="2" bestFit="1" customWidth="1"/>
    <col min="2838" max="3072" width="8.69921875" style="2"/>
    <col min="3073" max="3073" width="14.59765625" style="2" customWidth="1"/>
    <col min="3074" max="3074" width="3.59765625" style="2" bestFit="1" customWidth="1"/>
    <col min="3075" max="3075" width="35.09765625" style="2" customWidth="1"/>
    <col min="3076" max="3076" width="12.69921875" style="2" bestFit="1" customWidth="1"/>
    <col min="3077" max="3077" width="15.59765625" style="2" customWidth="1"/>
    <col min="3078" max="3078" width="12" style="2" bestFit="1" customWidth="1"/>
    <col min="3079" max="3079" width="6.296875" style="2" customWidth="1"/>
    <col min="3080" max="3080" width="11.09765625" style="2" bestFit="1" customWidth="1"/>
    <col min="3081" max="3081" width="9.59765625" style="2" bestFit="1" customWidth="1"/>
    <col min="3082" max="3082" width="6.3984375" style="2" bestFit="1" customWidth="1"/>
    <col min="3083" max="3083" width="5.3984375" style="2" bestFit="1" customWidth="1"/>
    <col min="3084" max="3084" width="8" style="2" bestFit="1" customWidth="1"/>
    <col min="3085" max="3085" width="7.69921875" style="2" bestFit="1" customWidth="1"/>
    <col min="3086" max="3086" width="7.8984375" style="2" bestFit="1" customWidth="1"/>
    <col min="3087" max="3087" width="13.19921875" style="2" bestFit="1" customWidth="1"/>
    <col min="3088" max="3088" width="9.19921875" style="2" bestFit="1" customWidth="1"/>
    <col min="3089" max="3089" width="5.5" style="2" customWidth="1"/>
    <col min="3090" max="3090" width="23.19921875" style="2" bestFit="1" customWidth="1"/>
    <col min="3091" max="3091" width="10.09765625" style="2" bestFit="1" customWidth="1"/>
    <col min="3092" max="3093" width="7.59765625" style="2" bestFit="1" customWidth="1"/>
    <col min="3094" max="3328" width="8.69921875" style="2"/>
    <col min="3329" max="3329" width="14.59765625" style="2" customWidth="1"/>
    <col min="3330" max="3330" width="3.59765625" style="2" bestFit="1" customWidth="1"/>
    <col min="3331" max="3331" width="35.09765625" style="2" customWidth="1"/>
    <col min="3332" max="3332" width="12.69921875" style="2" bestFit="1" customWidth="1"/>
    <col min="3333" max="3333" width="15.59765625" style="2" customWidth="1"/>
    <col min="3334" max="3334" width="12" style="2" bestFit="1" customWidth="1"/>
    <col min="3335" max="3335" width="6.296875" style="2" customWidth="1"/>
    <col min="3336" max="3336" width="11.09765625" style="2" bestFit="1" customWidth="1"/>
    <col min="3337" max="3337" width="9.59765625" style="2" bestFit="1" customWidth="1"/>
    <col min="3338" max="3338" width="6.3984375" style="2" bestFit="1" customWidth="1"/>
    <col min="3339" max="3339" width="5.3984375" style="2" bestFit="1" customWidth="1"/>
    <col min="3340" max="3340" width="8" style="2" bestFit="1" customWidth="1"/>
    <col min="3341" max="3341" width="7.69921875" style="2" bestFit="1" customWidth="1"/>
    <col min="3342" max="3342" width="7.8984375" style="2" bestFit="1" customWidth="1"/>
    <col min="3343" max="3343" width="13.19921875" style="2" bestFit="1" customWidth="1"/>
    <col min="3344" max="3344" width="9.19921875" style="2" bestFit="1" customWidth="1"/>
    <col min="3345" max="3345" width="5.5" style="2" customWidth="1"/>
    <col min="3346" max="3346" width="23.19921875" style="2" bestFit="1" customWidth="1"/>
    <col min="3347" max="3347" width="10.09765625" style="2" bestFit="1" customWidth="1"/>
    <col min="3348" max="3349" width="7.59765625" style="2" bestFit="1" customWidth="1"/>
    <col min="3350" max="3584" width="8.69921875" style="2"/>
    <col min="3585" max="3585" width="14.59765625" style="2" customWidth="1"/>
    <col min="3586" max="3586" width="3.59765625" style="2" bestFit="1" customWidth="1"/>
    <col min="3587" max="3587" width="35.09765625" style="2" customWidth="1"/>
    <col min="3588" max="3588" width="12.69921875" style="2" bestFit="1" customWidth="1"/>
    <col min="3589" max="3589" width="15.59765625" style="2" customWidth="1"/>
    <col min="3590" max="3590" width="12" style="2" bestFit="1" customWidth="1"/>
    <col min="3591" max="3591" width="6.296875" style="2" customWidth="1"/>
    <col min="3592" max="3592" width="11.09765625" style="2" bestFit="1" customWidth="1"/>
    <col min="3593" max="3593" width="9.59765625" style="2" bestFit="1" customWidth="1"/>
    <col min="3594" max="3594" width="6.3984375" style="2" bestFit="1" customWidth="1"/>
    <col min="3595" max="3595" width="5.3984375" style="2" bestFit="1" customWidth="1"/>
    <col min="3596" max="3596" width="8" style="2" bestFit="1" customWidth="1"/>
    <col min="3597" max="3597" width="7.69921875" style="2" bestFit="1" customWidth="1"/>
    <col min="3598" max="3598" width="7.8984375" style="2" bestFit="1" customWidth="1"/>
    <col min="3599" max="3599" width="13.19921875" style="2" bestFit="1" customWidth="1"/>
    <col min="3600" max="3600" width="9.19921875" style="2" bestFit="1" customWidth="1"/>
    <col min="3601" max="3601" width="5.5" style="2" customWidth="1"/>
    <col min="3602" max="3602" width="23.19921875" style="2" bestFit="1" customWidth="1"/>
    <col min="3603" max="3603" width="10.09765625" style="2" bestFit="1" customWidth="1"/>
    <col min="3604" max="3605" width="7.59765625" style="2" bestFit="1" customWidth="1"/>
    <col min="3606" max="3840" width="8.69921875" style="2"/>
    <col min="3841" max="3841" width="14.59765625" style="2" customWidth="1"/>
    <col min="3842" max="3842" width="3.59765625" style="2" bestFit="1" customWidth="1"/>
    <col min="3843" max="3843" width="35.09765625" style="2" customWidth="1"/>
    <col min="3844" max="3844" width="12.69921875" style="2" bestFit="1" customWidth="1"/>
    <col min="3845" max="3845" width="15.59765625" style="2" customWidth="1"/>
    <col min="3846" max="3846" width="12" style="2" bestFit="1" customWidth="1"/>
    <col min="3847" max="3847" width="6.296875" style="2" customWidth="1"/>
    <col min="3848" max="3848" width="11.09765625" style="2" bestFit="1" customWidth="1"/>
    <col min="3849" max="3849" width="9.59765625" style="2" bestFit="1" customWidth="1"/>
    <col min="3850" max="3850" width="6.3984375" style="2" bestFit="1" customWidth="1"/>
    <col min="3851" max="3851" width="5.3984375" style="2" bestFit="1" customWidth="1"/>
    <col min="3852" max="3852" width="8" style="2" bestFit="1" customWidth="1"/>
    <col min="3853" max="3853" width="7.69921875" style="2" bestFit="1" customWidth="1"/>
    <col min="3854" max="3854" width="7.8984375" style="2" bestFit="1" customWidth="1"/>
    <col min="3855" max="3855" width="13.19921875" style="2" bestFit="1" customWidth="1"/>
    <col min="3856" max="3856" width="9.19921875" style="2" bestFit="1" customWidth="1"/>
    <col min="3857" max="3857" width="5.5" style="2" customWidth="1"/>
    <col min="3858" max="3858" width="23.19921875" style="2" bestFit="1" customWidth="1"/>
    <col min="3859" max="3859" width="10.09765625" style="2" bestFit="1" customWidth="1"/>
    <col min="3860" max="3861" width="7.59765625" style="2" bestFit="1" customWidth="1"/>
    <col min="3862" max="4096" width="8.69921875" style="2"/>
    <col min="4097" max="4097" width="14.59765625" style="2" customWidth="1"/>
    <col min="4098" max="4098" width="3.59765625" style="2" bestFit="1" customWidth="1"/>
    <col min="4099" max="4099" width="35.09765625" style="2" customWidth="1"/>
    <col min="4100" max="4100" width="12.69921875" style="2" bestFit="1" customWidth="1"/>
    <col min="4101" max="4101" width="15.59765625" style="2" customWidth="1"/>
    <col min="4102" max="4102" width="12" style="2" bestFit="1" customWidth="1"/>
    <col min="4103" max="4103" width="6.296875" style="2" customWidth="1"/>
    <col min="4104" max="4104" width="11.09765625" style="2" bestFit="1" customWidth="1"/>
    <col min="4105" max="4105" width="9.59765625" style="2" bestFit="1" customWidth="1"/>
    <col min="4106" max="4106" width="6.3984375" style="2" bestFit="1" customWidth="1"/>
    <col min="4107" max="4107" width="5.3984375" style="2" bestFit="1" customWidth="1"/>
    <col min="4108" max="4108" width="8" style="2" bestFit="1" customWidth="1"/>
    <col min="4109" max="4109" width="7.69921875" style="2" bestFit="1" customWidth="1"/>
    <col min="4110" max="4110" width="7.8984375" style="2" bestFit="1" customWidth="1"/>
    <col min="4111" max="4111" width="13.19921875" style="2" bestFit="1" customWidth="1"/>
    <col min="4112" max="4112" width="9.19921875" style="2" bestFit="1" customWidth="1"/>
    <col min="4113" max="4113" width="5.5" style="2" customWidth="1"/>
    <col min="4114" max="4114" width="23.19921875" style="2" bestFit="1" customWidth="1"/>
    <col min="4115" max="4115" width="10.09765625" style="2" bestFit="1" customWidth="1"/>
    <col min="4116" max="4117" width="7.59765625" style="2" bestFit="1" customWidth="1"/>
    <col min="4118" max="4352" width="8.69921875" style="2"/>
    <col min="4353" max="4353" width="14.59765625" style="2" customWidth="1"/>
    <col min="4354" max="4354" width="3.59765625" style="2" bestFit="1" customWidth="1"/>
    <col min="4355" max="4355" width="35.09765625" style="2" customWidth="1"/>
    <col min="4356" max="4356" width="12.69921875" style="2" bestFit="1" customWidth="1"/>
    <col min="4357" max="4357" width="15.59765625" style="2" customWidth="1"/>
    <col min="4358" max="4358" width="12" style="2" bestFit="1" customWidth="1"/>
    <col min="4359" max="4359" width="6.296875" style="2" customWidth="1"/>
    <col min="4360" max="4360" width="11.09765625" style="2" bestFit="1" customWidth="1"/>
    <col min="4361" max="4361" width="9.59765625" style="2" bestFit="1" customWidth="1"/>
    <col min="4362" max="4362" width="6.3984375" style="2" bestFit="1" customWidth="1"/>
    <col min="4363" max="4363" width="5.3984375" style="2" bestFit="1" customWidth="1"/>
    <col min="4364" max="4364" width="8" style="2" bestFit="1" customWidth="1"/>
    <col min="4365" max="4365" width="7.69921875" style="2" bestFit="1" customWidth="1"/>
    <col min="4366" max="4366" width="7.8984375" style="2" bestFit="1" customWidth="1"/>
    <col min="4367" max="4367" width="13.19921875" style="2" bestFit="1" customWidth="1"/>
    <col min="4368" max="4368" width="9.19921875" style="2" bestFit="1" customWidth="1"/>
    <col min="4369" max="4369" width="5.5" style="2" customWidth="1"/>
    <col min="4370" max="4370" width="23.19921875" style="2" bestFit="1" customWidth="1"/>
    <col min="4371" max="4371" width="10.09765625" style="2" bestFit="1" customWidth="1"/>
    <col min="4372" max="4373" width="7.59765625" style="2" bestFit="1" customWidth="1"/>
    <col min="4374" max="4608" width="8.69921875" style="2"/>
    <col min="4609" max="4609" width="14.59765625" style="2" customWidth="1"/>
    <col min="4610" max="4610" width="3.59765625" style="2" bestFit="1" customWidth="1"/>
    <col min="4611" max="4611" width="35.09765625" style="2" customWidth="1"/>
    <col min="4612" max="4612" width="12.69921875" style="2" bestFit="1" customWidth="1"/>
    <col min="4613" max="4613" width="15.59765625" style="2" customWidth="1"/>
    <col min="4614" max="4614" width="12" style="2" bestFit="1" customWidth="1"/>
    <col min="4615" max="4615" width="6.296875" style="2" customWidth="1"/>
    <col min="4616" max="4616" width="11.09765625" style="2" bestFit="1" customWidth="1"/>
    <col min="4617" max="4617" width="9.59765625" style="2" bestFit="1" customWidth="1"/>
    <col min="4618" max="4618" width="6.3984375" style="2" bestFit="1" customWidth="1"/>
    <col min="4619" max="4619" width="5.3984375" style="2" bestFit="1" customWidth="1"/>
    <col min="4620" max="4620" width="8" style="2" bestFit="1" customWidth="1"/>
    <col min="4621" max="4621" width="7.69921875" style="2" bestFit="1" customWidth="1"/>
    <col min="4622" max="4622" width="7.8984375" style="2" bestFit="1" customWidth="1"/>
    <col min="4623" max="4623" width="13.19921875" style="2" bestFit="1" customWidth="1"/>
    <col min="4624" max="4624" width="9.19921875" style="2" bestFit="1" customWidth="1"/>
    <col min="4625" max="4625" width="5.5" style="2" customWidth="1"/>
    <col min="4626" max="4626" width="23.19921875" style="2" bestFit="1" customWidth="1"/>
    <col min="4627" max="4627" width="10.09765625" style="2" bestFit="1" customWidth="1"/>
    <col min="4628" max="4629" width="7.59765625" style="2" bestFit="1" customWidth="1"/>
    <col min="4630" max="4864" width="8.69921875" style="2"/>
    <col min="4865" max="4865" width="14.59765625" style="2" customWidth="1"/>
    <col min="4866" max="4866" width="3.59765625" style="2" bestFit="1" customWidth="1"/>
    <col min="4867" max="4867" width="35.09765625" style="2" customWidth="1"/>
    <col min="4868" max="4868" width="12.69921875" style="2" bestFit="1" customWidth="1"/>
    <col min="4869" max="4869" width="15.59765625" style="2" customWidth="1"/>
    <col min="4870" max="4870" width="12" style="2" bestFit="1" customWidth="1"/>
    <col min="4871" max="4871" width="6.296875" style="2" customWidth="1"/>
    <col min="4872" max="4872" width="11.09765625" style="2" bestFit="1" customWidth="1"/>
    <col min="4873" max="4873" width="9.59765625" style="2" bestFit="1" customWidth="1"/>
    <col min="4874" max="4874" width="6.3984375" style="2" bestFit="1" customWidth="1"/>
    <col min="4875" max="4875" width="5.3984375" style="2" bestFit="1" customWidth="1"/>
    <col min="4876" max="4876" width="8" style="2" bestFit="1" customWidth="1"/>
    <col min="4877" max="4877" width="7.69921875" style="2" bestFit="1" customWidth="1"/>
    <col min="4878" max="4878" width="7.8984375" style="2" bestFit="1" customWidth="1"/>
    <col min="4879" max="4879" width="13.19921875" style="2" bestFit="1" customWidth="1"/>
    <col min="4880" max="4880" width="9.19921875" style="2" bestFit="1" customWidth="1"/>
    <col min="4881" max="4881" width="5.5" style="2" customWidth="1"/>
    <col min="4882" max="4882" width="23.19921875" style="2" bestFit="1" customWidth="1"/>
    <col min="4883" max="4883" width="10.09765625" style="2" bestFit="1" customWidth="1"/>
    <col min="4884" max="4885" width="7.59765625" style="2" bestFit="1" customWidth="1"/>
    <col min="4886" max="5120" width="8.69921875" style="2"/>
    <col min="5121" max="5121" width="14.59765625" style="2" customWidth="1"/>
    <col min="5122" max="5122" width="3.59765625" style="2" bestFit="1" customWidth="1"/>
    <col min="5123" max="5123" width="35.09765625" style="2" customWidth="1"/>
    <col min="5124" max="5124" width="12.69921875" style="2" bestFit="1" customWidth="1"/>
    <col min="5125" max="5125" width="15.59765625" style="2" customWidth="1"/>
    <col min="5126" max="5126" width="12" style="2" bestFit="1" customWidth="1"/>
    <col min="5127" max="5127" width="6.296875" style="2" customWidth="1"/>
    <col min="5128" max="5128" width="11.09765625" style="2" bestFit="1" customWidth="1"/>
    <col min="5129" max="5129" width="9.59765625" style="2" bestFit="1" customWidth="1"/>
    <col min="5130" max="5130" width="6.3984375" style="2" bestFit="1" customWidth="1"/>
    <col min="5131" max="5131" width="5.3984375" style="2" bestFit="1" customWidth="1"/>
    <col min="5132" max="5132" width="8" style="2" bestFit="1" customWidth="1"/>
    <col min="5133" max="5133" width="7.69921875" style="2" bestFit="1" customWidth="1"/>
    <col min="5134" max="5134" width="7.8984375" style="2" bestFit="1" customWidth="1"/>
    <col min="5135" max="5135" width="13.19921875" style="2" bestFit="1" customWidth="1"/>
    <col min="5136" max="5136" width="9.19921875" style="2" bestFit="1" customWidth="1"/>
    <col min="5137" max="5137" width="5.5" style="2" customWidth="1"/>
    <col min="5138" max="5138" width="23.19921875" style="2" bestFit="1" customWidth="1"/>
    <col min="5139" max="5139" width="10.09765625" style="2" bestFit="1" customWidth="1"/>
    <col min="5140" max="5141" width="7.59765625" style="2" bestFit="1" customWidth="1"/>
    <col min="5142" max="5376" width="8.69921875" style="2"/>
    <col min="5377" max="5377" width="14.59765625" style="2" customWidth="1"/>
    <col min="5378" max="5378" width="3.59765625" style="2" bestFit="1" customWidth="1"/>
    <col min="5379" max="5379" width="35.09765625" style="2" customWidth="1"/>
    <col min="5380" max="5380" width="12.69921875" style="2" bestFit="1" customWidth="1"/>
    <col min="5381" max="5381" width="15.59765625" style="2" customWidth="1"/>
    <col min="5382" max="5382" width="12" style="2" bestFit="1" customWidth="1"/>
    <col min="5383" max="5383" width="6.296875" style="2" customWidth="1"/>
    <col min="5384" max="5384" width="11.09765625" style="2" bestFit="1" customWidth="1"/>
    <col min="5385" max="5385" width="9.59765625" style="2" bestFit="1" customWidth="1"/>
    <col min="5386" max="5386" width="6.3984375" style="2" bestFit="1" customWidth="1"/>
    <col min="5387" max="5387" width="5.3984375" style="2" bestFit="1" customWidth="1"/>
    <col min="5388" max="5388" width="8" style="2" bestFit="1" customWidth="1"/>
    <col min="5389" max="5389" width="7.69921875" style="2" bestFit="1" customWidth="1"/>
    <col min="5390" max="5390" width="7.8984375" style="2" bestFit="1" customWidth="1"/>
    <col min="5391" max="5391" width="13.19921875" style="2" bestFit="1" customWidth="1"/>
    <col min="5392" max="5392" width="9.19921875" style="2" bestFit="1" customWidth="1"/>
    <col min="5393" max="5393" width="5.5" style="2" customWidth="1"/>
    <col min="5394" max="5394" width="23.19921875" style="2" bestFit="1" customWidth="1"/>
    <col min="5395" max="5395" width="10.09765625" style="2" bestFit="1" customWidth="1"/>
    <col min="5396" max="5397" width="7.59765625" style="2" bestFit="1" customWidth="1"/>
    <col min="5398" max="5632" width="8.69921875" style="2"/>
    <col min="5633" max="5633" width="14.59765625" style="2" customWidth="1"/>
    <col min="5634" max="5634" width="3.59765625" style="2" bestFit="1" customWidth="1"/>
    <col min="5635" max="5635" width="35.09765625" style="2" customWidth="1"/>
    <col min="5636" max="5636" width="12.69921875" style="2" bestFit="1" customWidth="1"/>
    <col min="5637" max="5637" width="15.59765625" style="2" customWidth="1"/>
    <col min="5638" max="5638" width="12" style="2" bestFit="1" customWidth="1"/>
    <col min="5639" max="5639" width="6.296875" style="2" customWidth="1"/>
    <col min="5640" max="5640" width="11.09765625" style="2" bestFit="1" customWidth="1"/>
    <col min="5641" max="5641" width="9.59765625" style="2" bestFit="1" customWidth="1"/>
    <col min="5642" max="5642" width="6.3984375" style="2" bestFit="1" customWidth="1"/>
    <col min="5643" max="5643" width="5.3984375" style="2" bestFit="1" customWidth="1"/>
    <col min="5644" max="5644" width="8" style="2" bestFit="1" customWidth="1"/>
    <col min="5645" max="5645" width="7.69921875" style="2" bestFit="1" customWidth="1"/>
    <col min="5646" max="5646" width="7.8984375" style="2" bestFit="1" customWidth="1"/>
    <col min="5647" max="5647" width="13.19921875" style="2" bestFit="1" customWidth="1"/>
    <col min="5648" max="5648" width="9.19921875" style="2" bestFit="1" customWidth="1"/>
    <col min="5649" max="5649" width="5.5" style="2" customWidth="1"/>
    <col min="5650" max="5650" width="23.19921875" style="2" bestFit="1" customWidth="1"/>
    <col min="5651" max="5651" width="10.09765625" style="2" bestFit="1" customWidth="1"/>
    <col min="5652" max="5653" width="7.59765625" style="2" bestFit="1" customWidth="1"/>
    <col min="5654" max="5888" width="8.69921875" style="2"/>
    <col min="5889" max="5889" width="14.59765625" style="2" customWidth="1"/>
    <col min="5890" max="5890" width="3.59765625" style="2" bestFit="1" customWidth="1"/>
    <col min="5891" max="5891" width="35.09765625" style="2" customWidth="1"/>
    <col min="5892" max="5892" width="12.69921875" style="2" bestFit="1" customWidth="1"/>
    <col min="5893" max="5893" width="15.59765625" style="2" customWidth="1"/>
    <col min="5894" max="5894" width="12" style="2" bestFit="1" customWidth="1"/>
    <col min="5895" max="5895" width="6.296875" style="2" customWidth="1"/>
    <col min="5896" max="5896" width="11.09765625" style="2" bestFit="1" customWidth="1"/>
    <col min="5897" max="5897" width="9.59765625" style="2" bestFit="1" customWidth="1"/>
    <col min="5898" max="5898" width="6.3984375" style="2" bestFit="1" customWidth="1"/>
    <col min="5899" max="5899" width="5.3984375" style="2" bestFit="1" customWidth="1"/>
    <col min="5900" max="5900" width="8" style="2" bestFit="1" customWidth="1"/>
    <col min="5901" max="5901" width="7.69921875" style="2" bestFit="1" customWidth="1"/>
    <col min="5902" max="5902" width="7.8984375" style="2" bestFit="1" customWidth="1"/>
    <col min="5903" max="5903" width="13.19921875" style="2" bestFit="1" customWidth="1"/>
    <col min="5904" max="5904" width="9.19921875" style="2" bestFit="1" customWidth="1"/>
    <col min="5905" max="5905" width="5.5" style="2" customWidth="1"/>
    <col min="5906" max="5906" width="23.19921875" style="2" bestFit="1" customWidth="1"/>
    <col min="5907" max="5907" width="10.09765625" style="2" bestFit="1" customWidth="1"/>
    <col min="5908" max="5909" width="7.59765625" style="2" bestFit="1" customWidth="1"/>
    <col min="5910" max="6144" width="8.69921875" style="2"/>
    <col min="6145" max="6145" width="14.59765625" style="2" customWidth="1"/>
    <col min="6146" max="6146" width="3.59765625" style="2" bestFit="1" customWidth="1"/>
    <col min="6147" max="6147" width="35.09765625" style="2" customWidth="1"/>
    <col min="6148" max="6148" width="12.69921875" style="2" bestFit="1" customWidth="1"/>
    <col min="6149" max="6149" width="15.59765625" style="2" customWidth="1"/>
    <col min="6150" max="6150" width="12" style="2" bestFit="1" customWidth="1"/>
    <col min="6151" max="6151" width="6.296875" style="2" customWidth="1"/>
    <col min="6152" max="6152" width="11.09765625" style="2" bestFit="1" customWidth="1"/>
    <col min="6153" max="6153" width="9.59765625" style="2" bestFit="1" customWidth="1"/>
    <col min="6154" max="6154" width="6.3984375" style="2" bestFit="1" customWidth="1"/>
    <col min="6155" max="6155" width="5.3984375" style="2" bestFit="1" customWidth="1"/>
    <col min="6156" max="6156" width="8" style="2" bestFit="1" customWidth="1"/>
    <col min="6157" max="6157" width="7.69921875" style="2" bestFit="1" customWidth="1"/>
    <col min="6158" max="6158" width="7.8984375" style="2" bestFit="1" customWidth="1"/>
    <col min="6159" max="6159" width="13.19921875" style="2" bestFit="1" customWidth="1"/>
    <col min="6160" max="6160" width="9.19921875" style="2" bestFit="1" customWidth="1"/>
    <col min="6161" max="6161" width="5.5" style="2" customWidth="1"/>
    <col min="6162" max="6162" width="23.19921875" style="2" bestFit="1" customWidth="1"/>
    <col min="6163" max="6163" width="10.09765625" style="2" bestFit="1" customWidth="1"/>
    <col min="6164" max="6165" width="7.59765625" style="2" bestFit="1" customWidth="1"/>
    <col min="6166" max="6400" width="8.69921875" style="2"/>
    <col min="6401" max="6401" width="14.59765625" style="2" customWidth="1"/>
    <col min="6402" max="6402" width="3.59765625" style="2" bestFit="1" customWidth="1"/>
    <col min="6403" max="6403" width="35.09765625" style="2" customWidth="1"/>
    <col min="6404" max="6404" width="12.69921875" style="2" bestFit="1" customWidth="1"/>
    <col min="6405" max="6405" width="15.59765625" style="2" customWidth="1"/>
    <col min="6406" max="6406" width="12" style="2" bestFit="1" customWidth="1"/>
    <col min="6407" max="6407" width="6.296875" style="2" customWidth="1"/>
    <col min="6408" max="6408" width="11.09765625" style="2" bestFit="1" customWidth="1"/>
    <col min="6409" max="6409" width="9.59765625" style="2" bestFit="1" customWidth="1"/>
    <col min="6410" max="6410" width="6.3984375" style="2" bestFit="1" customWidth="1"/>
    <col min="6411" max="6411" width="5.3984375" style="2" bestFit="1" customWidth="1"/>
    <col min="6412" max="6412" width="8" style="2" bestFit="1" customWidth="1"/>
    <col min="6413" max="6413" width="7.69921875" style="2" bestFit="1" customWidth="1"/>
    <col min="6414" max="6414" width="7.8984375" style="2" bestFit="1" customWidth="1"/>
    <col min="6415" max="6415" width="13.19921875" style="2" bestFit="1" customWidth="1"/>
    <col min="6416" max="6416" width="9.19921875" style="2" bestFit="1" customWidth="1"/>
    <col min="6417" max="6417" width="5.5" style="2" customWidth="1"/>
    <col min="6418" max="6418" width="23.19921875" style="2" bestFit="1" customWidth="1"/>
    <col min="6419" max="6419" width="10.09765625" style="2" bestFit="1" customWidth="1"/>
    <col min="6420" max="6421" width="7.59765625" style="2" bestFit="1" customWidth="1"/>
    <col min="6422" max="6656" width="8.69921875" style="2"/>
    <col min="6657" max="6657" width="14.59765625" style="2" customWidth="1"/>
    <col min="6658" max="6658" width="3.59765625" style="2" bestFit="1" customWidth="1"/>
    <col min="6659" max="6659" width="35.09765625" style="2" customWidth="1"/>
    <col min="6660" max="6660" width="12.69921875" style="2" bestFit="1" customWidth="1"/>
    <col min="6661" max="6661" width="15.59765625" style="2" customWidth="1"/>
    <col min="6662" max="6662" width="12" style="2" bestFit="1" customWidth="1"/>
    <col min="6663" max="6663" width="6.296875" style="2" customWidth="1"/>
    <col min="6664" max="6664" width="11.09765625" style="2" bestFit="1" customWidth="1"/>
    <col min="6665" max="6665" width="9.59765625" style="2" bestFit="1" customWidth="1"/>
    <col min="6666" max="6666" width="6.3984375" style="2" bestFit="1" customWidth="1"/>
    <col min="6667" max="6667" width="5.3984375" style="2" bestFit="1" customWidth="1"/>
    <col min="6668" max="6668" width="8" style="2" bestFit="1" customWidth="1"/>
    <col min="6669" max="6669" width="7.69921875" style="2" bestFit="1" customWidth="1"/>
    <col min="6670" max="6670" width="7.8984375" style="2" bestFit="1" customWidth="1"/>
    <col min="6671" max="6671" width="13.19921875" style="2" bestFit="1" customWidth="1"/>
    <col min="6672" max="6672" width="9.19921875" style="2" bestFit="1" customWidth="1"/>
    <col min="6673" max="6673" width="5.5" style="2" customWidth="1"/>
    <col min="6674" max="6674" width="23.19921875" style="2" bestFit="1" customWidth="1"/>
    <col min="6675" max="6675" width="10.09765625" style="2" bestFit="1" customWidth="1"/>
    <col min="6676" max="6677" width="7.59765625" style="2" bestFit="1" customWidth="1"/>
    <col min="6678" max="6912" width="8.69921875" style="2"/>
    <col min="6913" max="6913" width="14.59765625" style="2" customWidth="1"/>
    <col min="6914" max="6914" width="3.59765625" style="2" bestFit="1" customWidth="1"/>
    <col min="6915" max="6915" width="35.09765625" style="2" customWidth="1"/>
    <col min="6916" max="6916" width="12.69921875" style="2" bestFit="1" customWidth="1"/>
    <col min="6917" max="6917" width="15.59765625" style="2" customWidth="1"/>
    <col min="6918" max="6918" width="12" style="2" bestFit="1" customWidth="1"/>
    <col min="6919" max="6919" width="6.296875" style="2" customWidth="1"/>
    <col min="6920" max="6920" width="11.09765625" style="2" bestFit="1" customWidth="1"/>
    <col min="6921" max="6921" width="9.59765625" style="2" bestFit="1" customWidth="1"/>
    <col min="6922" max="6922" width="6.3984375" style="2" bestFit="1" customWidth="1"/>
    <col min="6923" max="6923" width="5.3984375" style="2" bestFit="1" customWidth="1"/>
    <col min="6924" max="6924" width="8" style="2" bestFit="1" customWidth="1"/>
    <col min="6925" max="6925" width="7.69921875" style="2" bestFit="1" customWidth="1"/>
    <col min="6926" max="6926" width="7.8984375" style="2" bestFit="1" customWidth="1"/>
    <col min="6927" max="6927" width="13.19921875" style="2" bestFit="1" customWidth="1"/>
    <col min="6928" max="6928" width="9.19921875" style="2" bestFit="1" customWidth="1"/>
    <col min="6929" max="6929" width="5.5" style="2" customWidth="1"/>
    <col min="6930" max="6930" width="23.19921875" style="2" bestFit="1" customWidth="1"/>
    <col min="6931" max="6931" width="10.09765625" style="2" bestFit="1" customWidth="1"/>
    <col min="6932" max="6933" width="7.59765625" style="2" bestFit="1" customWidth="1"/>
    <col min="6934" max="7168" width="8.69921875" style="2"/>
    <col min="7169" max="7169" width="14.59765625" style="2" customWidth="1"/>
    <col min="7170" max="7170" width="3.59765625" style="2" bestFit="1" customWidth="1"/>
    <col min="7171" max="7171" width="35.09765625" style="2" customWidth="1"/>
    <col min="7172" max="7172" width="12.69921875" style="2" bestFit="1" customWidth="1"/>
    <col min="7173" max="7173" width="15.59765625" style="2" customWidth="1"/>
    <col min="7174" max="7174" width="12" style="2" bestFit="1" customWidth="1"/>
    <col min="7175" max="7175" width="6.296875" style="2" customWidth="1"/>
    <col min="7176" max="7176" width="11.09765625" style="2" bestFit="1" customWidth="1"/>
    <col min="7177" max="7177" width="9.59765625" style="2" bestFit="1" customWidth="1"/>
    <col min="7178" max="7178" width="6.3984375" style="2" bestFit="1" customWidth="1"/>
    <col min="7179" max="7179" width="5.3984375" style="2" bestFit="1" customWidth="1"/>
    <col min="7180" max="7180" width="8" style="2" bestFit="1" customWidth="1"/>
    <col min="7181" max="7181" width="7.69921875" style="2" bestFit="1" customWidth="1"/>
    <col min="7182" max="7182" width="7.8984375" style="2" bestFit="1" customWidth="1"/>
    <col min="7183" max="7183" width="13.19921875" style="2" bestFit="1" customWidth="1"/>
    <col min="7184" max="7184" width="9.19921875" style="2" bestFit="1" customWidth="1"/>
    <col min="7185" max="7185" width="5.5" style="2" customWidth="1"/>
    <col min="7186" max="7186" width="23.19921875" style="2" bestFit="1" customWidth="1"/>
    <col min="7187" max="7187" width="10.09765625" style="2" bestFit="1" customWidth="1"/>
    <col min="7188" max="7189" width="7.59765625" style="2" bestFit="1" customWidth="1"/>
    <col min="7190" max="7424" width="8.69921875" style="2"/>
    <col min="7425" max="7425" width="14.59765625" style="2" customWidth="1"/>
    <col min="7426" max="7426" width="3.59765625" style="2" bestFit="1" customWidth="1"/>
    <col min="7427" max="7427" width="35.09765625" style="2" customWidth="1"/>
    <col min="7428" max="7428" width="12.69921875" style="2" bestFit="1" customWidth="1"/>
    <col min="7429" max="7429" width="15.59765625" style="2" customWidth="1"/>
    <col min="7430" max="7430" width="12" style="2" bestFit="1" customWidth="1"/>
    <col min="7431" max="7431" width="6.296875" style="2" customWidth="1"/>
    <col min="7432" max="7432" width="11.09765625" style="2" bestFit="1" customWidth="1"/>
    <col min="7433" max="7433" width="9.59765625" style="2" bestFit="1" customWidth="1"/>
    <col min="7434" max="7434" width="6.3984375" style="2" bestFit="1" customWidth="1"/>
    <col min="7435" max="7435" width="5.3984375" style="2" bestFit="1" customWidth="1"/>
    <col min="7436" max="7436" width="8" style="2" bestFit="1" customWidth="1"/>
    <col min="7437" max="7437" width="7.69921875" style="2" bestFit="1" customWidth="1"/>
    <col min="7438" max="7438" width="7.8984375" style="2" bestFit="1" customWidth="1"/>
    <col min="7439" max="7439" width="13.19921875" style="2" bestFit="1" customWidth="1"/>
    <col min="7440" max="7440" width="9.19921875" style="2" bestFit="1" customWidth="1"/>
    <col min="7441" max="7441" width="5.5" style="2" customWidth="1"/>
    <col min="7442" max="7442" width="23.19921875" style="2" bestFit="1" customWidth="1"/>
    <col min="7443" max="7443" width="10.09765625" style="2" bestFit="1" customWidth="1"/>
    <col min="7444" max="7445" width="7.59765625" style="2" bestFit="1" customWidth="1"/>
    <col min="7446" max="7680" width="8.69921875" style="2"/>
    <col min="7681" max="7681" width="14.59765625" style="2" customWidth="1"/>
    <col min="7682" max="7682" width="3.59765625" style="2" bestFit="1" customWidth="1"/>
    <col min="7683" max="7683" width="35.09765625" style="2" customWidth="1"/>
    <col min="7684" max="7684" width="12.69921875" style="2" bestFit="1" customWidth="1"/>
    <col min="7685" max="7685" width="15.59765625" style="2" customWidth="1"/>
    <col min="7686" max="7686" width="12" style="2" bestFit="1" customWidth="1"/>
    <col min="7687" max="7687" width="6.296875" style="2" customWidth="1"/>
    <col min="7688" max="7688" width="11.09765625" style="2" bestFit="1" customWidth="1"/>
    <col min="7689" max="7689" width="9.59765625" style="2" bestFit="1" customWidth="1"/>
    <col min="7690" max="7690" width="6.3984375" style="2" bestFit="1" customWidth="1"/>
    <col min="7691" max="7691" width="5.3984375" style="2" bestFit="1" customWidth="1"/>
    <col min="7692" max="7692" width="8" style="2" bestFit="1" customWidth="1"/>
    <col min="7693" max="7693" width="7.69921875" style="2" bestFit="1" customWidth="1"/>
    <col min="7694" max="7694" width="7.8984375" style="2" bestFit="1" customWidth="1"/>
    <col min="7695" max="7695" width="13.19921875" style="2" bestFit="1" customWidth="1"/>
    <col min="7696" max="7696" width="9.19921875" style="2" bestFit="1" customWidth="1"/>
    <col min="7697" max="7697" width="5.5" style="2" customWidth="1"/>
    <col min="7698" max="7698" width="23.19921875" style="2" bestFit="1" customWidth="1"/>
    <col min="7699" max="7699" width="10.09765625" style="2" bestFit="1" customWidth="1"/>
    <col min="7700" max="7701" width="7.59765625" style="2" bestFit="1" customWidth="1"/>
    <col min="7702" max="7936" width="8.69921875" style="2"/>
    <col min="7937" max="7937" width="14.59765625" style="2" customWidth="1"/>
    <col min="7938" max="7938" width="3.59765625" style="2" bestFit="1" customWidth="1"/>
    <col min="7939" max="7939" width="35.09765625" style="2" customWidth="1"/>
    <col min="7940" max="7940" width="12.69921875" style="2" bestFit="1" customWidth="1"/>
    <col min="7941" max="7941" width="15.59765625" style="2" customWidth="1"/>
    <col min="7942" max="7942" width="12" style="2" bestFit="1" customWidth="1"/>
    <col min="7943" max="7943" width="6.296875" style="2" customWidth="1"/>
    <col min="7944" max="7944" width="11.09765625" style="2" bestFit="1" customWidth="1"/>
    <col min="7945" max="7945" width="9.59765625" style="2" bestFit="1" customWidth="1"/>
    <col min="7946" max="7946" width="6.3984375" style="2" bestFit="1" customWidth="1"/>
    <col min="7947" max="7947" width="5.3984375" style="2" bestFit="1" customWidth="1"/>
    <col min="7948" max="7948" width="8" style="2" bestFit="1" customWidth="1"/>
    <col min="7949" max="7949" width="7.69921875" style="2" bestFit="1" customWidth="1"/>
    <col min="7950" max="7950" width="7.8984375" style="2" bestFit="1" customWidth="1"/>
    <col min="7951" max="7951" width="13.19921875" style="2" bestFit="1" customWidth="1"/>
    <col min="7952" max="7952" width="9.19921875" style="2" bestFit="1" customWidth="1"/>
    <col min="7953" max="7953" width="5.5" style="2" customWidth="1"/>
    <col min="7954" max="7954" width="23.19921875" style="2" bestFit="1" customWidth="1"/>
    <col min="7955" max="7955" width="10.09765625" style="2" bestFit="1" customWidth="1"/>
    <col min="7956" max="7957" width="7.59765625" style="2" bestFit="1" customWidth="1"/>
    <col min="7958" max="8192" width="8.69921875" style="2"/>
    <col min="8193" max="8193" width="14.59765625" style="2" customWidth="1"/>
    <col min="8194" max="8194" width="3.59765625" style="2" bestFit="1" customWidth="1"/>
    <col min="8195" max="8195" width="35.09765625" style="2" customWidth="1"/>
    <col min="8196" max="8196" width="12.69921875" style="2" bestFit="1" customWidth="1"/>
    <col min="8197" max="8197" width="15.59765625" style="2" customWidth="1"/>
    <col min="8198" max="8198" width="12" style="2" bestFit="1" customWidth="1"/>
    <col min="8199" max="8199" width="6.296875" style="2" customWidth="1"/>
    <col min="8200" max="8200" width="11.09765625" style="2" bestFit="1" customWidth="1"/>
    <col min="8201" max="8201" width="9.59765625" style="2" bestFit="1" customWidth="1"/>
    <col min="8202" max="8202" width="6.3984375" style="2" bestFit="1" customWidth="1"/>
    <col min="8203" max="8203" width="5.3984375" style="2" bestFit="1" customWidth="1"/>
    <col min="8204" max="8204" width="8" style="2" bestFit="1" customWidth="1"/>
    <col min="8205" max="8205" width="7.69921875" style="2" bestFit="1" customWidth="1"/>
    <col min="8206" max="8206" width="7.8984375" style="2" bestFit="1" customWidth="1"/>
    <col min="8207" max="8207" width="13.19921875" style="2" bestFit="1" customWidth="1"/>
    <col min="8208" max="8208" width="9.19921875" style="2" bestFit="1" customWidth="1"/>
    <col min="8209" max="8209" width="5.5" style="2" customWidth="1"/>
    <col min="8210" max="8210" width="23.19921875" style="2" bestFit="1" customWidth="1"/>
    <col min="8211" max="8211" width="10.09765625" style="2" bestFit="1" customWidth="1"/>
    <col min="8212" max="8213" width="7.59765625" style="2" bestFit="1" customWidth="1"/>
    <col min="8214" max="8448" width="8.69921875" style="2"/>
    <col min="8449" max="8449" width="14.59765625" style="2" customWidth="1"/>
    <col min="8450" max="8450" width="3.59765625" style="2" bestFit="1" customWidth="1"/>
    <col min="8451" max="8451" width="35.09765625" style="2" customWidth="1"/>
    <col min="8452" max="8452" width="12.69921875" style="2" bestFit="1" customWidth="1"/>
    <col min="8453" max="8453" width="15.59765625" style="2" customWidth="1"/>
    <col min="8454" max="8454" width="12" style="2" bestFit="1" customWidth="1"/>
    <col min="8455" max="8455" width="6.296875" style="2" customWidth="1"/>
    <col min="8456" max="8456" width="11.09765625" style="2" bestFit="1" customWidth="1"/>
    <col min="8457" max="8457" width="9.59765625" style="2" bestFit="1" customWidth="1"/>
    <col min="8458" max="8458" width="6.3984375" style="2" bestFit="1" customWidth="1"/>
    <col min="8459" max="8459" width="5.3984375" style="2" bestFit="1" customWidth="1"/>
    <col min="8460" max="8460" width="8" style="2" bestFit="1" customWidth="1"/>
    <col min="8461" max="8461" width="7.69921875" style="2" bestFit="1" customWidth="1"/>
    <col min="8462" max="8462" width="7.8984375" style="2" bestFit="1" customWidth="1"/>
    <col min="8463" max="8463" width="13.19921875" style="2" bestFit="1" customWidth="1"/>
    <col min="8464" max="8464" width="9.19921875" style="2" bestFit="1" customWidth="1"/>
    <col min="8465" max="8465" width="5.5" style="2" customWidth="1"/>
    <col min="8466" max="8466" width="23.19921875" style="2" bestFit="1" customWidth="1"/>
    <col min="8467" max="8467" width="10.09765625" style="2" bestFit="1" customWidth="1"/>
    <col min="8468" max="8469" width="7.59765625" style="2" bestFit="1" customWidth="1"/>
    <col min="8470" max="8704" width="8.69921875" style="2"/>
    <col min="8705" max="8705" width="14.59765625" style="2" customWidth="1"/>
    <col min="8706" max="8706" width="3.59765625" style="2" bestFit="1" customWidth="1"/>
    <col min="8707" max="8707" width="35.09765625" style="2" customWidth="1"/>
    <col min="8708" max="8708" width="12.69921875" style="2" bestFit="1" customWidth="1"/>
    <col min="8709" max="8709" width="15.59765625" style="2" customWidth="1"/>
    <col min="8710" max="8710" width="12" style="2" bestFit="1" customWidth="1"/>
    <col min="8711" max="8711" width="6.296875" style="2" customWidth="1"/>
    <col min="8712" max="8712" width="11.09765625" style="2" bestFit="1" customWidth="1"/>
    <col min="8713" max="8713" width="9.59765625" style="2" bestFit="1" customWidth="1"/>
    <col min="8714" max="8714" width="6.3984375" style="2" bestFit="1" customWidth="1"/>
    <col min="8715" max="8715" width="5.3984375" style="2" bestFit="1" customWidth="1"/>
    <col min="8716" max="8716" width="8" style="2" bestFit="1" customWidth="1"/>
    <col min="8717" max="8717" width="7.69921875" style="2" bestFit="1" customWidth="1"/>
    <col min="8718" max="8718" width="7.8984375" style="2" bestFit="1" customWidth="1"/>
    <col min="8719" max="8719" width="13.19921875" style="2" bestFit="1" customWidth="1"/>
    <col min="8720" max="8720" width="9.19921875" style="2" bestFit="1" customWidth="1"/>
    <col min="8721" max="8721" width="5.5" style="2" customWidth="1"/>
    <col min="8722" max="8722" width="23.19921875" style="2" bestFit="1" customWidth="1"/>
    <col min="8723" max="8723" width="10.09765625" style="2" bestFit="1" customWidth="1"/>
    <col min="8724" max="8725" width="7.59765625" style="2" bestFit="1" customWidth="1"/>
    <col min="8726" max="8960" width="8.69921875" style="2"/>
    <col min="8961" max="8961" width="14.59765625" style="2" customWidth="1"/>
    <col min="8962" max="8962" width="3.59765625" style="2" bestFit="1" customWidth="1"/>
    <col min="8963" max="8963" width="35.09765625" style="2" customWidth="1"/>
    <col min="8964" max="8964" width="12.69921875" style="2" bestFit="1" customWidth="1"/>
    <col min="8965" max="8965" width="15.59765625" style="2" customWidth="1"/>
    <col min="8966" max="8966" width="12" style="2" bestFit="1" customWidth="1"/>
    <col min="8967" max="8967" width="6.296875" style="2" customWidth="1"/>
    <col min="8968" max="8968" width="11.09765625" style="2" bestFit="1" customWidth="1"/>
    <col min="8969" max="8969" width="9.59765625" style="2" bestFit="1" customWidth="1"/>
    <col min="8970" max="8970" width="6.3984375" style="2" bestFit="1" customWidth="1"/>
    <col min="8971" max="8971" width="5.3984375" style="2" bestFit="1" customWidth="1"/>
    <col min="8972" max="8972" width="8" style="2" bestFit="1" customWidth="1"/>
    <col min="8973" max="8973" width="7.69921875" style="2" bestFit="1" customWidth="1"/>
    <col min="8974" max="8974" width="7.8984375" style="2" bestFit="1" customWidth="1"/>
    <col min="8975" max="8975" width="13.19921875" style="2" bestFit="1" customWidth="1"/>
    <col min="8976" max="8976" width="9.19921875" style="2" bestFit="1" customWidth="1"/>
    <col min="8977" max="8977" width="5.5" style="2" customWidth="1"/>
    <col min="8978" max="8978" width="23.19921875" style="2" bestFit="1" customWidth="1"/>
    <col min="8979" max="8979" width="10.09765625" style="2" bestFit="1" customWidth="1"/>
    <col min="8980" max="8981" width="7.59765625" style="2" bestFit="1" customWidth="1"/>
    <col min="8982" max="9216" width="8.69921875" style="2"/>
    <col min="9217" max="9217" width="14.59765625" style="2" customWidth="1"/>
    <col min="9218" max="9218" width="3.59765625" style="2" bestFit="1" customWidth="1"/>
    <col min="9219" max="9219" width="35.09765625" style="2" customWidth="1"/>
    <col min="9220" max="9220" width="12.69921875" style="2" bestFit="1" customWidth="1"/>
    <col min="9221" max="9221" width="15.59765625" style="2" customWidth="1"/>
    <col min="9222" max="9222" width="12" style="2" bestFit="1" customWidth="1"/>
    <col min="9223" max="9223" width="6.296875" style="2" customWidth="1"/>
    <col min="9224" max="9224" width="11.09765625" style="2" bestFit="1" customWidth="1"/>
    <col min="9225" max="9225" width="9.59765625" style="2" bestFit="1" customWidth="1"/>
    <col min="9226" max="9226" width="6.3984375" style="2" bestFit="1" customWidth="1"/>
    <col min="9227" max="9227" width="5.3984375" style="2" bestFit="1" customWidth="1"/>
    <col min="9228" max="9228" width="8" style="2" bestFit="1" customWidth="1"/>
    <col min="9229" max="9229" width="7.69921875" style="2" bestFit="1" customWidth="1"/>
    <col min="9230" max="9230" width="7.8984375" style="2" bestFit="1" customWidth="1"/>
    <col min="9231" max="9231" width="13.19921875" style="2" bestFit="1" customWidth="1"/>
    <col min="9232" max="9232" width="9.19921875" style="2" bestFit="1" customWidth="1"/>
    <col min="9233" max="9233" width="5.5" style="2" customWidth="1"/>
    <col min="9234" max="9234" width="23.19921875" style="2" bestFit="1" customWidth="1"/>
    <col min="9235" max="9235" width="10.09765625" style="2" bestFit="1" customWidth="1"/>
    <col min="9236" max="9237" width="7.59765625" style="2" bestFit="1" customWidth="1"/>
    <col min="9238" max="9472" width="8.69921875" style="2"/>
    <col min="9473" max="9473" width="14.59765625" style="2" customWidth="1"/>
    <col min="9474" max="9474" width="3.59765625" style="2" bestFit="1" customWidth="1"/>
    <col min="9475" max="9475" width="35.09765625" style="2" customWidth="1"/>
    <col min="9476" max="9476" width="12.69921875" style="2" bestFit="1" customWidth="1"/>
    <col min="9477" max="9477" width="15.59765625" style="2" customWidth="1"/>
    <col min="9478" max="9478" width="12" style="2" bestFit="1" customWidth="1"/>
    <col min="9479" max="9479" width="6.296875" style="2" customWidth="1"/>
    <col min="9480" max="9480" width="11.09765625" style="2" bestFit="1" customWidth="1"/>
    <col min="9481" max="9481" width="9.59765625" style="2" bestFit="1" customWidth="1"/>
    <col min="9482" max="9482" width="6.3984375" style="2" bestFit="1" customWidth="1"/>
    <col min="9483" max="9483" width="5.3984375" style="2" bestFit="1" customWidth="1"/>
    <col min="9484" max="9484" width="8" style="2" bestFit="1" customWidth="1"/>
    <col min="9485" max="9485" width="7.69921875" style="2" bestFit="1" customWidth="1"/>
    <col min="9486" max="9486" width="7.8984375" style="2" bestFit="1" customWidth="1"/>
    <col min="9487" max="9487" width="13.19921875" style="2" bestFit="1" customWidth="1"/>
    <col min="9488" max="9488" width="9.19921875" style="2" bestFit="1" customWidth="1"/>
    <col min="9489" max="9489" width="5.5" style="2" customWidth="1"/>
    <col min="9490" max="9490" width="23.19921875" style="2" bestFit="1" customWidth="1"/>
    <col min="9491" max="9491" width="10.09765625" style="2" bestFit="1" customWidth="1"/>
    <col min="9492" max="9493" width="7.59765625" style="2" bestFit="1" customWidth="1"/>
    <col min="9494" max="9728" width="8.69921875" style="2"/>
    <col min="9729" max="9729" width="14.59765625" style="2" customWidth="1"/>
    <col min="9730" max="9730" width="3.59765625" style="2" bestFit="1" customWidth="1"/>
    <col min="9731" max="9731" width="35.09765625" style="2" customWidth="1"/>
    <col min="9732" max="9732" width="12.69921875" style="2" bestFit="1" customWidth="1"/>
    <col min="9733" max="9733" width="15.59765625" style="2" customWidth="1"/>
    <col min="9734" max="9734" width="12" style="2" bestFit="1" customWidth="1"/>
    <col min="9735" max="9735" width="6.296875" style="2" customWidth="1"/>
    <col min="9736" max="9736" width="11.09765625" style="2" bestFit="1" customWidth="1"/>
    <col min="9737" max="9737" width="9.59765625" style="2" bestFit="1" customWidth="1"/>
    <col min="9738" max="9738" width="6.3984375" style="2" bestFit="1" customWidth="1"/>
    <col min="9739" max="9739" width="5.3984375" style="2" bestFit="1" customWidth="1"/>
    <col min="9740" max="9740" width="8" style="2" bestFit="1" customWidth="1"/>
    <col min="9741" max="9741" width="7.69921875" style="2" bestFit="1" customWidth="1"/>
    <col min="9742" max="9742" width="7.8984375" style="2" bestFit="1" customWidth="1"/>
    <col min="9743" max="9743" width="13.19921875" style="2" bestFit="1" customWidth="1"/>
    <col min="9744" max="9744" width="9.19921875" style="2" bestFit="1" customWidth="1"/>
    <col min="9745" max="9745" width="5.5" style="2" customWidth="1"/>
    <col min="9746" max="9746" width="23.19921875" style="2" bestFit="1" customWidth="1"/>
    <col min="9747" max="9747" width="10.09765625" style="2" bestFit="1" customWidth="1"/>
    <col min="9748" max="9749" width="7.59765625" style="2" bestFit="1" customWidth="1"/>
    <col min="9750" max="9984" width="8.69921875" style="2"/>
    <col min="9985" max="9985" width="14.59765625" style="2" customWidth="1"/>
    <col min="9986" max="9986" width="3.59765625" style="2" bestFit="1" customWidth="1"/>
    <col min="9987" max="9987" width="35.09765625" style="2" customWidth="1"/>
    <col min="9988" max="9988" width="12.69921875" style="2" bestFit="1" customWidth="1"/>
    <col min="9989" max="9989" width="15.59765625" style="2" customWidth="1"/>
    <col min="9990" max="9990" width="12" style="2" bestFit="1" customWidth="1"/>
    <col min="9991" max="9991" width="6.296875" style="2" customWidth="1"/>
    <col min="9992" max="9992" width="11.09765625" style="2" bestFit="1" customWidth="1"/>
    <col min="9993" max="9993" width="9.59765625" style="2" bestFit="1" customWidth="1"/>
    <col min="9994" max="9994" width="6.3984375" style="2" bestFit="1" customWidth="1"/>
    <col min="9995" max="9995" width="5.3984375" style="2" bestFit="1" customWidth="1"/>
    <col min="9996" max="9996" width="8" style="2" bestFit="1" customWidth="1"/>
    <col min="9997" max="9997" width="7.69921875" style="2" bestFit="1" customWidth="1"/>
    <col min="9998" max="9998" width="7.8984375" style="2" bestFit="1" customWidth="1"/>
    <col min="9999" max="9999" width="13.19921875" style="2" bestFit="1" customWidth="1"/>
    <col min="10000" max="10000" width="9.19921875" style="2" bestFit="1" customWidth="1"/>
    <col min="10001" max="10001" width="5.5" style="2" customWidth="1"/>
    <col min="10002" max="10002" width="23.19921875" style="2" bestFit="1" customWidth="1"/>
    <col min="10003" max="10003" width="10.09765625" style="2" bestFit="1" customWidth="1"/>
    <col min="10004" max="10005" width="7.59765625" style="2" bestFit="1" customWidth="1"/>
    <col min="10006" max="10240" width="8.69921875" style="2"/>
    <col min="10241" max="10241" width="14.59765625" style="2" customWidth="1"/>
    <col min="10242" max="10242" width="3.59765625" style="2" bestFit="1" customWidth="1"/>
    <col min="10243" max="10243" width="35.09765625" style="2" customWidth="1"/>
    <col min="10244" max="10244" width="12.69921875" style="2" bestFit="1" customWidth="1"/>
    <col min="10245" max="10245" width="15.59765625" style="2" customWidth="1"/>
    <col min="10246" max="10246" width="12" style="2" bestFit="1" customWidth="1"/>
    <col min="10247" max="10247" width="6.296875" style="2" customWidth="1"/>
    <col min="10248" max="10248" width="11.09765625" style="2" bestFit="1" customWidth="1"/>
    <col min="10249" max="10249" width="9.59765625" style="2" bestFit="1" customWidth="1"/>
    <col min="10250" max="10250" width="6.3984375" style="2" bestFit="1" customWidth="1"/>
    <col min="10251" max="10251" width="5.3984375" style="2" bestFit="1" customWidth="1"/>
    <col min="10252" max="10252" width="8" style="2" bestFit="1" customWidth="1"/>
    <col min="10253" max="10253" width="7.69921875" style="2" bestFit="1" customWidth="1"/>
    <col min="10254" max="10254" width="7.8984375" style="2" bestFit="1" customWidth="1"/>
    <col min="10255" max="10255" width="13.19921875" style="2" bestFit="1" customWidth="1"/>
    <col min="10256" max="10256" width="9.19921875" style="2" bestFit="1" customWidth="1"/>
    <col min="10257" max="10257" width="5.5" style="2" customWidth="1"/>
    <col min="10258" max="10258" width="23.19921875" style="2" bestFit="1" customWidth="1"/>
    <col min="10259" max="10259" width="10.09765625" style="2" bestFit="1" customWidth="1"/>
    <col min="10260" max="10261" width="7.59765625" style="2" bestFit="1" customWidth="1"/>
    <col min="10262" max="10496" width="8.69921875" style="2"/>
    <col min="10497" max="10497" width="14.59765625" style="2" customWidth="1"/>
    <col min="10498" max="10498" width="3.59765625" style="2" bestFit="1" customWidth="1"/>
    <col min="10499" max="10499" width="35.09765625" style="2" customWidth="1"/>
    <col min="10500" max="10500" width="12.69921875" style="2" bestFit="1" customWidth="1"/>
    <col min="10501" max="10501" width="15.59765625" style="2" customWidth="1"/>
    <col min="10502" max="10502" width="12" style="2" bestFit="1" customWidth="1"/>
    <col min="10503" max="10503" width="6.296875" style="2" customWidth="1"/>
    <col min="10504" max="10504" width="11.09765625" style="2" bestFit="1" customWidth="1"/>
    <col min="10505" max="10505" width="9.59765625" style="2" bestFit="1" customWidth="1"/>
    <col min="10506" max="10506" width="6.3984375" style="2" bestFit="1" customWidth="1"/>
    <col min="10507" max="10507" width="5.3984375" style="2" bestFit="1" customWidth="1"/>
    <col min="10508" max="10508" width="8" style="2" bestFit="1" customWidth="1"/>
    <col min="10509" max="10509" width="7.69921875" style="2" bestFit="1" customWidth="1"/>
    <col min="10510" max="10510" width="7.8984375" style="2" bestFit="1" customWidth="1"/>
    <col min="10511" max="10511" width="13.19921875" style="2" bestFit="1" customWidth="1"/>
    <col min="10512" max="10512" width="9.19921875" style="2" bestFit="1" customWidth="1"/>
    <col min="10513" max="10513" width="5.5" style="2" customWidth="1"/>
    <col min="10514" max="10514" width="23.19921875" style="2" bestFit="1" customWidth="1"/>
    <col min="10515" max="10515" width="10.09765625" style="2" bestFit="1" customWidth="1"/>
    <col min="10516" max="10517" width="7.59765625" style="2" bestFit="1" customWidth="1"/>
    <col min="10518" max="10752" width="8.69921875" style="2"/>
    <col min="10753" max="10753" width="14.59765625" style="2" customWidth="1"/>
    <col min="10754" max="10754" width="3.59765625" style="2" bestFit="1" customWidth="1"/>
    <col min="10755" max="10755" width="35.09765625" style="2" customWidth="1"/>
    <col min="10756" max="10756" width="12.69921875" style="2" bestFit="1" customWidth="1"/>
    <col min="10757" max="10757" width="15.59765625" style="2" customWidth="1"/>
    <col min="10758" max="10758" width="12" style="2" bestFit="1" customWidth="1"/>
    <col min="10759" max="10759" width="6.296875" style="2" customWidth="1"/>
    <col min="10760" max="10760" width="11.09765625" style="2" bestFit="1" customWidth="1"/>
    <col min="10761" max="10761" width="9.59765625" style="2" bestFit="1" customWidth="1"/>
    <col min="10762" max="10762" width="6.3984375" style="2" bestFit="1" customWidth="1"/>
    <col min="10763" max="10763" width="5.3984375" style="2" bestFit="1" customWidth="1"/>
    <col min="10764" max="10764" width="8" style="2" bestFit="1" customWidth="1"/>
    <col min="10765" max="10765" width="7.69921875" style="2" bestFit="1" customWidth="1"/>
    <col min="10766" max="10766" width="7.8984375" style="2" bestFit="1" customWidth="1"/>
    <col min="10767" max="10767" width="13.19921875" style="2" bestFit="1" customWidth="1"/>
    <col min="10768" max="10768" width="9.19921875" style="2" bestFit="1" customWidth="1"/>
    <col min="10769" max="10769" width="5.5" style="2" customWidth="1"/>
    <col min="10770" max="10770" width="23.19921875" style="2" bestFit="1" customWidth="1"/>
    <col min="10771" max="10771" width="10.09765625" style="2" bestFit="1" customWidth="1"/>
    <col min="10772" max="10773" width="7.59765625" style="2" bestFit="1" customWidth="1"/>
    <col min="10774" max="11008" width="8.69921875" style="2"/>
    <col min="11009" max="11009" width="14.59765625" style="2" customWidth="1"/>
    <col min="11010" max="11010" width="3.59765625" style="2" bestFit="1" customWidth="1"/>
    <col min="11011" max="11011" width="35.09765625" style="2" customWidth="1"/>
    <col min="11012" max="11012" width="12.69921875" style="2" bestFit="1" customWidth="1"/>
    <col min="11013" max="11013" width="15.59765625" style="2" customWidth="1"/>
    <col min="11014" max="11014" width="12" style="2" bestFit="1" customWidth="1"/>
    <col min="11015" max="11015" width="6.296875" style="2" customWidth="1"/>
    <col min="11016" max="11016" width="11.09765625" style="2" bestFit="1" customWidth="1"/>
    <col min="11017" max="11017" width="9.59765625" style="2" bestFit="1" customWidth="1"/>
    <col min="11018" max="11018" width="6.3984375" style="2" bestFit="1" customWidth="1"/>
    <col min="11019" max="11019" width="5.3984375" style="2" bestFit="1" customWidth="1"/>
    <col min="11020" max="11020" width="8" style="2" bestFit="1" customWidth="1"/>
    <col min="11021" max="11021" width="7.69921875" style="2" bestFit="1" customWidth="1"/>
    <col min="11022" max="11022" width="7.8984375" style="2" bestFit="1" customWidth="1"/>
    <col min="11023" max="11023" width="13.19921875" style="2" bestFit="1" customWidth="1"/>
    <col min="11024" max="11024" width="9.19921875" style="2" bestFit="1" customWidth="1"/>
    <col min="11025" max="11025" width="5.5" style="2" customWidth="1"/>
    <col min="11026" max="11026" width="23.19921875" style="2" bestFit="1" customWidth="1"/>
    <col min="11027" max="11027" width="10.09765625" style="2" bestFit="1" customWidth="1"/>
    <col min="11028" max="11029" width="7.59765625" style="2" bestFit="1" customWidth="1"/>
    <col min="11030" max="11264" width="8.69921875" style="2"/>
    <col min="11265" max="11265" width="14.59765625" style="2" customWidth="1"/>
    <col min="11266" max="11266" width="3.59765625" style="2" bestFit="1" customWidth="1"/>
    <col min="11267" max="11267" width="35.09765625" style="2" customWidth="1"/>
    <col min="11268" max="11268" width="12.69921875" style="2" bestFit="1" customWidth="1"/>
    <col min="11269" max="11269" width="15.59765625" style="2" customWidth="1"/>
    <col min="11270" max="11270" width="12" style="2" bestFit="1" customWidth="1"/>
    <col min="11271" max="11271" width="6.296875" style="2" customWidth="1"/>
    <col min="11272" max="11272" width="11.09765625" style="2" bestFit="1" customWidth="1"/>
    <col min="11273" max="11273" width="9.59765625" style="2" bestFit="1" customWidth="1"/>
    <col min="11274" max="11274" width="6.3984375" style="2" bestFit="1" customWidth="1"/>
    <col min="11275" max="11275" width="5.3984375" style="2" bestFit="1" customWidth="1"/>
    <col min="11276" max="11276" width="8" style="2" bestFit="1" customWidth="1"/>
    <col min="11277" max="11277" width="7.69921875" style="2" bestFit="1" customWidth="1"/>
    <col min="11278" max="11278" width="7.8984375" style="2" bestFit="1" customWidth="1"/>
    <col min="11279" max="11279" width="13.19921875" style="2" bestFit="1" customWidth="1"/>
    <col min="11280" max="11280" width="9.19921875" style="2" bestFit="1" customWidth="1"/>
    <col min="11281" max="11281" width="5.5" style="2" customWidth="1"/>
    <col min="11282" max="11282" width="23.19921875" style="2" bestFit="1" customWidth="1"/>
    <col min="11283" max="11283" width="10.09765625" style="2" bestFit="1" customWidth="1"/>
    <col min="11284" max="11285" width="7.59765625" style="2" bestFit="1" customWidth="1"/>
    <col min="11286" max="11520" width="8.69921875" style="2"/>
    <col min="11521" max="11521" width="14.59765625" style="2" customWidth="1"/>
    <col min="11522" max="11522" width="3.59765625" style="2" bestFit="1" customWidth="1"/>
    <col min="11523" max="11523" width="35.09765625" style="2" customWidth="1"/>
    <col min="11524" max="11524" width="12.69921875" style="2" bestFit="1" customWidth="1"/>
    <col min="11525" max="11525" width="15.59765625" style="2" customWidth="1"/>
    <col min="11526" max="11526" width="12" style="2" bestFit="1" customWidth="1"/>
    <col min="11527" max="11527" width="6.296875" style="2" customWidth="1"/>
    <col min="11528" max="11528" width="11.09765625" style="2" bestFit="1" customWidth="1"/>
    <col min="11529" max="11529" width="9.59765625" style="2" bestFit="1" customWidth="1"/>
    <col min="11530" max="11530" width="6.3984375" style="2" bestFit="1" customWidth="1"/>
    <col min="11531" max="11531" width="5.3984375" style="2" bestFit="1" customWidth="1"/>
    <col min="11532" max="11532" width="8" style="2" bestFit="1" customWidth="1"/>
    <col min="11533" max="11533" width="7.69921875" style="2" bestFit="1" customWidth="1"/>
    <col min="11534" max="11534" width="7.8984375" style="2" bestFit="1" customWidth="1"/>
    <col min="11535" max="11535" width="13.19921875" style="2" bestFit="1" customWidth="1"/>
    <col min="11536" max="11536" width="9.19921875" style="2" bestFit="1" customWidth="1"/>
    <col min="11537" max="11537" width="5.5" style="2" customWidth="1"/>
    <col min="11538" max="11538" width="23.19921875" style="2" bestFit="1" customWidth="1"/>
    <col min="11539" max="11539" width="10.09765625" style="2" bestFit="1" customWidth="1"/>
    <col min="11540" max="11541" width="7.59765625" style="2" bestFit="1" customWidth="1"/>
    <col min="11542" max="11776" width="8.69921875" style="2"/>
    <col min="11777" max="11777" width="14.59765625" style="2" customWidth="1"/>
    <col min="11778" max="11778" width="3.59765625" style="2" bestFit="1" customWidth="1"/>
    <col min="11779" max="11779" width="35.09765625" style="2" customWidth="1"/>
    <col min="11780" max="11780" width="12.69921875" style="2" bestFit="1" customWidth="1"/>
    <col min="11781" max="11781" width="15.59765625" style="2" customWidth="1"/>
    <col min="11782" max="11782" width="12" style="2" bestFit="1" customWidth="1"/>
    <col min="11783" max="11783" width="6.296875" style="2" customWidth="1"/>
    <col min="11784" max="11784" width="11.09765625" style="2" bestFit="1" customWidth="1"/>
    <col min="11785" max="11785" width="9.59765625" style="2" bestFit="1" customWidth="1"/>
    <col min="11786" max="11786" width="6.3984375" style="2" bestFit="1" customWidth="1"/>
    <col min="11787" max="11787" width="5.3984375" style="2" bestFit="1" customWidth="1"/>
    <col min="11788" max="11788" width="8" style="2" bestFit="1" customWidth="1"/>
    <col min="11789" max="11789" width="7.69921875" style="2" bestFit="1" customWidth="1"/>
    <col min="11790" max="11790" width="7.8984375" style="2" bestFit="1" customWidth="1"/>
    <col min="11791" max="11791" width="13.19921875" style="2" bestFit="1" customWidth="1"/>
    <col min="11792" max="11792" width="9.19921875" style="2" bestFit="1" customWidth="1"/>
    <col min="11793" max="11793" width="5.5" style="2" customWidth="1"/>
    <col min="11794" max="11794" width="23.19921875" style="2" bestFit="1" customWidth="1"/>
    <col min="11795" max="11795" width="10.09765625" style="2" bestFit="1" customWidth="1"/>
    <col min="11796" max="11797" width="7.59765625" style="2" bestFit="1" customWidth="1"/>
    <col min="11798" max="12032" width="8.69921875" style="2"/>
    <col min="12033" max="12033" width="14.59765625" style="2" customWidth="1"/>
    <col min="12034" max="12034" width="3.59765625" style="2" bestFit="1" customWidth="1"/>
    <col min="12035" max="12035" width="35.09765625" style="2" customWidth="1"/>
    <col min="12036" max="12036" width="12.69921875" style="2" bestFit="1" customWidth="1"/>
    <col min="12037" max="12037" width="15.59765625" style="2" customWidth="1"/>
    <col min="12038" max="12038" width="12" style="2" bestFit="1" customWidth="1"/>
    <col min="12039" max="12039" width="6.296875" style="2" customWidth="1"/>
    <col min="12040" max="12040" width="11.09765625" style="2" bestFit="1" customWidth="1"/>
    <col min="12041" max="12041" width="9.59765625" style="2" bestFit="1" customWidth="1"/>
    <col min="12042" max="12042" width="6.3984375" style="2" bestFit="1" customWidth="1"/>
    <col min="12043" max="12043" width="5.3984375" style="2" bestFit="1" customWidth="1"/>
    <col min="12044" max="12044" width="8" style="2" bestFit="1" customWidth="1"/>
    <col min="12045" max="12045" width="7.69921875" style="2" bestFit="1" customWidth="1"/>
    <col min="12046" max="12046" width="7.8984375" style="2" bestFit="1" customWidth="1"/>
    <col min="12047" max="12047" width="13.19921875" style="2" bestFit="1" customWidth="1"/>
    <col min="12048" max="12048" width="9.19921875" style="2" bestFit="1" customWidth="1"/>
    <col min="12049" max="12049" width="5.5" style="2" customWidth="1"/>
    <col min="12050" max="12050" width="23.19921875" style="2" bestFit="1" customWidth="1"/>
    <col min="12051" max="12051" width="10.09765625" style="2" bestFit="1" customWidth="1"/>
    <col min="12052" max="12053" width="7.59765625" style="2" bestFit="1" customWidth="1"/>
    <col min="12054" max="12288" width="8.69921875" style="2"/>
    <col min="12289" max="12289" width="14.59765625" style="2" customWidth="1"/>
    <col min="12290" max="12290" width="3.59765625" style="2" bestFit="1" customWidth="1"/>
    <col min="12291" max="12291" width="35.09765625" style="2" customWidth="1"/>
    <col min="12292" max="12292" width="12.69921875" style="2" bestFit="1" customWidth="1"/>
    <col min="12293" max="12293" width="15.59765625" style="2" customWidth="1"/>
    <col min="12294" max="12294" width="12" style="2" bestFit="1" customWidth="1"/>
    <col min="12295" max="12295" width="6.296875" style="2" customWidth="1"/>
    <col min="12296" max="12296" width="11.09765625" style="2" bestFit="1" customWidth="1"/>
    <col min="12297" max="12297" width="9.59765625" style="2" bestFit="1" customWidth="1"/>
    <col min="12298" max="12298" width="6.3984375" style="2" bestFit="1" customWidth="1"/>
    <col min="12299" max="12299" width="5.3984375" style="2" bestFit="1" customWidth="1"/>
    <col min="12300" max="12300" width="8" style="2" bestFit="1" customWidth="1"/>
    <col min="12301" max="12301" width="7.69921875" style="2" bestFit="1" customWidth="1"/>
    <col min="12302" max="12302" width="7.8984375" style="2" bestFit="1" customWidth="1"/>
    <col min="12303" max="12303" width="13.19921875" style="2" bestFit="1" customWidth="1"/>
    <col min="12304" max="12304" width="9.19921875" style="2" bestFit="1" customWidth="1"/>
    <col min="12305" max="12305" width="5.5" style="2" customWidth="1"/>
    <col min="12306" max="12306" width="23.19921875" style="2" bestFit="1" customWidth="1"/>
    <col min="12307" max="12307" width="10.09765625" style="2" bestFit="1" customWidth="1"/>
    <col min="12308" max="12309" width="7.59765625" style="2" bestFit="1" customWidth="1"/>
    <col min="12310" max="12544" width="8.69921875" style="2"/>
    <col min="12545" max="12545" width="14.59765625" style="2" customWidth="1"/>
    <col min="12546" max="12546" width="3.59765625" style="2" bestFit="1" customWidth="1"/>
    <col min="12547" max="12547" width="35.09765625" style="2" customWidth="1"/>
    <col min="12548" max="12548" width="12.69921875" style="2" bestFit="1" customWidth="1"/>
    <col min="12549" max="12549" width="15.59765625" style="2" customWidth="1"/>
    <col min="12550" max="12550" width="12" style="2" bestFit="1" customWidth="1"/>
    <col min="12551" max="12551" width="6.296875" style="2" customWidth="1"/>
    <col min="12552" max="12552" width="11.09765625" style="2" bestFit="1" customWidth="1"/>
    <col min="12553" max="12553" width="9.59765625" style="2" bestFit="1" customWidth="1"/>
    <col min="12554" max="12554" width="6.3984375" style="2" bestFit="1" customWidth="1"/>
    <col min="12555" max="12555" width="5.3984375" style="2" bestFit="1" customWidth="1"/>
    <col min="12556" max="12556" width="8" style="2" bestFit="1" customWidth="1"/>
    <col min="12557" max="12557" width="7.69921875" style="2" bestFit="1" customWidth="1"/>
    <col min="12558" max="12558" width="7.8984375" style="2" bestFit="1" customWidth="1"/>
    <col min="12559" max="12559" width="13.19921875" style="2" bestFit="1" customWidth="1"/>
    <col min="12560" max="12560" width="9.19921875" style="2" bestFit="1" customWidth="1"/>
    <col min="12561" max="12561" width="5.5" style="2" customWidth="1"/>
    <col min="12562" max="12562" width="23.19921875" style="2" bestFit="1" customWidth="1"/>
    <col min="12563" max="12563" width="10.09765625" style="2" bestFit="1" customWidth="1"/>
    <col min="12564" max="12565" width="7.59765625" style="2" bestFit="1" customWidth="1"/>
    <col min="12566" max="12800" width="8.69921875" style="2"/>
    <col min="12801" max="12801" width="14.59765625" style="2" customWidth="1"/>
    <col min="12802" max="12802" width="3.59765625" style="2" bestFit="1" customWidth="1"/>
    <col min="12803" max="12803" width="35.09765625" style="2" customWidth="1"/>
    <col min="12804" max="12804" width="12.69921875" style="2" bestFit="1" customWidth="1"/>
    <col min="12805" max="12805" width="15.59765625" style="2" customWidth="1"/>
    <col min="12806" max="12806" width="12" style="2" bestFit="1" customWidth="1"/>
    <col min="12807" max="12807" width="6.296875" style="2" customWidth="1"/>
    <col min="12808" max="12808" width="11.09765625" style="2" bestFit="1" customWidth="1"/>
    <col min="12809" max="12809" width="9.59765625" style="2" bestFit="1" customWidth="1"/>
    <col min="12810" max="12810" width="6.3984375" style="2" bestFit="1" customWidth="1"/>
    <col min="12811" max="12811" width="5.3984375" style="2" bestFit="1" customWidth="1"/>
    <col min="12812" max="12812" width="8" style="2" bestFit="1" customWidth="1"/>
    <col min="12813" max="12813" width="7.69921875" style="2" bestFit="1" customWidth="1"/>
    <col min="12814" max="12814" width="7.8984375" style="2" bestFit="1" customWidth="1"/>
    <col min="12815" max="12815" width="13.19921875" style="2" bestFit="1" customWidth="1"/>
    <col min="12816" max="12816" width="9.19921875" style="2" bestFit="1" customWidth="1"/>
    <col min="12817" max="12817" width="5.5" style="2" customWidth="1"/>
    <col min="12818" max="12818" width="23.19921875" style="2" bestFit="1" customWidth="1"/>
    <col min="12819" max="12819" width="10.09765625" style="2" bestFit="1" customWidth="1"/>
    <col min="12820" max="12821" width="7.59765625" style="2" bestFit="1" customWidth="1"/>
    <col min="12822" max="13056" width="8.69921875" style="2"/>
    <col min="13057" max="13057" width="14.59765625" style="2" customWidth="1"/>
    <col min="13058" max="13058" width="3.59765625" style="2" bestFit="1" customWidth="1"/>
    <col min="13059" max="13059" width="35.09765625" style="2" customWidth="1"/>
    <col min="13060" max="13060" width="12.69921875" style="2" bestFit="1" customWidth="1"/>
    <col min="13061" max="13061" width="15.59765625" style="2" customWidth="1"/>
    <col min="13062" max="13062" width="12" style="2" bestFit="1" customWidth="1"/>
    <col min="13063" max="13063" width="6.296875" style="2" customWidth="1"/>
    <col min="13064" max="13064" width="11.09765625" style="2" bestFit="1" customWidth="1"/>
    <col min="13065" max="13065" width="9.59765625" style="2" bestFit="1" customWidth="1"/>
    <col min="13066" max="13066" width="6.3984375" style="2" bestFit="1" customWidth="1"/>
    <col min="13067" max="13067" width="5.3984375" style="2" bestFit="1" customWidth="1"/>
    <col min="13068" max="13068" width="8" style="2" bestFit="1" customWidth="1"/>
    <col min="13069" max="13069" width="7.69921875" style="2" bestFit="1" customWidth="1"/>
    <col min="13070" max="13070" width="7.8984375" style="2" bestFit="1" customWidth="1"/>
    <col min="13071" max="13071" width="13.19921875" style="2" bestFit="1" customWidth="1"/>
    <col min="13072" max="13072" width="9.19921875" style="2" bestFit="1" customWidth="1"/>
    <col min="13073" max="13073" width="5.5" style="2" customWidth="1"/>
    <col min="13074" max="13074" width="23.19921875" style="2" bestFit="1" customWidth="1"/>
    <col min="13075" max="13075" width="10.09765625" style="2" bestFit="1" customWidth="1"/>
    <col min="13076" max="13077" width="7.59765625" style="2" bestFit="1" customWidth="1"/>
    <col min="13078" max="13312" width="8.69921875" style="2"/>
    <col min="13313" max="13313" width="14.59765625" style="2" customWidth="1"/>
    <col min="13314" max="13314" width="3.59765625" style="2" bestFit="1" customWidth="1"/>
    <col min="13315" max="13315" width="35.09765625" style="2" customWidth="1"/>
    <col min="13316" max="13316" width="12.69921875" style="2" bestFit="1" customWidth="1"/>
    <col min="13317" max="13317" width="15.59765625" style="2" customWidth="1"/>
    <col min="13318" max="13318" width="12" style="2" bestFit="1" customWidth="1"/>
    <col min="13319" max="13319" width="6.296875" style="2" customWidth="1"/>
    <col min="13320" max="13320" width="11.09765625" style="2" bestFit="1" customWidth="1"/>
    <col min="13321" max="13321" width="9.59765625" style="2" bestFit="1" customWidth="1"/>
    <col min="13322" max="13322" width="6.3984375" style="2" bestFit="1" customWidth="1"/>
    <col min="13323" max="13323" width="5.3984375" style="2" bestFit="1" customWidth="1"/>
    <col min="13324" max="13324" width="8" style="2" bestFit="1" customWidth="1"/>
    <col min="13325" max="13325" width="7.69921875" style="2" bestFit="1" customWidth="1"/>
    <col min="13326" max="13326" width="7.8984375" style="2" bestFit="1" customWidth="1"/>
    <col min="13327" max="13327" width="13.19921875" style="2" bestFit="1" customWidth="1"/>
    <col min="13328" max="13328" width="9.19921875" style="2" bestFit="1" customWidth="1"/>
    <col min="13329" max="13329" width="5.5" style="2" customWidth="1"/>
    <col min="13330" max="13330" width="23.19921875" style="2" bestFit="1" customWidth="1"/>
    <col min="13331" max="13331" width="10.09765625" style="2" bestFit="1" customWidth="1"/>
    <col min="13332" max="13333" width="7.59765625" style="2" bestFit="1" customWidth="1"/>
    <col min="13334" max="13568" width="8.69921875" style="2"/>
    <col min="13569" max="13569" width="14.59765625" style="2" customWidth="1"/>
    <col min="13570" max="13570" width="3.59765625" style="2" bestFit="1" customWidth="1"/>
    <col min="13571" max="13571" width="35.09765625" style="2" customWidth="1"/>
    <col min="13572" max="13572" width="12.69921875" style="2" bestFit="1" customWidth="1"/>
    <col min="13573" max="13573" width="15.59765625" style="2" customWidth="1"/>
    <col min="13574" max="13574" width="12" style="2" bestFit="1" customWidth="1"/>
    <col min="13575" max="13575" width="6.296875" style="2" customWidth="1"/>
    <col min="13576" max="13576" width="11.09765625" style="2" bestFit="1" customWidth="1"/>
    <col min="13577" max="13577" width="9.59765625" style="2" bestFit="1" customWidth="1"/>
    <col min="13578" max="13578" width="6.3984375" style="2" bestFit="1" customWidth="1"/>
    <col min="13579" max="13579" width="5.3984375" style="2" bestFit="1" customWidth="1"/>
    <col min="13580" max="13580" width="8" style="2" bestFit="1" customWidth="1"/>
    <col min="13581" max="13581" width="7.69921875" style="2" bestFit="1" customWidth="1"/>
    <col min="13582" max="13582" width="7.8984375" style="2" bestFit="1" customWidth="1"/>
    <col min="13583" max="13583" width="13.19921875" style="2" bestFit="1" customWidth="1"/>
    <col min="13584" max="13584" width="9.19921875" style="2" bestFit="1" customWidth="1"/>
    <col min="13585" max="13585" width="5.5" style="2" customWidth="1"/>
    <col min="13586" max="13586" width="23.19921875" style="2" bestFit="1" customWidth="1"/>
    <col min="13587" max="13587" width="10.09765625" style="2" bestFit="1" customWidth="1"/>
    <col min="13588" max="13589" width="7.59765625" style="2" bestFit="1" customWidth="1"/>
    <col min="13590" max="13824" width="8.69921875" style="2"/>
    <col min="13825" max="13825" width="14.59765625" style="2" customWidth="1"/>
    <col min="13826" max="13826" width="3.59765625" style="2" bestFit="1" customWidth="1"/>
    <col min="13827" max="13827" width="35.09765625" style="2" customWidth="1"/>
    <col min="13828" max="13828" width="12.69921875" style="2" bestFit="1" customWidth="1"/>
    <col min="13829" max="13829" width="15.59765625" style="2" customWidth="1"/>
    <col min="13830" max="13830" width="12" style="2" bestFit="1" customWidth="1"/>
    <col min="13831" max="13831" width="6.296875" style="2" customWidth="1"/>
    <col min="13832" max="13832" width="11.09765625" style="2" bestFit="1" customWidth="1"/>
    <col min="13833" max="13833" width="9.59765625" style="2" bestFit="1" customWidth="1"/>
    <col min="13834" max="13834" width="6.3984375" style="2" bestFit="1" customWidth="1"/>
    <col min="13835" max="13835" width="5.3984375" style="2" bestFit="1" customWidth="1"/>
    <col min="13836" max="13836" width="8" style="2" bestFit="1" customWidth="1"/>
    <col min="13837" max="13837" width="7.69921875" style="2" bestFit="1" customWidth="1"/>
    <col min="13838" max="13838" width="7.8984375" style="2" bestFit="1" customWidth="1"/>
    <col min="13839" max="13839" width="13.19921875" style="2" bestFit="1" customWidth="1"/>
    <col min="13840" max="13840" width="9.19921875" style="2" bestFit="1" customWidth="1"/>
    <col min="13841" max="13841" width="5.5" style="2" customWidth="1"/>
    <col min="13842" max="13842" width="23.19921875" style="2" bestFit="1" customWidth="1"/>
    <col min="13843" max="13843" width="10.09765625" style="2" bestFit="1" customWidth="1"/>
    <col min="13844" max="13845" width="7.59765625" style="2" bestFit="1" customWidth="1"/>
    <col min="13846" max="14080" width="8.69921875" style="2"/>
    <col min="14081" max="14081" width="14.59765625" style="2" customWidth="1"/>
    <col min="14082" max="14082" width="3.59765625" style="2" bestFit="1" customWidth="1"/>
    <col min="14083" max="14083" width="35.09765625" style="2" customWidth="1"/>
    <col min="14084" max="14084" width="12.69921875" style="2" bestFit="1" customWidth="1"/>
    <col min="14085" max="14085" width="15.59765625" style="2" customWidth="1"/>
    <col min="14086" max="14086" width="12" style="2" bestFit="1" customWidth="1"/>
    <col min="14087" max="14087" width="6.296875" style="2" customWidth="1"/>
    <col min="14088" max="14088" width="11.09765625" style="2" bestFit="1" customWidth="1"/>
    <col min="14089" max="14089" width="9.59765625" style="2" bestFit="1" customWidth="1"/>
    <col min="14090" max="14090" width="6.3984375" style="2" bestFit="1" customWidth="1"/>
    <col min="14091" max="14091" width="5.3984375" style="2" bestFit="1" customWidth="1"/>
    <col min="14092" max="14092" width="8" style="2" bestFit="1" customWidth="1"/>
    <col min="14093" max="14093" width="7.69921875" style="2" bestFit="1" customWidth="1"/>
    <col min="14094" max="14094" width="7.8984375" style="2" bestFit="1" customWidth="1"/>
    <col min="14095" max="14095" width="13.19921875" style="2" bestFit="1" customWidth="1"/>
    <col min="14096" max="14096" width="9.19921875" style="2" bestFit="1" customWidth="1"/>
    <col min="14097" max="14097" width="5.5" style="2" customWidth="1"/>
    <col min="14098" max="14098" width="23.19921875" style="2" bestFit="1" customWidth="1"/>
    <col min="14099" max="14099" width="10.09765625" style="2" bestFit="1" customWidth="1"/>
    <col min="14100" max="14101" width="7.59765625" style="2" bestFit="1" customWidth="1"/>
    <col min="14102" max="14336" width="8.69921875" style="2"/>
    <col min="14337" max="14337" width="14.59765625" style="2" customWidth="1"/>
    <col min="14338" max="14338" width="3.59765625" style="2" bestFit="1" customWidth="1"/>
    <col min="14339" max="14339" width="35.09765625" style="2" customWidth="1"/>
    <col min="14340" max="14340" width="12.69921875" style="2" bestFit="1" customWidth="1"/>
    <col min="14341" max="14341" width="15.59765625" style="2" customWidth="1"/>
    <col min="14342" max="14342" width="12" style="2" bestFit="1" customWidth="1"/>
    <col min="14343" max="14343" width="6.296875" style="2" customWidth="1"/>
    <col min="14344" max="14344" width="11.09765625" style="2" bestFit="1" customWidth="1"/>
    <col min="14345" max="14345" width="9.59765625" style="2" bestFit="1" customWidth="1"/>
    <col min="14346" max="14346" width="6.3984375" style="2" bestFit="1" customWidth="1"/>
    <col min="14347" max="14347" width="5.3984375" style="2" bestFit="1" customWidth="1"/>
    <col min="14348" max="14348" width="8" style="2" bestFit="1" customWidth="1"/>
    <col min="14349" max="14349" width="7.69921875" style="2" bestFit="1" customWidth="1"/>
    <col min="14350" max="14350" width="7.8984375" style="2" bestFit="1" customWidth="1"/>
    <col min="14351" max="14351" width="13.19921875" style="2" bestFit="1" customWidth="1"/>
    <col min="14352" max="14352" width="9.19921875" style="2" bestFit="1" customWidth="1"/>
    <col min="14353" max="14353" width="5.5" style="2" customWidth="1"/>
    <col min="14354" max="14354" width="23.19921875" style="2" bestFit="1" customWidth="1"/>
    <col min="14355" max="14355" width="10.09765625" style="2" bestFit="1" customWidth="1"/>
    <col min="14356" max="14357" width="7.59765625" style="2" bestFit="1" customWidth="1"/>
    <col min="14358" max="14592" width="8.69921875" style="2"/>
    <col min="14593" max="14593" width="14.59765625" style="2" customWidth="1"/>
    <col min="14594" max="14594" width="3.59765625" style="2" bestFit="1" customWidth="1"/>
    <col min="14595" max="14595" width="35.09765625" style="2" customWidth="1"/>
    <col min="14596" max="14596" width="12.69921875" style="2" bestFit="1" customWidth="1"/>
    <col min="14597" max="14597" width="15.59765625" style="2" customWidth="1"/>
    <col min="14598" max="14598" width="12" style="2" bestFit="1" customWidth="1"/>
    <col min="14599" max="14599" width="6.296875" style="2" customWidth="1"/>
    <col min="14600" max="14600" width="11.09765625" style="2" bestFit="1" customWidth="1"/>
    <col min="14601" max="14601" width="9.59765625" style="2" bestFit="1" customWidth="1"/>
    <col min="14602" max="14602" width="6.3984375" style="2" bestFit="1" customWidth="1"/>
    <col min="14603" max="14603" width="5.3984375" style="2" bestFit="1" customWidth="1"/>
    <col min="14604" max="14604" width="8" style="2" bestFit="1" customWidth="1"/>
    <col min="14605" max="14605" width="7.69921875" style="2" bestFit="1" customWidth="1"/>
    <col min="14606" max="14606" width="7.8984375" style="2" bestFit="1" customWidth="1"/>
    <col min="14607" max="14607" width="13.19921875" style="2" bestFit="1" customWidth="1"/>
    <col min="14608" max="14608" width="9.19921875" style="2" bestFit="1" customWidth="1"/>
    <col min="14609" max="14609" width="5.5" style="2" customWidth="1"/>
    <col min="14610" max="14610" width="23.19921875" style="2" bestFit="1" customWidth="1"/>
    <col min="14611" max="14611" width="10.09765625" style="2" bestFit="1" customWidth="1"/>
    <col min="14612" max="14613" width="7.59765625" style="2" bestFit="1" customWidth="1"/>
    <col min="14614" max="14848" width="8.69921875" style="2"/>
    <col min="14849" max="14849" width="14.59765625" style="2" customWidth="1"/>
    <col min="14850" max="14850" width="3.59765625" style="2" bestFit="1" customWidth="1"/>
    <col min="14851" max="14851" width="35.09765625" style="2" customWidth="1"/>
    <col min="14852" max="14852" width="12.69921875" style="2" bestFit="1" customWidth="1"/>
    <col min="14853" max="14853" width="15.59765625" style="2" customWidth="1"/>
    <col min="14854" max="14854" width="12" style="2" bestFit="1" customWidth="1"/>
    <col min="14855" max="14855" width="6.296875" style="2" customWidth="1"/>
    <col min="14856" max="14856" width="11.09765625" style="2" bestFit="1" customWidth="1"/>
    <col min="14857" max="14857" width="9.59765625" style="2" bestFit="1" customWidth="1"/>
    <col min="14858" max="14858" width="6.3984375" style="2" bestFit="1" customWidth="1"/>
    <col min="14859" max="14859" width="5.3984375" style="2" bestFit="1" customWidth="1"/>
    <col min="14860" max="14860" width="8" style="2" bestFit="1" customWidth="1"/>
    <col min="14861" max="14861" width="7.69921875" style="2" bestFit="1" customWidth="1"/>
    <col min="14862" max="14862" width="7.8984375" style="2" bestFit="1" customWidth="1"/>
    <col min="14863" max="14863" width="13.19921875" style="2" bestFit="1" customWidth="1"/>
    <col min="14864" max="14864" width="9.19921875" style="2" bestFit="1" customWidth="1"/>
    <col min="14865" max="14865" width="5.5" style="2" customWidth="1"/>
    <col min="14866" max="14866" width="23.19921875" style="2" bestFit="1" customWidth="1"/>
    <col min="14867" max="14867" width="10.09765625" style="2" bestFit="1" customWidth="1"/>
    <col min="14868" max="14869" width="7.59765625" style="2" bestFit="1" customWidth="1"/>
    <col min="14870" max="15104" width="8.69921875" style="2"/>
    <col min="15105" max="15105" width="14.59765625" style="2" customWidth="1"/>
    <col min="15106" max="15106" width="3.59765625" style="2" bestFit="1" customWidth="1"/>
    <col min="15107" max="15107" width="35.09765625" style="2" customWidth="1"/>
    <col min="15108" max="15108" width="12.69921875" style="2" bestFit="1" customWidth="1"/>
    <col min="15109" max="15109" width="15.59765625" style="2" customWidth="1"/>
    <col min="15110" max="15110" width="12" style="2" bestFit="1" customWidth="1"/>
    <col min="15111" max="15111" width="6.296875" style="2" customWidth="1"/>
    <col min="15112" max="15112" width="11.09765625" style="2" bestFit="1" customWidth="1"/>
    <col min="15113" max="15113" width="9.59765625" style="2" bestFit="1" customWidth="1"/>
    <col min="15114" max="15114" width="6.3984375" style="2" bestFit="1" customWidth="1"/>
    <col min="15115" max="15115" width="5.3984375" style="2" bestFit="1" customWidth="1"/>
    <col min="15116" max="15116" width="8" style="2" bestFit="1" customWidth="1"/>
    <col min="15117" max="15117" width="7.69921875" style="2" bestFit="1" customWidth="1"/>
    <col min="15118" max="15118" width="7.8984375" style="2" bestFit="1" customWidth="1"/>
    <col min="15119" max="15119" width="13.19921875" style="2" bestFit="1" customWidth="1"/>
    <col min="15120" max="15120" width="9.19921875" style="2" bestFit="1" customWidth="1"/>
    <col min="15121" max="15121" width="5.5" style="2" customWidth="1"/>
    <col min="15122" max="15122" width="23.19921875" style="2" bestFit="1" customWidth="1"/>
    <col min="15123" max="15123" width="10.09765625" style="2" bestFit="1" customWidth="1"/>
    <col min="15124" max="15125" width="7.59765625" style="2" bestFit="1" customWidth="1"/>
    <col min="15126" max="15360" width="8.69921875" style="2"/>
    <col min="15361" max="15361" width="14.59765625" style="2" customWidth="1"/>
    <col min="15362" max="15362" width="3.59765625" style="2" bestFit="1" customWidth="1"/>
    <col min="15363" max="15363" width="35.09765625" style="2" customWidth="1"/>
    <col min="15364" max="15364" width="12.69921875" style="2" bestFit="1" customWidth="1"/>
    <col min="15365" max="15365" width="15.59765625" style="2" customWidth="1"/>
    <col min="15366" max="15366" width="12" style="2" bestFit="1" customWidth="1"/>
    <col min="15367" max="15367" width="6.296875" style="2" customWidth="1"/>
    <col min="15368" max="15368" width="11.09765625" style="2" bestFit="1" customWidth="1"/>
    <col min="15369" max="15369" width="9.59765625" style="2" bestFit="1" customWidth="1"/>
    <col min="15370" max="15370" width="6.3984375" style="2" bestFit="1" customWidth="1"/>
    <col min="15371" max="15371" width="5.3984375" style="2" bestFit="1" customWidth="1"/>
    <col min="15372" max="15372" width="8" style="2" bestFit="1" customWidth="1"/>
    <col min="15373" max="15373" width="7.69921875" style="2" bestFit="1" customWidth="1"/>
    <col min="15374" max="15374" width="7.8984375" style="2" bestFit="1" customWidth="1"/>
    <col min="15375" max="15375" width="13.19921875" style="2" bestFit="1" customWidth="1"/>
    <col min="15376" max="15376" width="9.19921875" style="2" bestFit="1" customWidth="1"/>
    <col min="15377" max="15377" width="5.5" style="2" customWidth="1"/>
    <col min="15378" max="15378" width="23.19921875" style="2" bestFit="1" customWidth="1"/>
    <col min="15379" max="15379" width="10.09765625" style="2" bestFit="1" customWidth="1"/>
    <col min="15380" max="15381" width="7.59765625" style="2" bestFit="1" customWidth="1"/>
    <col min="15382" max="15616" width="8.69921875" style="2"/>
    <col min="15617" max="15617" width="14.59765625" style="2" customWidth="1"/>
    <col min="15618" max="15618" width="3.59765625" style="2" bestFit="1" customWidth="1"/>
    <col min="15619" max="15619" width="35.09765625" style="2" customWidth="1"/>
    <col min="15620" max="15620" width="12.69921875" style="2" bestFit="1" customWidth="1"/>
    <col min="15621" max="15621" width="15.59765625" style="2" customWidth="1"/>
    <col min="15622" max="15622" width="12" style="2" bestFit="1" customWidth="1"/>
    <col min="15623" max="15623" width="6.296875" style="2" customWidth="1"/>
    <col min="15624" max="15624" width="11.09765625" style="2" bestFit="1" customWidth="1"/>
    <col min="15625" max="15625" width="9.59765625" style="2" bestFit="1" customWidth="1"/>
    <col min="15626" max="15626" width="6.3984375" style="2" bestFit="1" customWidth="1"/>
    <col min="15627" max="15627" width="5.3984375" style="2" bestFit="1" customWidth="1"/>
    <col min="15628" max="15628" width="8" style="2" bestFit="1" customWidth="1"/>
    <col min="15629" max="15629" width="7.69921875" style="2" bestFit="1" customWidth="1"/>
    <col min="15630" max="15630" width="7.8984375" style="2" bestFit="1" customWidth="1"/>
    <col min="15631" max="15631" width="13.19921875" style="2" bestFit="1" customWidth="1"/>
    <col min="15632" max="15632" width="9.19921875" style="2" bestFit="1" customWidth="1"/>
    <col min="15633" max="15633" width="5.5" style="2" customWidth="1"/>
    <col min="15634" max="15634" width="23.19921875" style="2" bestFit="1" customWidth="1"/>
    <col min="15635" max="15635" width="10.09765625" style="2" bestFit="1" customWidth="1"/>
    <col min="15636" max="15637" width="7.59765625" style="2" bestFit="1" customWidth="1"/>
    <col min="15638" max="15872" width="8.69921875" style="2"/>
    <col min="15873" max="15873" width="14.59765625" style="2" customWidth="1"/>
    <col min="15874" max="15874" width="3.59765625" style="2" bestFit="1" customWidth="1"/>
    <col min="15875" max="15875" width="35.09765625" style="2" customWidth="1"/>
    <col min="15876" max="15876" width="12.69921875" style="2" bestFit="1" customWidth="1"/>
    <col min="15877" max="15877" width="15.59765625" style="2" customWidth="1"/>
    <col min="15878" max="15878" width="12" style="2" bestFit="1" customWidth="1"/>
    <col min="15879" max="15879" width="6.296875" style="2" customWidth="1"/>
    <col min="15880" max="15880" width="11.09765625" style="2" bestFit="1" customWidth="1"/>
    <col min="15881" max="15881" width="9.59765625" style="2" bestFit="1" customWidth="1"/>
    <col min="15882" max="15882" width="6.3984375" style="2" bestFit="1" customWidth="1"/>
    <col min="15883" max="15883" width="5.3984375" style="2" bestFit="1" customWidth="1"/>
    <col min="15884" max="15884" width="8" style="2" bestFit="1" customWidth="1"/>
    <col min="15885" max="15885" width="7.69921875" style="2" bestFit="1" customWidth="1"/>
    <col min="15886" max="15886" width="7.8984375" style="2" bestFit="1" customWidth="1"/>
    <col min="15887" max="15887" width="13.19921875" style="2" bestFit="1" customWidth="1"/>
    <col min="15888" max="15888" width="9.19921875" style="2" bestFit="1" customWidth="1"/>
    <col min="15889" max="15889" width="5.5" style="2" customWidth="1"/>
    <col min="15890" max="15890" width="23.19921875" style="2" bestFit="1" customWidth="1"/>
    <col min="15891" max="15891" width="10.09765625" style="2" bestFit="1" customWidth="1"/>
    <col min="15892" max="15893" width="7.59765625" style="2" bestFit="1" customWidth="1"/>
    <col min="15894" max="16128" width="8.69921875" style="2"/>
    <col min="16129" max="16129" width="14.59765625" style="2" customWidth="1"/>
    <col min="16130" max="16130" width="3.59765625" style="2" bestFit="1" customWidth="1"/>
    <col min="16131" max="16131" width="35.09765625" style="2" customWidth="1"/>
    <col min="16132" max="16132" width="12.69921875" style="2" bestFit="1" customWidth="1"/>
    <col min="16133" max="16133" width="15.59765625" style="2" customWidth="1"/>
    <col min="16134" max="16134" width="12" style="2" bestFit="1" customWidth="1"/>
    <col min="16135" max="16135" width="6.296875" style="2" customWidth="1"/>
    <col min="16136" max="16136" width="11.09765625" style="2" bestFit="1" customWidth="1"/>
    <col min="16137" max="16137" width="9.59765625" style="2" bestFit="1" customWidth="1"/>
    <col min="16138" max="16138" width="6.3984375" style="2" bestFit="1" customWidth="1"/>
    <col min="16139" max="16139" width="5.3984375" style="2" bestFit="1" customWidth="1"/>
    <col min="16140" max="16140" width="8" style="2" bestFit="1" customWidth="1"/>
    <col min="16141" max="16141" width="7.69921875" style="2" bestFit="1" customWidth="1"/>
    <col min="16142" max="16142" width="7.8984375" style="2" bestFit="1" customWidth="1"/>
    <col min="16143" max="16143" width="13.19921875" style="2" bestFit="1" customWidth="1"/>
    <col min="16144" max="16144" width="9.19921875" style="2" bestFit="1" customWidth="1"/>
    <col min="16145" max="16145" width="5.5" style="2" customWidth="1"/>
    <col min="16146" max="16146" width="23.19921875" style="2" bestFit="1" customWidth="1"/>
    <col min="16147" max="16147" width="10.09765625" style="2" bestFit="1" customWidth="1"/>
    <col min="16148" max="16149" width="7.59765625" style="2" bestFit="1" customWidth="1"/>
    <col min="16150" max="16384" width="8.69921875" style="2"/>
  </cols>
  <sheetData>
    <row r="1" spans="1:26" ht="21.75" customHeight="1">
      <c r="A1" s="1"/>
      <c r="B1" s="1"/>
      <c r="Q1" s="3"/>
    </row>
    <row r="2" spans="1:26" ht="15">
      <c r="A2" s="2"/>
      <c r="E2" s="2"/>
      <c r="F2" s="5"/>
      <c r="J2" s="455" t="s">
        <v>241</v>
      </c>
      <c r="K2" s="455"/>
      <c r="L2" s="455"/>
      <c r="M2" s="455"/>
      <c r="N2" s="455"/>
      <c r="O2" s="455"/>
      <c r="P2" s="6"/>
      <c r="Q2" s="607" t="s">
        <v>330</v>
      </c>
      <c r="R2" s="608"/>
      <c r="S2" s="608"/>
      <c r="T2" s="608"/>
      <c r="U2" s="608"/>
    </row>
    <row r="3" spans="1:26" ht="23.25" customHeight="1">
      <c r="A3" s="219" t="s">
        <v>195</v>
      </c>
      <c r="B3" s="7"/>
      <c r="E3" s="2"/>
      <c r="J3" s="6"/>
      <c r="Q3" s="8"/>
      <c r="R3" s="457" t="s">
        <v>3</v>
      </c>
      <c r="S3" s="457"/>
      <c r="T3" s="457"/>
      <c r="U3" s="457"/>
      <c r="W3" s="218" t="s">
        <v>193</v>
      </c>
      <c r="X3" s="10"/>
    </row>
    <row r="4" spans="1:26" ht="14.25" customHeight="1" thickBot="1">
      <c r="A4" s="434" t="s">
        <v>5</v>
      </c>
      <c r="B4" s="458" t="s">
        <v>6</v>
      </c>
      <c r="C4" s="459"/>
      <c r="D4" s="462"/>
      <c r="E4" s="464"/>
      <c r="F4" s="458" t="s">
        <v>7</v>
      </c>
      <c r="G4" s="466"/>
      <c r="H4" s="542" t="s">
        <v>282</v>
      </c>
      <c r="I4" s="443" t="s">
        <v>9</v>
      </c>
      <c r="J4" s="419" t="s">
        <v>10</v>
      </c>
      <c r="K4" s="440" t="s">
        <v>281</v>
      </c>
      <c r="L4" s="441"/>
      <c r="M4" s="441"/>
      <c r="N4" s="442"/>
      <c r="O4" s="542" t="s">
        <v>185</v>
      </c>
      <c r="P4" s="552" t="s">
        <v>280</v>
      </c>
      <c r="Q4" s="445"/>
      <c r="R4" s="446"/>
      <c r="S4" s="450" t="s">
        <v>14</v>
      </c>
      <c r="T4" s="548" t="s">
        <v>182</v>
      </c>
      <c r="U4" s="542" t="s">
        <v>181</v>
      </c>
      <c r="W4" s="543" t="s">
        <v>279</v>
      </c>
      <c r="X4" s="543" t="s">
        <v>278</v>
      </c>
    </row>
    <row r="5" spans="1:26" ht="11.25" customHeight="1">
      <c r="A5" s="435"/>
      <c r="B5" s="460"/>
      <c r="C5" s="461"/>
      <c r="D5" s="463"/>
      <c r="E5" s="465"/>
      <c r="F5" s="421"/>
      <c r="G5" s="433"/>
      <c r="H5" s="435"/>
      <c r="I5" s="435"/>
      <c r="J5" s="420"/>
      <c r="K5" s="424" t="s">
        <v>19</v>
      </c>
      <c r="L5" s="427" t="s">
        <v>277</v>
      </c>
      <c r="M5" s="430" t="s">
        <v>21</v>
      </c>
      <c r="N5" s="431" t="s">
        <v>22</v>
      </c>
      <c r="O5" s="550"/>
      <c r="P5" s="447"/>
      <c r="Q5" s="448"/>
      <c r="R5" s="449"/>
      <c r="S5" s="451"/>
      <c r="T5" s="453"/>
      <c r="U5" s="435"/>
      <c r="W5" s="543"/>
      <c r="X5" s="543"/>
    </row>
    <row r="6" spans="1:26" ht="11.25" customHeight="1">
      <c r="A6" s="435"/>
      <c r="B6" s="460"/>
      <c r="C6" s="461"/>
      <c r="D6" s="434" t="s">
        <v>23</v>
      </c>
      <c r="E6" s="549" t="s">
        <v>174</v>
      </c>
      <c r="F6" s="434" t="s">
        <v>23</v>
      </c>
      <c r="G6" s="443" t="s">
        <v>276</v>
      </c>
      <c r="H6" s="435"/>
      <c r="I6" s="435"/>
      <c r="J6" s="420"/>
      <c r="K6" s="425"/>
      <c r="L6" s="428"/>
      <c r="M6" s="425"/>
      <c r="N6" s="432"/>
      <c r="O6" s="550"/>
      <c r="P6" s="542" t="s">
        <v>171</v>
      </c>
      <c r="Q6" s="542" t="s">
        <v>170</v>
      </c>
      <c r="R6" s="434" t="s">
        <v>28</v>
      </c>
      <c r="S6" s="545" t="s">
        <v>168</v>
      </c>
      <c r="T6" s="453"/>
      <c r="U6" s="435"/>
      <c r="W6" s="543"/>
      <c r="X6" s="543"/>
    </row>
    <row r="7" spans="1:26" ht="12" customHeight="1">
      <c r="A7" s="435"/>
      <c r="B7" s="460"/>
      <c r="C7" s="461"/>
      <c r="D7" s="435"/>
      <c r="E7" s="435"/>
      <c r="F7" s="435"/>
      <c r="G7" s="435"/>
      <c r="H7" s="435"/>
      <c r="I7" s="435"/>
      <c r="J7" s="420"/>
      <c r="K7" s="425"/>
      <c r="L7" s="428"/>
      <c r="M7" s="425"/>
      <c r="N7" s="432"/>
      <c r="O7" s="550"/>
      <c r="P7" s="550"/>
      <c r="Q7" s="550"/>
      <c r="R7" s="435"/>
      <c r="S7" s="546"/>
      <c r="T7" s="453"/>
      <c r="U7" s="435"/>
      <c r="W7" s="543"/>
      <c r="X7" s="543"/>
    </row>
    <row r="8" spans="1:26" ht="11.25" customHeight="1">
      <c r="A8" s="436"/>
      <c r="B8" s="521"/>
      <c r="C8" s="522"/>
      <c r="D8" s="436"/>
      <c r="E8" s="436"/>
      <c r="F8" s="436"/>
      <c r="G8" s="436"/>
      <c r="H8" s="436"/>
      <c r="I8" s="436"/>
      <c r="J8" s="421"/>
      <c r="K8" s="426"/>
      <c r="L8" s="429"/>
      <c r="M8" s="426"/>
      <c r="N8" s="433"/>
      <c r="O8" s="551"/>
      <c r="P8" s="551"/>
      <c r="Q8" s="551"/>
      <c r="R8" s="436"/>
      <c r="S8" s="547"/>
      <c r="T8" s="454"/>
      <c r="U8" s="436"/>
      <c r="W8" s="544"/>
      <c r="X8" s="544"/>
    </row>
    <row r="9" spans="1:26" ht="24" customHeight="1">
      <c r="A9" s="186" t="s">
        <v>329</v>
      </c>
      <c r="B9" s="185"/>
      <c r="C9" s="184" t="s">
        <v>328</v>
      </c>
      <c r="D9" s="209" t="s">
        <v>327</v>
      </c>
      <c r="E9" s="24" t="s">
        <v>63</v>
      </c>
      <c r="F9" s="43" t="s">
        <v>316</v>
      </c>
      <c r="G9" s="26">
        <v>0.996</v>
      </c>
      <c r="H9" s="43" t="s">
        <v>315</v>
      </c>
      <c r="I9" s="207">
        <v>1090</v>
      </c>
      <c r="J9" s="182">
        <v>5</v>
      </c>
      <c r="K9" s="212">
        <v>21.9</v>
      </c>
      <c r="L9" s="211">
        <f>IF(K9&gt;0,1/K9*34.6*67.1,"")</f>
        <v>106.01187214611873</v>
      </c>
      <c r="M9" s="204">
        <f>IFERROR(VALUE(IF(W9="","",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)),"")</f>
        <v>18.7</v>
      </c>
      <c r="N9" s="203">
        <f>IFERROR(VALUE(IF(W9="","",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)),"")</f>
        <v>21.8</v>
      </c>
      <c r="O9" s="201" t="s">
        <v>108</v>
      </c>
      <c r="P9" s="202" t="s">
        <v>36</v>
      </c>
      <c r="Q9" s="201" t="s">
        <v>104</v>
      </c>
      <c r="R9" s="177"/>
      <c r="S9" s="201" t="s">
        <v>92</v>
      </c>
      <c r="T9" s="200">
        <f>IFERROR(IF(K9&lt;M9,"",(ROUNDDOWN(K9/M9*100,0))),"")</f>
        <v>117</v>
      </c>
      <c r="U9" s="199">
        <f>IFERROR(IF(K9&lt;N9,"",(ROUNDDOWN(K9/N9*100,0))),"")</f>
        <v>100</v>
      </c>
      <c r="W9" s="122">
        <v>1090</v>
      </c>
      <c r="X9" s="122"/>
      <c r="Z9" s="276"/>
    </row>
    <row r="10" spans="1:26" ht="24" customHeight="1">
      <c r="A10" s="186"/>
      <c r="B10" s="216"/>
      <c r="C10" s="215" t="s">
        <v>326</v>
      </c>
      <c r="D10" s="209" t="s">
        <v>325</v>
      </c>
      <c r="E10" s="24" t="s">
        <v>324</v>
      </c>
      <c r="F10" s="43" t="s">
        <v>323</v>
      </c>
      <c r="G10" s="26">
        <v>1.196</v>
      </c>
      <c r="H10" s="43" t="s">
        <v>200</v>
      </c>
      <c r="I10" s="207" t="s">
        <v>322</v>
      </c>
      <c r="J10" s="182">
        <v>5</v>
      </c>
      <c r="K10" s="212">
        <v>34.799999999999997</v>
      </c>
      <c r="L10" s="211">
        <f>IF(K10&gt;0,1/K10*34.6*67.1,"")</f>
        <v>66.714367816091965</v>
      </c>
      <c r="M10" s="204">
        <f>IFERROR(VALUE(IF(W10="","",IF(W10&gt;=2271,"7.4",IF(W10&gt;=2101,"8.7",IF(W10&gt;=1991,"9.4",IF(W10&gt;=1871,"10.2",IF(W10&gt;=1761,"11.1",IF(W10&gt;=1651,"12.2",IF(W10&gt;=1531,"13.2",IF(W10&gt;=1421,"14.4",IF(W10&gt;=1311,"15.8",IF(W10&gt;=1196,"17.2",IF(W10&gt;=1081,"18.7",IF(W10&gt;=971,"20.5",IF(W10&gt;=856,"20.8",IF(W10&gt;=741,"21.0",IF(W10&gt;=601,"21.8","22.5"))))))))))))))))),"")</f>
        <v>20.5</v>
      </c>
      <c r="N10" s="203">
        <f>IFERROR(VALUE(IF(W10="","",IF(W10&gt;=2271,"10.6",IF(W10&gt;=2101,"11.9",IF(W10&gt;=1991,"12.7",IF(W10&gt;=1871,"13.5",IF(W10&gt;=1761,"14.4",IF(W10&gt;=1651,"15.4",IF(W10&gt;=1531,"16.5",IF(W10&gt;=1421,"17.6",IF(W10&gt;=1311,"19.0",IF(W10&gt;=1196,"20.3",IF(W10&gt;=1081,"21.8",IF(W10&gt;=971,"23.4",IF(W10&gt;=856,"23.7",IF(W10&gt;=741,"24.5","24.6")))))))))))))))),"")</f>
        <v>23.4</v>
      </c>
      <c r="O10" s="201" t="s">
        <v>45</v>
      </c>
      <c r="P10" s="202" t="s">
        <v>36</v>
      </c>
      <c r="Q10" s="201" t="s">
        <v>104</v>
      </c>
      <c r="R10" s="177"/>
      <c r="S10" s="201" t="s">
        <v>92</v>
      </c>
      <c r="T10" s="200">
        <f>IFERROR(IF(K10&lt;M10,"",(ROUNDDOWN(K10/M10*100,0))),"")</f>
        <v>169</v>
      </c>
      <c r="U10" s="199">
        <f>IFERROR(IF(K10&lt;N10,"",(ROUNDDOWN(K10/N10*100,0))),"")</f>
        <v>148</v>
      </c>
      <c r="W10" s="122">
        <v>1060</v>
      </c>
      <c r="X10" s="122">
        <v>1070</v>
      </c>
      <c r="Z10" s="276"/>
    </row>
    <row r="11" spans="1:26" ht="24" customHeight="1">
      <c r="A11" s="186"/>
      <c r="B11" s="214"/>
      <c r="C11" s="213"/>
      <c r="D11" s="209" t="s">
        <v>320</v>
      </c>
      <c r="E11" s="24" t="s">
        <v>321</v>
      </c>
      <c r="F11" s="43" t="s">
        <v>109</v>
      </c>
      <c r="G11" s="26">
        <v>1.196</v>
      </c>
      <c r="H11" s="43" t="s">
        <v>315</v>
      </c>
      <c r="I11" s="207">
        <v>970</v>
      </c>
      <c r="J11" s="182">
        <v>5</v>
      </c>
      <c r="K11" s="212">
        <v>24.6</v>
      </c>
      <c r="L11" s="211">
        <f>IF(K11&gt;0,1/K11*34.6*67.1,"")</f>
        <v>94.376422764227627</v>
      </c>
      <c r="M11" s="204">
        <f>IFERROR(VALUE(IF(W11="","",IF(W11&gt;=2271,"7.4",IF(W11&gt;=2101,"8.7",IF(W11&gt;=1991,"9.4",IF(W11&gt;=1871,"10.2",IF(W11&gt;=1761,"11.1",IF(W11&gt;=1651,"12.2",IF(W11&gt;=1531,"13.2",IF(W11&gt;=1421,"14.4",IF(W11&gt;=1311,"15.8",IF(W11&gt;=1196,"17.2",IF(W11&gt;=1081,"18.7",IF(W11&gt;=971,"20.5",IF(W11&gt;=856,"20.8",IF(W11&gt;=741,"21.0",IF(W11&gt;=601,"21.8","22.5"))))))))))))))))),"")</f>
        <v>20.8</v>
      </c>
      <c r="N11" s="203">
        <f>IFERROR(VALUE(IF(W11="","",IF(W11&gt;=2271,"10.6",IF(W11&gt;=2101,"11.9",IF(W11&gt;=1991,"12.7",IF(W11&gt;=1871,"13.5",IF(W11&gt;=1761,"14.4",IF(W11&gt;=1651,"15.4",IF(W11&gt;=1531,"16.5",IF(W11&gt;=1421,"17.6",IF(W11&gt;=1311,"19.0",IF(W11&gt;=1196,"20.3",IF(W11&gt;=1081,"21.8",IF(W11&gt;=971,"23.4",IF(W11&gt;=856,"23.7",IF(W11&gt;=741,"24.5","24.6")))))))))))))))),"")</f>
        <v>23.7</v>
      </c>
      <c r="O11" s="201" t="s">
        <v>108</v>
      </c>
      <c r="P11" s="202" t="s">
        <v>36</v>
      </c>
      <c r="Q11" s="201" t="s">
        <v>104</v>
      </c>
      <c r="R11" s="177"/>
      <c r="S11" s="201" t="s">
        <v>92</v>
      </c>
      <c r="T11" s="200">
        <f>IFERROR(IF(K11&lt;M11,"",(ROUNDDOWN(K11/M11*100,0))),"")</f>
        <v>118</v>
      </c>
      <c r="U11" s="199">
        <f>IFERROR(IF(K11&lt;N11,"",(ROUNDDOWN(K11/N11*100,0))),"")</f>
        <v>103</v>
      </c>
      <c r="W11" s="122">
        <v>970</v>
      </c>
      <c r="X11" s="122"/>
      <c r="Z11" s="276"/>
    </row>
    <row r="12" spans="1:26" ht="24" customHeight="1">
      <c r="A12" s="186"/>
      <c r="B12" s="214"/>
      <c r="C12" s="213"/>
      <c r="D12" s="209" t="s">
        <v>320</v>
      </c>
      <c r="E12" s="24" t="s">
        <v>319</v>
      </c>
      <c r="F12" s="43" t="s">
        <v>109</v>
      </c>
      <c r="G12" s="26">
        <v>1.196</v>
      </c>
      <c r="H12" s="43" t="s">
        <v>315</v>
      </c>
      <c r="I12" s="207">
        <v>980</v>
      </c>
      <c r="J12" s="182">
        <v>5</v>
      </c>
      <c r="K12" s="212">
        <v>23.6</v>
      </c>
      <c r="L12" s="211">
        <f>IF(K12&gt;0,1/K12*34.6*67.1,"")</f>
        <v>98.375423728813558</v>
      </c>
      <c r="M12" s="204">
        <f>IFERROR(VALUE(IF(W12="","",IF(W12&gt;=2271,"7.4",IF(W12&gt;=2101,"8.7",IF(W12&gt;=1991,"9.4",IF(W12&gt;=1871,"10.2",IF(W12&gt;=1761,"11.1",IF(W12&gt;=1651,"12.2",IF(W12&gt;=1531,"13.2",IF(W12&gt;=1421,"14.4",IF(W12&gt;=1311,"15.8",IF(W12&gt;=1196,"17.2",IF(W12&gt;=1081,"18.7",IF(W12&gt;=971,"20.5",IF(W12&gt;=856,"20.8",IF(W12&gt;=741,"21.0",IF(W12&gt;=601,"21.8","22.5"))))))))))))))))),"")</f>
        <v>20.5</v>
      </c>
      <c r="N12" s="203">
        <f>IFERROR(VALUE(IF(W12="","",IF(W12&gt;=2271,"10.6",IF(W12&gt;=2101,"11.9",IF(W12&gt;=1991,"12.7",IF(W12&gt;=1871,"13.5",IF(W12&gt;=1761,"14.4",IF(W12&gt;=1651,"15.4",IF(W12&gt;=1531,"16.5",IF(W12&gt;=1421,"17.6",IF(W12&gt;=1311,"19.0",IF(W12&gt;=1196,"20.3",IF(W12&gt;=1081,"21.8",IF(W12&gt;=971,"23.4",IF(W12&gt;=856,"23.7",IF(W12&gt;=741,"24.5","24.6")))))))))))))))),"")</f>
        <v>23.4</v>
      </c>
      <c r="O12" s="201" t="s">
        <v>108</v>
      </c>
      <c r="P12" s="202" t="s">
        <v>36</v>
      </c>
      <c r="Q12" s="201" t="s">
        <v>104</v>
      </c>
      <c r="R12" s="177"/>
      <c r="S12" s="201" t="s">
        <v>92</v>
      </c>
      <c r="T12" s="200">
        <f>IFERROR(IF(K12&lt;M12,"",(ROUNDDOWN(K12/M12*100,0))),"")</f>
        <v>115</v>
      </c>
      <c r="U12" s="199">
        <f>IFERROR(IF(K12&lt;N12,"",(ROUNDDOWN(K12/N12*100,0))),"")</f>
        <v>100</v>
      </c>
      <c r="W12" s="122">
        <v>980</v>
      </c>
      <c r="X12" s="122"/>
      <c r="Z12" s="276"/>
    </row>
    <row r="13" spans="1:26" ht="24" customHeight="1">
      <c r="A13" s="210"/>
      <c r="B13" s="185"/>
      <c r="C13" s="184"/>
      <c r="D13" s="209" t="s">
        <v>318</v>
      </c>
      <c r="E13" s="24" t="s">
        <v>317</v>
      </c>
      <c r="F13" s="43" t="s">
        <v>316</v>
      </c>
      <c r="G13" s="26">
        <v>0.996</v>
      </c>
      <c r="H13" s="43" t="s">
        <v>315</v>
      </c>
      <c r="I13" s="207" t="s">
        <v>314</v>
      </c>
      <c r="J13" s="182">
        <v>5</v>
      </c>
      <c r="K13" s="212">
        <v>21.2</v>
      </c>
      <c r="L13" s="211">
        <f>IF(K13&gt;0,1/K13*34.6*67.1,"")</f>
        <v>109.51226415094339</v>
      </c>
      <c r="M13" s="204">
        <f>IFERROR(VALUE(IF(W13="","",IF(W13&gt;=2271,"7.4",IF(W13&gt;=2101,"8.7",IF(W13&gt;=1991,"9.4",IF(W13&gt;=1871,"10.2",IF(W13&gt;=1761,"11.1",IF(W13&gt;=1651,"12.2",IF(W13&gt;=1531,"13.2",IF(W13&gt;=1421,"14.4",IF(W13&gt;=1311,"15.8",IF(W13&gt;=1196,"17.2",IF(W13&gt;=1081,"18.7",IF(W13&gt;=971,"20.5",IF(W13&gt;=856,"20.8",IF(W13&gt;=741,"21.0",IF(W13&gt;=601,"21.8","22.5"))))))))))))))))),"")</f>
        <v>20.5</v>
      </c>
      <c r="N13" s="203">
        <f>IFERROR(VALUE(IF(W13="","",IF(W13&gt;=2271,"10.6",IF(W13&gt;=2101,"11.9",IF(W13&gt;=1991,"12.7",IF(W13&gt;=1871,"13.5",IF(W13&gt;=1761,"14.4",IF(W13&gt;=1651,"15.4",IF(W13&gt;=1531,"16.5",IF(W13&gt;=1421,"17.6",IF(W13&gt;=1311,"19.0",IF(W13&gt;=1196,"20.3",IF(W13&gt;=1081,"21.8",IF(W13&gt;=971,"23.4",IF(W13&gt;=856,"23.7",IF(W13&gt;=741,"24.5","24.6")))))))))))))))),"")</f>
        <v>23.4</v>
      </c>
      <c r="O13" s="201" t="s">
        <v>108</v>
      </c>
      <c r="P13" s="202" t="s">
        <v>68</v>
      </c>
      <c r="Q13" s="201" t="s">
        <v>69</v>
      </c>
      <c r="R13" s="177"/>
      <c r="S13" s="201"/>
      <c r="T13" s="200">
        <f>IFERROR(IF(K13&lt;M13,"",(ROUNDDOWN(K13/M13*100,0))),"")</f>
        <v>103</v>
      </c>
      <c r="U13" s="199" t="str">
        <f>IFERROR(IF(K13&lt;N13,"",(ROUNDDOWN(K13/N13*100,0))),"")</f>
        <v/>
      </c>
      <c r="W13" s="122">
        <v>1040</v>
      </c>
      <c r="X13" s="122">
        <v>1050</v>
      </c>
      <c r="Z13" s="276"/>
    </row>
    <row r="14" spans="1:26" s="198" customFormat="1">
      <c r="A14" s="275"/>
      <c r="B14" s="198" t="s">
        <v>313</v>
      </c>
    </row>
    <row r="15" spans="1:26">
      <c r="E15" s="2"/>
    </row>
    <row r="16" spans="1:26">
      <c r="B16" s="2" t="s">
        <v>71</v>
      </c>
      <c r="E16" s="2"/>
    </row>
    <row r="17" spans="2:5">
      <c r="B17" s="2" t="s">
        <v>72</v>
      </c>
      <c r="E17" s="2"/>
    </row>
    <row r="18" spans="2:5">
      <c r="B18" s="2" t="s">
        <v>73</v>
      </c>
      <c r="E18" s="2"/>
    </row>
    <row r="19" spans="2:5">
      <c r="B19" s="2" t="s">
        <v>74</v>
      </c>
      <c r="E19" s="2"/>
    </row>
    <row r="20" spans="2:5">
      <c r="B20" s="2" t="s">
        <v>75</v>
      </c>
      <c r="E20" s="2"/>
    </row>
    <row r="21" spans="2:5">
      <c r="B21" s="2" t="s">
        <v>76</v>
      </c>
      <c r="E21" s="2"/>
    </row>
    <row r="22" spans="2:5">
      <c r="B22" s="2" t="s">
        <v>77</v>
      </c>
      <c r="E22" s="2"/>
    </row>
    <row r="23" spans="2:5">
      <c r="B23" s="2" t="s">
        <v>78</v>
      </c>
      <c r="E23" s="2"/>
    </row>
  </sheetData>
  <sheetProtection selectLockedCells="1"/>
  <mergeCells count="31">
    <mergeCell ref="I4:I8"/>
    <mergeCell ref="M5:M8"/>
    <mergeCell ref="N5:N8"/>
    <mergeCell ref="D6:D8"/>
    <mergeCell ref="E6:E8"/>
    <mergeCell ref="F6:F8"/>
    <mergeCell ref="G6:G8"/>
    <mergeCell ref="H4:H8"/>
    <mergeCell ref="K5:K8"/>
    <mergeCell ref="L5:L8"/>
    <mergeCell ref="K4:N4"/>
    <mergeCell ref="A4:A8"/>
    <mergeCell ref="B4:C8"/>
    <mergeCell ref="D4:D5"/>
    <mergeCell ref="E4:E5"/>
    <mergeCell ref="F4:G5"/>
    <mergeCell ref="W4:W8"/>
    <mergeCell ref="X4:X8"/>
    <mergeCell ref="Q6:Q8"/>
    <mergeCell ref="R6:R8"/>
    <mergeCell ref="J2:O2"/>
    <mergeCell ref="Q2:U2"/>
    <mergeCell ref="R3:U3"/>
    <mergeCell ref="P6:P8"/>
    <mergeCell ref="J4:J8"/>
    <mergeCell ref="U4:U8"/>
    <mergeCell ref="O4:O8"/>
    <mergeCell ref="P4:R5"/>
    <mergeCell ref="S4:S5"/>
    <mergeCell ref="T4:T8"/>
    <mergeCell ref="S6:S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8" firstPageNumber="0" fitToHeight="0" orientation="landscape" r:id="rId1"/>
  <headerFooter alignWithMargins="0">
    <oddHeader>&amp;R様式1-6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FF08F-8F5D-4218-9E6E-FC3BA53E7C04}">
  <sheetPr>
    <tabColor indexed="25"/>
    <pageSetUpPr fitToPage="1"/>
  </sheetPr>
  <dimension ref="A1:X50"/>
  <sheetViews>
    <sheetView view="pageBreakPreview" zoomScale="80" zoomScaleNormal="55" zoomScaleSheetLayoutView="80" workbookViewId="0">
      <pane xSplit="3" ySplit="8" topLeftCell="D9" activePane="bottomRight" state="frozen"/>
      <selection activeCell="L35" sqref="L35"/>
      <selection pane="topRight" activeCell="L35" sqref="L35"/>
      <selection pane="bottomLeft" activeCell="L35" sqref="L35"/>
      <selection pane="bottomRight" activeCell="R19" sqref="R19"/>
    </sheetView>
  </sheetViews>
  <sheetFormatPr defaultColWidth="8.19921875" defaultRowHeight="10.199999999999999"/>
  <cols>
    <col min="1" max="1" width="14.59765625" style="278" customWidth="1"/>
    <col min="2" max="2" width="3.59765625" style="277" bestFit="1" customWidth="1"/>
    <col min="3" max="3" width="35.09765625" style="277" customWidth="1"/>
    <col min="4" max="4" width="12.69921875" style="277" bestFit="1" customWidth="1"/>
    <col min="5" max="5" width="15.59765625" style="277" customWidth="1"/>
    <col min="6" max="6" width="12" style="277" customWidth="1"/>
    <col min="7" max="7" width="5.3984375" style="277" customWidth="1"/>
    <col min="8" max="8" width="11.09765625" style="277" customWidth="1"/>
    <col min="9" max="9" width="9.59765625" style="277" bestFit="1" customWidth="1"/>
    <col min="10" max="10" width="6.3984375" style="277" bestFit="1" customWidth="1"/>
    <col min="11" max="11" width="5.3984375" style="277" bestFit="1" customWidth="1"/>
    <col min="12" max="12" width="8.69921875" style="277" customWidth="1"/>
    <col min="13" max="13" width="7.69921875" style="277" bestFit="1" customWidth="1"/>
    <col min="14" max="14" width="7.8984375" style="277" bestFit="1" customWidth="1"/>
    <col min="15" max="15" width="13.19921875" style="277" bestFit="1" customWidth="1"/>
    <col min="16" max="16" width="9.19921875" style="277" bestFit="1" customWidth="1"/>
    <col min="17" max="17" width="5.5" style="277" customWidth="1"/>
    <col min="18" max="18" width="23.19921875" style="277" bestFit="1" customWidth="1"/>
    <col min="19" max="19" width="10.09765625" style="277" bestFit="1" customWidth="1"/>
    <col min="20" max="21" width="7.59765625" style="277" bestFit="1" customWidth="1"/>
    <col min="22" max="22" width="8.19921875" style="277"/>
    <col min="23" max="24" width="10.3984375" style="277" customWidth="1"/>
    <col min="25" max="256" width="8.19921875" style="277"/>
    <col min="257" max="257" width="14.59765625" style="277" customWidth="1"/>
    <col min="258" max="258" width="3.59765625" style="277" bestFit="1" customWidth="1"/>
    <col min="259" max="259" width="35.09765625" style="277" customWidth="1"/>
    <col min="260" max="260" width="12.69921875" style="277" bestFit="1" customWidth="1"/>
    <col min="261" max="261" width="15.59765625" style="277" customWidth="1"/>
    <col min="262" max="262" width="12" style="277" customWidth="1"/>
    <col min="263" max="263" width="5.3984375" style="277" customWidth="1"/>
    <col min="264" max="264" width="11.09765625" style="277" customWidth="1"/>
    <col min="265" max="265" width="9.59765625" style="277" bestFit="1" customWidth="1"/>
    <col min="266" max="266" width="6.3984375" style="277" bestFit="1" customWidth="1"/>
    <col min="267" max="267" width="5.3984375" style="277" bestFit="1" customWidth="1"/>
    <col min="268" max="268" width="8.69921875" style="277" customWidth="1"/>
    <col min="269" max="269" width="7.69921875" style="277" bestFit="1" customWidth="1"/>
    <col min="270" max="270" width="7.8984375" style="277" bestFit="1" customWidth="1"/>
    <col min="271" max="271" width="13.19921875" style="277" bestFit="1" customWidth="1"/>
    <col min="272" max="272" width="9.19921875" style="277" bestFit="1" customWidth="1"/>
    <col min="273" max="273" width="5.5" style="277" customWidth="1"/>
    <col min="274" max="274" width="23.19921875" style="277" bestFit="1" customWidth="1"/>
    <col min="275" max="275" width="10.09765625" style="277" bestFit="1" customWidth="1"/>
    <col min="276" max="277" width="7.59765625" style="277" bestFit="1" customWidth="1"/>
    <col min="278" max="278" width="8.19921875" style="277"/>
    <col min="279" max="280" width="10.3984375" style="277" customWidth="1"/>
    <col min="281" max="512" width="8.19921875" style="277"/>
    <col min="513" max="513" width="14.59765625" style="277" customWidth="1"/>
    <col min="514" max="514" width="3.59765625" style="277" bestFit="1" customWidth="1"/>
    <col min="515" max="515" width="35.09765625" style="277" customWidth="1"/>
    <col min="516" max="516" width="12.69921875" style="277" bestFit="1" customWidth="1"/>
    <col min="517" max="517" width="15.59765625" style="277" customWidth="1"/>
    <col min="518" max="518" width="12" style="277" customWidth="1"/>
    <col min="519" max="519" width="5.3984375" style="277" customWidth="1"/>
    <col min="520" max="520" width="11.09765625" style="277" customWidth="1"/>
    <col min="521" max="521" width="9.59765625" style="277" bestFit="1" customWidth="1"/>
    <col min="522" max="522" width="6.3984375" style="277" bestFit="1" customWidth="1"/>
    <col min="523" max="523" width="5.3984375" style="277" bestFit="1" customWidth="1"/>
    <col min="524" max="524" width="8.69921875" style="277" customWidth="1"/>
    <col min="525" max="525" width="7.69921875" style="277" bestFit="1" customWidth="1"/>
    <col min="526" max="526" width="7.8984375" style="277" bestFit="1" customWidth="1"/>
    <col min="527" max="527" width="13.19921875" style="277" bestFit="1" customWidth="1"/>
    <col min="528" max="528" width="9.19921875" style="277" bestFit="1" customWidth="1"/>
    <col min="529" max="529" width="5.5" style="277" customWidth="1"/>
    <col min="530" max="530" width="23.19921875" style="277" bestFit="1" customWidth="1"/>
    <col min="531" max="531" width="10.09765625" style="277" bestFit="1" customWidth="1"/>
    <col min="532" max="533" width="7.59765625" style="277" bestFit="1" customWidth="1"/>
    <col min="534" max="534" width="8.19921875" style="277"/>
    <col min="535" max="536" width="10.3984375" style="277" customWidth="1"/>
    <col min="537" max="768" width="8.19921875" style="277"/>
    <col min="769" max="769" width="14.59765625" style="277" customWidth="1"/>
    <col min="770" max="770" width="3.59765625" style="277" bestFit="1" customWidth="1"/>
    <col min="771" max="771" width="35.09765625" style="277" customWidth="1"/>
    <col min="772" max="772" width="12.69921875" style="277" bestFit="1" customWidth="1"/>
    <col min="773" max="773" width="15.59765625" style="277" customWidth="1"/>
    <col min="774" max="774" width="12" style="277" customWidth="1"/>
    <col min="775" max="775" width="5.3984375" style="277" customWidth="1"/>
    <col min="776" max="776" width="11.09765625" style="277" customWidth="1"/>
    <col min="777" max="777" width="9.59765625" style="277" bestFit="1" customWidth="1"/>
    <col min="778" max="778" width="6.3984375" style="277" bestFit="1" customWidth="1"/>
    <col min="779" max="779" width="5.3984375" style="277" bestFit="1" customWidth="1"/>
    <col min="780" max="780" width="8.69921875" style="277" customWidth="1"/>
    <col min="781" max="781" width="7.69921875" style="277" bestFit="1" customWidth="1"/>
    <col min="782" max="782" width="7.8984375" style="277" bestFit="1" customWidth="1"/>
    <col min="783" max="783" width="13.19921875" style="277" bestFit="1" customWidth="1"/>
    <col min="784" max="784" width="9.19921875" style="277" bestFit="1" customWidth="1"/>
    <col min="785" max="785" width="5.5" style="277" customWidth="1"/>
    <col min="786" max="786" width="23.19921875" style="277" bestFit="1" customWidth="1"/>
    <col min="787" max="787" width="10.09765625" style="277" bestFit="1" customWidth="1"/>
    <col min="788" max="789" width="7.59765625" style="277" bestFit="1" customWidth="1"/>
    <col min="790" max="790" width="8.19921875" style="277"/>
    <col min="791" max="792" width="10.3984375" style="277" customWidth="1"/>
    <col min="793" max="1024" width="8.19921875" style="277"/>
    <col min="1025" max="1025" width="14.59765625" style="277" customWidth="1"/>
    <col min="1026" max="1026" width="3.59765625" style="277" bestFit="1" customWidth="1"/>
    <col min="1027" max="1027" width="35.09765625" style="277" customWidth="1"/>
    <col min="1028" max="1028" width="12.69921875" style="277" bestFit="1" customWidth="1"/>
    <col min="1029" max="1029" width="15.59765625" style="277" customWidth="1"/>
    <col min="1030" max="1030" width="12" style="277" customWidth="1"/>
    <col min="1031" max="1031" width="5.3984375" style="277" customWidth="1"/>
    <col min="1032" max="1032" width="11.09765625" style="277" customWidth="1"/>
    <col min="1033" max="1033" width="9.59765625" style="277" bestFit="1" customWidth="1"/>
    <col min="1034" max="1034" width="6.3984375" style="277" bestFit="1" customWidth="1"/>
    <col min="1035" max="1035" width="5.3984375" style="277" bestFit="1" customWidth="1"/>
    <col min="1036" max="1036" width="8.69921875" style="277" customWidth="1"/>
    <col min="1037" max="1037" width="7.69921875" style="277" bestFit="1" customWidth="1"/>
    <col min="1038" max="1038" width="7.8984375" style="277" bestFit="1" customWidth="1"/>
    <col min="1039" max="1039" width="13.19921875" style="277" bestFit="1" customWidth="1"/>
    <col min="1040" max="1040" width="9.19921875" style="277" bestFit="1" customWidth="1"/>
    <col min="1041" max="1041" width="5.5" style="277" customWidth="1"/>
    <col min="1042" max="1042" width="23.19921875" style="277" bestFit="1" customWidth="1"/>
    <col min="1043" max="1043" width="10.09765625" style="277" bestFit="1" customWidth="1"/>
    <col min="1044" max="1045" width="7.59765625" style="277" bestFit="1" customWidth="1"/>
    <col min="1046" max="1046" width="8.19921875" style="277"/>
    <col min="1047" max="1048" width="10.3984375" style="277" customWidth="1"/>
    <col min="1049" max="1280" width="8.19921875" style="277"/>
    <col min="1281" max="1281" width="14.59765625" style="277" customWidth="1"/>
    <col min="1282" max="1282" width="3.59765625" style="277" bestFit="1" customWidth="1"/>
    <col min="1283" max="1283" width="35.09765625" style="277" customWidth="1"/>
    <col min="1284" max="1284" width="12.69921875" style="277" bestFit="1" customWidth="1"/>
    <col min="1285" max="1285" width="15.59765625" style="277" customWidth="1"/>
    <col min="1286" max="1286" width="12" style="277" customWidth="1"/>
    <col min="1287" max="1287" width="5.3984375" style="277" customWidth="1"/>
    <col min="1288" max="1288" width="11.09765625" style="277" customWidth="1"/>
    <col min="1289" max="1289" width="9.59765625" style="277" bestFit="1" customWidth="1"/>
    <col min="1290" max="1290" width="6.3984375" style="277" bestFit="1" customWidth="1"/>
    <col min="1291" max="1291" width="5.3984375" style="277" bestFit="1" customWidth="1"/>
    <col min="1292" max="1292" width="8.69921875" style="277" customWidth="1"/>
    <col min="1293" max="1293" width="7.69921875" style="277" bestFit="1" customWidth="1"/>
    <col min="1294" max="1294" width="7.8984375" style="277" bestFit="1" customWidth="1"/>
    <col min="1295" max="1295" width="13.19921875" style="277" bestFit="1" customWidth="1"/>
    <col min="1296" max="1296" width="9.19921875" style="277" bestFit="1" customWidth="1"/>
    <col min="1297" max="1297" width="5.5" style="277" customWidth="1"/>
    <col min="1298" max="1298" width="23.19921875" style="277" bestFit="1" customWidth="1"/>
    <col min="1299" max="1299" width="10.09765625" style="277" bestFit="1" customWidth="1"/>
    <col min="1300" max="1301" width="7.59765625" style="277" bestFit="1" customWidth="1"/>
    <col min="1302" max="1302" width="8.19921875" style="277"/>
    <col min="1303" max="1304" width="10.3984375" style="277" customWidth="1"/>
    <col min="1305" max="1536" width="8.19921875" style="277"/>
    <col min="1537" max="1537" width="14.59765625" style="277" customWidth="1"/>
    <col min="1538" max="1538" width="3.59765625" style="277" bestFit="1" customWidth="1"/>
    <col min="1539" max="1539" width="35.09765625" style="277" customWidth="1"/>
    <col min="1540" max="1540" width="12.69921875" style="277" bestFit="1" customWidth="1"/>
    <col min="1541" max="1541" width="15.59765625" style="277" customWidth="1"/>
    <col min="1542" max="1542" width="12" style="277" customWidth="1"/>
    <col min="1543" max="1543" width="5.3984375" style="277" customWidth="1"/>
    <col min="1544" max="1544" width="11.09765625" style="277" customWidth="1"/>
    <col min="1545" max="1545" width="9.59765625" style="277" bestFit="1" customWidth="1"/>
    <col min="1546" max="1546" width="6.3984375" style="277" bestFit="1" customWidth="1"/>
    <col min="1547" max="1547" width="5.3984375" style="277" bestFit="1" customWidth="1"/>
    <col min="1548" max="1548" width="8.69921875" style="277" customWidth="1"/>
    <col min="1549" max="1549" width="7.69921875" style="277" bestFit="1" customWidth="1"/>
    <col min="1550" max="1550" width="7.8984375" style="277" bestFit="1" customWidth="1"/>
    <col min="1551" max="1551" width="13.19921875" style="277" bestFit="1" customWidth="1"/>
    <col min="1552" max="1552" width="9.19921875" style="277" bestFit="1" customWidth="1"/>
    <col min="1553" max="1553" width="5.5" style="277" customWidth="1"/>
    <col min="1554" max="1554" width="23.19921875" style="277" bestFit="1" customWidth="1"/>
    <col min="1555" max="1555" width="10.09765625" style="277" bestFit="1" customWidth="1"/>
    <col min="1556" max="1557" width="7.59765625" style="277" bestFit="1" customWidth="1"/>
    <col min="1558" max="1558" width="8.19921875" style="277"/>
    <col min="1559" max="1560" width="10.3984375" style="277" customWidth="1"/>
    <col min="1561" max="1792" width="8.19921875" style="277"/>
    <col min="1793" max="1793" width="14.59765625" style="277" customWidth="1"/>
    <col min="1794" max="1794" width="3.59765625" style="277" bestFit="1" customWidth="1"/>
    <col min="1795" max="1795" width="35.09765625" style="277" customWidth="1"/>
    <col min="1796" max="1796" width="12.69921875" style="277" bestFit="1" customWidth="1"/>
    <col min="1797" max="1797" width="15.59765625" style="277" customWidth="1"/>
    <col min="1798" max="1798" width="12" style="277" customWidth="1"/>
    <col min="1799" max="1799" width="5.3984375" style="277" customWidth="1"/>
    <col min="1800" max="1800" width="11.09765625" style="277" customWidth="1"/>
    <col min="1801" max="1801" width="9.59765625" style="277" bestFit="1" customWidth="1"/>
    <col min="1802" max="1802" width="6.3984375" style="277" bestFit="1" customWidth="1"/>
    <col min="1803" max="1803" width="5.3984375" style="277" bestFit="1" customWidth="1"/>
    <col min="1804" max="1804" width="8.69921875" style="277" customWidth="1"/>
    <col min="1805" max="1805" width="7.69921875" style="277" bestFit="1" customWidth="1"/>
    <col min="1806" max="1806" width="7.8984375" style="277" bestFit="1" customWidth="1"/>
    <col min="1807" max="1807" width="13.19921875" style="277" bestFit="1" customWidth="1"/>
    <col min="1808" max="1808" width="9.19921875" style="277" bestFit="1" customWidth="1"/>
    <col min="1809" max="1809" width="5.5" style="277" customWidth="1"/>
    <col min="1810" max="1810" width="23.19921875" style="277" bestFit="1" customWidth="1"/>
    <col min="1811" max="1811" width="10.09765625" style="277" bestFit="1" customWidth="1"/>
    <col min="1812" max="1813" width="7.59765625" style="277" bestFit="1" customWidth="1"/>
    <col min="1814" max="1814" width="8.19921875" style="277"/>
    <col min="1815" max="1816" width="10.3984375" style="277" customWidth="1"/>
    <col min="1817" max="2048" width="8.19921875" style="277"/>
    <col min="2049" max="2049" width="14.59765625" style="277" customWidth="1"/>
    <col min="2050" max="2050" width="3.59765625" style="277" bestFit="1" customWidth="1"/>
    <col min="2051" max="2051" width="35.09765625" style="277" customWidth="1"/>
    <col min="2052" max="2052" width="12.69921875" style="277" bestFit="1" customWidth="1"/>
    <col min="2053" max="2053" width="15.59765625" style="277" customWidth="1"/>
    <col min="2054" max="2054" width="12" style="277" customWidth="1"/>
    <col min="2055" max="2055" width="5.3984375" style="277" customWidth="1"/>
    <col min="2056" max="2056" width="11.09765625" style="277" customWidth="1"/>
    <col min="2057" max="2057" width="9.59765625" style="277" bestFit="1" customWidth="1"/>
    <col min="2058" max="2058" width="6.3984375" style="277" bestFit="1" customWidth="1"/>
    <col min="2059" max="2059" width="5.3984375" style="277" bestFit="1" customWidth="1"/>
    <col min="2060" max="2060" width="8.69921875" style="277" customWidth="1"/>
    <col min="2061" max="2061" width="7.69921875" style="277" bestFit="1" customWidth="1"/>
    <col min="2062" max="2062" width="7.8984375" style="277" bestFit="1" customWidth="1"/>
    <col min="2063" max="2063" width="13.19921875" style="277" bestFit="1" customWidth="1"/>
    <col min="2064" max="2064" width="9.19921875" style="277" bestFit="1" customWidth="1"/>
    <col min="2065" max="2065" width="5.5" style="277" customWidth="1"/>
    <col min="2066" max="2066" width="23.19921875" style="277" bestFit="1" customWidth="1"/>
    <col min="2067" max="2067" width="10.09765625" style="277" bestFit="1" customWidth="1"/>
    <col min="2068" max="2069" width="7.59765625" style="277" bestFit="1" customWidth="1"/>
    <col min="2070" max="2070" width="8.19921875" style="277"/>
    <col min="2071" max="2072" width="10.3984375" style="277" customWidth="1"/>
    <col min="2073" max="2304" width="8.19921875" style="277"/>
    <col min="2305" max="2305" width="14.59765625" style="277" customWidth="1"/>
    <col min="2306" max="2306" width="3.59765625" style="277" bestFit="1" customWidth="1"/>
    <col min="2307" max="2307" width="35.09765625" style="277" customWidth="1"/>
    <col min="2308" max="2308" width="12.69921875" style="277" bestFit="1" customWidth="1"/>
    <col min="2309" max="2309" width="15.59765625" style="277" customWidth="1"/>
    <col min="2310" max="2310" width="12" style="277" customWidth="1"/>
    <col min="2311" max="2311" width="5.3984375" style="277" customWidth="1"/>
    <col min="2312" max="2312" width="11.09765625" style="277" customWidth="1"/>
    <col min="2313" max="2313" width="9.59765625" style="277" bestFit="1" customWidth="1"/>
    <col min="2314" max="2314" width="6.3984375" style="277" bestFit="1" customWidth="1"/>
    <col min="2315" max="2315" width="5.3984375" style="277" bestFit="1" customWidth="1"/>
    <col min="2316" max="2316" width="8.69921875" style="277" customWidth="1"/>
    <col min="2317" max="2317" width="7.69921875" style="277" bestFit="1" customWidth="1"/>
    <col min="2318" max="2318" width="7.8984375" style="277" bestFit="1" customWidth="1"/>
    <col min="2319" max="2319" width="13.19921875" style="277" bestFit="1" customWidth="1"/>
    <col min="2320" max="2320" width="9.19921875" style="277" bestFit="1" customWidth="1"/>
    <col min="2321" max="2321" width="5.5" style="277" customWidth="1"/>
    <col min="2322" max="2322" width="23.19921875" style="277" bestFit="1" customWidth="1"/>
    <col min="2323" max="2323" width="10.09765625" style="277" bestFit="1" customWidth="1"/>
    <col min="2324" max="2325" width="7.59765625" style="277" bestFit="1" customWidth="1"/>
    <col min="2326" max="2326" width="8.19921875" style="277"/>
    <col min="2327" max="2328" width="10.3984375" style="277" customWidth="1"/>
    <col min="2329" max="2560" width="8.19921875" style="277"/>
    <col min="2561" max="2561" width="14.59765625" style="277" customWidth="1"/>
    <col min="2562" max="2562" width="3.59765625" style="277" bestFit="1" customWidth="1"/>
    <col min="2563" max="2563" width="35.09765625" style="277" customWidth="1"/>
    <col min="2564" max="2564" width="12.69921875" style="277" bestFit="1" customWidth="1"/>
    <col min="2565" max="2565" width="15.59765625" style="277" customWidth="1"/>
    <col min="2566" max="2566" width="12" style="277" customWidth="1"/>
    <col min="2567" max="2567" width="5.3984375" style="277" customWidth="1"/>
    <col min="2568" max="2568" width="11.09765625" style="277" customWidth="1"/>
    <col min="2569" max="2569" width="9.59765625" style="277" bestFit="1" customWidth="1"/>
    <col min="2570" max="2570" width="6.3984375" style="277" bestFit="1" customWidth="1"/>
    <col min="2571" max="2571" width="5.3984375" style="277" bestFit="1" customWidth="1"/>
    <col min="2572" max="2572" width="8.69921875" style="277" customWidth="1"/>
    <col min="2573" max="2573" width="7.69921875" style="277" bestFit="1" customWidth="1"/>
    <col min="2574" max="2574" width="7.8984375" style="277" bestFit="1" customWidth="1"/>
    <col min="2575" max="2575" width="13.19921875" style="277" bestFit="1" customWidth="1"/>
    <col min="2576" max="2576" width="9.19921875" style="277" bestFit="1" customWidth="1"/>
    <col min="2577" max="2577" width="5.5" style="277" customWidth="1"/>
    <col min="2578" max="2578" width="23.19921875" style="277" bestFit="1" customWidth="1"/>
    <col min="2579" max="2579" width="10.09765625" style="277" bestFit="1" customWidth="1"/>
    <col min="2580" max="2581" width="7.59765625" style="277" bestFit="1" customWidth="1"/>
    <col min="2582" max="2582" width="8.19921875" style="277"/>
    <col min="2583" max="2584" width="10.3984375" style="277" customWidth="1"/>
    <col min="2585" max="2816" width="8.19921875" style="277"/>
    <col min="2817" max="2817" width="14.59765625" style="277" customWidth="1"/>
    <col min="2818" max="2818" width="3.59765625" style="277" bestFit="1" customWidth="1"/>
    <col min="2819" max="2819" width="35.09765625" style="277" customWidth="1"/>
    <col min="2820" max="2820" width="12.69921875" style="277" bestFit="1" customWidth="1"/>
    <col min="2821" max="2821" width="15.59765625" style="277" customWidth="1"/>
    <col min="2822" max="2822" width="12" style="277" customWidth="1"/>
    <col min="2823" max="2823" width="5.3984375" style="277" customWidth="1"/>
    <col min="2824" max="2824" width="11.09765625" style="277" customWidth="1"/>
    <col min="2825" max="2825" width="9.59765625" style="277" bestFit="1" customWidth="1"/>
    <col min="2826" max="2826" width="6.3984375" style="277" bestFit="1" customWidth="1"/>
    <col min="2827" max="2827" width="5.3984375" style="277" bestFit="1" customWidth="1"/>
    <col min="2828" max="2828" width="8.69921875" style="277" customWidth="1"/>
    <col min="2829" max="2829" width="7.69921875" style="277" bestFit="1" customWidth="1"/>
    <col min="2830" max="2830" width="7.8984375" style="277" bestFit="1" customWidth="1"/>
    <col min="2831" max="2831" width="13.19921875" style="277" bestFit="1" customWidth="1"/>
    <col min="2832" max="2832" width="9.19921875" style="277" bestFit="1" customWidth="1"/>
    <col min="2833" max="2833" width="5.5" style="277" customWidth="1"/>
    <col min="2834" max="2834" width="23.19921875" style="277" bestFit="1" customWidth="1"/>
    <col min="2835" max="2835" width="10.09765625" style="277" bestFit="1" customWidth="1"/>
    <col min="2836" max="2837" width="7.59765625" style="277" bestFit="1" customWidth="1"/>
    <col min="2838" max="2838" width="8.19921875" style="277"/>
    <col min="2839" max="2840" width="10.3984375" style="277" customWidth="1"/>
    <col min="2841" max="3072" width="8.19921875" style="277"/>
    <col min="3073" max="3073" width="14.59765625" style="277" customWidth="1"/>
    <col min="3074" max="3074" width="3.59765625" style="277" bestFit="1" customWidth="1"/>
    <col min="3075" max="3075" width="35.09765625" style="277" customWidth="1"/>
    <col min="3076" max="3076" width="12.69921875" style="277" bestFit="1" customWidth="1"/>
    <col min="3077" max="3077" width="15.59765625" style="277" customWidth="1"/>
    <col min="3078" max="3078" width="12" style="277" customWidth="1"/>
    <col min="3079" max="3079" width="5.3984375" style="277" customWidth="1"/>
    <col min="3080" max="3080" width="11.09765625" style="277" customWidth="1"/>
    <col min="3081" max="3081" width="9.59765625" style="277" bestFit="1" customWidth="1"/>
    <col min="3082" max="3082" width="6.3984375" style="277" bestFit="1" customWidth="1"/>
    <col min="3083" max="3083" width="5.3984375" style="277" bestFit="1" customWidth="1"/>
    <col min="3084" max="3084" width="8.69921875" style="277" customWidth="1"/>
    <col min="3085" max="3085" width="7.69921875" style="277" bestFit="1" customWidth="1"/>
    <col min="3086" max="3086" width="7.8984375" style="277" bestFit="1" customWidth="1"/>
    <col min="3087" max="3087" width="13.19921875" style="277" bestFit="1" customWidth="1"/>
    <col min="3088" max="3088" width="9.19921875" style="277" bestFit="1" customWidth="1"/>
    <col min="3089" max="3089" width="5.5" style="277" customWidth="1"/>
    <col min="3090" max="3090" width="23.19921875" style="277" bestFit="1" customWidth="1"/>
    <col min="3091" max="3091" width="10.09765625" style="277" bestFit="1" customWidth="1"/>
    <col min="3092" max="3093" width="7.59765625" style="277" bestFit="1" customWidth="1"/>
    <col min="3094" max="3094" width="8.19921875" style="277"/>
    <col min="3095" max="3096" width="10.3984375" style="277" customWidth="1"/>
    <col min="3097" max="3328" width="8.19921875" style="277"/>
    <col min="3329" max="3329" width="14.59765625" style="277" customWidth="1"/>
    <col min="3330" max="3330" width="3.59765625" style="277" bestFit="1" customWidth="1"/>
    <col min="3331" max="3331" width="35.09765625" style="277" customWidth="1"/>
    <col min="3332" max="3332" width="12.69921875" style="277" bestFit="1" customWidth="1"/>
    <col min="3333" max="3333" width="15.59765625" style="277" customWidth="1"/>
    <col min="3334" max="3334" width="12" style="277" customWidth="1"/>
    <col min="3335" max="3335" width="5.3984375" style="277" customWidth="1"/>
    <col min="3336" max="3336" width="11.09765625" style="277" customWidth="1"/>
    <col min="3337" max="3337" width="9.59765625" style="277" bestFit="1" customWidth="1"/>
    <col min="3338" max="3338" width="6.3984375" style="277" bestFit="1" customWidth="1"/>
    <col min="3339" max="3339" width="5.3984375" style="277" bestFit="1" customWidth="1"/>
    <col min="3340" max="3340" width="8.69921875" style="277" customWidth="1"/>
    <col min="3341" max="3341" width="7.69921875" style="277" bestFit="1" customWidth="1"/>
    <col min="3342" max="3342" width="7.8984375" style="277" bestFit="1" customWidth="1"/>
    <col min="3343" max="3343" width="13.19921875" style="277" bestFit="1" customWidth="1"/>
    <col min="3344" max="3344" width="9.19921875" style="277" bestFit="1" customWidth="1"/>
    <col min="3345" max="3345" width="5.5" style="277" customWidth="1"/>
    <col min="3346" max="3346" width="23.19921875" style="277" bestFit="1" customWidth="1"/>
    <col min="3347" max="3347" width="10.09765625" style="277" bestFit="1" customWidth="1"/>
    <col min="3348" max="3349" width="7.59765625" style="277" bestFit="1" customWidth="1"/>
    <col min="3350" max="3350" width="8.19921875" style="277"/>
    <col min="3351" max="3352" width="10.3984375" style="277" customWidth="1"/>
    <col min="3353" max="3584" width="8.19921875" style="277"/>
    <col min="3585" max="3585" width="14.59765625" style="277" customWidth="1"/>
    <col min="3586" max="3586" width="3.59765625" style="277" bestFit="1" customWidth="1"/>
    <col min="3587" max="3587" width="35.09765625" style="277" customWidth="1"/>
    <col min="3588" max="3588" width="12.69921875" style="277" bestFit="1" customWidth="1"/>
    <col min="3589" max="3589" width="15.59765625" style="277" customWidth="1"/>
    <col min="3590" max="3590" width="12" style="277" customWidth="1"/>
    <col min="3591" max="3591" width="5.3984375" style="277" customWidth="1"/>
    <col min="3592" max="3592" width="11.09765625" style="277" customWidth="1"/>
    <col min="3593" max="3593" width="9.59765625" style="277" bestFit="1" customWidth="1"/>
    <col min="3594" max="3594" width="6.3984375" style="277" bestFit="1" customWidth="1"/>
    <col min="3595" max="3595" width="5.3984375" style="277" bestFit="1" customWidth="1"/>
    <col min="3596" max="3596" width="8.69921875" style="277" customWidth="1"/>
    <col min="3597" max="3597" width="7.69921875" style="277" bestFit="1" customWidth="1"/>
    <col min="3598" max="3598" width="7.8984375" style="277" bestFit="1" customWidth="1"/>
    <col min="3599" max="3599" width="13.19921875" style="277" bestFit="1" customWidth="1"/>
    <col min="3600" max="3600" width="9.19921875" style="277" bestFit="1" customWidth="1"/>
    <col min="3601" max="3601" width="5.5" style="277" customWidth="1"/>
    <col min="3602" max="3602" width="23.19921875" style="277" bestFit="1" customWidth="1"/>
    <col min="3603" max="3603" width="10.09765625" style="277" bestFit="1" customWidth="1"/>
    <col min="3604" max="3605" width="7.59765625" style="277" bestFit="1" customWidth="1"/>
    <col min="3606" max="3606" width="8.19921875" style="277"/>
    <col min="3607" max="3608" width="10.3984375" style="277" customWidth="1"/>
    <col min="3609" max="3840" width="8.19921875" style="277"/>
    <col min="3841" max="3841" width="14.59765625" style="277" customWidth="1"/>
    <col min="3842" max="3842" width="3.59765625" style="277" bestFit="1" customWidth="1"/>
    <col min="3843" max="3843" width="35.09765625" style="277" customWidth="1"/>
    <col min="3844" max="3844" width="12.69921875" style="277" bestFit="1" customWidth="1"/>
    <col min="3845" max="3845" width="15.59765625" style="277" customWidth="1"/>
    <col min="3846" max="3846" width="12" style="277" customWidth="1"/>
    <col min="3847" max="3847" width="5.3984375" style="277" customWidth="1"/>
    <col min="3848" max="3848" width="11.09765625" style="277" customWidth="1"/>
    <col min="3849" max="3849" width="9.59765625" style="277" bestFit="1" customWidth="1"/>
    <col min="3850" max="3850" width="6.3984375" style="277" bestFit="1" customWidth="1"/>
    <col min="3851" max="3851" width="5.3984375" style="277" bestFit="1" customWidth="1"/>
    <col min="3852" max="3852" width="8.69921875" style="277" customWidth="1"/>
    <col min="3853" max="3853" width="7.69921875" style="277" bestFit="1" customWidth="1"/>
    <col min="3854" max="3854" width="7.8984375" style="277" bestFit="1" customWidth="1"/>
    <col min="3855" max="3855" width="13.19921875" style="277" bestFit="1" customWidth="1"/>
    <col min="3856" max="3856" width="9.19921875" style="277" bestFit="1" customWidth="1"/>
    <col min="3857" max="3857" width="5.5" style="277" customWidth="1"/>
    <col min="3858" max="3858" width="23.19921875" style="277" bestFit="1" customWidth="1"/>
    <col min="3859" max="3859" width="10.09765625" style="277" bestFit="1" customWidth="1"/>
    <col min="3860" max="3861" width="7.59765625" style="277" bestFit="1" customWidth="1"/>
    <col min="3862" max="3862" width="8.19921875" style="277"/>
    <col min="3863" max="3864" width="10.3984375" style="277" customWidth="1"/>
    <col min="3865" max="4096" width="8.19921875" style="277"/>
    <col min="4097" max="4097" width="14.59765625" style="277" customWidth="1"/>
    <col min="4098" max="4098" width="3.59765625" style="277" bestFit="1" customWidth="1"/>
    <col min="4099" max="4099" width="35.09765625" style="277" customWidth="1"/>
    <col min="4100" max="4100" width="12.69921875" style="277" bestFit="1" customWidth="1"/>
    <col min="4101" max="4101" width="15.59765625" style="277" customWidth="1"/>
    <col min="4102" max="4102" width="12" style="277" customWidth="1"/>
    <col min="4103" max="4103" width="5.3984375" style="277" customWidth="1"/>
    <col min="4104" max="4104" width="11.09765625" style="277" customWidth="1"/>
    <col min="4105" max="4105" width="9.59765625" style="277" bestFit="1" customWidth="1"/>
    <col min="4106" max="4106" width="6.3984375" style="277" bestFit="1" customWidth="1"/>
    <col min="4107" max="4107" width="5.3984375" style="277" bestFit="1" customWidth="1"/>
    <col min="4108" max="4108" width="8.69921875" style="277" customWidth="1"/>
    <col min="4109" max="4109" width="7.69921875" style="277" bestFit="1" customWidth="1"/>
    <col min="4110" max="4110" width="7.8984375" style="277" bestFit="1" customWidth="1"/>
    <col min="4111" max="4111" width="13.19921875" style="277" bestFit="1" customWidth="1"/>
    <col min="4112" max="4112" width="9.19921875" style="277" bestFit="1" customWidth="1"/>
    <col min="4113" max="4113" width="5.5" style="277" customWidth="1"/>
    <col min="4114" max="4114" width="23.19921875" style="277" bestFit="1" customWidth="1"/>
    <col min="4115" max="4115" width="10.09765625" style="277" bestFit="1" customWidth="1"/>
    <col min="4116" max="4117" width="7.59765625" style="277" bestFit="1" customWidth="1"/>
    <col min="4118" max="4118" width="8.19921875" style="277"/>
    <col min="4119" max="4120" width="10.3984375" style="277" customWidth="1"/>
    <col min="4121" max="4352" width="8.19921875" style="277"/>
    <col min="4353" max="4353" width="14.59765625" style="277" customWidth="1"/>
    <col min="4354" max="4354" width="3.59765625" style="277" bestFit="1" customWidth="1"/>
    <col min="4355" max="4355" width="35.09765625" style="277" customWidth="1"/>
    <col min="4356" max="4356" width="12.69921875" style="277" bestFit="1" customWidth="1"/>
    <col min="4357" max="4357" width="15.59765625" style="277" customWidth="1"/>
    <col min="4358" max="4358" width="12" style="277" customWidth="1"/>
    <col min="4359" max="4359" width="5.3984375" style="277" customWidth="1"/>
    <col min="4360" max="4360" width="11.09765625" style="277" customWidth="1"/>
    <col min="4361" max="4361" width="9.59765625" style="277" bestFit="1" customWidth="1"/>
    <col min="4362" max="4362" width="6.3984375" style="277" bestFit="1" customWidth="1"/>
    <col min="4363" max="4363" width="5.3984375" style="277" bestFit="1" customWidth="1"/>
    <col min="4364" max="4364" width="8.69921875" style="277" customWidth="1"/>
    <col min="4365" max="4365" width="7.69921875" style="277" bestFit="1" customWidth="1"/>
    <col min="4366" max="4366" width="7.8984375" style="277" bestFit="1" customWidth="1"/>
    <col min="4367" max="4367" width="13.19921875" style="277" bestFit="1" customWidth="1"/>
    <col min="4368" max="4368" width="9.19921875" style="277" bestFit="1" customWidth="1"/>
    <col min="4369" max="4369" width="5.5" style="277" customWidth="1"/>
    <col min="4370" max="4370" width="23.19921875" style="277" bestFit="1" customWidth="1"/>
    <col min="4371" max="4371" width="10.09765625" style="277" bestFit="1" customWidth="1"/>
    <col min="4372" max="4373" width="7.59765625" style="277" bestFit="1" customWidth="1"/>
    <col min="4374" max="4374" width="8.19921875" style="277"/>
    <col min="4375" max="4376" width="10.3984375" style="277" customWidth="1"/>
    <col min="4377" max="4608" width="8.19921875" style="277"/>
    <col min="4609" max="4609" width="14.59765625" style="277" customWidth="1"/>
    <col min="4610" max="4610" width="3.59765625" style="277" bestFit="1" customWidth="1"/>
    <col min="4611" max="4611" width="35.09765625" style="277" customWidth="1"/>
    <col min="4612" max="4612" width="12.69921875" style="277" bestFit="1" customWidth="1"/>
    <col min="4613" max="4613" width="15.59765625" style="277" customWidth="1"/>
    <col min="4614" max="4614" width="12" style="277" customWidth="1"/>
    <col min="4615" max="4615" width="5.3984375" style="277" customWidth="1"/>
    <col min="4616" max="4616" width="11.09765625" style="277" customWidth="1"/>
    <col min="4617" max="4617" width="9.59765625" style="277" bestFit="1" customWidth="1"/>
    <col min="4618" max="4618" width="6.3984375" style="277" bestFit="1" customWidth="1"/>
    <col min="4619" max="4619" width="5.3984375" style="277" bestFit="1" customWidth="1"/>
    <col min="4620" max="4620" width="8.69921875" style="277" customWidth="1"/>
    <col min="4621" max="4621" width="7.69921875" style="277" bestFit="1" customWidth="1"/>
    <col min="4622" max="4622" width="7.8984375" style="277" bestFit="1" customWidth="1"/>
    <col min="4623" max="4623" width="13.19921875" style="277" bestFit="1" customWidth="1"/>
    <col min="4624" max="4624" width="9.19921875" style="277" bestFit="1" customWidth="1"/>
    <col min="4625" max="4625" width="5.5" style="277" customWidth="1"/>
    <col min="4626" max="4626" width="23.19921875" style="277" bestFit="1" customWidth="1"/>
    <col min="4627" max="4627" width="10.09765625" style="277" bestFit="1" customWidth="1"/>
    <col min="4628" max="4629" width="7.59765625" style="277" bestFit="1" customWidth="1"/>
    <col min="4630" max="4630" width="8.19921875" style="277"/>
    <col min="4631" max="4632" width="10.3984375" style="277" customWidth="1"/>
    <col min="4633" max="4864" width="8.19921875" style="277"/>
    <col min="4865" max="4865" width="14.59765625" style="277" customWidth="1"/>
    <col min="4866" max="4866" width="3.59765625" style="277" bestFit="1" customWidth="1"/>
    <col min="4867" max="4867" width="35.09765625" style="277" customWidth="1"/>
    <col min="4868" max="4868" width="12.69921875" style="277" bestFit="1" customWidth="1"/>
    <col min="4869" max="4869" width="15.59765625" style="277" customWidth="1"/>
    <col min="4870" max="4870" width="12" style="277" customWidth="1"/>
    <col min="4871" max="4871" width="5.3984375" style="277" customWidth="1"/>
    <col min="4872" max="4872" width="11.09765625" style="277" customWidth="1"/>
    <col min="4873" max="4873" width="9.59765625" style="277" bestFit="1" customWidth="1"/>
    <col min="4874" max="4874" width="6.3984375" style="277" bestFit="1" customWidth="1"/>
    <col min="4875" max="4875" width="5.3984375" style="277" bestFit="1" customWidth="1"/>
    <col min="4876" max="4876" width="8.69921875" style="277" customWidth="1"/>
    <col min="4877" max="4877" width="7.69921875" style="277" bestFit="1" customWidth="1"/>
    <col min="4878" max="4878" width="7.8984375" style="277" bestFit="1" customWidth="1"/>
    <col min="4879" max="4879" width="13.19921875" style="277" bestFit="1" customWidth="1"/>
    <col min="4880" max="4880" width="9.19921875" style="277" bestFit="1" customWidth="1"/>
    <col min="4881" max="4881" width="5.5" style="277" customWidth="1"/>
    <col min="4882" max="4882" width="23.19921875" style="277" bestFit="1" customWidth="1"/>
    <col min="4883" max="4883" width="10.09765625" style="277" bestFit="1" customWidth="1"/>
    <col min="4884" max="4885" width="7.59765625" style="277" bestFit="1" customWidth="1"/>
    <col min="4886" max="4886" width="8.19921875" style="277"/>
    <col min="4887" max="4888" width="10.3984375" style="277" customWidth="1"/>
    <col min="4889" max="5120" width="8.19921875" style="277"/>
    <col min="5121" max="5121" width="14.59765625" style="277" customWidth="1"/>
    <col min="5122" max="5122" width="3.59765625" style="277" bestFit="1" customWidth="1"/>
    <col min="5123" max="5123" width="35.09765625" style="277" customWidth="1"/>
    <col min="5124" max="5124" width="12.69921875" style="277" bestFit="1" customWidth="1"/>
    <col min="5125" max="5125" width="15.59765625" style="277" customWidth="1"/>
    <col min="5126" max="5126" width="12" style="277" customWidth="1"/>
    <col min="5127" max="5127" width="5.3984375" style="277" customWidth="1"/>
    <col min="5128" max="5128" width="11.09765625" style="277" customWidth="1"/>
    <col min="5129" max="5129" width="9.59765625" style="277" bestFit="1" customWidth="1"/>
    <col min="5130" max="5130" width="6.3984375" style="277" bestFit="1" customWidth="1"/>
    <col min="5131" max="5131" width="5.3984375" style="277" bestFit="1" customWidth="1"/>
    <col min="5132" max="5132" width="8.69921875" style="277" customWidth="1"/>
    <col min="5133" max="5133" width="7.69921875" style="277" bestFit="1" customWidth="1"/>
    <col min="5134" max="5134" width="7.8984375" style="277" bestFit="1" customWidth="1"/>
    <col min="5135" max="5135" width="13.19921875" style="277" bestFit="1" customWidth="1"/>
    <col min="5136" max="5136" width="9.19921875" style="277" bestFit="1" customWidth="1"/>
    <col min="5137" max="5137" width="5.5" style="277" customWidth="1"/>
    <col min="5138" max="5138" width="23.19921875" style="277" bestFit="1" customWidth="1"/>
    <col min="5139" max="5139" width="10.09765625" style="277" bestFit="1" customWidth="1"/>
    <col min="5140" max="5141" width="7.59765625" style="277" bestFit="1" customWidth="1"/>
    <col min="5142" max="5142" width="8.19921875" style="277"/>
    <col min="5143" max="5144" width="10.3984375" style="277" customWidth="1"/>
    <col min="5145" max="5376" width="8.19921875" style="277"/>
    <col min="5377" max="5377" width="14.59765625" style="277" customWidth="1"/>
    <col min="5378" max="5378" width="3.59765625" style="277" bestFit="1" customWidth="1"/>
    <col min="5379" max="5379" width="35.09765625" style="277" customWidth="1"/>
    <col min="5380" max="5380" width="12.69921875" style="277" bestFit="1" customWidth="1"/>
    <col min="5381" max="5381" width="15.59765625" style="277" customWidth="1"/>
    <col min="5382" max="5382" width="12" style="277" customWidth="1"/>
    <col min="5383" max="5383" width="5.3984375" style="277" customWidth="1"/>
    <col min="5384" max="5384" width="11.09765625" style="277" customWidth="1"/>
    <col min="5385" max="5385" width="9.59765625" style="277" bestFit="1" customWidth="1"/>
    <col min="5386" max="5386" width="6.3984375" style="277" bestFit="1" customWidth="1"/>
    <col min="5387" max="5387" width="5.3984375" style="277" bestFit="1" customWidth="1"/>
    <col min="5388" max="5388" width="8.69921875" style="277" customWidth="1"/>
    <col min="5389" max="5389" width="7.69921875" style="277" bestFit="1" customWidth="1"/>
    <col min="5390" max="5390" width="7.8984375" style="277" bestFit="1" customWidth="1"/>
    <col min="5391" max="5391" width="13.19921875" style="277" bestFit="1" customWidth="1"/>
    <col min="5392" max="5392" width="9.19921875" style="277" bestFit="1" customWidth="1"/>
    <col min="5393" max="5393" width="5.5" style="277" customWidth="1"/>
    <col min="5394" max="5394" width="23.19921875" style="277" bestFit="1" customWidth="1"/>
    <col min="5395" max="5395" width="10.09765625" style="277" bestFit="1" customWidth="1"/>
    <col min="5396" max="5397" width="7.59765625" style="277" bestFit="1" customWidth="1"/>
    <col min="5398" max="5398" width="8.19921875" style="277"/>
    <col min="5399" max="5400" width="10.3984375" style="277" customWidth="1"/>
    <col min="5401" max="5632" width="8.19921875" style="277"/>
    <col min="5633" max="5633" width="14.59765625" style="277" customWidth="1"/>
    <col min="5634" max="5634" width="3.59765625" style="277" bestFit="1" customWidth="1"/>
    <col min="5635" max="5635" width="35.09765625" style="277" customWidth="1"/>
    <col min="5636" max="5636" width="12.69921875" style="277" bestFit="1" customWidth="1"/>
    <col min="5637" max="5637" width="15.59765625" style="277" customWidth="1"/>
    <col min="5638" max="5638" width="12" style="277" customWidth="1"/>
    <col min="5639" max="5639" width="5.3984375" style="277" customWidth="1"/>
    <col min="5640" max="5640" width="11.09765625" style="277" customWidth="1"/>
    <col min="5641" max="5641" width="9.59765625" style="277" bestFit="1" customWidth="1"/>
    <col min="5642" max="5642" width="6.3984375" style="277" bestFit="1" customWidth="1"/>
    <col min="5643" max="5643" width="5.3984375" style="277" bestFit="1" customWidth="1"/>
    <col min="5644" max="5644" width="8.69921875" style="277" customWidth="1"/>
    <col min="5645" max="5645" width="7.69921875" style="277" bestFit="1" customWidth="1"/>
    <col min="5646" max="5646" width="7.8984375" style="277" bestFit="1" customWidth="1"/>
    <col min="5647" max="5647" width="13.19921875" style="277" bestFit="1" customWidth="1"/>
    <col min="5648" max="5648" width="9.19921875" style="277" bestFit="1" customWidth="1"/>
    <col min="5649" max="5649" width="5.5" style="277" customWidth="1"/>
    <col min="5650" max="5650" width="23.19921875" style="277" bestFit="1" customWidth="1"/>
    <col min="5651" max="5651" width="10.09765625" style="277" bestFit="1" customWidth="1"/>
    <col min="5652" max="5653" width="7.59765625" style="277" bestFit="1" customWidth="1"/>
    <col min="5654" max="5654" width="8.19921875" style="277"/>
    <col min="5655" max="5656" width="10.3984375" style="277" customWidth="1"/>
    <col min="5657" max="5888" width="8.19921875" style="277"/>
    <col min="5889" max="5889" width="14.59765625" style="277" customWidth="1"/>
    <col min="5890" max="5890" width="3.59765625" style="277" bestFit="1" customWidth="1"/>
    <col min="5891" max="5891" width="35.09765625" style="277" customWidth="1"/>
    <col min="5892" max="5892" width="12.69921875" style="277" bestFit="1" customWidth="1"/>
    <col min="5893" max="5893" width="15.59765625" style="277" customWidth="1"/>
    <col min="5894" max="5894" width="12" style="277" customWidth="1"/>
    <col min="5895" max="5895" width="5.3984375" style="277" customWidth="1"/>
    <col min="5896" max="5896" width="11.09765625" style="277" customWidth="1"/>
    <col min="5897" max="5897" width="9.59765625" style="277" bestFit="1" customWidth="1"/>
    <col min="5898" max="5898" width="6.3984375" style="277" bestFit="1" customWidth="1"/>
    <col min="5899" max="5899" width="5.3984375" style="277" bestFit="1" customWidth="1"/>
    <col min="5900" max="5900" width="8.69921875" style="277" customWidth="1"/>
    <col min="5901" max="5901" width="7.69921875" style="277" bestFit="1" customWidth="1"/>
    <col min="5902" max="5902" width="7.8984375" style="277" bestFit="1" customWidth="1"/>
    <col min="5903" max="5903" width="13.19921875" style="277" bestFit="1" customWidth="1"/>
    <col min="5904" max="5904" width="9.19921875" style="277" bestFit="1" customWidth="1"/>
    <col min="5905" max="5905" width="5.5" style="277" customWidth="1"/>
    <col min="5906" max="5906" width="23.19921875" style="277" bestFit="1" customWidth="1"/>
    <col min="5907" max="5907" width="10.09765625" style="277" bestFit="1" customWidth="1"/>
    <col min="5908" max="5909" width="7.59765625" style="277" bestFit="1" customWidth="1"/>
    <col min="5910" max="5910" width="8.19921875" style="277"/>
    <col min="5911" max="5912" width="10.3984375" style="277" customWidth="1"/>
    <col min="5913" max="6144" width="8.19921875" style="277"/>
    <col min="6145" max="6145" width="14.59765625" style="277" customWidth="1"/>
    <col min="6146" max="6146" width="3.59765625" style="277" bestFit="1" customWidth="1"/>
    <col min="6147" max="6147" width="35.09765625" style="277" customWidth="1"/>
    <col min="6148" max="6148" width="12.69921875" style="277" bestFit="1" customWidth="1"/>
    <col min="6149" max="6149" width="15.59765625" style="277" customWidth="1"/>
    <col min="6150" max="6150" width="12" style="277" customWidth="1"/>
    <col min="6151" max="6151" width="5.3984375" style="277" customWidth="1"/>
    <col min="6152" max="6152" width="11.09765625" style="277" customWidth="1"/>
    <col min="6153" max="6153" width="9.59765625" style="277" bestFit="1" customWidth="1"/>
    <col min="6154" max="6154" width="6.3984375" style="277" bestFit="1" customWidth="1"/>
    <col min="6155" max="6155" width="5.3984375" style="277" bestFit="1" customWidth="1"/>
    <col min="6156" max="6156" width="8.69921875" style="277" customWidth="1"/>
    <col min="6157" max="6157" width="7.69921875" style="277" bestFit="1" customWidth="1"/>
    <col min="6158" max="6158" width="7.8984375" style="277" bestFit="1" customWidth="1"/>
    <col min="6159" max="6159" width="13.19921875" style="277" bestFit="1" customWidth="1"/>
    <col min="6160" max="6160" width="9.19921875" style="277" bestFit="1" customWidth="1"/>
    <col min="6161" max="6161" width="5.5" style="277" customWidth="1"/>
    <col min="6162" max="6162" width="23.19921875" style="277" bestFit="1" customWidth="1"/>
    <col min="6163" max="6163" width="10.09765625" style="277" bestFit="1" customWidth="1"/>
    <col min="6164" max="6165" width="7.59765625" style="277" bestFit="1" customWidth="1"/>
    <col min="6166" max="6166" width="8.19921875" style="277"/>
    <col min="6167" max="6168" width="10.3984375" style="277" customWidth="1"/>
    <col min="6169" max="6400" width="8.19921875" style="277"/>
    <col min="6401" max="6401" width="14.59765625" style="277" customWidth="1"/>
    <col min="6402" max="6402" width="3.59765625" style="277" bestFit="1" customWidth="1"/>
    <col min="6403" max="6403" width="35.09765625" style="277" customWidth="1"/>
    <col min="6404" max="6404" width="12.69921875" style="277" bestFit="1" customWidth="1"/>
    <col min="6405" max="6405" width="15.59765625" style="277" customWidth="1"/>
    <col min="6406" max="6406" width="12" style="277" customWidth="1"/>
    <col min="6407" max="6407" width="5.3984375" style="277" customWidth="1"/>
    <col min="6408" max="6408" width="11.09765625" style="277" customWidth="1"/>
    <col min="6409" max="6409" width="9.59765625" style="277" bestFit="1" customWidth="1"/>
    <col min="6410" max="6410" width="6.3984375" style="277" bestFit="1" customWidth="1"/>
    <col min="6411" max="6411" width="5.3984375" style="277" bestFit="1" customWidth="1"/>
    <col min="6412" max="6412" width="8.69921875" style="277" customWidth="1"/>
    <col min="6413" max="6413" width="7.69921875" style="277" bestFit="1" customWidth="1"/>
    <col min="6414" max="6414" width="7.8984375" style="277" bestFit="1" customWidth="1"/>
    <col min="6415" max="6415" width="13.19921875" style="277" bestFit="1" customWidth="1"/>
    <col min="6416" max="6416" width="9.19921875" style="277" bestFit="1" customWidth="1"/>
    <col min="6417" max="6417" width="5.5" style="277" customWidth="1"/>
    <col min="6418" max="6418" width="23.19921875" style="277" bestFit="1" customWidth="1"/>
    <col min="6419" max="6419" width="10.09765625" style="277" bestFit="1" customWidth="1"/>
    <col min="6420" max="6421" width="7.59765625" style="277" bestFit="1" customWidth="1"/>
    <col min="6422" max="6422" width="8.19921875" style="277"/>
    <col min="6423" max="6424" width="10.3984375" style="277" customWidth="1"/>
    <col min="6425" max="6656" width="8.19921875" style="277"/>
    <col min="6657" max="6657" width="14.59765625" style="277" customWidth="1"/>
    <col min="6658" max="6658" width="3.59765625" style="277" bestFit="1" customWidth="1"/>
    <col min="6659" max="6659" width="35.09765625" style="277" customWidth="1"/>
    <col min="6660" max="6660" width="12.69921875" style="277" bestFit="1" customWidth="1"/>
    <col min="6661" max="6661" width="15.59765625" style="277" customWidth="1"/>
    <col min="6662" max="6662" width="12" style="277" customWidth="1"/>
    <col min="6663" max="6663" width="5.3984375" style="277" customWidth="1"/>
    <col min="6664" max="6664" width="11.09765625" style="277" customWidth="1"/>
    <col min="6665" max="6665" width="9.59765625" style="277" bestFit="1" customWidth="1"/>
    <col min="6666" max="6666" width="6.3984375" style="277" bestFit="1" customWidth="1"/>
    <col min="6667" max="6667" width="5.3984375" style="277" bestFit="1" customWidth="1"/>
    <col min="6668" max="6668" width="8.69921875" style="277" customWidth="1"/>
    <col min="6669" max="6669" width="7.69921875" style="277" bestFit="1" customWidth="1"/>
    <col min="6670" max="6670" width="7.8984375" style="277" bestFit="1" customWidth="1"/>
    <col min="6671" max="6671" width="13.19921875" style="277" bestFit="1" customWidth="1"/>
    <col min="6672" max="6672" width="9.19921875" style="277" bestFit="1" customWidth="1"/>
    <col min="6673" max="6673" width="5.5" style="277" customWidth="1"/>
    <col min="6674" max="6674" width="23.19921875" style="277" bestFit="1" customWidth="1"/>
    <col min="6675" max="6675" width="10.09765625" style="277" bestFit="1" customWidth="1"/>
    <col min="6676" max="6677" width="7.59765625" style="277" bestFit="1" customWidth="1"/>
    <col min="6678" max="6678" width="8.19921875" style="277"/>
    <col min="6679" max="6680" width="10.3984375" style="277" customWidth="1"/>
    <col min="6681" max="6912" width="8.19921875" style="277"/>
    <col min="6913" max="6913" width="14.59765625" style="277" customWidth="1"/>
    <col min="6914" max="6914" width="3.59765625" style="277" bestFit="1" customWidth="1"/>
    <col min="6915" max="6915" width="35.09765625" style="277" customWidth="1"/>
    <col min="6916" max="6916" width="12.69921875" style="277" bestFit="1" customWidth="1"/>
    <col min="6917" max="6917" width="15.59765625" style="277" customWidth="1"/>
    <col min="6918" max="6918" width="12" style="277" customWidth="1"/>
    <col min="6919" max="6919" width="5.3984375" style="277" customWidth="1"/>
    <col min="6920" max="6920" width="11.09765625" style="277" customWidth="1"/>
    <col min="6921" max="6921" width="9.59765625" style="277" bestFit="1" customWidth="1"/>
    <col min="6922" max="6922" width="6.3984375" style="277" bestFit="1" customWidth="1"/>
    <col min="6923" max="6923" width="5.3984375" style="277" bestFit="1" customWidth="1"/>
    <col min="6924" max="6924" width="8.69921875" style="277" customWidth="1"/>
    <col min="6925" max="6925" width="7.69921875" style="277" bestFit="1" customWidth="1"/>
    <col min="6926" max="6926" width="7.8984375" style="277" bestFit="1" customWidth="1"/>
    <col min="6927" max="6927" width="13.19921875" style="277" bestFit="1" customWidth="1"/>
    <col min="6928" max="6928" width="9.19921875" style="277" bestFit="1" customWidth="1"/>
    <col min="6929" max="6929" width="5.5" style="277" customWidth="1"/>
    <col min="6930" max="6930" width="23.19921875" style="277" bestFit="1" customWidth="1"/>
    <col min="6931" max="6931" width="10.09765625" style="277" bestFit="1" customWidth="1"/>
    <col min="6932" max="6933" width="7.59765625" style="277" bestFit="1" customWidth="1"/>
    <col min="6934" max="6934" width="8.19921875" style="277"/>
    <col min="6935" max="6936" width="10.3984375" style="277" customWidth="1"/>
    <col min="6937" max="7168" width="8.19921875" style="277"/>
    <col min="7169" max="7169" width="14.59765625" style="277" customWidth="1"/>
    <col min="7170" max="7170" width="3.59765625" style="277" bestFit="1" customWidth="1"/>
    <col min="7171" max="7171" width="35.09765625" style="277" customWidth="1"/>
    <col min="7172" max="7172" width="12.69921875" style="277" bestFit="1" customWidth="1"/>
    <col min="7173" max="7173" width="15.59765625" style="277" customWidth="1"/>
    <col min="7174" max="7174" width="12" style="277" customWidth="1"/>
    <col min="7175" max="7175" width="5.3984375" style="277" customWidth="1"/>
    <col min="7176" max="7176" width="11.09765625" style="277" customWidth="1"/>
    <col min="7177" max="7177" width="9.59765625" style="277" bestFit="1" customWidth="1"/>
    <col min="7178" max="7178" width="6.3984375" style="277" bestFit="1" customWidth="1"/>
    <col min="7179" max="7179" width="5.3984375" style="277" bestFit="1" customWidth="1"/>
    <col min="7180" max="7180" width="8.69921875" style="277" customWidth="1"/>
    <col min="7181" max="7181" width="7.69921875" style="277" bestFit="1" customWidth="1"/>
    <col min="7182" max="7182" width="7.8984375" style="277" bestFit="1" customWidth="1"/>
    <col min="7183" max="7183" width="13.19921875" style="277" bestFit="1" customWidth="1"/>
    <col min="7184" max="7184" width="9.19921875" style="277" bestFit="1" customWidth="1"/>
    <col min="7185" max="7185" width="5.5" style="277" customWidth="1"/>
    <col min="7186" max="7186" width="23.19921875" style="277" bestFit="1" customWidth="1"/>
    <col min="7187" max="7187" width="10.09765625" style="277" bestFit="1" customWidth="1"/>
    <col min="7188" max="7189" width="7.59765625" style="277" bestFit="1" customWidth="1"/>
    <col min="7190" max="7190" width="8.19921875" style="277"/>
    <col min="7191" max="7192" width="10.3984375" style="277" customWidth="1"/>
    <col min="7193" max="7424" width="8.19921875" style="277"/>
    <col min="7425" max="7425" width="14.59765625" style="277" customWidth="1"/>
    <col min="7426" max="7426" width="3.59765625" style="277" bestFit="1" customWidth="1"/>
    <col min="7427" max="7427" width="35.09765625" style="277" customWidth="1"/>
    <col min="7428" max="7428" width="12.69921875" style="277" bestFit="1" customWidth="1"/>
    <col min="7429" max="7429" width="15.59765625" style="277" customWidth="1"/>
    <col min="7430" max="7430" width="12" style="277" customWidth="1"/>
    <col min="7431" max="7431" width="5.3984375" style="277" customWidth="1"/>
    <col min="7432" max="7432" width="11.09765625" style="277" customWidth="1"/>
    <col min="7433" max="7433" width="9.59765625" style="277" bestFit="1" customWidth="1"/>
    <col min="7434" max="7434" width="6.3984375" style="277" bestFit="1" customWidth="1"/>
    <col min="7435" max="7435" width="5.3984375" style="277" bestFit="1" customWidth="1"/>
    <col min="7436" max="7436" width="8.69921875" style="277" customWidth="1"/>
    <col min="7437" max="7437" width="7.69921875" style="277" bestFit="1" customWidth="1"/>
    <col min="7438" max="7438" width="7.8984375" style="277" bestFit="1" customWidth="1"/>
    <col min="7439" max="7439" width="13.19921875" style="277" bestFit="1" customWidth="1"/>
    <col min="7440" max="7440" width="9.19921875" style="277" bestFit="1" customWidth="1"/>
    <col min="7441" max="7441" width="5.5" style="277" customWidth="1"/>
    <col min="7442" max="7442" width="23.19921875" style="277" bestFit="1" customWidth="1"/>
    <col min="7443" max="7443" width="10.09765625" style="277" bestFit="1" customWidth="1"/>
    <col min="7444" max="7445" width="7.59765625" style="277" bestFit="1" customWidth="1"/>
    <col min="7446" max="7446" width="8.19921875" style="277"/>
    <col min="7447" max="7448" width="10.3984375" style="277" customWidth="1"/>
    <col min="7449" max="7680" width="8.19921875" style="277"/>
    <col min="7681" max="7681" width="14.59765625" style="277" customWidth="1"/>
    <col min="7682" max="7682" width="3.59765625" style="277" bestFit="1" customWidth="1"/>
    <col min="7683" max="7683" width="35.09765625" style="277" customWidth="1"/>
    <col min="7684" max="7684" width="12.69921875" style="277" bestFit="1" customWidth="1"/>
    <col min="7685" max="7685" width="15.59765625" style="277" customWidth="1"/>
    <col min="7686" max="7686" width="12" style="277" customWidth="1"/>
    <col min="7687" max="7687" width="5.3984375" style="277" customWidth="1"/>
    <col min="7688" max="7688" width="11.09765625" style="277" customWidth="1"/>
    <col min="7689" max="7689" width="9.59765625" style="277" bestFit="1" customWidth="1"/>
    <col min="7690" max="7690" width="6.3984375" style="277" bestFit="1" customWidth="1"/>
    <col min="7691" max="7691" width="5.3984375" style="277" bestFit="1" customWidth="1"/>
    <col min="7692" max="7692" width="8.69921875" style="277" customWidth="1"/>
    <col min="7693" max="7693" width="7.69921875" style="277" bestFit="1" customWidth="1"/>
    <col min="7694" max="7694" width="7.8984375" style="277" bestFit="1" customWidth="1"/>
    <col min="7695" max="7695" width="13.19921875" style="277" bestFit="1" customWidth="1"/>
    <col min="7696" max="7696" width="9.19921875" style="277" bestFit="1" customWidth="1"/>
    <col min="7697" max="7697" width="5.5" style="277" customWidth="1"/>
    <col min="7698" max="7698" width="23.19921875" style="277" bestFit="1" customWidth="1"/>
    <col min="7699" max="7699" width="10.09765625" style="277" bestFit="1" customWidth="1"/>
    <col min="7700" max="7701" width="7.59765625" style="277" bestFit="1" customWidth="1"/>
    <col min="7702" max="7702" width="8.19921875" style="277"/>
    <col min="7703" max="7704" width="10.3984375" style="277" customWidth="1"/>
    <col min="7705" max="7936" width="8.19921875" style="277"/>
    <col min="7937" max="7937" width="14.59765625" style="277" customWidth="1"/>
    <col min="7938" max="7938" width="3.59765625" style="277" bestFit="1" customWidth="1"/>
    <col min="7939" max="7939" width="35.09765625" style="277" customWidth="1"/>
    <col min="7940" max="7940" width="12.69921875" style="277" bestFit="1" customWidth="1"/>
    <col min="7941" max="7941" width="15.59765625" style="277" customWidth="1"/>
    <col min="7942" max="7942" width="12" style="277" customWidth="1"/>
    <col min="7943" max="7943" width="5.3984375" style="277" customWidth="1"/>
    <col min="7944" max="7944" width="11.09765625" style="277" customWidth="1"/>
    <col min="7945" max="7945" width="9.59765625" style="277" bestFit="1" customWidth="1"/>
    <col min="7946" max="7946" width="6.3984375" style="277" bestFit="1" customWidth="1"/>
    <col min="7947" max="7947" width="5.3984375" style="277" bestFit="1" customWidth="1"/>
    <col min="7948" max="7948" width="8.69921875" style="277" customWidth="1"/>
    <col min="7949" max="7949" width="7.69921875" style="277" bestFit="1" customWidth="1"/>
    <col min="7950" max="7950" width="7.8984375" style="277" bestFit="1" customWidth="1"/>
    <col min="7951" max="7951" width="13.19921875" style="277" bestFit="1" customWidth="1"/>
    <col min="7952" max="7952" width="9.19921875" style="277" bestFit="1" customWidth="1"/>
    <col min="7953" max="7953" width="5.5" style="277" customWidth="1"/>
    <col min="7954" max="7954" width="23.19921875" style="277" bestFit="1" customWidth="1"/>
    <col min="7955" max="7955" width="10.09765625" style="277" bestFit="1" customWidth="1"/>
    <col min="7956" max="7957" width="7.59765625" style="277" bestFit="1" customWidth="1"/>
    <col min="7958" max="7958" width="8.19921875" style="277"/>
    <col min="7959" max="7960" width="10.3984375" style="277" customWidth="1"/>
    <col min="7961" max="8192" width="8.19921875" style="277"/>
    <col min="8193" max="8193" width="14.59765625" style="277" customWidth="1"/>
    <col min="8194" max="8194" width="3.59765625" style="277" bestFit="1" customWidth="1"/>
    <col min="8195" max="8195" width="35.09765625" style="277" customWidth="1"/>
    <col min="8196" max="8196" width="12.69921875" style="277" bestFit="1" customWidth="1"/>
    <col min="8197" max="8197" width="15.59765625" style="277" customWidth="1"/>
    <col min="8198" max="8198" width="12" style="277" customWidth="1"/>
    <col min="8199" max="8199" width="5.3984375" style="277" customWidth="1"/>
    <col min="8200" max="8200" width="11.09765625" style="277" customWidth="1"/>
    <col min="8201" max="8201" width="9.59765625" style="277" bestFit="1" customWidth="1"/>
    <col min="8202" max="8202" width="6.3984375" style="277" bestFit="1" customWidth="1"/>
    <col min="8203" max="8203" width="5.3984375" style="277" bestFit="1" customWidth="1"/>
    <col min="8204" max="8204" width="8.69921875" style="277" customWidth="1"/>
    <col min="8205" max="8205" width="7.69921875" style="277" bestFit="1" customWidth="1"/>
    <col min="8206" max="8206" width="7.8984375" style="277" bestFit="1" customWidth="1"/>
    <col min="8207" max="8207" width="13.19921875" style="277" bestFit="1" customWidth="1"/>
    <col min="8208" max="8208" width="9.19921875" style="277" bestFit="1" customWidth="1"/>
    <col min="8209" max="8209" width="5.5" style="277" customWidth="1"/>
    <col min="8210" max="8210" width="23.19921875" style="277" bestFit="1" customWidth="1"/>
    <col min="8211" max="8211" width="10.09765625" style="277" bestFit="1" customWidth="1"/>
    <col min="8212" max="8213" width="7.59765625" style="277" bestFit="1" customWidth="1"/>
    <col min="8214" max="8214" width="8.19921875" style="277"/>
    <col min="8215" max="8216" width="10.3984375" style="277" customWidth="1"/>
    <col min="8217" max="8448" width="8.19921875" style="277"/>
    <col min="8449" max="8449" width="14.59765625" style="277" customWidth="1"/>
    <col min="8450" max="8450" width="3.59765625" style="277" bestFit="1" customWidth="1"/>
    <col min="8451" max="8451" width="35.09765625" style="277" customWidth="1"/>
    <col min="8452" max="8452" width="12.69921875" style="277" bestFit="1" customWidth="1"/>
    <col min="8453" max="8453" width="15.59765625" style="277" customWidth="1"/>
    <col min="8454" max="8454" width="12" style="277" customWidth="1"/>
    <col min="8455" max="8455" width="5.3984375" style="277" customWidth="1"/>
    <col min="8456" max="8456" width="11.09765625" style="277" customWidth="1"/>
    <col min="8457" max="8457" width="9.59765625" style="277" bestFit="1" customWidth="1"/>
    <col min="8458" max="8458" width="6.3984375" style="277" bestFit="1" customWidth="1"/>
    <col min="8459" max="8459" width="5.3984375" style="277" bestFit="1" customWidth="1"/>
    <col min="8460" max="8460" width="8.69921875" style="277" customWidth="1"/>
    <col min="8461" max="8461" width="7.69921875" style="277" bestFit="1" customWidth="1"/>
    <col min="8462" max="8462" width="7.8984375" style="277" bestFit="1" customWidth="1"/>
    <col min="8463" max="8463" width="13.19921875" style="277" bestFit="1" customWidth="1"/>
    <col min="8464" max="8464" width="9.19921875" style="277" bestFit="1" customWidth="1"/>
    <col min="8465" max="8465" width="5.5" style="277" customWidth="1"/>
    <col min="8466" max="8466" width="23.19921875" style="277" bestFit="1" customWidth="1"/>
    <col min="8467" max="8467" width="10.09765625" style="277" bestFit="1" customWidth="1"/>
    <col min="8468" max="8469" width="7.59765625" style="277" bestFit="1" customWidth="1"/>
    <col min="8470" max="8470" width="8.19921875" style="277"/>
    <col min="8471" max="8472" width="10.3984375" style="277" customWidth="1"/>
    <col min="8473" max="8704" width="8.19921875" style="277"/>
    <col min="8705" max="8705" width="14.59765625" style="277" customWidth="1"/>
    <col min="8706" max="8706" width="3.59765625" style="277" bestFit="1" customWidth="1"/>
    <col min="8707" max="8707" width="35.09765625" style="277" customWidth="1"/>
    <col min="8708" max="8708" width="12.69921875" style="277" bestFit="1" customWidth="1"/>
    <col min="8709" max="8709" width="15.59765625" style="277" customWidth="1"/>
    <col min="8710" max="8710" width="12" style="277" customWidth="1"/>
    <col min="8711" max="8711" width="5.3984375" style="277" customWidth="1"/>
    <col min="8712" max="8712" width="11.09765625" style="277" customWidth="1"/>
    <col min="8713" max="8713" width="9.59765625" style="277" bestFit="1" customWidth="1"/>
    <col min="8714" max="8714" width="6.3984375" style="277" bestFit="1" customWidth="1"/>
    <col min="8715" max="8715" width="5.3984375" style="277" bestFit="1" customWidth="1"/>
    <col min="8716" max="8716" width="8.69921875" style="277" customWidth="1"/>
    <col min="8717" max="8717" width="7.69921875" style="277" bestFit="1" customWidth="1"/>
    <col min="8718" max="8718" width="7.8984375" style="277" bestFit="1" customWidth="1"/>
    <col min="8719" max="8719" width="13.19921875" style="277" bestFit="1" customWidth="1"/>
    <col min="8720" max="8720" width="9.19921875" style="277" bestFit="1" customWidth="1"/>
    <col min="8721" max="8721" width="5.5" style="277" customWidth="1"/>
    <col min="8722" max="8722" width="23.19921875" style="277" bestFit="1" customWidth="1"/>
    <col min="8723" max="8723" width="10.09765625" style="277" bestFit="1" customWidth="1"/>
    <col min="8724" max="8725" width="7.59765625" style="277" bestFit="1" customWidth="1"/>
    <col min="8726" max="8726" width="8.19921875" style="277"/>
    <col min="8727" max="8728" width="10.3984375" style="277" customWidth="1"/>
    <col min="8729" max="8960" width="8.19921875" style="277"/>
    <col min="8961" max="8961" width="14.59765625" style="277" customWidth="1"/>
    <col min="8962" max="8962" width="3.59765625" style="277" bestFit="1" customWidth="1"/>
    <col min="8963" max="8963" width="35.09765625" style="277" customWidth="1"/>
    <col min="8964" max="8964" width="12.69921875" style="277" bestFit="1" customWidth="1"/>
    <col min="8965" max="8965" width="15.59765625" style="277" customWidth="1"/>
    <col min="8966" max="8966" width="12" style="277" customWidth="1"/>
    <col min="8967" max="8967" width="5.3984375" style="277" customWidth="1"/>
    <col min="8968" max="8968" width="11.09765625" style="277" customWidth="1"/>
    <col min="8969" max="8969" width="9.59765625" style="277" bestFit="1" customWidth="1"/>
    <col min="8970" max="8970" width="6.3984375" style="277" bestFit="1" customWidth="1"/>
    <col min="8971" max="8971" width="5.3984375" style="277" bestFit="1" customWidth="1"/>
    <col min="8972" max="8972" width="8.69921875" style="277" customWidth="1"/>
    <col min="8973" max="8973" width="7.69921875" style="277" bestFit="1" customWidth="1"/>
    <col min="8974" max="8974" width="7.8984375" style="277" bestFit="1" customWidth="1"/>
    <col min="8975" max="8975" width="13.19921875" style="277" bestFit="1" customWidth="1"/>
    <col min="8976" max="8976" width="9.19921875" style="277" bestFit="1" customWidth="1"/>
    <col min="8977" max="8977" width="5.5" style="277" customWidth="1"/>
    <col min="8978" max="8978" width="23.19921875" style="277" bestFit="1" customWidth="1"/>
    <col min="8979" max="8979" width="10.09765625" style="277" bestFit="1" customWidth="1"/>
    <col min="8980" max="8981" width="7.59765625" style="277" bestFit="1" customWidth="1"/>
    <col min="8982" max="8982" width="8.19921875" style="277"/>
    <col min="8983" max="8984" width="10.3984375" style="277" customWidth="1"/>
    <col min="8985" max="9216" width="8.19921875" style="277"/>
    <col min="9217" max="9217" width="14.59765625" style="277" customWidth="1"/>
    <col min="9218" max="9218" width="3.59765625" style="277" bestFit="1" customWidth="1"/>
    <col min="9219" max="9219" width="35.09765625" style="277" customWidth="1"/>
    <col min="9220" max="9220" width="12.69921875" style="277" bestFit="1" customWidth="1"/>
    <col min="9221" max="9221" width="15.59765625" style="277" customWidth="1"/>
    <col min="9222" max="9222" width="12" style="277" customWidth="1"/>
    <col min="9223" max="9223" width="5.3984375" style="277" customWidth="1"/>
    <col min="9224" max="9224" width="11.09765625" style="277" customWidth="1"/>
    <col min="9225" max="9225" width="9.59765625" style="277" bestFit="1" customWidth="1"/>
    <col min="9226" max="9226" width="6.3984375" style="277" bestFit="1" customWidth="1"/>
    <col min="9227" max="9227" width="5.3984375" style="277" bestFit="1" customWidth="1"/>
    <col min="9228" max="9228" width="8.69921875" style="277" customWidth="1"/>
    <col min="9229" max="9229" width="7.69921875" style="277" bestFit="1" customWidth="1"/>
    <col min="9230" max="9230" width="7.8984375" style="277" bestFit="1" customWidth="1"/>
    <col min="9231" max="9231" width="13.19921875" style="277" bestFit="1" customWidth="1"/>
    <col min="9232" max="9232" width="9.19921875" style="277" bestFit="1" customWidth="1"/>
    <col min="9233" max="9233" width="5.5" style="277" customWidth="1"/>
    <col min="9234" max="9234" width="23.19921875" style="277" bestFit="1" customWidth="1"/>
    <col min="9235" max="9235" width="10.09765625" style="277" bestFit="1" customWidth="1"/>
    <col min="9236" max="9237" width="7.59765625" style="277" bestFit="1" customWidth="1"/>
    <col min="9238" max="9238" width="8.19921875" style="277"/>
    <col min="9239" max="9240" width="10.3984375" style="277" customWidth="1"/>
    <col min="9241" max="9472" width="8.19921875" style="277"/>
    <col min="9473" max="9473" width="14.59765625" style="277" customWidth="1"/>
    <col min="9474" max="9474" width="3.59765625" style="277" bestFit="1" customWidth="1"/>
    <col min="9475" max="9475" width="35.09765625" style="277" customWidth="1"/>
    <col min="9476" max="9476" width="12.69921875" style="277" bestFit="1" customWidth="1"/>
    <col min="9477" max="9477" width="15.59765625" style="277" customWidth="1"/>
    <col min="9478" max="9478" width="12" style="277" customWidth="1"/>
    <col min="9479" max="9479" width="5.3984375" style="277" customWidth="1"/>
    <col min="9480" max="9480" width="11.09765625" style="277" customWidth="1"/>
    <col min="9481" max="9481" width="9.59765625" style="277" bestFit="1" customWidth="1"/>
    <col min="9482" max="9482" width="6.3984375" style="277" bestFit="1" customWidth="1"/>
    <col min="9483" max="9483" width="5.3984375" style="277" bestFit="1" customWidth="1"/>
    <col min="9484" max="9484" width="8.69921875" style="277" customWidth="1"/>
    <col min="9485" max="9485" width="7.69921875" style="277" bestFit="1" customWidth="1"/>
    <col min="9486" max="9486" width="7.8984375" style="277" bestFit="1" customWidth="1"/>
    <col min="9487" max="9487" width="13.19921875" style="277" bestFit="1" customWidth="1"/>
    <col min="9488" max="9488" width="9.19921875" style="277" bestFit="1" customWidth="1"/>
    <col min="9489" max="9489" width="5.5" style="277" customWidth="1"/>
    <col min="9490" max="9490" width="23.19921875" style="277" bestFit="1" customWidth="1"/>
    <col min="9491" max="9491" width="10.09765625" style="277" bestFit="1" customWidth="1"/>
    <col min="9492" max="9493" width="7.59765625" style="277" bestFit="1" customWidth="1"/>
    <col min="9494" max="9494" width="8.19921875" style="277"/>
    <col min="9495" max="9496" width="10.3984375" style="277" customWidth="1"/>
    <col min="9497" max="9728" width="8.19921875" style="277"/>
    <col min="9729" max="9729" width="14.59765625" style="277" customWidth="1"/>
    <col min="9730" max="9730" width="3.59765625" style="277" bestFit="1" customWidth="1"/>
    <col min="9731" max="9731" width="35.09765625" style="277" customWidth="1"/>
    <col min="9732" max="9732" width="12.69921875" style="277" bestFit="1" customWidth="1"/>
    <col min="9733" max="9733" width="15.59765625" style="277" customWidth="1"/>
    <col min="9734" max="9734" width="12" style="277" customWidth="1"/>
    <col min="9735" max="9735" width="5.3984375" style="277" customWidth="1"/>
    <col min="9736" max="9736" width="11.09765625" style="277" customWidth="1"/>
    <col min="9737" max="9737" width="9.59765625" style="277" bestFit="1" customWidth="1"/>
    <col min="9738" max="9738" width="6.3984375" style="277" bestFit="1" customWidth="1"/>
    <col min="9739" max="9739" width="5.3984375" style="277" bestFit="1" customWidth="1"/>
    <col min="9740" max="9740" width="8.69921875" style="277" customWidth="1"/>
    <col min="9741" max="9741" width="7.69921875" style="277" bestFit="1" customWidth="1"/>
    <col min="9742" max="9742" width="7.8984375" style="277" bestFit="1" customWidth="1"/>
    <col min="9743" max="9743" width="13.19921875" style="277" bestFit="1" customWidth="1"/>
    <col min="9744" max="9744" width="9.19921875" style="277" bestFit="1" customWidth="1"/>
    <col min="9745" max="9745" width="5.5" style="277" customWidth="1"/>
    <col min="9746" max="9746" width="23.19921875" style="277" bestFit="1" customWidth="1"/>
    <col min="9747" max="9747" width="10.09765625" style="277" bestFit="1" customWidth="1"/>
    <col min="9748" max="9749" width="7.59765625" style="277" bestFit="1" customWidth="1"/>
    <col min="9750" max="9750" width="8.19921875" style="277"/>
    <col min="9751" max="9752" width="10.3984375" style="277" customWidth="1"/>
    <col min="9753" max="9984" width="8.19921875" style="277"/>
    <col min="9985" max="9985" width="14.59765625" style="277" customWidth="1"/>
    <col min="9986" max="9986" width="3.59765625" style="277" bestFit="1" customWidth="1"/>
    <col min="9987" max="9987" width="35.09765625" style="277" customWidth="1"/>
    <col min="9988" max="9988" width="12.69921875" style="277" bestFit="1" customWidth="1"/>
    <col min="9989" max="9989" width="15.59765625" style="277" customWidth="1"/>
    <col min="9990" max="9990" width="12" style="277" customWidth="1"/>
    <col min="9991" max="9991" width="5.3984375" style="277" customWidth="1"/>
    <col min="9992" max="9992" width="11.09765625" style="277" customWidth="1"/>
    <col min="9993" max="9993" width="9.59765625" style="277" bestFit="1" customWidth="1"/>
    <col min="9994" max="9994" width="6.3984375" style="277" bestFit="1" customWidth="1"/>
    <col min="9995" max="9995" width="5.3984375" style="277" bestFit="1" customWidth="1"/>
    <col min="9996" max="9996" width="8.69921875" style="277" customWidth="1"/>
    <col min="9997" max="9997" width="7.69921875" style="277" bestFit="1" customWidth="1"/>
    <col min="9998" max="9998" width="7.8984375" style="277" bestFit="1" customWidth="1"/>
    <col min="9999" max="9999" width="13.19921875" style="277" bestFit="1" customWidth="1"/>
    <col min="10000" max="10000" width="9.19921875" style="277" bestFit="1" customWidth="1"/>
    <col min="10001" max="10001" width="5.5" style="277" customWidth="1"/>
    <col min="10002" max="10002" width="23.19921875" style="277" bestFit="1" customWidth="1"/>
    <col min="10003" max="10003" width="10.09765625" style="277" bestFit="1" customWidth="1"/>
    <col min="10004" max="10005" width="7.59765625" style="277" bestFit="1" customWidth="1"/>
    <col min="10006" max="10006" width="8.19921875" style="277"/>
    <col min="10007" max="10008" width="10.3984375" style="277" customWidth="1"/>
    <col min="10009" max="10240" width="8.19921875" style="277"/>
    <col min="10241" max="10241" width="14.59765625" style="277" customWidth="1"/>
    <col min="10242" max="10242" width="3.59765625" style="277" bestFit="1" customWidth="1"/>
    <col min="10243" max="10243" width="35.09765625" style="277" customWidth="1"/>
    <col min="10244" max="10244" width="12.69921875" style="277" bestFit="1" customWidth="1"/>
    <col min="10245" max="10245" width="15.59765625" style="277" customWidth="1"/>
    <col min="10246" max="10246" width="12" style="277" customWidth="1"/>
    <col min="10247" max="10247" width="5.3984375" style="277" customWidth="1"/>
    <col min="10248" max="10248" width="11.09765625" style="277" customWidth="1"/>
    <col min="10249" max="10249" width="9.59765625" style="277" bestFit="1" customWidth="1"/>
    <col min="10250" max="10250" width="6.3984375" style="277" bestFit="1" customWidth="1"/>
    <col min="10251" max="10251" width="5.3984375" style="277" bestFit="1" customWidth="1"/>
    <col min="10252" max="10252" width="8.69921875" style="277" customWidth="1"/>
    <col min="10253" max="10253" width="7.69921875" style="277" bestFit="1" customWidth="1"/>
    <col min="10254" max="10254" width="7.8984375" style="277" bestFit="1" customWidth="1"/>
    <col min="10255" max="10255" width="13.19921875" style="277" bestFit="1" customWidth="1"/>
    <col min="10256" max="10256" width="9.19921875" style="277" bestFit="1" customWidth="1"/>
    <col min="10257" max="10257" width="5.5" style="277" customWidth="1"/>
    <col min="10258" max="10258" width="23.19921875" style="277" bestFit="1" customWidth="1"/>
    <col min="10259" max="10259" width="10.09765625" style="277" bestFit="1" customWidth="1"/>
    <col min="10260" max="10261" width="7.59765625" style="277" bestFit="1" customWidth="1"/>
    <col min="10262" max="10262" width="8.19921875" style="277"/>
    <col min="10263" max="10264" width="10.3984375" style="277" customWidth="1"/>
    <col min="10265" max="10496" width="8.19921875" style="277"/>
    <col min="10497" max="10497" width="14.59765625" style="277" customWidth="1"/>
    <col min="10498" max="10498" width="3.59765625" style="277" bestFit="1" customWidth="1"/>
    <col min="10499" max="10499" width="35.09765625" style="277" customWidth="1"/>
    <col min="10500" max="10500" width="12.69921875" style="277" bestFit="1" customWidth="1"/>
    <col min="10501" max="10501" width="15.59765625" style="277" customWidth="1"/>
    <col min="10502" max="10502" width="12" style="277" customWidth="1"/>
    <col min="10503" max="10503" width="5.3984375" style="277" customWidth="1"/>
    <col min="10504" max="10504" width="11.09765625" style="277" customWidth="1"/>
    <col min="10505" max="10505" width="9.59765625" style="277" bestFit="1" customWidth="1"/>
    <col min="10506" max="10506" width="6.3984375" style="277" bestFit="1" customWidth="1"/>
    <col min="10507" max="10507" width="5.3984375" style="277" bestFit="1" customWidth="1"/>
    <col min="10508" max="10508" width="8.69921875" style="277" customWidth="1"/>
    <col min="10509" max="10509" width="7.69921875" style="277" bestFit="1" customWidth="1"/>
    <col min="10510" max="10510" width="7.8984375" style="277" bestFit="1" customWidth="1"/>
    <col min="10511" max="10511" width="13.19921875" style="277" bestFit="1" customWidth="1"/>
    <col min="10512" max="10512" width="9.19921875" style="277" bestFit="1" customWidth="1"/>
    <col min="10513" max="10513" width="5.5" style="277" customWidth="1"/>
    <col min="10514" max="10514" width="23.19921875" style="277" bestFit="1" customWidth="1"/>
    <col min="10515" max="10515" width="10.09765625" style="277" bestFit="1" customWidth="1"/>
    <col min="10516" max="10517" width="7.59765625" style="277" bestFit="1" customWidth="1"/>
    <col min="10518" max="10518" width="8.19921875" style="277"/>
    <col min="10519" max="10520" width="10.3984375" style="277" customWidth="1"/>
    <col min="10521" max="10752" width="8.19921875" style="277"/>
    <col min="10753" max="10753" width="14.59765625" style="277" customWidth="1"/>
    <col min="10754" max="10754" width="3.59765625" style="277" bestFit="1" customWidth="1"/>
    <col min="10755" max="10755" width="35.09765625" style="277" customWidth="1"/>
    <col min="10756" max="10756" width="12.69921875" style="277" bestFit="1" customWidth="1"/>
    <col min="10757" max="10757" width="15.59765625" style="277" customWidth="1"/>
    <col min="10758" max="10758" width="12" style="277" customWidth="1"/>
    <col min="10759" max="10759" width="5.3984375" style="277" customWidth="1"/>
    <col min="10760" max="10760" width="11.09765625" style="277" customWidth="1"/>
    <col min="10761" max="10761" width="9.59765625" style="277" bestFit="1" customWidth="1"/>
    <col min="10762" max="10762" width="6.3984375" style="277" bestFit="1" customWidth="1"/>
    <col min="10763" max="10763" width="5.3984375" style="277" bestFit="1" customWidth="1"/>
    <col min="10764" max="10764" width="8.69921875" style="277" customWidth="1"/>
    <col min="10765" max="10765" width="7.69921875" style="277" bestFit="1" customWidth="1"/>
    <col min="10766" max="10766" width="7.8984375" style="277" bestFit="1" customWidth="1"/>
    <col min="10767" max="10767" width="13.19921875" style="277" bestFit="1" customWidth="1"/>
    <col min="10768" max="10768" width="9.19921875" style="277" bestFit="1" customWidth="1"/>
    <col min="10769" max="10769" width="5.5" style="277" customWidth="1"/>
    <col min="10770" max="10770" width="23.19921875" style="277" bestFit="1" customWidth="1"/>
    <col min="10771" max="10771" width="10.09765625" style="277" bestFit="1" customWidth="1"/>
    <col min="10772" max="10773" width="7.59765625" style="277" bestFit="1" customWidth="1"/>
    <col min="10774" max="10774" width="8.19921875" style="277"/>
    <col min="10775" max="10776" width="10.3984375" style="277" customWidth="1"/>
    <col min="10777" max="11008" width="8.19921875" style="277"/>
    <col min="11009" max="11009" width="14.59765625" style="277" customWidth="1"/>
    <col min="11010" max="11010" width="3.59765625" style="277" bestFit="1" customWidth="1"/>
    <col min="11011" max="11011" width="35.09765625" style="277" customWidth="1"/>
    <col min="11012" max="11012" width="12.69921875" style="277" bestFit="1" customWidth="1"/>
    <col min="11013" max="11013" width="15.59765625" style="277" customWidth="1"/>
    <col min="11014" max="11014" width="12" style="277" customWidth="1"/>
    <col min="11015" max="11015" width="5.3984375" style="277" customWidth="1"/>
    <col min="11016" max="11016" width="11.09765625" style="277" customWidth="1"/>
    <col min="11017" max="11017" width="9.59765625" style="277" bestFit="1" customWidth="1"/>
    <col min="11018" max="11018" width="6.3984375" style="277" bestFit="1" customWidth="1"/>
    <col min="11019" max="11019" width="5.3984375" style="277" bestFit="1" customWidth="1"/>
    <col min="11020" max="11020" width="8.69921875" style="277" customWidth="1"/>
    <col min="11021" max="11021" width="7.69921875" style="277" bestFit="1" customWidth="1"/>
    <col min="11022" max="11022" width="7.8984375" style="277" bestFit="1" customWidth="1"/>
    <col min="11023" max="11023" width="13.19921875" style="277" bestFit="1" customWidth="1"/>
    <col min="11024" max="11024" width="9.19921875" style="277" bestFit="1" customWidth="1"/>
    <col min="11025" max="11025" width="5.5" style="277" customWidth="1"/>
    <col min="11026" max="11026" width="23.19921875" style="277" bestFit="1" customWidth="1"/>
    <col min="11027" max="11027" width="10.09765625" style="277" bestFit="1" customWidth="1"/>
    <col min="11028" max="11029" width="7.59765625" style="277" bestFit="1" customWidth="1"/>
    <col min="11030" max="11030" width="8.19921875" style="277"/>
    <col min="11031" max="11032" width="10.3984375" style="277" customWidth="1"/>
    <col min="11033" max="11264" width="8.19921875" style="277"/>
    <col min="11265" max="11265" width="14.59765625" style="277" customWidth="1"/>
    <col min="11266" max="11266" width="3.59765625" style="277" bestFit="1" customWidth="1"/>
    <col min="11267" max="11267" width="35.09765625" style="277" customWidth="1"/>
    <col min="11268" max="11268" width="12.69921875" style="277" bestFit="1" customWidth="1"/>
    <col min="11269" max="11269" width="15.59765625" style="277" customWidth="1"/>
    <col min="11270" max="11270" width="12" style="277" customWidth="1"/>
    <col min="11271" max="11271" width="5.3984375" style="277" customWidth="1"/>
    <col min="11272" max="11272" width="11.09765625" style="277" customWidth="1"/>
    <col min="11273" max="11273" width="9.59765625" style="277" bestFit="1" customWidth="1"/>
    <col min="11274" max="11274" width="6.3984375" style="277" bestFit="1" customWidth="1"/>
    <col min="11275" max="11275" width="5.3984375" style="277" bestFit="1" customWidth="1"/>
    <col min="11276" max="11276" width="8.69921875" style="277" customWidth="1"/>
    <col min="11277" max="11277" width="7.69921875" style="277" bestFit="1" customWidth="1"/>
    <col min="11278" max="11278" width="7.8984375" style="277" bestFit="1" customWidth="1"/>
    <col min="11279" max="11279" width="13.19921875" style="277" bestFit="1" customWidth="1"/>
    <col min="11280" max="11280" width="9.19921875" style="277" bestFit="1" customWidth="1"/>
    <col min="11281" max="11281" width="5.5" style="277" customWidth="1"/>
    <col min="11282" max="11282" width="23.19921875" style="277" bestFit="1" customWidth="1"/>
    <col min="11283" max="11283" width="10.09765625" style="277" bestFit="1" customWidth="1"/>
    <col min="11284" max="11285" width="7.59765625" style="277" bestFit="1" customWidth="1"/>
    <col min="11286" max="11286" width="8.19921875" style="277"/>
    <col min="11287" max="11288" width="10.3984375" style="277" customWidth="1"/>
    <col min="11289" max="11520" width="8.19921875" style="277"/>
    <col min="11521" max="11521" width="14.59765625" style="277" customWidth="1"/>
    <col min="11522" max="11522" width="3.59765625" style="277" bestFit="1" customWidth="1"/>
    <col min="11523" max="11523" width="35.09765625" style="277" customWidth="1"/>
    <col min="11524" max="11524" width="12.69921875" style="277" bestFit="1" customWidth="1"/>
    <col min="11525" max="11525" width="15.59765625" style="277" customWidth="1"/>
    <col min="11526" max="11526" width="12" style="277" customWidth="1"/>
    <col min="11527" max="11527" width="5.3984375" style="277" customWidth="1"/>
    <col min="11528" max="11528" width="11.09765625" style="277" customWidth="1"/>
    <col min="11529" max="11529" width="9.59765625" style="277" bestFit="1" customWidth="1"/>
    <col min="11530" max="11530" width="6.3984375" style="277" bestFit="1" customWidth="1"/>
    <col min="11531" max="11531" width="5.3984375" style="277" bestFit="1" customWidth="1"/>
    <col min="11532" max="11532" width="8.69921875" style="277" customWidth="1"/>
    <col min="11533" max="11533" width="7.69921875" style="277" bestFit="1" customWidth="1"/>
    <col min="11534" max="11534" width="7.8984375" style="277" bestFit="1" customWidth="1"/>
    <col min="11535" max="11535" width="13.19921875" style="277" bestFit="1" customWidth="1"/>
    <col min="11536" max="11536" width="9.19921875" style="277" bestFit="1" customWidth="1"/>
    <col min="11537" max="11537" width="5.5" style="277" customWidth="1"/>
    <col min="11538" max="11538" width="23.19921875" style="277" bestFit="1" customWidth="1"/>
    <col min="11539" max="11539" width="10.09765625" style="277" bestFit="1" customWidth="1"/>
    <col min="11540" max="11541" width="7.59765625" style="277" bestFit="1" customWidth="1"/>
    <col min="11542" max="11542" width="8.19921875" style="277"/>
    <col min="11543" max="11544" width="10.3984375" style="277" customWidth="1"/>
    <col min="11545" max="11776" width="8.19921875" style="277"/>
    <col min="11777" max="11777" width="14.59765625" style="277" customWidth="1"/>
    <col min="11778" max="11778" width="3.59765625" style="277" bestFit="1" customWidth="1"/>
    <col min="11779" max="11779" width="35.09765625" style="277" customWidth="1"/>
    <col min="11780" max="11780" width="12.69921875" style="277" bestFit="1" customWidth="1"/>
    <col min="11781" max="11781" width="15.59765625" style="277" customWidth="1"/>
    <col min="11782" max="11782" width="12" style="277" customWidth="1"/>
    <col min="11783" max="11783" width="5.3984375" style="277" customWidth="1"/>
    <col min="11784" max="11784" width="11.09765625" style="277" customWidth="1"/>
    <col min="11785" max="11785" width="9.59765625" style="277" bestFit="1" customWidth="1"/>
    <col min="11786" max="11786" width="6.3984375" style="277" bestFit="1" customWidth="1"/>
    <col min="11787" max="11787" width="5.3984375" style="277" bestFit="1" customWidth="1"/>
    <col min="11788" max="11788" width="8.69921875" style="277" customWidth="1"/>
    <col min="11789" max="11789" width="7.69921875" style="277" bestFit="1" customWidth="1"/>
    <col min="11790" max="11790" width="7.8984375" style="277" bestFit="1" customWidth="1"/>
    <col min="11791" max="11791" width="13.19921875" style="277" bestFit="1" customWidth="1"/>
    <col min="11792" max="11792" width="9.19921875" style="277" bestFit="1" customWidth="1"/>
    <col min="11793" max="11793" width="5.5" style="277" customWidth="1"/>
    <col min="11794" max="11794" width="23.19921875" style="277" bestFit="1" customWidth="1"/>
    <col min="11795" max="11795" width="10.09765625" style="277" bestFit="1" customWidth="1"/>
    <col min="11796" max="11797" width="7.59765625" style="277" bestFit="1" customWidth="1"/>
    <col min="11798" max="11798" width="8.19921875" style="277"/>
    <col min="11799" max="11800" width="10.3984375" style="277" customWidth="1"/>
    <col min="11801" max="12032" width="8.19921875" style="277"/>
    <col min="12033" max="12033" width="14.59765625" style="277" customWidth="1"/>
    <col min="12034" max="12034" width="3.59765625" style="277" bestFit="1" customWidth="1"/>
    <col min="12035" max="12035" width="35.09765625" style="277" customWidth="1"/>
    <col min="12036" max="12036" width="12.69921875" style="277" bestFit="1" customWidth="1"/>
    <col min="12037" max="12037" width="15.59765625" style="277" customWidth="1"/>
    <col min="12038" max="12038" width="12" style="277" customWidth="1"/>
    <col min="12039" max="12039" width="5.3984375" style="277" customWidth="1"/>
    <col min="12040" max="12040" width="11.09765625" style="277" customWidth="1"/>
    <col min="12041" max="12041" width="9.59765625" style="277" bestFit="1" customWidth="1"/>
    <col min="12042" max="12042" width="6.3984375" style="277" bestFit="1" customWidth="1"/>
    <col min="12043" max="12043" width="5.3984375" style="277" bestFit="1" customWidth="1"/>
    <col min="12044" max="12044" width="8.69921875" style="277" customWidth="1"/>
    <col min="12045" max="12045" width="7.69921875" style="277" bestFit="1" customWidth="1"/>
    <col min="12046" max="12046" width="7.8984375" style="277" bestFit="1" customWidth="1"/>
    <col min="12047" max="12047" width="13.19921875" style="277" bestFit="1" customWidth="1"/>
    <col min="12048" max="12048" width="9.19921875" style="277" bestFit="1" customWidth="1"/>
    <col min="12049" max="12049" width="5.5" style="277" customWidth="1"/>
    <col min="12050" max="12050" width="23.19921875" style="277" bestFit="1" customWidth="1"/>
    <col min="12051" max="12051" width="10.09765625" style="277" bestFit="1" customWidth="1"/>
    <col min="12052" max="12053" width="7.59765625" style="277" bestFit="1" customWidth="1"/>
    <col min="12054" max="12054" width="8.19921875" style="277"/>
    <col min="12055" max="12056" width="10.3984375" style="277" customWidth="1"/>
    <col min="12057" max="12288" width="8.19921875" style="277"/>
    <col min="12289" max="12289" width="14.59765625" style="277" customWidth="1"/>
    <col min="12290" max="12290" width="3.59765625" style="277" bestFit="1" customWidth="1"/>
    <col min="12291" max="12291" width="35.09765625" style="277" customWidth="1"/>
    <col min="12292" max="12292" width="12.69921875" style="277" bestFit="1" customWidth="1"/>
    <col min="12293" max="12293" width="15.59765625" style="277" customWidth="1"/>
    <col min="12294" max="12294" width="12" style="277" customWidth="1"/>
    <col min="12295" max="12295" width="5.3984375" style="277" customWidth="1"/>
    <col min="12296" max="12296" width="11.09765625" style="277" customWidth="1"/>
    <col min="12297" max="12297" width="9.59765625" style="277" bestFit="1" customWidth="1"/>
    <col min="12298" max="12298" width="6.3984375" style="277" bestFit="1" customWidth="1"/>
    <col min="12299" max="12299" width="5.3984375" style="277" bestFit="1" customWidth="1"/>
    <col min="12300" max="12300" width="8.69921875" style="277" customWidth="1"/>
    <col min="12301" max="12301" width="7.69921875" style="277" bestFit="1" customWidth="1"/>
    <col min="12302" max="12302" width="7.8984375" style="277" bestFit="1" customWidth="1"/>
    <col min="12303" max="12303" width="13.19921875" style="277" bestFit="1" customWidth="1"/>
    <col min="12304" max="12304" width="9.19921875" style="277" bestFit="1" customWidth="1"/>
    <col min="12305" max="12305" width="5.5" style="277" customWidth="1"/>
    <col min="12306" max="12306" width="23.19921875" style="277" bestFit="1" customWidth="1"/>
    <col min="12307" max="12307" width="10.09765625" style="277" bestFit="1" customWidth="1"/>
    <col min="12308" max="12309" width="7.59765625" style="277" bestFit="1" customWidth="1"/>
    <col min="12310" max="12310" width="8.19921875" style="277"/>
    <col min="12311" max="12312" width="10.3984375" style="277" customWidth="1"/>
    <col min="12313" max="12544" width="8.19921875" style="277"/>
    <col min="12545" max="12545" width="14.59765625" style="277" customWidth="1"/>
    <col min="12546" max="12546" width="3.59765625" style="277" bestFit="1" customWidth="1"/>
    <col min="12547" max="12547" width="35.09765625" style="277" customWidth="1"/>
    <col min="12548" max="12548" width="12.69921875" style="277" bestFit="1" customWidth="1"/>
    <col min="12549" max="12549" width="15.59765625" style="277" customWidth="1"/>
    <col min="12550" max="12550" width="12" style="277" customWidth="1"/>
    <col min="12551" max="12551" width="5.3984375" style="277" customWidth="1"/>
    <col min="12552" max="12552" width="11.09765625" style="277" customWidth="1"/>
    <col min="12553" max="12553" width="9.59765625" style="277" bestFit="1" customWidth="1"/>
    <col min="12554" max="12554" width="6.3984375" style="277" bestFit="1" customWidth="1"/>
    <col min="12555" max="12555" width="5.3984375" style="277" bestFit="1" customWidth="1"/>
    <col min="12556" max="12556" width="8.69921875" style="277" customWidth="1"/>
    <col min="12557" max="12557" width="7.69921875" style="277" bestFit="1" customWidth="1"/>
    <col min="12558" max="12558" width="7.8984375" style="277" bestFit="1" customWidth="1"/>
    <col min="12559" max="12559" width="13.19921875" style="277" bestFit="1" customWidth="1"/>
    <col min="12560" max="12560" width="9.19921875" style="277" bestFit="1" customWidth="1"/>
    <col min="12561" max="12561" width="5.5" style="277" customWidth="1"/>
    <col min="12562" max="12562" width="23.19921875" style="277" bestFit="1" customWidth="1"/>
    <col min="12563" max="12563" width="10.09765625" style="277" bestFit="1" customWidth="1"/>
    <col min="12564" max="12565" width="7.59765625" style="277" bestFit="1" customWidth="1"/>
    <col min="12566" max="12566" width="8.19921875" style="277"/>
    <col min="12567" max="12568" width="10.3984375" style="277" customWidth="1"/>
    <col min="12569" max="12800" width="8.19921875" style="277"/>
    <col min="12801" max="12801" width="14.59765625" style="277" customWidth="1"/>
    <col min="12802" max="12802" width="3.59765625" style="277" bestFit="1" customWidth="1"/>
    <col min="12803" max="12803" width="35.09765625" style="277" customWidth="1"/>
    <col min="12804" max="12804" width="12.69921875" style="277" bestFit="1" customWidth="1"/>
    <col min="12805" max="12805" width="15.59765625" style="277" customWidth="1"/>
    <col min="12806" max="12806" width="12" style="277" customWidth="1"/>
    <col min="12807" max="12807" width="5.3984375" style="277" customWidth="1"/>
    <col min="12808" max="12808" width="11.09765625" style="277" customWidth="1"/>
    <col min="12809" max="12809" width="9.59765625" style="277" bestFit="1" customWidth="1"/>
    <col min="12810" max="12810" width="6.3984375" style="277" bestFit="1" customWidth="1"/>
    <col min="12811" max="12811" width="5.3984375" style="277" bestFit="1" customWidth="1"/>
    <col min="12812" max="12812" width="8.69921875" style="277" customWidth="1"/>
    <col min="12813" max="12813" width="7.69921875" style="277" bestFit="1" customWidth="1"/>
    <col min="12814" max="12814" width="7.8984375" style="277" bestFit="1" customWidth="1"/>
    <col min="12815" max="12815" width="13.19921875" style="277" bestFit="1" customWidth="1"/>
    <col min="12816" max="12816" width="9.19921875" style="277" bestFit="1" customWidth="1"/>
    <col min="12817" max="12817" width="5.5" style="277" customWidth="1"/>
    <col min="12818" max="12818" width="23.19921875" style="277" bestFit="1" customWidth="1"/>
    <col min="12819" max="12819" width="10.09765625" style="277" bestFit="1" customWidth="1"/>
    <col min="12820" max="12821" width="7.59765625" style="277" bestFit="1" customWidth="1"/>
    <col min="12822" max="12822" width="8.19921875" style="277"/>
    <col min="12823" max="12824" width="10.3984375" style="277" customWidth="1"/>
    <col min="12825" max="13056" width="8.19921875" style="277"/>
    <col min="13057" max="13057" width="14.59765625" style="277" customWidth="1"/>
    <col min="13058" max="13058" width="3.59765625" style="277" bestFit="1" customWidth="1"/>
    <col min="13059" max="13059" width="35.09765625" style="277" customWidth="1"/>
    <col min="13060" max="13060" width="12.69921875" style="277" bestFit="1" customWidth="1"/>
    <col min="13061" max="13061" width="15.59765625" style="277" customWidth="1"/>
    <col min="13062" max="13062" width="12" style="277" customWidth="1"/>
    <col min="13063" max="13063" width="5.3984375" style="277" customWidth="1"/>
    <col min="13064" max="13064" width="11.09765625" style="277" customWidth="1"/>
    <col min="13065" max="13065" width="9.59765625" style="277" bestFit="1" customWidth="1"/>
    <col min="13066" max="13066" width="6.3984375" style="277" bestFit="1" customWidth="1"/>
    <col min="13067" max="13067" width="5.3984375" style="277" bestFit="1" customWidth="1"/>
    <col min="13068" max="13068" width="8.69921875" style="277" customWidth="1"/>
    <col min="13069" max="13069" width="7.69921875" style="277" bestFit="1" customWidth="1"/>
    <col min="13070" max="13070" width="7.8984375" style="277" bestFit="1" customWidth="1"/>
    <col min="13071" max="13071" width="13.19921875" style="277" bestFit="1" customWidth="1"/>
    <col min="13072" max="13072" width="9.19921875" style="277" bestFit="1" customWidth="1"/>
    <col min="13073" max="13073" width="5.5" style="277" customWidth="1"/>
    <col min="13074" max="13074" width="23.19921875" style="277" bestFit="1" customWidth="1"/>
    <col min="13075" max="13075" width="10.09765625" style="277" bestFit="1" customWidth="1"/>
    <col min="13076" max="13077" width="7.59765625" style="277" bestFit="1" customWidth="1"/>
    <col min="13078" max="13078" width="8.19921875" style="277"/>
    <col min="13079" max="13080" width="10.3984375" style="277" customWidth="1"/>
    <col min="13081" max="13312" width="8.19921875" style="277"/>
    <col min="13313" max="13313" width="14.59765625" style="277" customWidth="1"/>
    <col min="13314" max="13314" width="3.59765625" style="277" bestFit="1" customWidth="1"/>
    <col min="13315" max="13315" width="35.09765625" style="277" customWidth="1"/>
    <col min="13316" max="13316" width="12.69921875" style="277" bestFit="1" customWidth="1"/>
    <col min="13317" max="13317" width="15.59765625" style="277" customWidth="1"/>
    <col min="13318" max="13318" width="12" style="277" customWidth="1"/>
    <col min="13319" max="13319" width="5.3984375" style="277" customWidth="1"/>
    <col min="13320" max="13320" width="11.09765625" style="277" customWidth="1"/>
    <col min="13321" max="13321" width="9.59765625" style="277" bestFit="1" customWidth="1"/>
    <col min="13322" max="13322" width="6.3984375" style="277" bestFit="1" customWidth="1"/>
    <col min="13323" max="13323" width="5.3984375" style="277" bestFit="1" customWidth="1"/>
    <col min="13324" max="13324" width="8.69921875" style="277" customWidth="1"/>
    <col min="13325" max="13325" width="7.69921875" style="277" bestFit="1" customWidth="1"/>
    <col min="13326" max="13326" width="7.8984375" style="277" bestFit="1" customWidth="1"/>
    <col min="13327" max="13327" width="13.19921875" style="277" bestFit="1" customWidth="1"/>
    <col min="13328" max="13328" width="9.19921875" style="277" bestFit="1" customWidth="1"/>
    <col min="13329" max="13329" width="5.5" style="277" customWidth="1"/>
    <col min="13330" max="13330" width="23.19921875" style="277" bestFit="1" customWidth="1"/>
    <col min="13331" max="13331" width="10.09765625" style="277" bestFit="1" customWidth="1"/>
    <col min="13332" max="13333" width="7.59765625" style="277" bestFit="1" customWidth="1"/>
    <col min="13334" max="13334" width="8.19921875" style="277"/>
    <col min="13335" max="13336" width="10.3984375" style="277" customWidth="1"/>
    <col min="13337" max="13568" width="8.19921875" style="277"/>
    <col min="13569" max="13569" width="14.59765625" style="277" customWidth="1"/>
    <col min="13570" max="13570" width="3.59765625" style="277" bestFit="1" customWidth="1"/>
    <col min="13571" max="13571" width="35.09765625" style="277" customWidth="1"/>
    <col min="13572" max="13572" width="12.69921875" style="277" bestFit="1" customWidth="1"/>
    <col min="13573" max="13573" width="15.59765625" style="277" customWidth="1"/>
    <col min="13574" max="13574" width="12" style="277" customWidth="1"/>
    <col min="13575" max="13575" width="5.3984375" style="277" customWidth="1"/>
    <col min="13576" max="13576" width="11.09765625" style="277" customWidth="1"/>
    <col min="13577" max="13577" width="9.59765625" style="277" bestFit="1" customWidth="1"/>
    <col min="13578" max="13578" width="6.3984375" style="277" bestFit="1" customWidth="1"/>
    <col min="13579" max="13579" width="5.3984375" style="277" bestFit="1" customWidth="1"/>
    <col min="13580" max="13580" width="8.69921875" style="277" customWidth="1"/>
    <col min="13581" max="13581" width="7.69921875" style="277" bestFit="1" customWidth="1"/>
    <col min="13582" max="13582" width="7.8984375" style="277" bestFit="1" customWidth="1"/>
    <col min="13583" max="13583" width="13.19921875" style="277" bestFit="1" customWidth="1"/>
    <col min="13584" max="13584" width="9.19921875" style="277" bestFit="1" customWidth="1"/>
    <col min="13585" max="13585" width="5.5" style="277" customWidth="1"/>
    <col min="13586" max="13586" width="23.19921875" style="277" bestFit="1" customWidth="1"/>
    <col min="13587" max="13587" width="10.09765625" style="277" bestFit="1" customWidth="1"/>
    <col min="13588" max="13589" width="7.59765625" style="277" bestFit="1" customWidth="1"/>
    <col min="13590" max="13590" width="8.19921875" style="277"/>
    <col min="13591" max="13592" width="10.3984375" style="277" customWidth="1"/>
    <col min="13593" max="13824" width="8.19921875" style="277"/>
    <col min="13825" max="13825" width="14.59765625" style="277" customWidth="1"/>
    <col min="13826" max="13826" width="3.59765625" style="277" bestFit="1" customWidth="1"/>
    <col min="13827" max="13827" width="35.09765625" style="277" customWidth="1"/>
    <col min="13828" max="13828" width="12.69921875" style="277" bestFit="1" customWidth="1"/>
    <col min="13829" max="13829" width="15.59765625" style="277" customWidth="1"/>
    <col min="13830" max="13830" width="12" style="277" customWidth="1"/>
    <col min="13831" max="13831" width="5.3984375" style="277" customWidth="1"/>
    <col min="13832" max="13832" width="11.09765625" style="277" customWidth="1"/>
    <col min="13833" max="13833" width="9.59765625" style="277" bestFit="1" customWidth="1"/>
    <col min="13834" max="13834" width="6.3984375" style="277" bestFit="1" customWidth="1"/>
    <col min="13835" max="13835" width="5.3984375" style="277" bestFit="1" customWidth="1"/>
    <col min="13836" max="13836" width="8.69921875" style="277" customWidth="1"/>
    <col min="13837" max="13837" width="7.69921875" style="277" bestFit="1" customWidth="1"/>
    <col min="13838" max="13838" width="7.8984375" style="277" bestFit="1" customWidth="1"/>
    <col min="13839" max="13839" width="13.19921875" style="277" bestFit="1" customWidth="1"/>
    <col min="13840" max="13840" width="9.19921875" style="277" bestFit="1" customWidth="1"/>
    <col min="13841" max="13841" width="5.5" style="277" customWidth="1"/>
    <col min="13842" max="13842" width="23.19921875" style="277" bestFit="1" customWidth="1"/>
    <col min="13843" max="13843" width="10.09765625" style="277" bestFit="1" customWidth="1"/>
    <col min="13844" max="13845" width="7.59765625" style="277" bestFit="1" customWidth="1"/>
    <col min="13846" max="13846" width="8.19921875" style="277"/>
    <col min="13847" max="13848" width="10.3984375" style="277" customWidth="1"/>
    <col min="13849" max="14080" width="8.19921875" style="277"/>
    <col min="14081" max="14081" width="14.59765625" style="277" customWidth="1"/>
    <col min="14082" max="14082" width="3.59765625" style="277" bestFit="1" customWidth="1"/>
    <col min="14083" max="14083" width="35.09765625" style="277" customWidth="1"/>
    <col min="14084" max="14084" width="12.69921875" style="277" bestFit="1" customWidth="1"/>
    <col min="14085" max="14085" width="15.59765625" style="277" customWidth="1"/>
    <col min="14086" max="14086" width="12" style="277" customWidth="1"/>
    <col min="14087" max="14087" width="5.3984375" style="277" customWidth="1"/>
    <col min="14088" max="14088" width="11.09765625" style="277" customWidth="1"/>
    <col min="14089" max="14089" width="9.59765625" style="277" bestFit="1" customWidth="1"/>
    <col min="14090" max="14090" width="6.3984375" style="277" bestFit="1" customWidth="1"/>
    <col min="14091" max="14091" width="5.3984375" style="277" bestFit="1" customWidth="1"/>
    <col min="14092" max="14092" width="8.69921875" style="277" customWidth="1"/>
    <col min="14093" max="14093" width="7.69921875" style="277" bestFit="1" customWidth="1"/>
    <col min="14094" max="14094" width="7.8984375" style="277" bestFit="1" customWidth="1"/>
    <col min="14095" max="14095" width="13.19921875" style="277" bestFit="1" customWidth="1"/>
    <col min="14096" max="14096" width="9.19921875" style="277" bestFit="1" customWidth="1"/>
    <col min="14097" max="14097" width="5.5" style="277" customWidth="1"/>
    <col min="14098" max="14098" width="23.19921875" style="277" bestFit="1" customWidth="1"/>
    <col min="14099" max="14099" width="10.09765625" style="277" bestFit="1" customWidth="1"/>
    <col min="14100" max="14101" width="7.59765625" style="277" bestFit="1" customWidth="1"/>
    <col min="14102" max="14102" width="8.19921875" style="277"/>
    <col min="14103" max="14104" width="10.3984375" style="277" customWidth="1"/>
    <col min="14105" max="14336" width="8.19921875" style="277"/>
    <col min="14337" max="14337" width="14.59765625" style="277" customWidth="1"/>
    <col min="14338" max="14338" width="3.59765625" style="277" bestFit="1" customWidth="1"/>
    <col min="14339" max="14339" width="35.09765625" style="277" customWidth="1"/>
    <col min="14340" max="14340" width="12.69921875" style="277" bestFit="1" customWidth="1"/>
    <col min="14341" max="14341" width="15.59765625" style="277" customWidth="1"/>
    <col min="14342" max="14342" width="12" style="277" customWidth="1"/>
    <col min="14343" max="14343" width="5.3984375" style="277" customWidth="1"/>
    <col min="14344" max="14344" width="11.09765625" style="277" customWidth="1"/>
    <col min="14345" max="14345" width="9.59765625" style="277" bestFit="1" customWidth="1"/>
    <col min="14346" max="14346" width="6.3984375" style="277" bestFit="1" customWidth="1"/>
    <col min="14347" max="14347" width="5.3984375" style="277" bestFit="1" customWidth="1"/>
    <col min="14348" max="14348" width="8.69921875" style="277" customWidth="1"/>
    <col min="14349" max="14349" width="7.69921875" style="277" bestFit="1" customWidth="1"/>
    <col min="14350" max="14350" width="7.8984375" style="277" bestFit="1" customWidth="1"/>
    <col min="14351" max="14351" width="13.19921875" style="277" bestFit="1" customWidth="1"/>
    <col min="14352" max="14352" width="9.19921875" style="277" bestFit="1" customWidth="1"/>
    <col min="14353" max="14353" width="5.5" style="277" customWidth="1"/>
    <col min="14354" max="14354" width="23.19921875" style="277" bestFit="1" customWidth="1"/>
    <col min="14355" max="14355" width="10.09765625" style="277" bestFit="1" customWidth="1"/>
    <col min="14356" max="14357" width="7.59765625" style="277" bestFit="1" customWidth="1"/>
    <col min="14358" max="14358" width="8.19921875" style="277"/>
    <col min="14359" max="14360" width="10.3984375" style="277" customWidth="1"/>
    <col min="14361" max="14592" width="8.19921875" style="277"/>
    <col min="14593" max="14593" width="14.59765625" style="277" customWidth="1"/>
    <col min="14594" max="14594" width="3.59765625" style="277" bestFit="1" customWidth="1"/>
    <col min="14595" max="14595" width="35.09765625" style="277" customWidth="1"/>
    <col min="14596" max="14596" width="12.69921875" style="277" bestFit="1" customWidth="1"/>
    <col min="14597" max="14597" width="15.59765625" style="277" customWidth="1"/>
    <col min="14598" max="14598" width="12" style="277" customWidth="1"/>
    <col min="14599" max="14599" width="5.3984375" style="277" customWidth="1"/>
    <col min="14600" max="14600" width="11.09765625" style="277" customWidth="1"/>
    <col min="14601" max="14601" width="9.59765625" style="277" bestFit="1" customWidth="1"/>
    <col min="14602" max="14602" width="6.3984375" style="277" bestFit="1" customWidth="1"/>
    <col min="14603" max="14603" width="5.3984375" style="277" bestFit="1" customWidth="1"/>
    <col min="14604" max="14604" width="8.69921875" style="277" customWidth="1"/>
    <col min="14605" max="14605" width="7.69921875" style="277" bestFit="1" customWidth="1"/>
    <col min="14606" max="14606" width="7.8984375" style="277" bestFit="1" customWidth="1"/>
    <col min="14607" max="14607" width="13.19921875" style="277" bestFit="1" customWidth="1"/>
    <col min="14608" max="14608" width="9.19921875" style="277" bestFit="1" customWidth="1"/>
    <col min="14609" max="14609" width="5.5" style="277" customWidth="1"/>
    <col min="14610" max="14610" width="23.19921875" style="277" bestFit="1" customWidth="1"/>
    <col min="14611" max="14611" width="10.09765625" style="277" bestFit="1" customWidth="1"/>
    <col min="14612" max="14613" width="7.59765625" style="277" bestFit="1" customWidth="1"/>
    <col min="14614" max="14614" width="8.19921875" style="277"/>
    <col min="14615" max="14616" width="10.3984375" style="277" customWidth="1"/>
    <col min="14617" max="14848" width="8.19921875" style="277"/>
    <col min="14849" max="14849" width="14.59765625" style="277" customWidth="1"/>
    <col min="14850" max="14850" width="3.59765625" style="277" bestFit="1" customWidth="1"/>
    <col min="14851" max="14851" width="35.09765625" style="277" customWidth="1"/>
    <col min="14852" max="14852" width="12.69921875" style="277" bestFit="1" customWidth="1"/>
    <col min="14853" max="14853" width="15.59765625" style="277" customWidth="1"/>
    <col min="14854" max="14854" width="12" style="277" customWidth="1"/>
    <col min="14855" max="14855" width="5.3984375" style="277" customWidth="1"/>
    <col min="14856" max="14856" width="11.09765625" style="277" customWidth="1"/>
    <col min="14857" max="14857" width="9.59765625" style="277" bestFit="1" customWidth="1"/>
    <col min="14858" max="14858" width="6.3984375" style="277" bestFit="1" customWidth="1"/>
    <col min="14859" max="14859" width="5.3984375" style="277" bestFit="1" customWidth="1"/>
    <col min="14860" max="14860" width="8.69921875" style="277" customWidth="1"/>
    <col min="14861" max="14861" width="7.69921875" style="277" bestFit="1" customWidth="1"/>
    <col min="14862" max="14862" width="7.8984375" style="277" bestFit="1" customWidth="1"/>
    <col min="14863" max="14863" width="13.19921875" style="277" bestFit="1" customWidth="1"/>
    <col min="14864" max="14864" width="9.19921875" style="277" bestFit="1" customWidth="1"/>
    <col min="14865" max="14865" width="5.5" style="277" customWidth="1"/>
    <col min="14866" max="14866" width="23.19921875" style="277" bestFit="1" customWidth="1"/>
    <col min="14867" max="14867" width="10.09765625" style="277" bestFit="1" customWidth="1"/>
    <col min="14868" max="14869" width="7.59765625" style="277" bestFit="1" customWidth="1"/>
    <col min="14870" max="14870" width="8.19921875" style="277"/>
    <col min="14871" max="14872" width="10.3984375" style="277" customWidth="1"/>
    <col min="14873" max="15104" width="8.19921875" style="277"/>
    <col min="15105" max="15105" width="14.59765625" style="277" customWidth="1"/>
    <col min="15106" max="15106" width="3.59765625" style="277" bestFit="1" customWidth="1"/>
    <col min="15107" max="15107" width="35.09765625" style="277" customWidth="1"/>
    <col min="15108" max="15108" width="12.69921875" style="277" bestFit="1" customWidth="1"/>
    <col min="15109" max="15109" width="15.59765625" style="277" customWidth="1"/>
    <col min="15110" max="15110" width="12" style="277" customWidth="1"/>
    <col min="15111" max="15111" width="5.3984375" style="277" customWidth="1"/>
    <col min="15112" max="15112" width="11.09765625" style="277" customWidth="1"/>
    <col min="15113" max="15113" width="9.59765625" style="277" bestFit="1" customWidth="1"/>
    <col min="15114" max="15114" width="6.3984375" style="277" bestFit="1" customWidth="1"/>
    <col min="15115" max="15115" width="5.3984375" style="277" bestFit="1" customWidth="1"/>
    <col min="15116" max="15116" width="8.69921875" style="277" customWidth="1"/>
    <col min="15117" max="15117" width="7.69921875" style="277" bestFit="1" customWidth="1"/>
    <col min="15118" max="15118" width="7.8984375" style="277" bestFit="1" customWidth="1"/>
    <col min="15119" max="15119" width="13.19921875" style="277" bestFit="1" customWidth="1"/>
    <col min="15120" max="15120" width="9.19921875" style="277" bestFit="1" customWidth="1"/>
    <col min="15121" max="15121" width="5.5" style="277" customWidth="1"/>
    <col min="15122" max="15122" width="23.19921875" style="277" bestFit="1" customWidth="1"/>
    <col min="15123" max="15123" width="10.09765625" style="277" bestFit="1" customWidth="1"/>
    <col min="15124" max="15125" width="7.59765625" style="277" bestFit="1" customWidth="1"/>
    <col min="15126" max="15126" width="8.19921875" style="277"/>
    <col min="15127" max="15128" width="10.3984375" style="277" customWidth="1"/>
    <col min="15129" max="15360" width="8.19921875" style="277"/>
    <col min="15361" max="15361" width="14.59765625" style="277" customWidth="1"/>
    <col min="15362" max="15362" width="3.59765625" style="277" bestFit="1" customWidth="1"/>
    <col min="15363" max="15363" width="35.09765625" style="277" customWidth="1"/>
    <col min="15364" max="15364" width="12.69921875" style="277" bestFit="1" customWidth="1"/>
    <col min="15365" max="15365" width="15.59765625" style="277" customWidth="1"/>
    <col min="15366" max="15366" width="12" style="277" customWidth="1"/>
    <col min="15367" max="15367" width="5.3984375" style="277" customWidth="1"/>
    <col min="15368" max="15368" width="11.09765625" style="277" customWidth="1"/>
    <col min="15369" max="15369" width="9.59765625" style="277" bestFit="1" customWidth="1"/>
    <col min="15370" max="15370" width="6.3984375" style="277" bestFit="1" customWidth="1"/>
    <col min="15371" max="15371" width="5.3984375" style="277" bestFit="1" customWidth="1"/>
    <col min="15372" max="15372" width="8.69921875" style="277" customWidth="1"/>
    <col min="15373" max="15373" width="7.69921875" style="277" bestFit="1" customWidth="1"/>
    <col min="15374" max="15374" width="7.8984375" style="277" bestFit="1" customWidth="1"/>
    <col min="15375" max="15375" width="13.19921875" style="277" bestFit="1" customWidth="1"/>
    <col min="15376" max="15376" width="9.19921875" style="277" bestFit="1" customWidth="1"/>
    <col min="15377" max="15377" width="5.5" style="277" customWidth="1"/>
    <col min="15378" max="15378" width="23.19921875" style="277" bestFit="1" customWidth="1"/>
    <col min="15379" max="15379" width="10.09765625" style="277" bestFit="1" customWidth="1"/>
    <col min="15380" max="15381" width="7.59765625" style="277" bestFit="1" customWidth="1"/>
    <col min="15382" max="15382" width="8.19921875" style="277"/>
    <col min="15383" max="15384" width="10.3984375" style="277" customWidth="1"/>
    <col min="15385" max="15616" width="8.19921875" style="277"/>
    <col min="15617" max="15617" width="14.59765625" style="277" customWidth="1"/>
    <col min="15618" max="15618" width="3.59765625" style="277" bestFit="1" customWidth="1"/>
    <col min="15619" max="15619" width="35.09765625" style="277" customWidth="1"/>
    <col min="15620" max="15620" width="12.69921875" style="277" bestFit="1" customWidth="1"/>
    <col min="15621" max="15621" width="15.59765625" style="277" customWidth="1"/>
    <col min="15622" max="15622" width="12" style="277" customWidth="1"/>
    <col min="15623" max="15623" width="5.3984375" style="277" customWidth="1"/>
    <col min="15624" max="15624" width="11.09765625" style="277" customWidth="1"/>
    <col min="15625" max="15625" width="9.59765625" style="277" bestFit="1" customWidth="1"/>
    <col min="15626" max="15626" width="6.3984375" style="277" bestFit="1" customWidth="1"/>
    <col min="15627" max="15627" width="5.3984375" style="277" bestFit="1" customWidth="1"/>
    <col min="15628" max="15628" width="8.69921875" style="277" customWidth="1"/>
    <col min="15629" max="15629" width="7.69921875" style="277" bestFit="1" customWidth="1"/>
    <col min="15630" max="15630" width="7.8984375" style="277" bestFit="1" customWidth="1"/>
    <col min="15631" max="15631" width="13.19921875" style="277" bestFit="1" customWidth="1"/>
    <col min="15632" max="15632" width="9.19921875" style="277" bestFit="1" customWidth="1"/>
    <col min="15633" max="15633" width="5.5" style="277" customWidth="1"/>
    <col min="15634" max="15634" width="23.19921875" style="277" bestFit="1" customWidth="1"/>
    <col min="15635" max="15635" width="10.09765625" style="277" bestFit="1" customWidth="1"/>
    <col min="15636" max="15637" width="7.59765625" style="277" bestFit="1" customWidth="1"/>
    <col min="15638" max="15638" width="8.19921875" style="277"/>
    <col min="15639" max="15640" width="10.3984375" style="277" customWidth="1"/>
    <col min="15641" max="15872" width="8.19921875" style="277"/>
    <col min="15873" max="15873" width="14.59765625" style="277" customWidth="1"/>
    <col min="15874" max="15874" width="3.59765625" style="277" bestFit="1" customWidth="1"/>
    <col min="15875" max="15875" width="35.09765625" style="277" customWidth="1"/>
    <col min="15876" max="15876" width="12.69921875" style="277" bestFit="1" customWidth="1"/>
    <col min="15877" max="15877" width="15.59765625" style="277" customWidth="1"/>
    <col min="15878" max="15878" width="12" style="277" customWidth="1"/>
    <col min="15879" max="15879" width="5.3984375" style="277" customWidth="1"/>
    <col min="15880" max="15880" width="11.09765625" style="277" customWidth="1"/>
    <col min="15881" max="15881" width="9.59765625" style="277" bestFit="1" customWidth="1"/>
    <col min="15882" max="15882" width="6.3984375" style="277" bestFit="1" customWidth="1"/>
    <col min="15883" max="15883" width="5.3984375" style="277" bestFit="1" customWidth="1"/>
    <col min="15884" max="15884" width="8.69921875" style="277" customWidth="1"/>
    <col min="15885" max="15885" width="7.69921875" style="277" bestFit="1" customWidth="1"/>
    <col min="15886" max="15886" width="7.8984375" style="277" bestFit="1" customWidth="1"/>
    <col min="15887" max="15887" width="13.19921875" style="277" bestFit="1" customWidth="1"/>
    <col min="15888" max="15888" width="9.19921875" style="277" bestFit="1" customWidth="1"/>
    <col min="15889" max="15889" width="5.5" style="277" customWidth="1"/>
    <col min="15890" max="15890" width="23.19921875" style="277" bestFit="1" customWidth="1"/>
    <col min="15891" max="15891" width="10.09765625" style="277" bestFit="1" customWidth="1"/>
    <col min="15892" max="15893" width="7.59765625" style="277" bestFit="1" customWidth="1"/>
    <col min="15894" max="15894" width="8.19921875" style="277"/>
    <col min="15895" max="15896" width="10.3984375" style="277" customWidth="1"/>
    <col min="15897" max="16128" width="8.19921875" style="277"/>
    <col min="16129" max="16129" width="14.59765625" style="277" customWidth="1"/>
    <col min="16130" max="16130" width="3.59765625" style="277" bestFit="1" customWidth="1"/>
    <col min="16131" max="16131" width="35.09765625" style="277" customWidth="1"/>
    <col min="16132" max="16132" width="12.69921875" style="277" bestFit="1" customWidth="1"/>
    <col min="16133" max="16133" width="15.59765625" style="277" customWidth="1"/>
    <col min="16134" max="16134" width="12" style="277" customWidth="1"/>
    <col min="16135" max="16135" width="5.3984375" style="277" customWidth="1"/>
    <col min="16136" max="16136" width="11.09765625" style="277" customWidth="1"/>
    <col min="16137" max="16137" width="9.59765625" style="277" bestFit="1" customWidth="1"/>
    <col min="16138" max="16138" width="6.3984375" style="277" bestFit="1" customWidth="1"/>
    <col min="16139" max="16139" width="5.3984375" style="277" bestFit="1" customWidth="1"/>
    <col min="16140" max="16140" width="8.69921875" style="277" customWidth="1"/>
    <col min="16141" max="16141" width="7.69921875" style="277" bestFit="1" customWidth="1"/>
    <col min="16142" max="16142" width="7.8984375" style="277" bestFit="1" customWidth="1"/>
    <col min="16143" max="16143" width="13.19921875" style="277" bestFit="1" customWidth="1"/>
    <col min="16144" max="16144" width="9.19921875" style="277" bestFit="1" customWidth="1"/>
    <col min="16145" max="16145" width="5.5" style="277" customWidth="1"/>
    <col min="16146" max="16146" width="23.19921875" style="277" bestFit="1" customWidth="1"/>
    <col min="16147" max="16147" width="10.09765625" style="277" bestFit="1" customWidth="1"/>
    <col min="16148" max="16149" width="7.59765625" style="277" bestFit="1" customWidth="1"/>
    <col min="16150" max="16150" width="8.19921875" style="277"/>
    <col min="16151" max="16152" width="10.3984375" style="277" customWidth="1"/>
    <col min="16153" max="16384" width="8.19921875" style="277"/>
  </cols>
  <sheetData>
    <row r="1" spans="1:24" ht="21.75" customHeight="1">
      <c r="A1" s="349"/>
      <c r="B1" s="349"/>
      <c r="Q1" s="348"/>
    </row>
    <row r="2" spans="1:24" ht="15">
      <c r="A2" s="277"/>
      <c r="F2" s="347"/>
      <c r="J2" s="609" t="s">
        <v>400</v>
      </c>
      <c r="K2" s="609"/>
      <c r="L2" s="609"/>
      <c r="M2" s="609"/>
      <c r="N2" s="609"/>
      <c r="O2" s="609"/>
      <c r="P2" s="344"/>
      <c r="Q2" s="610" t="s">
        <v>399</v>
      </c>
      <c r="R2" s="611"/>
      <c r="S2" s="611"/>
      <c r="T2" s="611"/>
      <c r="U2" s="611"/>
    </row>
    <row r="3" spans="1:24" ht="23.25" customHeight="1">
      <c r="A3" s="346" t="s">
        <v>195</v>
      </c>
      <c r="B3" s="345"/>
      <c r="J3" s="344"/>
      <c r="Q3" s="343"/>
      <c r="R3" s="612" t="s">
        <v>398</v>
      </c>
      <c r="S3" s="612"/>
      <c r="T3" s="612"/>
      <c r="U3" s="612"/>
      <c r="W3" s="342" t="s">
        <v>193</v>
      </c>
      <c r="X3" s="341"/>
    </row>
    <row r="4" spans="1:24" ht="14.25" customHeight="1" thickBot="1">
      <c r="A4" s="613" t="s">
        <v>397</v>
      </c>
      <c r="B4" s="616" t="s">
        <v>396</v>
      </c>
      <c r="C4" s="617"/>
      <c r="D4" s="622"/>
      <c r="E4" s="340"/>
      <c r="F4" s="616" t="s">
        <v>395</v>
      </c>
      <c r="G4" s="624"/>
      <c r="H4" s="627" t="s">
        <v>394</v>
      </c>
      <c r="I4" s="627" t="s">
        <v>393</v>
      </c>
      <c r="J4" s="628" t="s">
        <v>392</v>
      </c>
      <c r="K4" s="640" t="s">
        <v>391</v>
      </c>
      <c r="L4" s="641"/>
      <c r="M4" s="641"/>
      <c r="N4" s="642"/>
      <c r="O4" s="340"/>
      <c r="P4" s="643"/>
      <c r="Q4" s="644"/>
      <c r="R4" s="645"/>
      <c r="S4" s="339"/>
      <c r="T4" s="646" t="s">
        <v>182</v>
      </c>
      <c r="U4" s="649" t="s">
        <v>181</v>
      </c>
      <c r="W4" s="630" t="s">
        <v>17</v>
      </c>
      <c r="X4" s="630" t="s">
        <v>390</v>
      </c>
    </row>
    <row r="5" spans="1:24" ht="11.25" customHeight="1">
      <c r="A5" s="614"/>
      <c r="B5" s="618"/>
      <c r="C5" s="619"/>
      <c r="D5" s="623"/>
      <c r="E5" s="334"/>
      <c r="F5" s="625"/>
      <c r="G5" s="626"/>
      <c r="H5" s="614"/>
      <c r="I5" s="614"/>
      <c r="J5" s="629"/>
      <c r="K5" s="631" t="s">
        <v>389</v>
      </c>
      <c r="L5" s="634" t="s">
        <v>388</v>
      </c>
      <c r="M5" s="637" t="s">
        <v>387</v>
      </c>
      <c r="N5" s="638" t="s">
        <v>386</v>
      </c>
      <c r="O5" s="338" t="s">
        <v>385</v>
      </c>
      <c r="P5" s="650" t="s">
        <v>384</v>
      </c>
      <c r="Q5" s="651"/>
      <c r="R5" s="652"/>
      <c r="S5" s="337" t="s">
        <v>383</v>
      </c>
      <c r="T5" s="647"/>
      <c r="U5" s="614"/>
      <c r="W5" s="422"/>
      <c r="X5" s="422"/>
    </row>
    <row r="6" spans="1:24" ht="11.25" customHeight="1">
      <c r="A6" s="614"/>
      <c r="B6" s="618"/>
      <c r="C6" s="619"/>
      <c r="D6" s="613" t="s">
        <v>382</v>
      </c>
      <c r="E6" s="653" t="s">
        <v>174</v>
      </c>
      <c r="F6" s="613" t="s">
        <v>382</v>
      </c>
      <c r="G6" s="627" t="s">
        <v>381</v>
      </c>
      <c r="H6" s="614"/>
      <c r="I6" s="614"/>
      <c r="J6" s="629"/>
      <c r="K6" s="632"/>
      <c r="L6" s="635"/>
      <c r="M6" s="632"/>
      <c r="N6" s="639"/>
      <c r="O6" s="336" t="s">
        <v>380</v>
      </c>
      <c r="P6" s="336" t="s">
        <v>379</v>
      </c>
      <c r="Q6" s="336"/>
      <c r="R6" s="336"/>
      <c r="S6" s="335" t="s">
        <v>378</v>
      </c>
      <c r="T6" s="647"/>
      <c r="U6" s="614"/>
      <c r="W6" s="422"/>
      <c r="X6" s="422"/>
    </row>
    <row r="7" spans="1:24" ht="12" customHeight="1">
      <c r="A7" s="614"/>
      <c r="B7" s="618"/>
      <c r="C7" s="619"/>
      <c r="D7" s="614"/>
      <c r="E7" s="614"/>
      <c r="F7" s="614"/>
      <c r="G7" s="614"/>
      <c r="H7" s="614"/>
      <c r="I7" s="614"/>
      <c r="J7" s="629"/>
      <c r="K7" s="632"/>
      <c r="L7" s="635"/>
      <c r="M7" s="632"/>
      <c r="N7" s="639"/>
      <c r="O7" s="336" t="s">
        <v>377</v>
      </c>
      <c r="P7" s="336" t="s">
        <v>376</v>
      </c>
      <c r="Q7" s="336" t="s">
        <v>375</v>
      </c>
      <c r="R7" s="336" t="s">
        <v>374</v>
      </c>
      <c r="S7" s="335" t="s">
        <v>373</v>
      </c>
      <c r="T7" s="647"/>
      <c r="U7" s="614"/>
      <c r="W7" s="422"/>
      <c r="X7" s="422"/>
    </row>
    <row r="8" spans="1:24" ht="11.25" customHeight="1">
      <c r="A8" s="615"/>
      <c r="B8" s="620"/>
      <c r="C8" s="621"/>
      <c r="D8" s="615"/>
      <c r="E8" s="615"/>
      <c r="F8" s="615"/>
      <c r="G8" s="615"/>
      <c r="H8" s="615"/>
      <c r="I8" s="615"/>
      <c r="J8" s="625"/>
      <c r="K8" s="633"/>
      <c r="L8" s="636"/>
      <c r="M8" s="633"/>
      <c r="N8" s="626"/>
      <c r="O8" s="334" t="s">
        <v>372</v>
      </c>
      <c r="P8" s="334" t="s">
        <v>371</v>
      </c>
      <c r="Q8" s="334" t="s">
        <v>370</v>
      </c>
      <c r="R8" s="333"/>
      <c r="S8" s="332" t="s">
        <v>369</v>
      </c>
      <c r="T8" s="648"/>
      <c r="U8" s="615"/>
      <c r="W8" s="423"/>
      <c r="X8" s="423"/>
    </row>
    <row r="9" spans="1:24" ht="24" customHeight="1">
      <c r="A9" s="331" t="s">
        <v>368</v>
      </c>
      <c r="B9" s="330"/>
      <c r="C9" s="329" t="s">
        <v>367</v>
      </c>
      <c r="D9" s="318" t="s">
        <v>366</v>
      </c>
      <c r="E9" s="325" t="s">
        <v>363</v>
      </c>
      <c r="F9" s="319" t="s">
        <v>362</v>
      </c>
      <c r="G9" s="324">
        <v>1.496</v>
      </c>
      <c r="H9" s="319" t="s">
        <v>361</v>
      </c>
      <c r="I9" s="315" t="s">
        <v>365</v>
      </c>
      <c r="J9" s="323" t="s">
        <v>359</v>
      </c>
      <c r="K9" s="321">
        <v>30.4</v>
      </c>
      <c r="L9" s="322">
        <v>76.370394736842087</v>
      </c>
      <c r="M9" s="321">
        <v>15.8</v>
      </c>
      <c r="N9" s="320">
        <v>19</v>
      </c>
      <c r="O9" s="315" t="s">
        <v>199</v>
      </c>
      <c r="P9" s="319" t="s">
        <v>36</v>
      </c>
      <c r="Q9" s="315" t="s">
        <v>104</v>
      </c>
      <c r="R9" s="318"/>
      <c r="S9" s="292" t="s">
        <v>198</v>
      </c>
      <c r="T9" s="317">
        <v>192</v>
      </c>
      <c r="U9" s="316">
        <v>160</v>
      </c>
      <c r="W9" s="315">
        <v>1350</v>
      </c>
      <c r="X9" s="315">
        <v>1400</v>
      </c>
    </row>
    <row r="10" spans="1:24" ht="24" customHeight="1">
      <c r="A10" s="328"/>
      <c r="B10" s="327"/>
      <c r="C10" s="326"/>
      <c r="D10" s="318" t="s">
        <v>364</v>
      </c>
      <c r="E10" s="325" t="s">
        <v>363</v>
      </c>
      <c r="F10" s="319" t="s">
        <v>362</v>
      </c>
      <c r="G10" s="324">
        <v>1.496</v>
      </c>
      <c r="H10" s="319" t="s">
        <v>361</v>
      </c>
      <c r="I10" s="315" t="s">
        <v>360</v>
      </c>
      <c r="J10" s="323" t="s">
        <v>359</v>
      </c>
      <c r="K10" s="321">
        <v>26.4</v>
      </c>
      <c r="L10" s="322">
        <v>87.941666666666677</v>
      </c>
      <c r="M10" s="321">
        <v>14.4</v>
      </c>
      <c r="N10" s="320">
        <v>17.600000000000001</v>
      </c>
      <c r="O10" s="315" t="s">
        <v>199</v>
      </c>
      <c r="P10" s="319" t="s">
        <v>36</v>
      </c>
      <c r="Q10" s="315" t="s">
        <v>69</v>
      </c>
      <c r="R10" s="318"/>
      <c r="S10" s="292" t="s">
        <v>198</v>
      </c>
      <c r="T10" s="317">
        <v>183</v>
      </c>
      <c r="U10" s="316">
        <v>150</v>
      </c>
      <c r="W10" s="315">
        <v>1430</v>
      </c>
      <c r="X10" s="315">
        <v>1450</v>
      </c>
    </row>
    <row r="11" spans="1:24" ht="24" customHeight="1">
      <c r="A11" s="310"/>
      <c r="B11" s="314"/>
      <c r="C11" s="313" t="s">
        <v>358</v>
      </c>
      <c r="D11" s="293" t="s">
        <v>354</v>
      </c>
      <c r="E11" s="301" t="s">
        <v>357</v>
      </c>
      <c r="F11" s="294" t="s">
        <v>345</v>
      </c>
      <c r="G11" s="300">
        <v>1.496</v>
      </c>
      <c r="H11" s="294" t="s">
        <v>344</v>
      </c>
      <c r="I11" s="289" t="s">
        <v>356</v>
      </c>
      <c r="J11" s="299" t="s">
        <v>342</v>
      </c>
      <c r="K11" s="296">
        <v>15.4</v>
      </c>
      <c r="L11" s="312">
        <f>IF(K11&gt;0,1/K11*34.6*67.1,"")</f>
        <v>150.75714285714284</v>
      </c>
      <c r="M11" s="296">
        <v>12.2</v>
      </c>
      <c r="N11" s="295">
        <v>15.4</v>
      </c>
      <c r="O11" s="294" t="s">
        <v>341</v>
      </c>
      <c r="P11" s="294" t="s">
        <v>340</v>
      </c>
      <c r="Q11" s="289" t="s">
        <v>104</v>
      </c>
      <c r="R11" s="305" t="s">
        <v>355</v>
      </c>
      <c r="S11" s="292" t="s">
        <v>339</v>
      </c>
      <c r="T11" s="291">
        <f>IF(K11&lt;&gt;0, IF(K11&gt;=M11,ROUNDDOWN(K11/M11*100,0),""),"")</f>
        <v>126</v>
      </c>
      <c r="U11" s="290">
        <f>IF(K11&lt;&gt;0, IF(K11&gt;=N11,ROUNDDOWN(K11/N11*100,0),""),"")</f>
        <v>100</v>
      </c>
      <c r="W11" s="289">
        <v>1710</v>
      </c>
      <c r="X11" s="289">
        <v>1740</v>
      </c>
    </row>
    <row r="12" spans="1:24" ht="24" customHeight="1">
      <c r="A12" s="310"/>
      <c r="B12" s="309"/>
      <c r="C12" s="308"/>
      <c r="D12" s="293" t="s">
        <v>354</v>
      </c>
      <c r="E12" s="301" t="s">
        <v>63</v>
      </c>
      <c r="F12" s="294" t="s">
        <v>345</v>
      </c>
      <c r="G12" s="300">
        <v>1.496</v>
      </c>
      <c r="H12" s="294" t="s">
        <v>344</v>
      </c>
      <c r="I12" s="289">
        <v>1740</v>
      </c>
      <c r="J12" s="299" t="s">
        <v>349</v>
      </c>
      <c r="K12" s="296">
        <v>15.2</v>
      </c>
      <c r="L12" s="312">
        <f>IF(K12&gt;0,1/K12*34.6*67.1,"")</f>
        <v>152.74078947368417</v>
      </c>
      <c r="M12" s="296">
        <v>12.2</v>
      </c>
      <c r="N12" s="295">
        <v>15.4</v>
      </c>
      <c r="O12" s="294" t="s">
        <v>341</v>
      </c>
      <c r="P12" s="294" t="s">
        <v>340</v>
      </c>
      <c r="Q12" s="289" t="s">
        <v>104</v>
      </c>
      <c r="R12" s="305" t="s">
        <v>353</v>
      </c>
      <c r="S12" s="292" t="s">
        <v>339</v>
      </c>
      <c r="T12" s="291">
        <f>IF(K12&lt;&gt;0, IF(K12&gt;=M12,ROUNDDOWN(K12/M12*100,0),""),"")</f>
        <v>124</v>
      </c>
      <c r="U12" s="290" t="str">
        <f>IF(K12&lt;&gt;0, IF(K12&gt;=N12,ROUNDDOWN(K12/N12*100,0),""),"")</f>
        <v/>
      </c>
      <c r="W12" s="289">
        <v>1740</v>
      </c>
      <c r="X12" s="311"/>
    </row>
    <row r="13" spans="1:24" ht="24" customHeight="1">
      <c r="A13" s="310"/>
      <c r="B13" s="309"/>
      <c r="C13" s="308"/>
      <c r="D13" s="293" t="s">
        <v>352</v>
      </c>
      <c r="E13" s="301" t="s">
        <v>351</v>
      </c>
      <c r="F13" s="294" t="s">
        <v>345</v>
      </c>
      <c r="G13" s="300">
        <v>1.496</v>
      </c>
      <c r="H13" s="294" t="s">
        <v>315</v>
      </c>
      <c r="I13" s="289" t="s">
        <v>350</v>
      </c>
      <c r="J13" s="299" t="s">
        <v>349</v>
      </c>
      <c r="K13" s="307">
        <v>14.8</v>
      </c>
      <c r="L13" s="306">
        <v>156.86891891891889</v>
      </c>
      <c r="M13" s="296">
        <v>11.1</v>
      </c>
      <c r="N13" s="295">
        <v>14.4</v>
      </c>
      <c r="O13" s="294" t="s">
        <v>348</v>
      </c>
      <c r="P13" s="294" t="s">
        <v>68</v>
      </c>
      <c r="Q13" s="289" t="s">
        <v>104</v>
      </c>
      <c r="R13" s="305"/>
      <c r="S13" s="292" t="s">
        <v>92</v>
      </c>
      <c r="T13" s="291">
        <v>133</v>
      </c>
      <c r="U13" s="290">
        <v>102</v>
      </c>
      <c r="W13" s="289">
        <v>1780</v>
      </c>
      <c r="X13" s="289">
        <v>1790</v>
      </c>
    </row>
    <row r="14" spans="1:24" ht="24" customHeight="1" thickBot="1">
      <c r="A14" s="304"/>
      <c r="B14" s="303"/>
      <c r="C14" s="302"/>
      <c r="D14" s="293" t="s">
        <v>347</v>
      </c>
      <c r="E14" s="301" t="s">
        <v>346</v>
      </c>
      <c r="F14" s="294" t="s">
        <v>345</v>
      </c>
      <c r="G14" s="300">
        <v>1.496</v>
      </c>
      <c r="H14" s="294" t="s">
        <v>344</v>
      </c>
      <c r="I14" s="289" t="s">
        <v>343</v>
      </c>
      <c r="J14" s="299" t="s">
        <v>342</v>
      </c>
      <c r="K14" s="298">
        <v>14.5</v>
      </c>
      <c r="L14" s="297">
        <f>IF(K14&gt;0,1/K14*34.6*67.1,"")</f>
        <v>160.11448275862068</v>
      </c>
      <c r="M14" s="296">
        <v>11.1</v>
      </c>
      <c r="N14" s="295">
        <v>14.4</v>
      </c>
      <c r="O14" s="294" t="s">
        <v>341</v>
      </c>
      <c r="P14" s="294" t="s">
        <v>340</v>
      </c>
      <c r="Q14" s="289" t="s">
        <v>69</v>
      </c>
      <c r="R14" s="293"/>
      <c r="S14" s="292" t="s">
        <v>339</v>
      </c>
      <c r="T14" s="291">
        <f>IF(K14&lt;&gt;0, IF(K14&gt;=M14,ROUNDDOWN(K14/M14*100,0),""),"")</f>
        <v>130</v>
      </c>
      <c r="U14" s="290">
        <f>IF(K14&lt;&gt;0, IF(K14&gt;=N14,ROUNDDOWN(K14/N14*100,0),""),"")</f>
        <v>100</v>
      </c>
      <c r="W14" s="289">
        <v>1790</v>
      </c>
      <c r="X14" s="289">
        <v>1810</v>
      </c>
    </row>
    <row r="15" spans="1:24" ht="24" customHeight="1" thickTop="1">
      <c r="A15" s="288"/>
      <c r="B15" s="288"/>
      <c r="C15" s="281"/>
      <c r="D15" s="281"/>
      <c r="E15" s="287"/>
      <c r="F15" s="283"/>
      <c r="G15" s="286"/>
      <c r="H15" s="283"/>
      <c r="I15" s="282"/>
      <c r="J15" s="282"/>
      <c r="K15" s="284"/>
      <c r="L15" s="285"/>
      <c r="M15" s="284"/>
      <c r="N15" s="284"/>
      <c r="O15" s="282"/>
      <c r="P15" s="283"/>
      <c r="Q15" s="282"/>
      <c r="R15" s="281"/>
      <c r="S15" s="280"/>
      <c r="T15" s="279"/>
      <c r="U15" s="279"/>
    </row>
    <row r="16" spans="1:24" ht="24" customHeight="1">
      <c r="A16" s="288"/>
      <c r="B16" s="288"/>
      <c r="C16" s="281"/>
      <c r="D16" s="281"/>
      <c r="E16" s="287"/>
      <c r="F16" s="283"/>
      <c r="G16" s="286"/>
      <c r="H16" s="283"/>
      <c r="I16" s="282"/>
      <c r="J16" s="282"/>
      <c r="K16" s="284"/>
      <c r="L16" s="285"/>
      <c r="M16" s="284"/>
      <c r="N16" s="284"/>
      <c r="O16" s="282"/>
      <c r="P16" s="283"/>
      <c r="Q16" s="282"/>
      <c r="R16" s="281"/>
      <c r="S16" s="280"/>
      <c r="T16" s="279"/>
      <c r="U16" s="279"/>
    </row>
    <row r="17" spans="1:21" ht="24" customHeight="1">
      <c r="A17" s="288"/>
      <c r="B17" s="288"/>
      <c r="C17" s="281"/>
      <c r="D17" s="281"/>
      <c r="E17" s="287"/>
      <c r="F17" s="283"/>
      <c r="G17" s="286"/>
      <c r="H17" s="283"/>
      <c r="I17" s="282"/>
      <c r="J17" s="282"/>
      <c r="K17" s="284"/>
      <c r="L17" s="285"/>
      <c r="M17" s="284"/>
      <c r="N17" s="284"/>
      <c r="O17" s="282"/>
      <c r="P17" s="283"/>
      <c r="Q17" s="282"/>
      <c r="R17" s="281"/>
      <c r="S17" s="280"/>
      <c r="T17" s="279"/>
      <c r="U17" s="279"/>
    </row>
    <row r="18" spans="1:21" ht="24" customHeight="1">
      <c r="A18" s="288"/>
      <c r="B18" s="288"/>
      <c r="C18" s="281"/>
      <c r="D18" s="281"/>
      <c r="E18" s="287"/>
      <c r="F18" s="283"/>
      <c r="G18" s="286"/>
      <c r="H18" s="283"/>
      <c r="I18" s="282"/>
      <c r="J18" s="282"/>
      <c r="K18" s="284"/>
      <c r="L18" s="285"/>
      <c r="M18" s="284"/>
      <c r="N18" s="284"/>
      <c r="O18" s="282"/>
      <c r="P18" s="283"/>
      <c r="Q18" s="282"/>
      <c r="R18" s="281"/>
      <c r="S18" s="280"/>
      <c r="T18" s="279"/>
      <c r="U18" s="279"/>
    </row>
    <row r="19" spans="1:21" ht="24" customHeight="1">
      <c r="A19" s="288"/>
      <c r="B19" s="288"/>
      <c r="C19" s="281"/>
      <c r="D19" s="281"/>
      <c r="E19" s="287"/>
      <c r="F19" s="283"/>
      <c r="G19" s="286"/>
      <c r="H19" s="283"/>
      <c r="I19" s="282"/>
      <c r="J19" s="282"/>
      <c r="K19" s="284"/>
      <c r="L19" s="285"/>
      <c r="M19" s="284"/>
      <c r="N19" s="284"/>
      <c r="O19" s="282"/>
      <c r="P19" s="283"/>
      <c r="Q19" s="282"/>
      <c r="R19" s="281"/>
      <c r="S19" s="280"/>
      <c r="T19" s="279"/>
      <c r="U19" s="279"/>
    </row>
    <row r="20" spans="1:21" ht="24" customHeight="1">
      <c r="A20" s="288"/>
      <c r="B20" s="288"/>
      <c r="C20" s="281"/>
      <c r="D20" s="281"/>
      <c r="E20" s="287"/>
      <c r="F20" s="283"/>
      <c r="G20" s="286"/>
      <c r="H20" s="283"/>
      <c r="I20" s="282"/>
      <c r="J20" s="282"/>
      <c r="K20" s="284"/>
      <c r="L20" s="285"/>
      <c r="M20" s="284"/>
      <c r="N20" s="284"/>
      <c r="O20" s="282"/>
      <c r="P20" s="283"/>
      <c r="Q20" s="282"/>
      <c r="R20" s="281"/>
      <c r="S20" s="280"/>
      <c r="T20" s="279"/>
      <c r="U20" s="279"/>
    </row>
    <row r="21" spans="1:21" ht="24" customHeight="1">
      <c r="A21" s="288"/>
      <c r="B21" s="288"/>
      <c r="C21" s="281"/>
      <c r="D21" s="281"/>
      <c r="E21" s="287"/>
      <c r="F21" s="283"/>
      <c r="G21" s="286"/>
      <c r="H21" s="283"/>
      <c r="I21" s="282"/>
      <c r="J21" s="282"/>
      <c r="K21" s="284"/>
      <c r="L21" s="285"/>
      <c r="M21" s="284"/>
      <c r="N21" s="284"/>
      <c r="O21" s="282"/>
      <c r="P21" s="283"/>
      <c r="Q21" s="282"/>
      <c r="R21" s="281"/>
      <c r="S21" s="280"/>
      <c r="T21" s="279"/>
      <c r="U21" s="279"/>
    </row>
    <row r="22" spans="1:21" ht="24" customHeight="1">
      <c r="A22" s="288"/>
      <c r="B22" s="288"/>
      <c r="C22" s="281"/>
      <c r="D22" s="281"/>
      <c r="E22" s="287"/>
      <c r="F22" s="283"/>
      <c r="G22" s="286"/>
      <c r="H22" s="283"/>
      <c r="I22" s="282"/>
      <c r="J22" s="282"/>
      <c r="K22" s="284"/>
      <c r="L22" s="285"/>
      <c r="M22" s="284"/>
      <c r="N22" s="284"/>
      <c r="O22" s="282"/>
      <c r="P22" s="283"/>
      <c r="Q22" s="282"/>
      <c r="R22" s="281"/>
      <c r="S22" s="280"/>
      <c r="T22" s="279"/>
      <c r="U22" s="279"/>
    </row>
    <row r="23" spans="1:21" ht="24" customHeight="1">
      <c r="A23" s="288"/>
      <c r="B23" s="288"/>
      <c r="C23" s="281"/>
      <c r="D23" s="281"/>
      <c r="E23" s="287"/>
      <c r="F23" s="283"/>
      <c r="G23" s="286"/>
      <c r="H23" s="283"/>
      <c r="I23" s="282"/>
      <c r="J23" s="282"/>
      <c r="K23" s="284"/>
      <c r="L23" s="285"/>
      <c r="M23" s="284"/>
      <c r="N23" s="284"/>
      <c r="O23" s="282"/>
      <c r="P23" s="283"/>
      <c r="Q23" s="282"/>
      <c r="R23" s="281"/>
      <c r="S23" s="280"/>
      <c r="T23" s="279"/>
      <c r="U23" s="279"/>
    </row>
    <row r="24" spans="1:21" ht="24" customHeight="1">
      <c r="A24" s="288"/>
      <c r="B24" s="288"/>
      <c r="C24" s="281"/>
      <c r="D24" s="281"/>
      <c r="E24" s="287"/>
      <c r="F24" s="283"/>
      <c r="G24" s="286"/>
      <c r="H24" s="283"/>
      <c r="I24" s="282"/>
      <c r="J24" s="282"/>
      <c r="K24" s="284"/>
      <c r="L24" s="285"/>
      <c r="M24" s="284"/>
      <c r="N24" s="284"/>
      <c r="O24" s="282"/>
      <c r="P24" s="283"/>
      <c r="Q24" s="282"/>
      <c r="R24" s="281"/>
      <c r="S24" s="280"/>
      <c r="T24" s="279"/>
      <c r="U24" s="279"/>
    </row>
    <row r="25" spans="1:21" ht="24" customHeight="1">
      <c r="A25" s="288"/>
      <c r="B25" s="288"/>
      <c r="C25" s="281"/>
      <c r="D25" s="281"/>
      <c r="E25" s="287"/>
      <c r="F25" s="283"/>
      <c r="G25" s="286"/>
      <c r="H25" s="283"/>
      <c r="I25" s="282"/>
      <c r="J25" s="282"/>
      <c r="K25" s="284"/>
      <c r="L25" s="285"/>
      <c r="M25" s="284"/>
      <c r="N25" s="284"/>
      <c r="O25" s="282"/>
      <c r="P25" s="283"/>
      <c r="Q25" s="282"/>
      <c r="R25" s="281"/>
      <c r="S25" s="280"/>
      <c r="T25" s="279"/>
      <c r="U25" s="279"/>
    </row>
    <row r="26" spans="1:21" ht="24" customHeight="1">
      <c r="A26" s="288"/>
      <c r="B26" s="288"/>
      <c r="C26" s="281"/>
      <c r="D26" s="281"/>
      <c r="E26" s="287"/>
      <c r="F26" s="283"/>
      <c r="G26" s="286"/>
      <c r="H26" s="283"/>
      <c r="I26" s="282"/>
      <c r="J26" s="282"/>
      <c r="K26" s="284"/>
      <c r="L26" s="285"/>
      <c r="M26" s="284"/>
      <c r="N26" s="284"/>
      <c r="O26" s="282"/>
      <c r="P26" s="283"/>
      <c r="Q26" s="282"/>
      <c r="R26" s="281"/>
      <c r="S26" s="280"/>
      <c r="T26" s="279"/>
      <c r="U26" s="279"/>
    </row>
    <row r="27" spans="1:21" ht="24" customHeight="1">
      <c r="A27" s="288"/>
      <c r="B27" s="288"/>
      <c r="C27" s="281"/>
      <c r="D27" s="281"/>
      <c r="E27" s="287"/>
      <c r="F27" s="283"/>
      <c r="G27" s="286"/>
      <c r="H27" s="283"/>
      <c r="I27" s="282"/>
      <c r="J27" s="282"/>
      <c r="K27" s="284"/>
      <c r="L27" s="285"/>
      <c r="M27" s="284"/>
      <c r="N27" s="284"/>
      <c r="O27" s="282"/>
      <c r="P27" s="283"/>
      <c r="Q27" s="282"/>
      <c r="R27" s="281"/>
      <c r="S27" s="280"/>
      <c r="T27" s="279"/>
      <c r="U27" s="279"/>
    </row>
    <row r="28" spans="1:21" ht="24" customHeight="1">
      <c r="A28" s="288"/>
      <c r="B28" s="288"/>
      <c r="C28" s="281"/>
      <c r="D28" s="281"/>
      <c r="E28" s="287"/>
      <c r="F28" s="283"/>
      <c r="G28" s="286"/>
      <c r="H28" s="283"/>
      <c r="I28" s="282"/>
      <c r="J28" s="282"/>
      <c r="K28" s="284"/>
      <c r="L28" s="285"/>
      <c r="M28" s="284"/>
      <c r="N28" s="284"/>
      <c r="O28" s="282"/>
      <c r="P28" s="283"/>
      <c r="Q28" s="282"/>
      <c r="R28" s="281"/>
      <c r="S28" s="280"/>
      <c r="T28" s="279"/>
      <c r="U28" s="279"/>
    </row>
    <row r="29" spans="1:21" ht="24" customHeight="1">
      <c r="A29" s="288"/>
      <c r="B29" s="288"/>
      <c r="C29" s="281"/>
      <c r="D29" s="281"/>
      <c r="E29" s="287"/>
      <c r="F29" s="283"/>
      <c r="G29" s="286"/>
      <c r="H29" s="283"/>
      <c r="I29" s="282"/>
      <c r="J29" s="282"/>
      <c r="K29" s="284"/>
      <c r="L29" s="285"/>
      <c r="M29" s="284"/>
      <c r="N29" s="284"/>
      <c r="O29" s="282"/>
      <c r="P29" s="283"/>
      <c r="Q29" s="282"/>
      <c r="R29" s="281"/>
      <c r="S29" s="280"/>
      <c r="T29" s="279"/>
      <c r="U29" s="279"/>
    </row>
    <row r="30" spans="1:21" ht="24" customHeight="1">
      <c r="A30" s="288"/>
      <c r="B30" s="288"/>
      <c r="C30" s="281"/>
      <c r="D30" s="281"/>
      <c r="E30" s="287"/>
      <c r="F30" s="283"/>
      <c r="G30" s="286"/>
      <c r="H30" s="283"/>
      <c r="I30" s="282"/>
      <c r="J30" s="282"/>
      <c r="K30" s="284"/>
      <c r="L30" s="285"/>
      <c r="M30" s="284"/>
      <c r="N30" s="284"/>
      <c r="O30" s="282"/>
      <c r="P30" s="283"/>
      <c r="Q30" s="282"/>
      <c r="R30" s="281"/>
      <c r="S30" s="280"/>
      <c r="T30" s="279"/>
      <c r="U30" s="279"/>
    </row>
    <row r="31" spans="1:21" ht="24" customHeight="1">
      <c r="A31" s="288"/>
      <c r="B31" s="288"/>
      <c r="C31" s="281"/>
      <c r="D31" s="281"/>
      <c r="E31" s="287"/>
      <c r="F31" s="283"/>
      <c r="G31" s="286"/>
      <c r="H31" s="283"/>
      <c r="I31" s="282"/>
      <c r="J31" s="282"/>
      <c r="K31" s="284"/>
      <c r="L31" s="285"/>
      <c r="M31" s="284"/>
      <c r="N31" s="284"/>
      <c r="O31" s="282"/>
      <c r="P31" s="283"/>
      <c r="Q31" s="282"/>
      <c r="R31" s="281"/>
      <c r="S31" s="280"/>
      <c r="T31" s="279"/>
      <c r="U31" s="279"/>
    </row>
    <row r="32" spans="1:21" ht="24" customHeight="1">
      <c r="A32" s="288"/>
      <c r="B32" s="288"/>
      <c r="C32" s="281"/>
      <c r="D32" s="281"/>
      <c r="E32" s="287"/>
      <c r="F32" s="283"/>
      <c r="G32" s="286"/>
      <c r="H32" s="283"/>
      <c r="I32" s="282"/>
      <c r="J32" s="282"/>
      <c r="K32" s="284"/>
      <c r="L32" s="285"/>
      <c r="M32" s="284"/>
      <c r="N32" s="284"/>
      <c r="O32" s="282"/>
      <c r="P32" s="283"/>
      <c r="Q32" s="282"/>
      <c r="R32" s="281"/>
      <c r="S32" s="280"/>
      <c r="T32" s="279"/>
      <c r="U32" s="279"/>
    </row>
    <row r="33" spans="1:21" ht="24" customHeight="1">
      <c r="A33" s="288"/>
      <c r="B33" s="288"/>
      <c r="C33" s="281"/>
      <c r="D33" s="281"/>
      <c r="E33" s="287"/>
      <c r="F33" s="283"/>
      <c r="G33" s="286"/>
      <c r="H33" s="283"/>
      <c r="I33" s="282"/>
      <c r="J33" s="282"/>
      <c r="K33" s="284"/>
      <c r="L33" s="285"/>
      <c r="M33" s="284"/>
      <c r="N33" s="284"/>
      <c r="O33" s="282"/>
      <c r="P33" s="283"/>
      <c r="Q33" s="282"/>
      <c r="R33" s="281"/>
      <c r="S33" s="280"/>
      <c r="T33" s="279"/>
      <c r="U33" s="279"/>
    </row>
    <row r="34" spans="1:21" ht="24" customHeight="1">
      <c r="A34" s="288"/>
      <c r="B34" s="288"/>
      <c r="C34" s="281"/>
      <c r="D34" s="281"/>
      <c r="E34" s="287"/>
      <c r="F34" s="283"/>
      <c r="G34" s="286"/>
      <c r="H34" s="283"/>
      <c r="I34" s="282"/>
      <c r="J34" s="282"/>
      <c r="K34" s="284"/>
      <c r="L34" s="285"/>
      <c r="M34" s="284"/>
      <c r="N34" s="284"/>
      <c r="O34" s="282"/>
      <c r="P34" s="283"/>
      <c r="Q34" s="282"/>
      <c r="R34" s="281"/>
      <c r="S34" s="280"/>
      <c r="T34" s="279"/>
      <c r="U34" s="279"/>
    </row>
    <row r="35" spans="1:21" ht="24" customHeight="1">
      <c r="A35" s="288"/>
      <c r="B35" s="288"/>
      <c r="C35" s="281"/>
      <c r="D35" s="281"/>
      <c r="E35" s="287"/>
      <c r="F35" s="283"/>
      <c r="G35" s="286"/>
      <c r="H35" s="283"/>
      <c r="I35" s="282"/>
      <c r="J35" s="282"/>
      <c r="K35" s="284"/>
      <c r="L35" s="285"/>
      <c r="M35" s="284"/>
      <c r="N35" s="284"/>
      <c r="O35" s="282"/>
      <c r="P35" s="283"/>
      <c r="Q35" s="282"/>
      <c r="R35" s="281"/>
      <c r="S35" s="280"/>
      <c r="T35" s="279"/>
      <c r="U35" s="279"/>
    </row>
    <row r="36" spans="1:21" ht="24" customHeight="1">
      <c r="A36" s="288"/>
      <c r="B36" s="288"/>
      <c r="C36" s="281"/>
      <c r="D36" s="281"/>
      <c r="E36" s="287"/>
      <c r="F36" s="283"/>
      <c r="G36" s="286"/>
      <c r="H36" s="283"/>
      <c r="I36" s="282"/>
      <c r="J36" s="282"/>
      <c r="K36" s="284"/>
      <c r="L36" s="285"/>
      <c r="M36" s="284"/>
      <c r="N36" s="284"/>
      <c r="O36" s="282"/>
      <c r="P36" s="283"/>
      <c r="Q36" s="282"/>
      <c r="R36" s="281"/>
      <c r="S36" s="280"/>
      <c r="T36" s="279"/>
      <c r="U36" s="279"/>
    </row>
    <row r="37" spans="1:21" ht="24" customHeight="1">
      <c r="A37" s="288"/>
      <c r="B37" s="288"/>
      <c r="C37" s="281"/>
      <c r="D37" s="281"/>
      <c r="E37" s="287"/>
      <c r="F37" s="283"/>
      <c r="G37" s="286"/>
      <c r="H37" s="283"/>
      <c r="I37" s="282"/>
      <c r="J37" s="282"/>
      <c r="K37" s="284"/>
      <c r="L37" s="285"/>
      <c r="M37" s="284"/>
      <c r="N37" s="284"/>
      <c r="O37" s="282"/>
      <c r="P37" s="283"/>
      <c r="Q37" s="282"/>
      <c r="R37" s="281"/>
      <c r="S37" s="280"/>
      <c r="T37" s="279"/>
      <c r="U37" s="279"/>
    </row>
    <row r="38" spans="1:21" ht="24" customHeight="1">
      <c r="A38" s="288"/>
      <c r="B38" s="288"/>
      <c r="C38" s="281"/>
      <c r="D38" s="281"/>
      <c r="E38" s="287"/>
      <c r="F38" s="283"/>
      <c r="G38" s="286"/>
      <c r="H38" s="283"/>
      <c r="I38" s="282"/>
      <c r="J38" s="282"/>
      <c r="K38" s="284"/>
      <c r="L38" s="285"/>
      <c r="M38" s="284"/>
      <c r="N38" s="284"/>
      <c r="O38" s="282"/>
      <c r="P38" s="283"/>
      <c r="Q38" s="282"/>
      <c r="R38" s="281"/>
      <c r="S38" s="280"/>
      <c r="T38" s="279"/>
      <c r="U38" s="279"/>
    </row>
    <row r="39" spans="1:21" ht="24" customHeight="1">
      <c r="A39" s="288"/>
      <c r="B39" s="288"/>
      <c r="C39" s="281"/>
      <c r="D39" s="281"/>
      <c r="E39" s="287"/>
      <c r="F39" s="283"/>
      <c r="G39" s="286"/>
      <c r="H39" s="283"/>
      <c r="I39" s="282"/>
      <c r="J39" s="282"/>
      <c r="K39" s="284"/>
      <c r="L39" s="285"/>
      <c r="M39" s="284"/>
      <c r="N39" s="284"/>
      <c r="O39" s="282"/>
      <c r="P39" s="283"/>
      <c r="Q39" s="282"/>
      <c r="R39" s="281"/>
      <c r="S39" s="280"/>
      <c r="T39" s="279"/>
      <c r="U39" s="279"/>
    </row>
    <row r="40" spans="1:21" ht="24" customHeight="1">
      <c r="A40" s="288"/>
      <c r="B40" s="288"/>
      <c r="C40" s="281"/>
      <c r="D40" s="281"/>
      <c r="E40" s="287"/>
      <c r="F40" s="283"/>
      <c r="G40" s="286"/>
      <c r="H40" s="283"/>
      <c r="I40" s="282"/>
      <c r="J40" s="282"/>
      <c r="K40" s="284"/>
      <c r="L40" s="285"/>
      <c r="M40" s="284"/>
      <c r="N40" s="284"/>
      <c r="O40" s="282"/>
      <c r="P40" s="283"/>
      <c r="Q40" s="282"/>
      <c r="R40" s="281"/>
      <c r="S40" s="280"/>
      <c r="T40" s="279"/>
      <c r="U40" s="279"/>
    </row>
    <row r="41" spans="1:21" ht="24" customHeight="1">
      <c r="A41" s="288"/>
      <c r="B41" s="288"/>
      <c r="C41" s="281"/>
      <c r="D41" s="281"/>
      <c r="E41" s="287"/>
      <c r="F41" s="283"/>
      <c r="G41" s="286"/>
      <c r="H41" s="283"/>
      <c r="I41" s="282"/>
      <c r="J41" s="282"/>
      <c r="K41" s="284"/>
      <c r="L41" s="285"/>
      <c r="M41" s="284"/>
      <c r="N41" s="284"/>
      <c r="O41" s="282"/>
      <c r="P41" s="283"/>
      <c r="Q41" s="282"/>
      <c r="R41" s="281"/>
      <c r="S41" s="280"/>
      <c r="T41" s="279"/>
      <c r="U41" s="279"/>
    </row>
    <row r="43" spans="1:21">
      <c r="B43" s="277" t="s">
        <v>338</v>
      </c>
    </row>
    <row r="44" spans="1:21">
      <c r="B44" s="277" t="s">
        <v>337</v>
      </c>
    </row>
    <row r="45" spans="1:21">
      <c r="B45" s="277" t="s">
        <v>336</v>
      </c>
    </row>
    <row r="46" spans="1:21">
      <c r="B46" s="277" t="s">
        <v>335</v>
      </c>
    </row>
    <row r="47" spans="1:21">
      <c r="B47" s="277" t="s">
        <v>334</v>
      </c>
    </row>
    <row r="48" spans="1:21">
      <c r="B48" s="277" t="s">
        <v>333</v>
      </c>
    </row>
    <row r="49" spans="2:2">
      <c r="B49" s="277" t="s">
        <v>332</v>
      </c>
    </row>
    <row r="50" spans="2:2">
      <c r="B50" s="277" t="s">
        <v>331</v>
      </c>
    </row>
  </sheetData>
  <sheetProtection selectLockedCells="1"/>
  <mergeCells count="25">
    <mergeCell ref="X4:X8"/>
    <mergeCell ref="K5:K8"/>
    <mergeCell ref="L5:L8"/>
    <mergeCell ref="M5:M8"/>
    <mergeCell ref="N5:N8"/>
    <mergeCell ref="K4:N4"/>
    <mergeCell ref="P4:R4"/>
    <mergeCell ref="T4:T8"/>
    <mergeCell ref="U4:U8"/>
    <mergeCell ref="W4:W8"/>
    <mergeCell ref="P5:R5"/>
    <mergeCell ref="J2:O2"/>
    <mergeCell ref="Q2:U2"/>
    <mergeCell ref="R3:U3"/>
    <mergeCell ref="A4:A8"/>
    <mergeCell ref="B4:C8"/>
    <mergeCell ref="D4:D5"/>
    <mergeCell ref="F4:G5"/>
    <mergeCell ref="H4:H8"/>
    <mergeCell ref="I4:I8"/>
    <mergeCell ref="J4:J8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49" firstPageNumber="0" fitToHeight="0" orientation="landscape" r:id="rId1"/>
  <headerFooter alignWithMargins="0">
    <oddHeader>&amp;R様式1-6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69F7A-4E74-4E66-B71F-DBBF1E86B7CD}">
  <sheetPr>
    <tabColor rgb="FFFFFF00"/>
    <pageSetUpPr fitToPage="1"/>
  </sheetPr>
  <dimension ref="A1:V20"/>
  <sheetViews>
    <sheetView view="pageBreakPreview" zoomScaleNormal="55" zoomScaleSheetLayoutView="100" workbookViewId="0">
      <selection activeCell="X10" sqref="X10"/>
    </sheetView>
  </sheetViews>
  <sheetFormatPr defaultRowHeight="10.199999999999999"/>
  <cols>
    <col min="1" max="1" width="6.296875" style="238" bestFit="1" customWidth="1"/>
    <col min="2" max="2" width="3.796875" style="237" bestFit="1" customWidth="1"/>
    <col min="3" max="3" width="7.19921875" style="237" bestFit="1" customWidth="1"/>
    <col min="4" max="4" width="9.69921875" style="237" bestFit="1" customWidth="1"/>
    <col min="5" max="5" width="9.69921875" style="237" customWidth="1"/>
    <col min="6" max="6" width="8.5" style="237" bestFit="1" customWidth="1"/>
    <col min="7" max="7" width="5.59765625" style="237" bestFit="1" customWidth="1"/>
    <col min="8" max="8" width="11.19921875" style="237" bestFit="1" customWidth="1"/>
    <col min="9" max="9" width="8.796875" style="237" bestFit="1" customWidth="1"/>
    <col min="10" max="10" width="7.09765625" style="237" bestFit="1" customWidth="1"/>
    <col min="11" max="11" width="5.69921875" style="237" bestFit="1" customWidth="1"/>
    <col min="12" max="12" width="12.19921875" style="237" bestFit="1" customWidth="1"/>
    <col min="13" max="13" width="8.59765625" style="237" bestFit="1" customWidth="1"/>
    <col min="14" max="14" width="8.296875" style="237" bestFit="1" customWidth="1"/>
    <col min="15" max="16" width="7" style="237" bestFit="1" customWidth="1"/>
    <col min="17" max="17" width="4.19921875" style="237" bestFit="1" customWidth="1"/>
    <col min="18" max="18" width="5.69921875" style="237" bestFit="1" customWidth="1"/>
    <col min="19" max="19" width="8.296875" style="237" bestFit="1" customWidth="1"/>
    <col min="20" max="21" width="8" style="237" bestFit="1" customWidth="1"/>
    <col min="22" max="254" width="8.69921875" style="237"/>
    <col min="255" max="255" width="15.796875" style="237" customWidth="1"/>
    <col min="256" max="256" width="3.796875" style="237" bestFit="1" customWidth="1"/>
    <col min="257" max="257" width="38.19921875" style="237" customWidth="1"/>
    <col min="258" max="258" width="13.796875" style="237" bestFit="1" customWidth="1"/>
    <col min="259" max="259" width="17" style="237" customWidth="1"/>
    <col min="260" max="260" width="13.09765625" style="237" bestFit="1" customWidth="1"/>
    <col min="261" max="261" width="6.796875" style="237" customWidth="1"/>
    <col min="262" max="262" width="12.09765625" style="237" bestFit="1" customWidth="1"/>
    <col min="263" max="263" width="10.5" style="237" bestFit="1" customWidth="1"/>
    <col min="264" max="264" width="7" style="237" bestFit="1" customWidth="1"/>
    <col min="265" max="265" width="5.796875" style="237" bestFit="1" customWidth="1"/>
    <col min="266" max="266" width="8.69921875" style="237" bestFit="1" customWidth="1"/>
    <col min="267" max="267" width="8.5" style="237" bestFit="1" customWidth="1"/>
    <col min="268" max="268" width="8.59765625" style="237" bestFit="1" customWidth="1"/>
    <col min="269" max="269" width="14.296875" style="237" bestFit="1" customWidth="1"/>
    <col min="270" max="270" width="10" style="237" bestFit="1" customWidth="1"/>
    <col min="271" max="271" width="6" style="237" customWidth="1"/>
    <col min="272" max="272" width="25.19921875" style="237" bestFit="1" customWidth="1"/>
    <col min="273" max="273" width="11" style="237" bestFit="1" customWidth="1"/>
    <col min="274" max="275" width="8.19921875" style="237" bestFit="1" customWidth="1"/>
    <col min="276" max="510" width="8.69921875" style="237"/>
    <col min="511" max="511" width="15.796875" style="237" customWidth="1"/>
    <col min="512" max="512" width="3.796875" style="237" bestFit="1" customWidth="1"/>
    <col min="513" max="513" width="38.19921875" style="237" customWidth="1"/>
    <col min="514" max="514" width="13.796875" style="237" bestFit="1" customWidth="1"/>
    <col min="515" max="515" width="17" style="237" customWidth="1"/>
    <col min="516" max="516" width="13.09765625" style="237" bestFit="1" customWidth="1"/>
    <col min="517" max="517" width="6.796875" style="237" customWidth="1"/>
    <col min="518" max="518" width="12.09765625" style="237" bestFit="1" customWidth="1"/>
    <col min="519" max="519" width="10.5" style="237" bestFit="1" customWidth="1"/>
    <col min="520" max="520" width="7" style="237" bestFit="1" customWidth="1"/>
    <col min="521" max="521" width="5.796875" style="237" bestFit="1" customWidth="1"/>
    <col min="522" max="522" width="8.69921875" style="237" bestFit="1" customWidth="1"/>
    <col min="523" max="523" width="8.5" style="237" bestFit="1" customWidth="1"/>
    <col min="524" max="524" width="8.59765625" style="237" bestFit="1" customWidth="1"/>
    <col min="525" max="525" width="14.296875" style="237" bestFit="1" customWidth="1"/>
    <col min="526" max="526" width="10" style="237" bestFit="1" customWidth="1"/>
    <col min="527" max="527" width="6" style="237" customWidth="1"/>
    <col min="528" max="528" width="25.19921875" style="237" bestFit="1" customWidth="1"/>
    <col min="529" max="529" width="11" style="237" bestFit="1" customWidth="1"/>
    <col min="530" max="531" width="8.19921875" style="237" bestFit="1" customWidth="1"/>
    <col min="532" max="766" width="8.69921875" style="237"/>
    <col min="767" max="767" width="15.796875" style="237" customWidth="1"/>
    <col min="768" max="768" width="3.796875" style="237" bestFit="1" customWidth="1"/>
    <col min="769" max="769" width="38.19921875" style="237" customWidth="1"/>
    <col min="770" max="770" width="13.796875" style="237" bestFit="1" customWidth="1"/>
    <col min="771" max="771" width="17" style="237" customWidth="1"/>
    <col min="772" max="772" width="13.09765625" style="237" bestFit="1" customWidth="1"/>
    <col min="773" max="773" width="6.796875" style="237" customWidth="1"/>
    <col min="774" max="774" width="12.09765625" style="237" bestFit="1" customWidth="1"/>
    <col min="775" max="775" width="10.5" style="237" bestFit="1" customWidth="1"/>
    <col min="776" max="776" width="7" style="237" bestFit="1" customWidth="1"/>
    <col min="777" max="777" width="5.796875" style="237" bestFit="1" customWidth="1"/>
    <col min="778" max="778" width="8.69921875" style="237" bestFit="1" customWidth="1"/>
    <col min="779" max="779" width="8.5" style="237" bestFit="1" customWidth="1"/>
    <col min="780" max="780" width="8.59765625" style="237" bestFit="1" customWidth="1"/>
    <col min="781" max="781" width="14.296875" style="237" bestFit="1" customWidth="1"/>
    <col min="782" max="782" width="10" style="237" bestFit="1" customWidth="1"/>
    <col min="783" max="783" width="6" style="237" customWidth="1"/>
    <col min="784" max="784" width="25.19921875" style="237" bestFit="1" customWidth="1"/>
    <col min="785" max="785" width="11" style="237" bestFit="1" customWidth="1"/>
    <col min="786" max="787" width="8.19921875" style="237" bestFit="1" customWidth="1"/>
    <col min="788" max="1022" width="8.69921875" style="237"/>
    <col min="1023" max="1023" width="15.796875" style="237" customWidth="1"/>
    <col min="1024" max="1024" width="3.796875" style="237" bestFit="1" customWidth="1"/>
    <col min="1025" max="1025" width="38.19921875" style="237" customWidth="1"/>
    <col min="1026" max="1026" width="13.796875" style="237" bestFit="1" customWidth="1"/>
    <col min="1027" max="1027" width="17" style="237" customWidth="1"/>
    <col min="1028" max="1028" width="13.09765625" style="237" bestFit="1" customWidth="1"/>
    <col min="1029" max="1029" width="6.796875" style="237" customWidth="1"/>
    <col min="1030" max="1030" width="12.09765625" style="237" bestFit="1" customWidth="1"/>
    <col min="1031" max="1031" width="10.5" style="237" bestFit="1" customWidth="1"/>
    <col min="1032" max="1032" width="7" style="237" bestFit="1" customWidth="1"/>
    <col min="1033" max="1033" width="5.796875" style="237" bestFit="1" customWidth="1"/>
    <col min="1034" max="1034" width="8.69921875" style="237" bestFit="1" customWidth="1"/>
    <col min="1035" max="1035" width="8.5" style="237" bestFit="1" customWidth="1"/>
    <col min="1036" max="1036" width="8.59765625" style="237" bestFit="1" customWidth="1"/>
    <col min="1037" max="1037" width="14.296875" style="237" bestFit="1" customWidth="1"/>
    <col min="1038" max="1038" width="10" style="237" bestFit="1" customWidth="1"/>
    <col min="1039" max="1039" width="6" style="237" customWidth="1"/>
    <col min="1040" max="1040" width="25.19921875" style="237" bestFit="1" customWidth="1"/>
    <col min="1041" max="1041" width="11" style="237" bestFit="1" customWidth="1"/>
    <col min="1042" max="1043" width="8.19921875" style="237" bestFit="1" customWidth="1"/>
    <col min="1044" max="1278" width="8.69921875" style="237"/>
    <col min="1279" max="1279" width="15.796875" style="237" customWidth="1"/>
    <col min="1280" max="1280" width="3.796875" style="237" bestFit="1" customWidth="1"/>
    <col min="1281" max="1281" width="38.19921875" style="237" customWidth="1"/>
    <col min="1282" max="1282" width="13.796875" style="237" bestFit="1" customWidth="1"/>
    <col min="1283" max="1283" width="17" style="237" customWidth="1"/>
    <col min="1284" max="1284" width="13.09765625" style="237" bestFit="1" customWidth="1"/>
    <col min="1285" max="1285" width="6.796875" style="237" customWidth="1"/>
    <col min="1286" max="1286" width="12.09765625" style="237" bestFit="1" customWidth="1"/>
    <col min="1287" max="1287" width="10.5" style="237" bestFit="1" customWidth="1"/>
    <col min="1288" max="1288" width="7" style="237" bestFit="1" customWidth="1"/>
    <col min="1289" max="1289" width="5.796875" style="237" bestFit="1" customWidth="1"/>
    <col min="1290" max="1290" width="8.69921875" style="237" bestFit="1" customWidth="1"/>
    <col min="1291" max="1291" width="8.5" style="237" bestFit="1" customWidth="1"/>
    <col min="1292" max="1292" width="8.59765625" style="237" bestFit="1" customWidth="1"/>
    <col min="1293" max="1293" width="14.296875" style="237" bestFit="1" customWidth="1"/>
    <col min="1294" max="1294" width="10" style="237" bestFit="1" customWidth="1"/>
    <col min="1295" max="1295" width="6" style="237" customWidth="1"/>
    <col min="1296" max="1296" width="25.19921875" style="237" bestFit="1" customWidth="1"/>
    <col min="1297" max="1297" width="11" style="237" bestFit="1" customWidth="1"/>
    <col min="1298" max="1299" width="8.19921875" style="237" bestFit="1" customWidth="1"/>
    <col min="1300" max="1534" width="8.69921875" style="237"/>
    <col min="1535" max="1535" width="15.796875" style="237" customWidth="1"/>
    <col min="1536" max="1536" width="3.796875" style="237" bestFit="1" customWidth="1"/>
    <col min="1537" max="1537" width="38.19921875" style="237" customWidth="1"/>
    <col min="1538" max="1538" width="13.796875" style="237" bestFit="1" customWidth="1"/>
    <col min="1539" max="1539" width="17" style="237" customWidth="1"/>
    <col min="1540" max="1540" width="13.09765625" style="237" bestFit="1" customWidth="1"/>
    <col min="1541" max="1541" width="6.796875" style="237" customWidth="1"/>
    <col min="1542" max="1542" width="12.09765625" style="237" bestFit="1" customWidth="1"/>
    <col min="1543" max="1543" width="10.5" style="237" bestFit="1" customWidth="1"/>
    <col min="1544" max="1544" width="7" style="237" bestFit="1" customWidth="1"/>
    <col min="1545" max="1545" width="5.796875" style="237" bestFit="1" customWidth="1"/>
    <col min="1546" max="1546" width="8.69921875" style="237" bestFit="1" customWidth="1"/>
    <col min="1547" max="1547" width="8.5" style="237" bestFit="1" customWidth="1"/>
    <col min="1548" max="1548" width="8.59765625" style="237" bestFit="1" customWidth="1"/>
    <col min="1549" max="1549" width="14.296875" style="237" bestFit="1" customWidth="1"/>
    <col min="1550" max="1550" width="10" style="237" bestFit="1" customWidth="1"/>
    <col min="1551" max="1551" width="6" style="237" customWidth="1"/>
    <col min="1552" max="1552" width="25.19921875" style="237" bestFit="1" customWidth="1"/>
    <col min="1553" max="1553" width="11" style="237" bestFit="1" customWidth="1"/>
    <col min="1554" max="1555" width="8.19921875" style="237" bestFit="1" customWidth="1"/>
    <col min="1556" max="1790" width="8.69921875" style="237"/>
    <col min="1791" max="1791" width="15.796875" style="237" customWidth="1"/>
    <col min="1792" max="1792" width="3.796875" style="237" bestFit="1" customWidth="1"/>
    <col min="1793" max="1793" width="38.19921875" style="237" customWidth="1"/>
    <col min="1794" max="1794" width="13.796875" style="237" bestFit="1" customWidth="1"/>
    <col min="1795" max="1795" width="17" style="237" customWidth="1"/>
    <col min="1796" max="1796" width="13.09765625" style="237" bestFit="1" customWidth="1"/>
    <col min="1797" max="1797" width="6.796875" style="237" customWidth="1"/>
    <col min="1798" max="1798" width="12.09765625" style="237" bestFit="1" customWidth="1"/>
    <col min="1799" max="1799" width="10.5" style="237" bestFit="1" customWidth="1"/>
    <col min="1800" max="1800" width="7" style="237" bestFit="1" customWidth="1"/>
    <col min="1801" max="1801" width="5.796875" style="237" bestFit="1" customWidth="1"/>
    <col min="1802" max="1802" width="8.69921875" style="237" bestFit="1" customWidth="1"/>
    <col min="1803" max="1803" width="8.5" style="237" bestFit="1" customWidth="1"/>
    <col min="1804" max="1804" width="8.59765625" style="237" bestFit="1" customWidth="1"/>
    <col min="1805" max="1805" width="14.296875" style="237" bestFit="1" customWidth="1"/>
    <col min="1806" max="1806" width="10" style="237" bestFit="1" customWidth="1"/>
    <col min="1807" max="1807" width="6" style="237" customWidth="1"/>
    <col min="1808" max="1808" width="25.19921875" style="237" bestFit="1" customWidth="1"/>
    <col min="1809" max="1809" width="11" style="237" bestFit="1" customWidth="1"/>
    <col min="1810" max="1811" width="8.19921875" style="237" bestFit="1" customWidth="1"/>
    <col min="1812" max="2046" width="8.69921875" style="237"/>
    <col min="2047" max="2047" width="15.796875" style="237" customWidth="1"/>
    <col min="2048" max="2048" width="3.796875" style="237" bestFit="1" customWidth="1"/>
    <col min="2049" max="2049" width="38.19921875" style="237" customWidth="1"/>
    <col min="2050" max="2050" width="13.796875" style="237" bestFit="1" customWidth="1"/>
    <col min="2051" max="2051" width="17" style="237" customWidth="1"/>
    <col min="2052" max="2052" width="13.09765625" style="237" bestFit="1" customWidth="1"/>
    <col min="2053" max="2053" width="6.796875" style="237" customWidth="1"/>
    <col min="2054" max="2054" width="12.09765625" style="237" bestFit="1" customWidth="1"/>
    <col min="2055" max="2055" width="10.5" style="237" bestFit="1" customWidth="1"/>
    <col min="2056" max="2056" width="7" style="237" bestFit="1" customWidth="1"/>
    <col min="2057" max="2057" width="5.796875" style="237" bestFit="1" customWidth="1"/>
    <col min="2058" max="2058" width="8.69921875" style="237" bestFit="1" customWidth="1"/>
    <col min="2059" max="2059" width="8.5" style="237" bestFit="1" customWidth="1"/>
    <col min="2060" max="2060" width="8.59765625" style="237" bestFit="1" customWidth="1"/>
    <col min="2061" max="2061" width="14.296875" style="237" bestFit="1" customWidth="1"/>
    <col min="2062" max="2062" width="10" style="237" bestFit="1" customWidth="1"/>
    <col min="2063" max="2063" width="6" style="237" customWidth="1"/>
    <col min="2064" max="2064" width="25.19921875" style="237" bestFit="1" customWidth="1"/>
    <col min="2065" max="2065" width="11" style="237" bestFit="1" customWidth="1"/>
    <col min="2066" max="2067" width="8.19921875" style="237" bestFit="1" customWidth="1"/>
    <col min="2068" max="2302" width="8.69921875" style="237"/>
    <col min="2303" max="2303" width="15.796875" style="237" customWidth="1"/>
    <col min="2304" max="2304" width="3.796875" style="237" bestFit="1" customWidth="1"/>
    <col min="2305" max="2305" width="38.19921875" style="237" customWidth="1"/>
    <col min="2306" max="2306" width="13.796875" style="237" bestFit="1" customWidth="1"/>
    <col min="2307" max="2307" width="17" style="237" customWidth="1"/>
    <col min="2308" max="2308" width="13.09765625" style="237" bestFit="1" customWidth="1"/>
    <col min="2309" max="2309" width="6.796875" style="237" customWidth="1"/>
    <col min="2310" max="2310" width="12.09765625" style="237" bestFit="1" customWidth="1"/>
    <col min="2311" max="2311" width="10.5" style="237" bestFit="1" customWidth="1"/>
    <col min="2312" max="2312" width="7" style="237" bestFit="1" customWidth="1"/>
    <col min="2313" max="2313" width="5.796875" style="237" bestFit="1" customWidth="1"/>
    <col min="2314" max="2314" width="8.69921875" style="237" bestFit="1" customWidth="1"/>
    <col min="2315" max="2315" width="8.5" style="237" bestFit="1" customWidth="1"/>
    <col min="2316" max="2316" width="8.59765625" style="237" bestFit="1" customWidth="1"/>
    <col min="2317" max="2317" width="14.296875" style="237" bestFit="1" customWidth="1"/>
    <col min="2318" max="2318" width="10" style="237" bestFit="1" customWidth="1"/>
    <col min="2319" max="2319" width="6" style="237" customWidth="1"/>
    <col min="2320" max="2320" width="25.19921875" style="237" bestFit="1" customWidth="1"/>
    <col min="2321" max="2321" width="11" style="237" bestFit="1" customWidth="1"/>
    <col min="2322" max="2323" width="8.19921875" style="237" bestFit="1" customWidth="1"/>
    <col min="2324" max="2558" width="8.69921875" style="237"/>
    <col min="2559" max="2559" width="15.796875" style="237" customWidth="1"/>
    <col min="2560" max="2560" width="3.796875" style="237" bestFit="1" customWidth="1"/>
    <col min="2561" max="2561" width="38.19921875" style="237" customWidth="1"/>
    <col min="2562" max="2562" width="13.796875" style="237" bestFit="1" customWidth="1"/>
    <col min="2563" max="2563" width="17" style="237" customWidth="1"/>
    <col min="2564" max="2564" width="13.09765625" style="237" bestFit="1" customWidth="1"/>
    <col min="2565" max="2565" width="6.796875" style="237" customWidth="1"/>
    <col min="2566" max="2566" width="12.09765625" style="237" bestFit="1" customWidth="1"/>
    <col min="2567" max="2567" width="10.5" style="237" bestFit="1" customWidth="1"/>
    <col min="2568" max="2568" width="7" style="237" bestFit="1" customWidth="1"/>
    <col min="2569" max="2569" width="5.796875" style="237" bestFit="1" customWidth="1"/>
    <col min="2570" max="2570" width="8.69921875" style="237" bestFit="1" customWidth="1"/>
    <col min="2571" max="2571" width="8.5" style="237" bestFit="1" customWidth="1"/>
    <col min="2572" max="2572" width="8.59765625" style="237" bestFit="1" customWidth="1"/>
    <col min="2573" max="2573" width="14.296875" style="237" bestFit="1" customWidth="1"/>
    <col min="2574" max="2574" width="10" style="237" bestFit="1" customWidth="1"/>
    <col min="2575" max="2575" width="6" style="237" customWidth="1"/>
    <col min="2576" max="2576" width="25.19921875" style="237" bestFit="1" customWidth="1"/>
    <col min="2577" max="2577" width="11" style="237" bestFit="1" customWidth="1"/>
    <col min="2578" max="2579" width="8.19921875" style="237" bestFit="1" customWidth="1"/>
    <col min="2580" max="2814" width="8.69921875" style="237"/>
    <col min="2815" max="2815" width="15.796875" style="237" customWidth="1"/>
    <col min="2816" max="2816" width="3.796875" style="237" bestFit="1" customWidth="1"/>
    <col min="2817" max="2817" width="38.19921875" style="237" customWidth="1"/>
    <col min="2818" max="2818" width="13.796875" style="237" bestFit="1" customWidth="1"/>
    <col min="2819" max="2819" width="17" style="237" customWidth="1"/>
    <col min="2820" max="2820" width="13.09765625" style="237" bestFit="1" customWidth="1"/>
    <col min="2821" max="2821" width="6.796875" style="237" customWidth="1"/>
    <col min="2822" max="2822" width="12.09765625" style="237" bestFit="1" customWidth="1"/>
    <col min="2823" max="2823" width="10.5" style="237" bestFit="1" customWidth="1"/>
    <col min="2824" max="2824" width="7" style="237" bestFit="1" customWidth="1"/>
    <col min="2825" max="2825" width="5.796875" style="237" bestFit="1" customWidth="1"/>
    <col min="2826" max="2826" width="8.69921875" style="237" bestFit="1" customWidth="1"/>
    <col min="2827" max="2827" width="8.5" style="237" bestFit="1" customWidth="1"/>
    <col min="2828" max="2828" width="8.59765625" style="237" bestFit="1" customWidth="1"/>
    <col min="2829" max="2829" width="14.296875" style="237" bestFit="1" customWidth="1"/>
    <col min="2830" max="2830" width="10" style="237" bestFit="1" customWidth="1"/>
    <col min="2831" max="2831" width="6" style="237" customWidth="1"/>
    <col min="2832" max="2832" width="25.19921875" style="237" bestFit="1" customWidth="1"/>
    <col min="2833" max="2833" width="11" style="237" bestFit="1" customWidth="1"/>
    <col min="2834" max="2835" width="8.19921875" style="237" bestFit="1" customWidth="1"/>
    <col min="2836" max="3070" width="8.69921875" style="237"/>
    <col min="3071" max="3071" width="15.796875" style="237" customWidth="1"/>
    <col min="3072" max="3072" width="3.796875" style="237" bestFit="1" customWidth="1"/>
    <col min="3073" max="3073" width="38.19921875" style="237" customWidth="1"/>
    <col min="3074" max="3074" width="13.796875" style="237" bestFit="1" customWidth="1"/>
    <col min="3075" max="3075" width="17" style="237" customWidth="1"/>
    <col min="3076" max="3076" width="13.09765625" style="237" bestFit="1" customWidth="1"/>
    <col min="3077" max="3077" width="6.796875" style="237" customWidth="1"/>
    <col min="3078" max="3078" width="12.09765625" style="237" bestFit="1" customWidth="1"/>
    <col min="3079" max="3079" width="10.5" style="237" bestFit="1" customWidth="1"/>
    <col min="3080" max="3080" width="7" style="237" bestFit="1" customWidth="1"/>
    <col min="3081" max="3081" width="5.796875" style="237" bestFit="1" customWidth="1"/>
    <col min="3082" max="3082" width="8.69921875" style="237" bestFit="1" customWidth="1"/>
    <col min="3083" max="3083" width="8.5" style="237" bestFit="1" customWidth="1"/>
    <col min="3084" max="3084" width="8.59765625" style="237" bestFit="1" customWidth="1"/>
    <col min="3085" max="3085" width="14.296875" style="237" bestFit="1" customWidth="1"/>
    <col min="3086" max="3086" width="10" style="237" bestFit="1" customWidth="1"/>
    <col min="3087" max="3087" width="6" style="237" customWidth="1"/>
    <col min="3088" max="3088" width="25.19921875" style="237" bestFit="1" customWidth="1"/>
    <col min="3089" max="3089" width="11" style="237" bestFit="1" customWidth="1"/>
    <col min="3090" max="3091" width="8.19921875" style="237" bestFit="1" customWidth="1"/>
    <col min="3092" max="3326" width="8.69921875" style="237"/>
    <col min="3327" max="3327" width="15.796875" style="237" customWidth="1"/>
    <col min="3328" max="3328" width="3.796875" style="237" bestFit="1" customWidth="1"/>
    <col min="3329" max="3329" width="38.19921875" style="237" customWidth="1"/>
    <col min="3330" max="3330" width="13.796875" style="237" bestFit="1" customWidth="1"/>
    <col min="3331" max="3331" width="17" style="237" customWidth="1"/>
    <col min="3332" max="3332" width="13.09765625" style="237" bestFit="1" customWidth="1"/>
    <col min="3333" max="3333" width="6.796875" style="237" customWidth="1"/>
    <col min="3334" max="3334" width="12.09765625" style="237" bestFit="1" customWidth="1"/>
    <col min="3335" max="3335" width="10.5" style="237" bestFit="1" customWidth="1"/>
    <col min="3336" max="3336" width="7" style="237" bestFit="1" customWidth="1"/>
    <col min="3337" max="3337" width="5.796875" style="237" bestFit="1" customWidth="1"/>
    <col min="3338" max="3338" width="8.69921875" style="237" bestFit="1" customWidth="1"/>
    <col min="3339" max="3339" width="8.5" style="237" bestFit="1" customWidth="1"/>
    <col min="3340" max="3340" width="8.59765625" style="237" bestFit="1" customWidth="1"/>
    <col min="3341" max="3341" width="14.296875" style="237" bestFit="1" customWidth="1"/>
    <col min="3342" max="3342" width="10" style="237" bestFit="1" customWidth="1"/>
    <col min="3343" max="3343" width="6" style="237" customWidth="1"/>
    <col min="3344" max="3344" width="25.19921875" style="237" bestFit="1" customWidth="1"/>
    <col min="3345" max="3345" width="11" style="237" bestFit="1" customWidth="1"/>
    <col min="3346" max="3347" width="8.19921875" style="237" bestFit="1" customWidth="1"/>
    <col min="3348" max="3582" width="8.69921875" style="237"/>
    <col min="3583" max="3583" width="15.796875" style="237" customWidth="1"/>
    <col min="3584" max="3584" width="3.796875" style="237" bestFit="1" customWidth="1"/>
    <col min="3585" max="3585" width="38.19921875" style="237" customWidth="1"/>
    <col min="3586" max="3586" width="13.796875" style="237" bestFit="1" customWidth="1"/>
    <col min="3587" max="3587" width="17" style="237" customWidth="1"/>
    <col min="3588" max="3588" width="13.09765625" style="237" bestFit="1" customWidth="1"/>
    <col min="3589" max="3589" width="6.796875" style="237" customWidth="1"/>
    <col min="3590" max="3590" width="12.09765625" style="237" bestFit="1" customWidth="1"/>
    <col min="3591" max="3591" width="10.5" style="237" bestFit="1" customWidth="1"/>
    <col min="3592" max="3592" width="7" style="237" bestFit="1" customWidth="1"/>
    <col min="3593" max="3593" width="5.796875" style="237" bestFit="1" customWidth="1"/>
    <col min="3594" max="3594" width="8.69921875" style="237" bestFit="1" customWidth="1"/>
    <col min="3595" max="3595" width="8.5" style="237" bestFit="1" customWidth="1"/>
    <col min="3596" max="3596" width="8.59765625" style="237" bestFit="1" customWidth="1"/>
    <col min="3597" max="3597" width="14.296875" style="237" bestFit="1" customWidth="1"/>
    <col min="3598" max="3598" width="10" style="237" bestFit="1" customWidth="1"/>
    <col min="3599" max="3599" width="6" style="237" customWidth="1"/>
    <col min="3600" max="3600" width="25.19921875" style="237" bestFit="1" customWidth="1"/>
    <col min="3601" max="3601" width="11" style="237" bestFit="1" customWidth="1"/>
    <col min="3602" max="3603" width="8.19921875" style="237" bestFit="1" customWidth="1"/>
    <col min="3604" max="3838" width="8.69921875" style="237"/>
    <col min="3839" max="3839" width="15.796875" style="237" customWidth="1"/>
    <col min="3840" max="3840" width="3.796875" style="237" bestFit="1" customWidth="1"/>
    <col min="3841" max="3841" width="38.19921875" style="237" customWidth="1"/>
    <col min="3842" max="3842" width="13.796875" style="237" bestFit="1" customWidth="1"/>
    <col min="3843" max="3843" width="17" style="237" customWidth="1"/>
    <col min="3844" max="3844" width="13.09765625" style="237" bestFit="1" customWidth="1"/>
    <col min="3845" max="3845" width="6.796875" style="237" customWidth="1"/>
    <col min="3846" max="3846" width="12.09765625" style="237" bestFit="1" customWidth="1"/>
    <col min="3847" max="3847" width="10.5" style="237" bestFit="1" customWidth="1"/>
    <col min="3848" max="3848" width="7" style="237" bestFit="1" customWidth="1"/>
    <col min="3849" max="3849" width="5.796875" style="237" bestFit="1" customWidth="1"/>
    <col min="3850" max="3850" width="8.69921875" style="237" bestFit="1" customWidth="1"/>
    <col min="3851" max="3851" width="8.5" style="237" bestFit="1" customWidth="1"/>
    <col min="3852" max="3852" width="8.59765625" style="237" bestFit="1" customWidth="1"/>
    <col min="3853" max="3853" width="14.296875" style="237" bestFit="1" customWidth="1"/>
    <col min="3854" max="3854" width="10" style="237" bestFit="1" customWidth="1"/>
    <col min="3855" max="3855" width="6" style="237" customWidth="1"/>
    <col min="3856" max="3856" width="25.19921875" style="237" bestFit="1" customWidth="1"/>
    <col min="3857" max="3857" width="11" style="237" bestFit="1" customWidth="1"/>
    <col min="3858" max="3859" width="8.19921875" style="237" bestFit="1" customWidth="1"/>
    <col min="3860" max="4094" width="8.69921875" style="237"/>
    <col min="4095" max="4095" width="15.796875" style="237" customWidth="1"/>
    <col min="4096" max="4096" width="3.796875" style="237" bestFit="1" customWidth="1"/>
    <col min="4097" max="4097" width="38.19921875" style="237" customWidth="1"/>
    <col min="4098" max="4098" width="13.796875" style="237" bestFit="1" customWidth="1"/>
    <col min="4099" max="4099" width="17" style="237" customWidth="1"/>
    <col min="4100" max="4100" width="13.09765625" style="237" bestFit="1" customWidth="1"/>
    <col min="4101" max="4101" width="6.796875" style="237" customWidth="1"/>
    <col min="4102" max="4102" width="12.09765625" style="237" bestFit="1" customWidth="1"/>
    <col min="4103" max="4103" width="10.5" style="237" bestFit="1" customWidth="1"/>
    <col min="4104" max="4104" width="7" style="237" bestFit="1" customWidth="1"/>
    <col min="4105" max="4105" width="5.796875" style="237" bestFit="1" customWidth="1"/>
    <col min="4106" max="4106" width="8.69921875" style="237" bestFit="1" customWidth="1"/>
    <col min="4107" max="4107" width="8.5" style="237" bestFit="1" customWidth="1"/>
    <col min="4108" max="4108" width="8.59765625" style="237" bestFit="1" customWidth="1"/>
    <col min="4109" max="4109" width="14.296875" style="237" bestFit="1" customWidth="1"/>
    <col min="4110" max="4110" width="10" style="237" bestFit="1" customWidth="1"/>
    <col min="4111" max="4111" width="6" style="237" customWidth="1"/>
    <col min="4112" max="4112" width="25.19921875" style="237" bestFit="1" customWidth="1"/>
    <col min="4113" max="4113" width="11" style="237" bestFit="1" customWidth="1"/>
    <col min="4114" max="4115" width="8.19921875" style="237" bestFit="1" customWidth="1"/>
    <col min="4116" max="4350" width="8.69921875" style="237"/>
    <col min="4351" max="4351" width="15.796875" style="237" customWidth="1"/>
    <col min="4352" max="4352" width="3.796875" style="237" bestFit="1" customWidth="1"/>
    <col min="4353" max="4353" width="38.19921875" style="237" customWidth="1"/>
    <col min="4354" max="4354" width="13.796875" style="237" bestFit="1" customWidth="1"/>
    <col min="4355" max="4355" width="17" style="237" customWidth="1"/>
    <col min="4356" max="4356" width="13.09765625" style="237" bestFit="1" customWidth="1"/>
    <col min="4357" max="4357" width="6.796875" style="237" customWidth="1"/>
    <col min="4358" max="4358" width="12.09765625" style="237" bestFit="1" customWidth="1"/>
    <col min="4359" max="4359" width="10.5" style="237" bestFit="1" customWidth="1"/>
    <col min="4360" max="4360" width="7" style="237" bestFit="1" customWidth="1"/>
    <col min="4361" max="4361" width="5.796875" style="237" bestFit="1" customWidth="1"/>
    <col min="4362" max="4362" width="8.69921875" style="237" bestFit="1" customWidth="1"/>
    <col min="4363" max="4363" width="8.5" style="237" bestFit="1" customWidth="1"/>
    <col min="4364" max="4364" width="8.59765625" style="237" bestFit="1" customWidth="1"/>
    <col min="4365" max="4365" width="14.296875" style="237" bestFit="1" customWidth="1"/>
    <col min="4366" max="4366" width="10" style="237" bestFit="1" customWidth="1"/>
    <col min="4367" max="4367" width="6" style="237" customWidth="1"/>
    <col min="4368" max="4368" width="25.19921875" style="237" bestFit="1" customWidth="1"/>
    <col min="4369" max="4369" width="11" style="237" bestFit="1" customWidth="1"/>
    <col min="4370" max="4371" width="8.19921875" style="237" bestFit="1" customWidth="1"/>
    <col min="4372" max="4606" width="8.69921875" style="237"/>
    <col min="4607" max="4607" width="15.796875" style="237" customWidth="1"/>
    <col min="4608" max="4608" width="3.796875" style="237" bestFit="1" customWidth="1"/>
    <col min="4609" max="4609" width="38.19921875" style="237" customWidth="1"/>
    <col min="4610" max="4610" width="13.796875" style="237" bestFit="1" customWidth="1"/>
    <col min="4611" max="4611" width="17" style="237" customWidth="1"/>
    <col min="4612" max="4612" width="13.09765625" style="237" bestFit="1" customWidth="1"/>
    <col min="4613" max="4613" width="6.796875" style="237" customWidth="1"/>
    <col min="4614" max="4614" width="12.09765625" style="237" bestFit="1" customWidth="1"/>
    <col min="4615" max="4615" width="10.5" style="237" bestFit="1" customWidth="1"/>
    <col min="4616" max="4616" width="7" style="237" bestFit="1" customWidth="1"/>
    <col min="4617" max="4617" width="5.796875" style="237" bestFit="1" customWidth="1"/>
    <col min="4618" max="4618" width="8.69921875" style="237" bestFit="1" customWidth="1"/>
    <col min="4619" max="4619" width="8.5" style="237" bestFit="1" customWidth="1"/>
    <col min="4620" max="4620" width="8.59765625" style="237" bestFit="1" customWidth="1"/>
    <col min="4621" max="4621" width="14.296875" style="237" bestFit="1" customWidth="1"/>
    <col min="4622" max="4622" width="10" style="237" bestFit="1" customWidth="1"/>
    <col min="4623" max="4623" width="6" style="237" customWidth="1"/>
    <col min="4624" max="4624" width="25.19921875" style="237" bestFit="1" customWidth="1"/>
    <col min="4625" max="4625" width="11" style="237" bestFit="1" customWidth="1"/>
    <col min="4626" max="4627" width="8.19921875" style="237" bestFit="1" customWidth="1"/>
    <col min="4628" max="4862" width="8.69921875" style="237"/>
    <col min="4863" max="4863" width="15.796875" style="237" customWidth="1"/>
    <col min="4864" max="4864" width="3.796875" style="237" bestFit="1" customWidth="1"/>
    <col min="4865" max="4865" width="38.19921875" style="237" customWidth="1"/>
    <col min="4866" max="4866" width="13.796875" style="237" bestFit="1" customWidth="1"/>
    <col min="4867" max="4867" width="17" style="237" customWidth="1"/>
    <col min="4868" max="4868" width="13.09765625" style="237" bestFit="1" customWidth="1"/>
    <col min="4869" max="4869" width="6.796875" style="237" customWidth="1"/>
    <col min="4870" max="4870" width="12.09765625" style="237" bestFit="1" customWidth="1"/>
    <col min="4871" max="4871" width="10.5" style="237" bestFit="1" customWidth="1"/>
    <col min="4872" max="4872" width="7" style="237" bestFit="1" customWidth="1"/>
    <col min="4873" max="4873" width="5.796875" style="237" bestFit="1" customWidth="1"/>
    <col min="4874" max="4874" width="8.69921875" style="237" bestFit="1" customWidth="1"/>
    <col min="4875" max="4875" width="8.5" style="237" bestFit="1" customWidth="1"/>
    <col min="4876" max="4876" width="8.59765625" style="237" bestFit="1" customWidth="1"/>
    <col min="4877" max="4877" width="14.296875" style="237" bestFit="1" customWidth="1"/>
    <col min="4878" max="4878" width="10" style="237" bestFit="1" customWidth="1"/>
    <col min="4879" max="4879" width="6" style="237" customWidth="1"/>
    <col min="4880" max="4880" width="25.19921875" style="237" bestFit="1" customWidth="1"/>
    <col min="4881" max="4881" width="11" style="237" bestFit="1" customWidth="1"/>
    <col min="4882" max="4883" width="8.19921875" style="237" bestFit="1" customWidth="1"/>
    <col min="4884" max="5118" width="8.69921875" style="237"/>
    <col min="5119" max="5119" width="15.796875" style="237" customWidth="1"/>
    <col min="5120" max="5120" width="3.796875" style="237" bestFit="1" customWidth="1"/>
    <col min="5121" max="5121" width="38.19921875" style="237" customWidth="1"/>
    <col min="5122" max="5122" width="13.796875" style="237" bestFit="1" customWidth="1"/>
    <col min="5123" max="5123" width="17" style="237" customWidth="1"/>
    <col min="5124" max="5124" width="13.09765625" style="237" bestFit="1" customWidth="1"/>
    <col min="5125" max="5125" width="6.796875" style="237" customWidth="1"/>
    <col min="5126" max="5126" width="12.09765625" style="237" bestFit="1" customWidth="1"/>
    <col min="5127" max="5127" width="10.5" style="237" bestFit="1" customWidth="1"/>
    <col min="5128" max="5128" width="7" style="237" bestFit="1" customWidth="1"/>
    <col min="5129" max="5129" width="5.796875" style="237" bestFit="1" customWidth="1"/>
    <col min="5130" max="5130" width="8.69921875" style="237" bestFit="1" customWidth="1"/>
    <col min="5131" max="5131" width="8.5" style="237" bestFit="1" customWidth="1"/>
    <col min="5132" max="5132" width="8.59765625" style="237" bestFit="1" customWidth="1"/>
    <col min="5133" max="5133" width="14.296875" style="237" bestFit="1" customWidth="1"/>
    <col min="5134" max="5134" width="10" style="237" bestFit="1" customWidth="1"/>
    <col min="5135" max="5135" width="6" style="237" customWidth="1"/>
    <col min="5136" max="5136" width="25.19921875" style="237" bestFit="1" customWidth="1"/>
    <col min="5137" max="5137" width="11" style="237" bestFit="1" customWidth="1"/>
    <col min="5138" max="5139" width="8.19921875" style="237" bestFit="1" customWidth="1"/>
    <col min="5140" max="5374" width="8.69921875" style="237"/>
    <col min="5375" max="5375" width="15.796875" style="237" customWidth="1"/>
    <col min="5376" max="5376" width="3.796875" style="237" bestFit="1" customWidth="1"/>
    <col min="5377" max="5377" width="38.19921875" style="237" customWidth="1"/>
    <col min="5378" max="5378" width="13.796875" style="237" bestFit="1" customWidth="1"/>
    <col min="5379" max="5379" width="17" style="237" customWidth="1"/>
    <col min="5380" max="5380" width="13.09765625" style="237" bestFit="1" customWidth="1"/>
    <col min="5381" max="5381" width="6.796875" style="237" customWidth="1"/>
    <col min="5382" max="5382" width="12.09765625" style="237" bestFit="1" customWidth="1"/>
    <col min="5383" max="5383" width="10.5" style="237" bestFit="1" customWidth="1"/>
    <col min="5384" max="5384" width="7" style="237" bestFit="1" customWidth="1"/>
    <col min="5385" max="5385" width="5.796875" style="237" bestFit="1" customWidth="1"/>
    <col min="5386" max="5386" width="8.69921875" style="237" bestFit="1" customWidth="1"/>
    <col min="5387" max="5387" width="8.5" style="237" bestFit="1" customWidth="1"/>
    <col min="5388" max="5388" width="8.59765625" style="237" bestFit="1" customWidth="1"/>
    <col min="5389" max="5389" width="14.296875" style="237" bestFit="1" customWidth="1"/>
    <col min="5390" max="5390" width="10" style="237" bestFit="1" customWidth="1"/>
    <col min="5391" max="5391" width="6" style="237" customWidth="1"/>
    <col min="5392" max="5392" width="25.19921875" style="237" bestFit="1" customWidth="1"/>
    <col min="5393" max="5393" width="11" style="237" bestFit="1" customWidth="1"/>
    <col min="5394" max="5395" width="8.19921875" style="237" bestFit="1" customWidth="1"/>
    <col min="5396" max="5630" width="8.69921875" style="237"/>
    <col min="5631" max="5631" width="15.796875" style="237" customWidth="1"/>
    <col min="5632" max="5632" width="3.796875" style="237" bestFit="1" customWidth="1"/>
    <col min="5633" max="5633" width="38.19921875" style="237" customWidth="1"/>
    <col min="5634" max="5634" width="13.796875" style="237" bestFit="1" customWidth="1"/>
    <col min="5635" max="5635" width="17" style="237" customWidth="1"/>
    <col min="5636" max="5636" width="13.09765625" style="237" bestFit="1" customWidth="1"/>
    <col min="5637" max="5637" width="6.796875" style="237" customWidth="1"/>
    <col min="5638" max="5638" width="12.09765625" style="237" bestFit="1" customWidth="1"/>
    <col min="5639" max="5639" width="10.5" style="237" bestFit="1" customWidth="1"/>
    <col min="5640" max="5640" width="7" style="237" bestFit="1" customWidth="1"/>
    <col min="5641" max="5641" width="5.796875" style="237" bestFit="1" customWidth="1"/>
    <col min="5642" max="5642" width="8.69921875" style="237" bestFit="1" customWidth="1"/>
    <col min="5643" max="5643" width="8.5" style="237" bestFit="1" customWidth="1"/>
    <col min="5644" max="5644" width="8.59765625" style="237" bestFit="1" customWidth="1"/>
    <col min="5645" max="5645" width="14.296875" style="237" bestFit="1" customWidth="1"/>
    <col min="5646" max="5646" width="10" style="237" bestFit="1" customWidth="1"/>
    <col min="5647" max="5647" width="6" style="237" customWidth="1"/>
    <col min="5648" max="5648" width="25.19921875" style="237" bestFit="1" customWidth="1"/>
    <col min="5649" max="5649" width="11" style="237" bestFit="1" customWidth="1"/>
    <col min="5650" max="5651" width="8.19921875" style="237" bestFit="1" customWidth="1"/>
    <col min="5652" max="5886" width="8.69921875" style="237"/>
    <col min="5887" max="5887" width="15.796875" style="237" customWidth="1"/>
    <col min="5888" max="5888" width="3.796875" style="237" bestFit="1" customWidth="1"/>
    <col min="5889" max="5889" width="38.19921875" style="237" customWidth="1"/>
    <col min="5890" max="5890" width="13.796875" style="237" bestFit="1" customWidth="1"/>
    <col min="5891" max="5891" width="17" style="237" customWidth="1"/>
    <col min="5892" max="5892" width="13.09765625" style="237" bestFit="1" customWidth="1"/>
    <col min="5893" max="5893" width="6.796875" style="237" customWidth="1"/>
    <col min="5894" max="5894" width="12.09765625" style="237" bestFit="1" customWidth="1"/>
    <col min="5895" max="5895" width="10.5" style="237" bestFit="1" customWidth="1"/>
    <col min="5896" max="5896" width="7" style="237" bestFit="1" customWidth="1"/>
    <col min="5897" max="5897" width="5.796875" style="237" bestFit="1" customWidth="1"/>
    <col min="5898" max="5898" width="8.69921875" style="237" bestFit="1" customWidth="1"/>
    <col min="5899" max="5899" width="8.5" style="237" bestFit="1" customWidth="1"/>
    <col min="5900" max="5900" width="8.59765625" style="237" bestFit="1" customWidth="1"/>
    <col min="5901" max="5901" width="14.296875" style="237" bestFit="1" customWidth="1"/>
    <col min="5902" max="5902" width="10" style="237" bestFit="1" customWidth="1"/>
    <col min="5903" max="5903" width="6" style="237" customWidth="1"/>
    <col min="5904" max="5904" width="25.19921875" style="237" bestFit="1" customWidth="1"/>
    <col min="5905" max="5905" width="11" style="237" bestFit="1" customWidth="1"/>
    <col min="5906" max="5907" width="8.19921875" style="237" bestFit="1" customWidth="1"/>
    <col min="5908" max="6142" width="8.69921875" style="237"/>
    <col min="6143" max="6143" width="15.796875" style="237" customWidth="1"/>
    <col min="6144" max="6144" width="3.796875" style="237" bestFit="1" customWidth="1"/>
    <col min="6145" max="6145" width="38.19921875" style="237" customWidth="1"/>
    <col min="6146" max="6146" width="13.796875" style="237" bestFit="1" customWidth="1"/>
    <col min="6147" max="6147" width="17" style="237" customWidth="1"/>
    <col min="6148" max="6148" width="13.09765625" style="237" bestFit="1" customWidth="1"/>
    <col min="6149" max="6149" width="6.796875" style="237" customWidth="1"/>
    <col min="6150" max="6150" width="12.09765625" style="237" bestFit="1" customWidth="1"/>
    <col min="6151" max="6151" width="10.5" style="237" bestFit="1" customWidth="1"/>
    <col min="6152" max="6152" width="7" style="237" bestFit="1" customWidth="1"/>
    <col min="6153" max="6153" width="5.796875" style="237" bestFit="1" customWidth="1"/>
    <col min="6154" max="6154" width="8.69921875" style="237" bestFit="1" customWidth="1"/>
    <col min="6155" max="6155" width="8.5" style="237" bestFit="1" customWidth="1"/>
    <col min="6156" max="6156" width="8.59765625" style="237" bestFit="1" customWidth="1"/>
    <col min="6157" max="6157" width="14.296875" style="237" bestFit="1" customWidth="1"/>
    <col min="6158" max="6158" width="10" style="237" bestFit="1" customWidth="1"/>
    <col min="6159" max="6159" width="6" style="237" customWidth="1"/>
    <col min="6160" max="6160" width="25.19921875" style="237" bestFit="1" customWidth="1"/>
    <col min="6161" max="6161" width="11" style="237" bestFit="1" customWidth="1"/>
    <col min="6162" max="6163" width="8.19921875" style="237" bestFit="1" customWidth="1"/>
    <col min="6164" max="6398" width="8.69921875" style="237"/>
    <col min="6399" max="6399" width="15.796875" style="237" customWidth="1"/>
    <col min="6400" max="6400" width="3.796875" style="237" bestFit="1" customWidth="1"/>
    <col min="6401" max="6401" width="38.19921875" style="237" customWidth="1"/>
    <col min="6402" max="6402" width="13.796875" style="237" bestFit="1" customWidth="1"/>
    <col min="6403" max="6403" width="17" style="237" customWidth="1"/>
    <col min="6404" max="6404" width="13.09765625" style="237" bestFit="1" customWidth="1"/>
    <col min="6405" max="6405" width="6.796875" style="237" customWidth="1"/>
    <col min="6406" max="6406" width="12.09765625" style="237" bestFit="1" customWidth="1"/>
    <col min="6407" max="6407" width="10.5" style="237" bestFit="1" customWidth="1"/>
    <col min="6408" max="6408" width="7" style="237" bestFit="1" customWidth="1"/>
    <col min="6409" max="6409" width="5.796875" style="237" bestFit="1" customWidth="1"/>
    <col min="6410" max="6410" width="8.69921875" style="237" bestFit="1" customWidth="1"/>
    <col min="6411" max="6411" width="8.5" style="237" bestFit="1" customWidth="1"/>
    <col min="6412" max="6412" width="8.59765625" style="237" bestFit="1" customWidth="1"/>
    <col min="6413" max="6413" width="14.296875" style="237" bestFit="1" customWidth="1"/>
    <col min="6414" max="6414" width="10" style="237" bestFit="1" customWidth="1"/>
    <col min="6415" max="6415" width="6" style="237" customWidth="1"/>
    <col min="6416" max="6416" width="25.19921875" style="237" bestFit="1" customWidth="1"/>
    <col min="6417" max="6417" width="11" style="237" bestFit="1" customWidth="1"/>
    <col min="6418" max="6419" width="8.19921875" style="237" bestFit="1" customWidth="1"/>
    <col min="6420" max="6654" width="8.69921875" style="237"/>
    <col min="6655" max="6655" width="15.796875" style="237" customWidth="1"/>
    <col min="6656" max="6656" width="3.796875" style="237" bestFit="1" customWidth="1"/>
    <col min="6657" max="6657" width="38.19921875" style="237" customWidth="1"/>
    <col min="6658" max="6658" width="13.796875" style="237" bestFit="1" customWidth="1"/>
    <col min="6659" max="6659" width="17" style="237" customWidth="1"/>
    <col min="6660" max="6660" width="13.09765625" style="237" bestFit="1" customWidth="1"/>
    <col min="6661" max="6661" width="6.796875" style="237" customWidth="1"/>
    <col min="6662" max="6662" width="12.09765625" style="237" bestFit="1" customWidth="1"/>
    <col min="6663" max="6663" width="10.5" style="237" bestFit="1" customWidth="1"/>
    <col min="6664" max="6664" width="7" style="237" bestFit="1" customWidth="1"/>
    <col min="6665" max="6665" width="5.796875" style="237" bestFit="1" customWidth="1"/>
    <col min="6666" max="6666" width="8.69921875" style="237" bestFit="1" customWidth="1"/>
    <col min="6667" max="6667" width="8.5" style="237" bestFit="1" customWidth="1"/>
    <col min="6668" max="6668" width="8.59765625" style="237" bestFit="1" customWidth="1"/>
    <col min="6669" max="6669" width="14.296875" style="237" bestFit="1" customWidth="1"/>
    <col min="6670" max="6670" width="10" style="237" bestFit="1" customWidth="1"/>
    <col min="6671" max="6671" width="6" style="237" customWidth="1"/>
    <col min="6672" max="6672" width="25.19921875" style="237" bestFit="1" customWidth="1"/>
    <col min="6673" max="6673" width="11" style="237" bestFit="1" customWidth="1"/>
    <col min="6674" max="6675" width="8.19921875" style="237" bestFit="1" customWidth="1"/>
    <col min="6676" max="6910" width="8.69921875" style="237"/>
    <col min="6911" max="6911" width="15.796875" style="237" customWidth="1"/>
    <col min="6912" max="6912" width="3.796875" style="237" bestFit="1" customWidth="1"/>
    <col min="6913" max="6913" width="38.19921875" style="237" customWidth="1"/>
    <col min="6914" max="6914" width="13.796875" style="237" bestFit="1" customWidth="1"/>
    <col min="6915" max="6915" width="17" style="237" customWidth="1"/>
    <col min="6916" max="6916" width="13.09765625" style="237" bestFit="1" customWidth="1"/>
    <col min="6917" max="6917" width="6.796875" style="237" customWidth="1"/>
    <col min="6918" max="6918" width="12.09765625" style="237" bestFit="1" customWidth="1"/>
    <col min="6919" max="6919" width="10.5" style="237" bestFit="1" customWidth="1"/>
    <col min="6920" max="6920" width="7" style="237" bestFit="1" customWidth="1"/>
    <col min="6921" max="6921" width="5.796875" style="237" bestFit="1" customWidth="1"/>
    <col min="6922" max="6922" width="8.69921875" style="237" bestFit="1" customWidth="1"/>
    <col min="6923" max="6923" width="8.5" style="237" bestFit="1" customWidth="1"/>
    <col min="6924" max="6924" width="8.59765625" style="237" bestFit="1" customWidth="1"/>
    <col min="6925" max="6925" width="14.296875" style="237" bestFit="1" customWidth="1"/>
    <col min="6926" max="6926" width="10" style="237" bestFit="1" customWidth="1"/>
    <col min="6927" max="6927" width="6" style="237" customWidth="1"/>
    <col min="6928" max="6928" width="25.19921875" style="237" bestFit="1" customWidth="1"/>
    <col min="6929" max="6929" width="11" style="237" bestFit="1" customWidth="1"/>
    <col min="6930" max="6931" width="8.19921875" style="237" bestFit="1" customWidth="1"/>
    <col min="6932" max="7166" width="8.69921875" style="237"/>
    <col min="7167" max="7167" width="15.796875" style="237" customWidth="1"/>
    <col min="7168" max="7168" width="3.796875" style="237" bestFit="1" customWidth="1"/>
    <col min="7169" max="7169" width="38.19921875" style="237" customWidth="1"/>
    <col min="7170" max="7170" width="13.796875" style="237" bestFit="1" customWidth="1"/>
    <col min="7171" max="7171" width="17" style="237" customWidth="1"/>
    <col min="7172" max="7172" width="13.09765625" style="237" bestFit="1" customWidth="1"/>
    <col min="7173" max="7173" width="6.796875" style="237" customWidth="1"/>
    <col min="7174" max="7174" width="12.09765625" style="237" bestFit="1" customWidth="1"/>
    <col min="7175" max="7175" width="10.5" style="237" bestFit="1" customWidth="1"/>
    <col min="7176" max="7176" width="7" style="237" bestFit="1" customWidth="1"/>
    <col min="7177" max="7177" width="5.796875" style="237" bestFit="1" customWidth="1"/>
    <col min="7178" max="7178" width="8.69921875" style="237" bestFit="1" customWidth="1"/>
    <col min="7179" max="7179" width="8.5" style="237" bestFit="1" customWidth="1"/>
    <col min="7180" max="7180" width="8.59765625" style="237" bestFit="1" customWidth="1"/>
    <col min="7181" max="7181" width="14.296875" style="237" bestFit="1" customWidth="1"/>
    <col min="7182" max="7182" width="10" style="237" bestFit="1" customWidth="1"/>
    <col min="7183" max="7183" width="6" style="237" customWidth="1"/>
    <col min="7184" max="7184" width="25.19921875" style="237" bestFit="1" customWidth="1"/>
    <col min="7185" max="7185" width="11" style="237" bestFit="1" customWidth="1"/>
    <col min="7186" max="7187" width="8.19921875" style="237" bestFit="1" customWidth="1"/>
    <col min="7188" max="7422" width="8.69921875" style="237"/>
    <col min="7423" max="7423" width="15.796875" style="237" customWidth="1"/>
    <col min="7424" max="7424" width="3.796875" style="237" bestFit="1" customWidth="1"/>
    <col min="7425" max="7425" width="38.19921875" style="237" customWidth="1"/>
    <col min="7426" max="7426" width="13.796875" style="237" bestFit="1" customWidth="1"/>
    <col min="7427" max="7427" width="17" style="237" customWidth="1"/>
    <col min="7428" max="7428" width="13.09765625" style="237" bestFit="1" customWidth="1"/>
    <col min="7429" max="7429" width="6.796875" style="237" customWidth="1"/>
    <col min="7430" max="7430" width="12.09765625" style="237" bestFit="1" customWidth="1"/>
    <col min="7431" max="7431" width="10.5" style="237" bestFit="1" customWidth="1"/>
    <col min="7432" max="7432" width="7" style="237" bestFit="1" customWidth="1"/>
    <col min="7433" max="7433" width="5.796875" style="237" bestFit="1" customWidth="1"/>
    <col min="7434" max="7434" width="8.69921875" style="237" bestFit="1" customWidth="1"/>
    <col min="7435" max="7435" width="8.5" style="237" bestFit="1" customWidth="1"/>
    <col min="7436" max="7436" width="8.59765625" style="237" bestFit="1" customWidth="1"/>
    <col min="7437" max="7437" width="14.296875" style="237" bestFit="1" customWidth="1"/>
    <col min="7438" max="7438" width="10" style="237" bestFit="1" customWidth="1"/>
    <col min="7439" max="7439" width="6" style="237" customWidth="1"/>
    <col min="7440" max="7440" width="25.19921875" style="237" bestFit="1" customWidth="1"/>
    <col min="7441" max="7441" width="11" style="237" bestFit="1" customWidth="1"/>
    <col min="7442" max="7443" width="8.19921875" style="237" bestFit="1" customWidth="1"/>
    <col min="7444" max="7678" width="8.69921875" style="237"/>
    <col min="7679" max="7679" width="15.796875" style="237" customWidth="1"/>
    <col min="7680" max="7680" width="3.796875" style="237" bestFit="1" customWidth="1"/>
    <col min="7681" max="7681" width="38.19921875" style="237" customWidth="1"/>
    <col min="7682" max="7682" width="13.796875" style="237" bestFit="1" customWidth="1"/>
    <col min="7683" max="7683" width="17" style="237" customWidth="1"/>
    <col min="7684" max="7684" width="13.09765625" style="237" bestFit="1" customWidth="1"/>
    <col min="7685" max="7685" width="6.796875" style="237" customWidth="1"/>
    <col min="7686" max="7686" width="12.09765625" style="237" bestFit="1" customWidth="1"/>
    <col min="7687" max="7687" width="10.5" style="237" bestFit="1" customWidth="1"/>
    <col min="7688" max="7688" width="7" style="237" bestFit="1" customWidth="1"/>
    <col min="7689" max="7689" width="5.796875" style="237" bestFit="1" customWidth="1"/>
    <col min="7690" max="7690" width="8.69921875" style="237" bestFit="1" customWidth="1"/>
    <col min="7691" max="7691" width="8.5" style="237" bestFit="1" customWidth="1"/>
    <col min="7692" max="7692" width="8.59765625" style="237" bestFit="1" customWidth="1"/>
    <col min="7693" max="7693" width="14.296875" style="237" bestFit="1" customWidth="1"/>
    <col min="7694" max="7694" width="10" style="237" bestFit="1" customWidth="1"/>
    <col min="7695" max="7695" width="6" style="237" customWidth="1"/>
    <col min="7696" max="7696" width="25.19921875" style="237" bestFit="1" customWidth="1"/>
    <col min="7697" max="7697" width="11" style="237" bestFit="1" customWidth="1"/>
    <col min="7698" max="7699" width="8.19921875" style="237" bestFit="1" customWidth="1"/>
    <col min="7700" max="7934" width="8.69921875" style="237"/>
    <col min="7935" max="7935" width="15.796875" style="237" customWidth="1"/>
    <col min="7936" max="7936" width="3.796875" style="237" bestFit="1" customWidth="1"/>
    <col min="7937" max="7937" width="38.19921875" style="237" customWidth="1"/>
    <col min="7938" max="7938" width="13.796875" style="237" bestFit="1" customWidth="1"/>
    <col min="7939" max="7939" width="17" style="237" customWidth="1"/>
    <col min="7940" max="7940" width="13.09765625" style="237" bestFit="1" customWidth="1"/>
    <col min="7941" max="7941" width="6.796875" style="237" customWidth="1"/>
    <col min="7942" max="7942" width="12.09765625" style="237" bestFit="1" customWidth="1"/>
    <col min="7943" max="7943" width="10.5" style="237" bestFit="1" customWidth="1"/>
    <col min="7944" max="7944" width="7" style="237" bestFit="1" customWidth="1"/>
    <col min="7945" max="7945" width="5.796875" style="237" bestFit="1" customWidth="1"/>
    <col min="7946" max="7946" width="8.69921875" style="237" bestFit="1" customWidth="1"/>
    <col min="7947" max="7947" width="8.5" style="237" bestFit="1" customWidth="1"/>
    <col min="7948" max="7948" width="8.59765625" style="237" bestFit="1" customWidth="1"/>
    <col min="7949" max="7949" width="14.296875" style="237" bestFit="1" customWidth="1"/>
    <col min="7950" max="7950" width="10" style="237" bestFit="1" customWidth="1"/>
    <col min="7951" max="7951" width="6" style="237" customWidth="1"/>
    <col min="7952" max="7952" width="25.19921875" style="237" bestFit="1" customWidth="1"/>
    <col min="7953" max="7953" width="11" style="237" bestFit="1" customWidth="1"/>
    <col min="7954" max="7955" width="8.19921875" style="237" bestFit="1" customWidth="1"/>
    <col min="7956" max="8190" width="8.69921875" style="237"/>
    <col min="8191" max="8191" width="15.796875" style="237" customWidth="1"/>
    <col min="8192" max="8192" width="3.796875" style="237" bestFit="1" customWidth="1"/>
    <col min="8193" max="8193" width="38.19921875" style="237" customWidth="1"/>
    <col min="8194" max="8194" width="13.796875" style="237" bestFit="1" customWidth="1"/>
    <col min="8195" max="8195" width="17" style="237" customWidth="1"/>
    <col min="8196" max="8196" width="13.09765625" style="237" bestFit="1" customWidth="1"/>
    <col min="8197" max="8197" width="6.796875" style="237" customWidth="1"/>
    <col min="8198" max="8198" width="12.09765625" style="237" bestFit="1" customWidth="1"/>
    <col min="8199" max="8199" width="10.5" style="237" bestFit="1" customWidth="1"/>
    <col min="8200" max="8200" width="7" style="237" bestFit="1" customWidth="1"/>
    <col min="8201" max="8201" width="5.796875" style="237" bestFit="1" customWidth="1"/>
    <col min="8202" max="8202" width="8.69921875" style="237" bestFit="1" customWidth="1"/>
    <col min="8203" max="8203" width="8.5" style="237" bestFit="1" customWidth="1"/>
    <col min="8204" max="8204" width="8.59765625" style="237" bestFit="1" customWidth="1"/>
    <col min="8205" max="8205" width="14.296875" style="237" bestFit="1" customWidth="1"/>
    <col min="8206" max="8206" width="10" style="237" bestFit="1" customWidth="1"/>
    <col min="8207" max="8207" width="6" style="237" customWidth="1"/>
    <col min="8208" max="8208" width="25.19921875" style="237" bestFit="1" customWidth="1"/>
    <col min="8209" max="8209" width="11" style="237" bestFit="1" customWidth="1"/>
    <col min="8210" max="8211" width="8.19921875" style="237" bestFit="1" customWidth="1"/>
    <col min="8212" max="8446" width="8.69921875" style="237"/>
    <col min="8447" max="8447" width="15.796875" style="237" customWidth="1"/>
    <col min="8448" max="8448" width="3.796875" style="237" bestFit="1" customWidth="1"/>
    <col min="8449" max="8449" width="38.19921875" style="237" customWidth="1"/>
    <col min="8450" max="8450" width="13.796875" style="237" bestFit="1" customWidth="1"/>
    <col min="8451" max="8451" width="17" style="237" customWidth="1"/>
    <col min="8452" max="8452" width="13.09765625" style="237" bestFit="1" customWidth="1"/>
    <col min="8453" max="8453" width="6.796875" style="237" customWidth="1"/>
    <col min="8454" max="8454" width="12.09765625" style="237" bestFit="1" customWidth="1"/>
    <col min="8455" max="8455" width="10.5" style="237" bestFit="1" customWidth="1"/>
    <col min="8456" max="8456" width="7" style="237" bestFit="1" customWidth="1"/>
    <col min="8457" max="8457" width="5.796875" style="237" bestFit="1" customWidth="1"/>
    <col min="8458" max="8458" width="8.69921875" style="237" bestFit="1" customWidth="1"/>
    <col min="8459" max="8459" width="8.5" style="237" bestFit="1" customWidth="1"/>
    <col min="8460" max="8460" width="8.59765625" style="237" bestFit="1" customWidth="1"/>
    <col min="8461" max="8461" width="14.296875" style="237" bestFit="1" customWidth="1"/>
    <col min="8462" max="8462" width="10" style="237" bestFit="1" customWidth="1"/>
    <col min="8463" max="8463" width="6" style="237" customWidth="1"/>
    <col min="8464" max="8464" width="25.19921875" style="237" bestFit="1" customWidth="1"/>
    <col min="8465" max="8465" width="11" style="237" bestFit="1" customWidth="1"/>
    <col min="8466" max="8467" width="8.19921875" style="237" bestFit="1" customWidth="1"/>
    <col min="8468" max="8702" width="8.69921875" style="237"/>
    <col min="8703" max="8703" width="15.796875" style="237" customWidth="1"/>
    <col min="8704" max="8704" width="3.796875" style="237" bestFit="1" customWidth="1"/>
    <col min="8705" max="8705" width="38.19921875" style="237" customWidth="1"/>
    <col min="8706" max="8706" width="13.796875" style="237" bestFit="1" customWidth="1"/>
    <col min="8707" max="8707" width="17" style="237" customWidth="1"/>
    <col min="8708" max="8708" width="13.09765625" style="237" bestFit="1" customWidth="1"/>
    <col min="8709" max="8709" width="6.796875" style="237" customWidth="1"/>
    <col min="8710" max="8710" width="12.09765625" style="237" bestFit="1" customWidth="1"/>
    <col min="8711" max="8711" width="10.5" style="237" bestFit="1" customWidth="1"/>
    <col min="8712" max="8712" width="7" style="237" bestFit="1" customWidth="1"/>
    <col min="8713" max="8713" width="5.796875" style="237" bestFit="1" customWidth="1"/>
    <col min="8714" max="8714" width="8.69921875" style="237" bestFit="1" customWidth="1"/>
    <col min="8715" max="8715" width="8.5" style="237" bestFit="1" customWidth="1"/>
    <col min="8716" max="8716" width="8.59765625" style="237" bestFit="1" customWidth="1"/>
    <col min="8717" max="8717" width="14.296875" style="237" bestFit="1" customWidth="1"/>
    <col min="8718" max="8718" width="10" style="237" bestFit="1" customWidth="1"/>
    <col min="8719" max="8719" width="6" style="237" customWidth="1"/>
    <col min="8720" max="8720" width="25.19921875" style="237" bestFit="1" customWidth="1"/>
    <col min="8721" max="8721" width="11" style="237" bestFit="1" customWidth="1"/>
    <col min="8722" max="8723" width="8.19921875" style="237" bestFit="1" customWidth="1"/>
    <col min="8724" max="8958" width="8.69921875" style="237"/>
    <col min="8959" max="8959" width="15.796875" style="237" customWidth="1"/>
    <col min="8960" max="8960" width="3.796875" style="237" bestFit="1" customWidth="1"/>
    <col min="8961" max="8961" width="38.19921875" style="237" customWidth="1"/>
    <col min="8962" max="8962" width="13.796875" style="237" bestFit="1" customWidth="1"/>
    <col min="8963" max="8963" width="17" style="237" customWidth="1"/>
    <col min="8964" max="8964" width="13.09765625" style="237" bestFit="1" customWidth="1"/>
    <col min="8965" max="8965" width="6.796875" style="237" customWidth="1"/>
    <col min="8966" max="8966" width="12.09765625" style="237" bestFit="1" customWidth="1"/>
    <col min="8967" max="8967" width="10.5" style="237" bestFit="1" customWidth="1"/>
    <col min="8968" max="8968" width="7" style="237" bestFit="1" customWidth="1"/>
    <col min="8969" max="8969" width="5.796875" style="237" bestFit="1" customWidth="1"/>
    <col min="8970" max="8970" width="8.69921875" style="237" bestFit="1" customWidth="1"/>
    <col min="8971" max="8971" width="8.5" style="237" bestFit="1" customWidth="1"/>
    <col min="8972" max="8972" width="8.59765625" style="237" bestFit="1" customWidth="1"/>
    <col min="8973" max="8973" width="14.296875" style="237" bestFit="1" customWidth="1"/>
    <col min="8974" max="8974" width="10" style="237" bestFit="1" customWidth="1"/>
    <col min="8975" max="8975" width="6" style="237" customWidth="1"/>
    <col min="8976" max="8976" width="25.19921875" style="237" bestFit="1" customWidth="1"/>
    <col min="8977" max="8977" width="11" style="237" bestFit="1" customWidth="1"/>
    <col min="8978" max="8979" width="8.19921875" style="237" bestFit="1" customWidth="1"/>
    <col min="8980" max="9214" width="8.69921875" style="237"/>
    <col min="9215" max="9215" width="15.796875" style="237" customWidth="1"/>
    <col min="9216" max="9216" width="3.796875" style="237" bestFit="1" customWidth="1"/>
    <col min="9217" max="9217" width="38.19921875" style="237" customWidth="1"/>
    <col min="9218" max="9218" width="13.796875" style="237" bestFit="1" customWidth="1"/>
    <col min="9219" max="9219" width="17" style="237" customWidth="1"/>
    <col min="9220" max="9220" width="13.09765625" style="237" bestFit="1" customWidth="1"/>
    <col min="9221" max="9221" width="6.796875" style="237" customWidth="1"/>
    <col min="9222" max="9222" width="12.09765625" style="237" bestFit="1" customWidth="1"/>
    <col min="9223" max="9223" width="10.5" style="237" bestFit="1" customWidth="1"/>
    <col min="9224" max="9224" width="7" style="237" bestFit="1" customWidth="1"/>
    <col min="9225" max="9225" width="5.796875" style="237" bestFit="1" customWidth="1"/>
    <col min="9226" max="9226" width="8.69921875" style="237" bestFit="1" customWidth="1"/>
    <col min="9227" max="9227" width="8.5" style="237" bestFit="1" customWidth="1"/>
    <col min="9228" max="9228" width="8.59765625" style="237" bestFit="1" customWidth="1"/>
    <col min="9229" max="9229" width="14.296875" style="237" bestFit="1" customWidth="1"/>
    <col min="9230" max="9230" width="10" style="237" bestFit="1" customWidth="1"/>
    <col min="9231" max="9231" width="6" style="237" customWidth="1"/>
    <col min="9232" max="9232" width="25.19921875" style="237" bestFit="1" customWidth="1"/>
    <col min="9233" max="9233" width="11" style="237" bestFit="1" customWidth="1"/>
    <col min="9234" max="9235" width="8.19921875" style="237" bestFit="1" customWidth="1"/>
    <col min="9236" max="9470" width="8.69921875" style="237"/>
    <col min="9471" max="9471" width="15.796875" style="237" customWidth="1"/>
    <col min="9472" max="9472" width="3.796875" style="237" bestFit="1" customWidth="1"/>
    <col min="9473" max="9473" width="38.19921875" style="237" customWidth="1"/>
    <col min="9474" max="9474" width="13.796875" style="237" bestFit="1" customWidth="1"/>
    <col min="9475" max="9475" width="17" style="237" customWidth="1"/>
    <col min="9476" max="9476" width="13.09765625" style="237" bestFit="1" customWidth="1"/>
    <col min="9477" max="9477" width="6.796875" style="237" customWidth="1"/>
    <col min="9478" max="9478" width="12.09765625" style="237" bestFit="1" customWidth="1"/>
    <col min="9479" max="9479" width="10.5" style="237" bestFit="1" customWidth="1"/>
    <col min="9480" max="9480" width="7" style="237" bestFit="1" customWidth="1"/>
    <col min="9481" max="9481" width="5.796875" style="237" bestFit="1" customWidth="1"/>
    <col min="9482" max="9482" width="8.69921875" style="237" bestFit="1" customWidth="1"/>
    <col min="9483" max="9483" width="8.5" style="237" bestFit="1" customWidth="1"/>
    <col min="9484" max="9484" width="8.59765625" style="237" bestFit="1" customWidth="1"/>
    <col min="9485" max="9485" width="14.296875" style="237" bestFit="1" customWidth="1"/>
    <col min="9486" max="9486" width="10" style="237" bestFit="1" customWidth="1"/>
    <col min="9487" max="9487" width="6" style="237" customWidth="1"/>
    <col min="9488" max="9488" width="25.19921875" style="237" bestFit="1" customWidth="1"/>
    <col min="9489" max="9489" width="11" style="237" bestFit="1" customWidth="1"/>
    <col min="9490" max="9491" width="8.19921875" style="237" bestFit="1" customWidth="1"/>
    <col min="9492" max="9726" width="8.69921875" style="237"/>
    <col min="9727" max="9727" width="15.796875" style="237" customWidth="1"/>
    <col min="9728" max="9728" width="3.796875" style="237" bestFit="1" customWidth="1"/>
    <col min="9729" max="9729" width="38.19921875" style="237" customWidth="1"/>
    <col min="9730" max="9730" width="13.796875" style="237" bestFit="1" customWidth="1"/>
    <col min="9731" max="9731" width="17" style="237" customWidth="1"/>
    <col min="9732" max="9732" width="13.09765625" style="237" bestFit="1" customWidth="1"/>
    <col min="9733" max="9733" width="6.796875" style="237" customWidth="1"/>
    <col min="9734" max="9734" width="12.09765625" style="237" bestFit="1" customWidth="1"/>
    <col min="9735" max="9735" width="10.5" style="237" bestFit="1" customWidth="1"/>
    <col min="9736" max="9736" width="7" style="237" bestFit="1" customWidth="1"/>
    <col min="9737" max="9737" width="5.796875" style="237" bestFit="1" customWidth="1"/>
    <col min="9738" max="9738" width="8.69921875" style="237" bestFit="1" customWidth="1"/>
    <col min="9739" max="9739" width="8.5" style="237" bestFit="1" customWidth="1"/>
    <col min="9740" max="9740" width="8.59765625" style="237" bestFit="1" customWidth="1"/>
    <col min="9741" max="9741" width="14.296875" style="237" bestFit="1" customWidth="1"/>
    <col min="9742" max="9742" width="10" style="237" bestFit="1" customWidth="1"/>
    <col min="9743" max="9743" width="6" style="237" customWidth="1"/>
    <col min="9744" max="9744" width="25.19921875" style="237" bestFit="1" customWidth="1"/>
    <col min="9745" max="9745" width="11" style="237" bestFit="1" customWidth="1"/>
    <col min="9746" max="9747" width="8.19921875" style="237" bestFit="1" customWidth="1"/>
    <col min="9748" max="9982" width="8.69921875" style="237"/>
    <col min="9983" max="9983" width="15.796875" style="237" customWidth="1"/>
    <col min="9984" max="9984" width="3.796875" style="237" bestFit="1" customWidth="1"/>
    <col min="9985" max="9985" width="38.19921875" style="237" customWidth="1"/>
    <col min="9986" max="9986" width="13.796875" style="237" bestFit="1" customWidth="1"/>
    <col min="9987" max="9987" width="17" style="237" customWidth="1"/>
    <col min="9988" max="9988" width="13.09765625" style="237" bestFit="1" customWidth="1"/>
    <col min="9989" max="9989" width="6.796875" style="237" customWidth="1"/>
    <col min="9990" max="9990" width="12.09765625" style="237" bestFit="1" customWidth="1"/>
    <col min="9991" max="9991" width="10.5" style="237" bestFit="1" customWidth="1"/>
    <col min="9992" max="9992" width="7" style="237" bestFit="1" customWidth="1"/>
    <col min="9993" max="9993" width="5.796875" style="237" bestFit="1" customWidth="1"/>
    <col min="9994" max="9994" width="8.69921875" style="237" bestFit="1" customWidth="1"/>
    <col min="9995" max="9995" width="8.5" style="237" bestFit="1" customWidth="1"/>
    <col min="9996" max="9996" width="8.59765625" style="237" bestFit="1" customWidth="1"/>
    <col min="9997" max="9997" width="14.296875" style="237" bestFit="1" customWidth="1"/>
    <col min="9998" max="9998" width="10" style="237" bestFit="1" customWidth="1"/>
    <col min="9999" max="9999" width="6" style="237" customWidth="1"/>
    <col min="10000" max="10000" width="25.19921875" style="237" bestFit="1" customWidth="1"/>
    <col min="10001" max="10001" width="11" style="237" bestFit="1" customWidth="1"/>
    <col min="10002" max="10003" width="8.19921875" style="237" bestFit="1" customWidth="1"/>
    <col min="10004" max="10238" width="8.69921875" style="237"/>
    <col min="10239" max="10239" width="15.796875" style="237" customWidth="1"/>
    <col min="10240" max="10240" width="3.796875" style="237" bestFit="1" customWidth="1"/>
    <col min="10241" max="10241" width="38.19921875" style="237" customWidth="1"/>
    <col min="10242" max="10242" width="13.796875" style="237" bestFit="1" customWidth="1"/>
    <col min="10243" max="10243" width="17" style="237" customWidth="1"/>
    <col min="10244" max="10244" width="13.09765625" style="237" bestFit="1" customWidth="1"/>
    <col min="10245" max="10245" width="6.796875" style="237" customWidth="1"/>
    <col min="10246" max="10246" width="12.09765625" style="237" bestFit="1" customWidth="1"/>
    <col min="10247" max="10247" width="10.5" style="237" bestFit="1" customWidth="1"/>
    <col min="10248" max="10248" width="7" style="237" bestFit="1" customWidth="1"/>
    <col min="10249" max="10249" width="5.796875" style="237" bestFit="1" customWidth="1"/>
    <col min="10250" max="10250" width="8.69921875" style="237" bestFit="1" customWidth="1"/>
    <col min="10251" max="10251" width="8.5" style="237" bestFit="1" customWidth="1"/>
    <col min="10252" max="10252" width="8.59765625" style="237" bestFit="1" customWidth="1"/>
    <col min="10253" max="10253" width="14.296875" style="237" bestFit="1" customWidth="1"/>
    <col min="10254" max="10254" width="10" style="237" bestFit="1" customWidth="1"/>
    <col min="10255" max="10255" width="6" style="237" customWidth="1"/>
    <col min="10256" max="10256" width="25.19921875" style="237" bestFit="1" customWidth="1"/>
    <col min="10257" max="10257" width="11" style="237" bestFit="1" customWidth="1"/>
    <col min="10258" max="10259" width="8.19921875" style="237" bestFit="1" customWidth="1"/>
    <col min="10260" max="10494" width="8.69921875" style="237"/>
    <col min="10495" max="10495" width="15.796875" style="237" customWidth="1"/>
    <col min="10496" max="10496" width="3.796875" style="237" bestFit="1" customWidth="1"/>
    <col min="10497" max="10497" width="38.19921875" style="237" customWidth="1"/>
    <col min="10498" max="10498" width="13.796875" style="237" bestFit="1" customWidth="1"/>
    <col min="10499" max="10499" width="17" style="237" customWidth="1"/>
    <col min="10500" max="10500" width="13.09765625" style="237" bestFit="1" customWidth="1"/>
    <col min="10501" max="10501" width="6.796875" style="237" customWidth="1"/>
    <col min="10502" max="10502" width="12.09765625" style="237" bestFit="1" customWidth="1"/>
    <col min="10503" max="10503" width="10.5" style="237" bestFit="1" customWidth="1"/>
    <col min="10504" max="10504" width="7" style="237" bestFit="1" customWidth="1"/>
    <col min="10505" max="10505" width="5.796875" style="237" bestFit="1" customWidth="1"/>
    <col min="10506" max="10506" width="8.69921875" style="237" bestFit="1" customWidth="1"/>
    <col min="10507" max="10507" width="8.5" style="237" bestFit="1" customWidth="1"/>
    <col min="10508" max="10508" width="8.59765625" style="237" bestFit="1" customWidth="1"/>
    <col min="10509" max="10509" width="14.296875" style="237" bestFit="1" customWidth="1"/>
    <col min="10510" max="10510" width="10" style="237" bestFit="1" customWidth="1"/>
    <col min="10511" max="10511" width="6" style="237" customWidth="1"/>
    <col min="10512" max="10512" width="25.19921875" style="237" bestFit="1" customWidth="1"/>
    <col min="10513" max="10513" width="11" style="237" bestFit="1" customWidth="1"/>
    <col min="10514" max="10515" width="8.19921875" style="237" bestFit="1" customWidth="1"/>
    <col min="10516" max="10750" width="8.69921875" style="237"/>
    <col min="10751" max="10751" width="15.796875" style="237" customWidth="1"/>
    <col min="10752" max="10752" width="3.796875" style="237" bestFit="1" customWidth="1"/>
    <col min="10753" max="10753" width="38.19921875" style="237" customWidth="1"/>
    <col min="10754" max="10754" width="13.796875" style="237" bestFit="1" customWidth="1"/>
    <col min="10755" max="10755" width="17" style="237" customWidth="1"/>
    <col min="10756" max="10756" width="13.09765625" style="237" bestFit="1" customWidth="1"/>
    <col min="10757" max="10757" width="6.796875" style="237" customWidth="1"/>
    <col min="10758" max="10758" width="12.09765625" style="237" bestFit="1" customWidth="1"/>
    <col min="10759" max="10759" width="10.5" style="237" bestFit="1" customWidth="1"/>
    <col min="10760" max="10760" width="7" style="237" bestFit="1" customWidth="1"/>
    <col min="10761" max="10761" width="5.796875" style="237" bestFit="1" customWidth="1"/>
    <col min="10762" max="10762" width="8.69921875" style="237" bestFit="1" customWidth="1"/>
    <col min="10763" max="10763" width="8.5" style="237" bestFit="1" customWidth="1"/>
    <col min="10764" max="10764" width="8.59765625" style="237" bestFit="1" customWidth="1"/>
    <col min="10765" max="10765" width="14.296875" style="237" bestFit="1" customWidth="1"/>
    <col min="10766" max="10766" width="10" style="237" bestFit="1" customWidth="1"/>
    <col min="10767" max="10767" width="6" style="237" customWidth="1"/>
    <col min="10768" max="10768" width="25.19921875" style="237" bestFit="1" customWidth="1"/>
    <col min="10769" max="10769" width="11" style="237" bestFit="1" customWidth="1"/>
    <col min="10770" max="10771" width="8.19921875" style="237" bestFit="1" customWidth="1"/>
    <col min="10772" max="11006" width="8.69921875" style="237"/>
    <col min="11007" max="11007" width="15.796875" style="237" customWidth="1"/>
    <col min="11008" max="11008" width="3.796875" style="237" bestFit="1" customWidth="1"/>
    <col min="11009" max="11009" width="38.19921875" style="237" customWidth="1"/>
    <col min="11010" max="11010" width="13.796875" style="237" bestFit="1" customWidth="1"/>
    <col min="11011" max="11011" width="17" style="237" customWidth="1"/>
    <col min="11012" max="11012" width="13.09765625" style="237" bestFit="1" customWidth="1"/>
    <col min="11013" max="11013" width="6.796875" style="237" customWidth="1"/>
    <col min="11014" max="11014" width="12.09765625" style="237" bestFit="1" customWidth="1"/>
    <col min="11015" max="11015" width="10.5" style="237" bestFit="1" customWidth="1"/>
    <col min="11016" max="11016" width="7" style="237" bestFit="1" customWidth="1"/>
    <col min="11017" max="11017" width="5.796875" style="237" bestFit="1" customWidth="1"/>
    <col min="11018" max="11018" width="8.69921875" style="237" bestFit="1" customWidth="1"/>
    <col min="11019" max="11019" width="8.5" style="237" bestFit="1" customWidth="1"/>
    <col min="11020" max="11020" width="8.59765625" style="237" bestFit="1" customWidth="1"/>
    <col min="11021" max="11021" width="14.296875" style="237" bestFit="1" customWidth="1"/>
    <col min="11022" max="11022" width="10" style="237" bestFit="1" customWidth="1"/>
    <col min="11023" max="11023" width="6" style="237" customWidth="1"/>
    <col min="11024" max="11024" width="25.19921875" style="237" bestFit="1" customWidth="1"/>
    <col min="11025" max="11025" width="11" style="237" bestFit="1" customWidth="1"/>
    <col min="11026" max="11027" width="8.19921875" style="237" bestFit="1" customWidth="1"/>
    <col min="11028" max="11262" width="8.69921875" style="237"/>
    <col min="11263" max="11263" width="15.796875" style="237" customWidth="1"/>
    <col min="11264" max="11264" width="3.796875" style="237" bestFit="1" customWidth="1"/>
    <col min="11265" max="11265" width="38.19921875" style="237" customWidth="1"/>
    <col min="11266" max="11266" width="13.796875" style="237" bestFit="1" customWidth="1"/>
    <col min="11267" max="11267" width="17" style="237" customWidth="1"/>
    <col min="11268" max="11268" width="13.09765625" style="237" bestFit="1" customWidth="1"/>
    <col min="11269" max="11269" width="6.796875" style="237" customWidth="1"/>
    <col min="11270" max="11270" width="12.09765625" style="237" bestFit="1" customWidth="1"/>
    <col min="11271" max="11271" width="10.5" style="237" bestFit="1" customWidth="1"/>
    <col min="11272" max="11272" width="7" style="237" bestFit="1" customWidth="1"/>
    <col min="11273" max="11273" width="5.796875" style="237" bestFit="1" customWidth="1"/>
    <col min="11274" max="11274" width="8.69921875" style="237" bestFit="1" customWidth="1"/>
    <col min="11275" max="11275" width="8.5" style="237" bestFit="1" customWidth="1"/>
    <col min="11276" max="11276" width="8.59765625" style="237" bestFit="1" customWidth="1"/>
    <col min="11277" max="11277" width="14.296875" style="237" bestFit="1" customWidth="1"/>
    <col min="11278" max="11278" width="10" style="237" bestFit="1" customWidth="1"/>
    <col min="11279" max="11279" width="6" style="237" customWidth="1"/>
    <col min="11280" max="11280" width="25.19921875" style="237" bestFit="1" customWidth="1"/>
    <col min="11281" max="11281" width="11" style="237" bestFit="1" customWidth="1"/>
    <col min="11282" max="11283" width="8.19921875" style="237" bestFit="1" customWidth="1"/>
    <col min="11284" max="11518" width="8.69921875" style="237"/>
    <col min="11519" max="11519" width="15.796875" style="237" customWidth="1"/>
    <col min="11520" max="11520" width="3.796875" style="237" bestFit="1" customWidth="1"/>
    <col min="11521" max="11521" width="38.19921875" style="237" customWidth="1"/>
    <col min="11522" max="11522" width="13.796875" style="237" bestFit="1" customWidth="1"/>
    <col min="11523" max="11523" width="17" style="237" customWidth="1"/>
    <col min="11524" max="11524" width="13.09765625" style="237" bestFit="1" customWidth="1"/>
    <col min="11525" max="11525" width="6.796875" style="237" customWidth="1"/>
    <col min="11526" max="11526" width="12.09765625" style="237" bestFit="1" customWidth="1"/>
    <col min="11527" max="11527" width="10.5" style="237" bestFit="1" customWidth="1"/>
    <col min="11528" max="11528" width="7" style="237" bestFit="1" customWidth="1"/>
    <col min="11529" max="11529" width="5.796875" style="237" bestFit="1" customWidth="1"/>
    <col min="11530" max="11530" width="8.69921875" style="237" bestFit="1" customWidth="1"/>
    <col min="11531" max="11531" width="8.5" style="237" bestFit="1" customWidth="1"/>
    <col min="11532" max="11532" width="8.59765625" style="237" bestFit="1" customWidth="1"/>
    <col min="11533" max="11533" width="14.296875" style="237" bestFit="1" customWidth="1"/>
    <col min="11534" max="11534" width="10" style="237" bestFit="1" customWidth="1"/>
    <col min="11535" max="11535" width="6" style="237" customWidth="1"/>
    <col min="11536" max="11536" width="25.19921875" style="237" bestFit="1" customWidth="1"/>
    <col min="11537" max="11537" width="11" style="237" bestFit="1" customWidth="1"/>
    <col min="11538" max="11539" width="8.19921875" style="237" bestFit="1" customWidth="1"/>
    <col min="11540" max="11774" width="8.69921875" style="237"/>
    <col min="11775" max="11775" width="15.796875" style="237" customWidth="1"/>
    <col min="11776" max="11776" width="3.796875" style="237" bestFit="1" customWidth="1"/>
    <col min="11777" max="11777" width="38.19921875" style="237" customWidth="1"/>
    <col min="11778" max="11778" width="13.796875" style="237" bestFit="1" customWidth="1"/>
    <col min="11779" max="11779" width="17" style="237" customWidth="1"/>
    <col min="11780" max="11780" width="13.09765625" style="237" bestFit="1" customWidth="1"/>
    <col min="11781" max="11781" width="6.796875" style="237" customWidth="1"/>
    <col min="11782" max="11782" width="12.09765625" style="237" bestFit="1" customWidth="1"/>
    <col min="11783" max="11783" width="10.5" style="237" bestFit="1" customWidth="1"/>
    <col min="11784" max="11784" width="7" style="237" bestFit="1" customWidth="1"/>
    <col min="11785" max="11785" width="5.796875" style="237" bestFit="1" customWidth="1"/>
    <col min="11786" max="11786" width="8.69921875" style="237" bestFit="1" customWidth="1"/>
    <col min="11787" max="11787" width="8.5" style="237" bestFit="1" customWidth="1"/>
    <col min="11788" max="11788" width="8.59765625" style="237" bestFit="1" customWidth="1"/>
    <col min="11789" max="11789" width="14.296875" style="237" bestFit="1" customWidth="1"/>
    <col min="11790" max="11790" width="10" style="237" bestFit="1" customWidth="1"/>
    <col min="11791" max="11791" width="6" style="237" customWidth="1"/>
    <col min="11792" max="11792" width="25.19921875" style="237" bestFit="1" customWidth="1"/>
    <col min="11793" max="11793" width="11" style="237" bestFit="1" customWidth="1"/>
    <col min="11794" max="11795" width="8.19921875" style="237" bestFit="1" customWidth="1"/>
    <col min="11796" max="12030" width="8.69921875" style="237"/>
    <col min="12031" max="12031" width="15.796875" style="237" customWidth="1"/>
    <col min="12032" max="12032" width="3.796875" style="237" bestFit="1" customWidth="1"/>
    <col min="12033" max="12033" width="38.19921875" style="237" customWidth="1"/>
    <col min="12034" max="12034" width="13.796875" style="237" bestFit="1" customWidth="1"/>
    <col min="12035" max="12035" width="17" style="237" customWidth="1"/>
    <col min="12036" max="12036" width="13.09765625" style="237" bestFit="1" customWidth="1"/>
    <col min="12037" max="12037" width="6.796875" style="237" customWidth="1"/>
    <col min="12038" max="12038" width="12.09765625" style="237" bestFit="1" customWidth="1"/>
    <col min="12039" max="12039" width="10.5" style="237" bestFit="1" customWidth="1"/>
    <col min="12040" max="12040" width="7" style="237" bestFit="1" customWidth="1"/>
    <col min="12041" max="12041" width="5.796875" style="237" bestFit="1" customWidth="1"/>
    <col min="12042" max="12042" width="8.69921875" style="237" bestFit="1" customWidth="1"/>
    <col min="12043" max="12043" width="8.5" style="237" bestFit="1" customWidth="1"/>
    <col min="12044" max="12044" width="8.59765625" style="237" bestFit="1" customWidth="1"/>
    <col min="12045" max="12045" width="14.296875" style="237" bestFit="1" customWidth="1"/>
    <col min="12046" max="12046" width="10" style="237" bestFit="1" customWidth="1"/>
    <col min="12047" max="12047" width="6" style="237" customWidth="1"/>
    <col min="12048" max="12048" width="25.19921875" style="237" bestFit="1" customWidth="1"/>
    <col min="12049" max="12049" width="11" style="237" bestFit="1" customWidth="1"/>
    <col min="12050" max="12051" width="8.19921875" style="237" bestFit="1" customWidth="1"/>
    <col min="12052" max="12286" width="8.69921875" style="237"/>
    <col min="12287" max="12287" width="15.796875" style="237" customWidth="1"/>
    <col min="12288" max="12288" width="3.796875" style="237" bestFit="1" customWidth="1"/>
    <col min="12289" max="12289" width="38.19921875" style="237" customWidth="1"/>
    <col min="12290" max="12290" width="13.796875" style="237" bestFit="1" customWidth="1"/>
    <col min="12291" max="12291" width="17" style="237" customWidth="1"/>
    <col min="12292" max="12292" width="13.09765625" style="237" bestFit="1" customWidth="1"/>
    <col min="12293" max="12293" width="6.796875" style="237" customWidth="1"/>
    <col min="12294" max="12294" width="12.09765625" style="237" bestFit="1" customWidth="1"/>
    <col min="12295" max="12295" width="10.5" style="237" bestFit="1" customWidth="1"/>
    <col min="12296" max="12296" width="7" style="237" bestFit="1" customWidth="1"/>
    <col min="12297" max="12297" width="5.796875" style="237" bestFit="1" customWidth="1"/>
    <col min="12298" max="12298" width="8.69921875" style="237" bestFit="1" customWidth="1"/>
    <col min="12299" max="12299" width="8.5" style="237" bestFit="1" customWidth="1"/>
    <col min="12300" max="12300" width="8.59765625" style="237" bestFit="1" customWidth="1"/>
    <col min="12301" max="12301" width="14.296875" style="237" bestFit="1" customWidth="1"/>
    <col min="12302" max="12302" width="10" style="237" bestFit="1" customWidth="1"/>
    <col min="12303" max="12303" width="6" style="237" customWidth="1"/>
    <col min="12304" max="12304" width="25.19921875" style="237" bestFit="1" customWidth="1"/>
    <col min="12305" max="12305" width="11" style="237" bestFit="1" customWidth="1"/>
    <col min="12306" max="12307" width="8.19921875" style="237" bestFit="1" customWidth="1"/>
    <col min="12308" max="12542" width="8.69921875" style="237"/>
    <col min="12543" max="12543" width="15.796875" style="237" customWidth="1"/>
    <col min="12544" max="12544" width="3.796875" style="237" bestFit="1" customWidth="1"/>
    <col min="12545" max="12545" width="38.19921875" style="237" customWidth="1"/>
    <col min="12546" max="12546" width="13.796875" style="237" bestFit="1" customWidth="1"/>
    <col min="12547" max="12547" width="17" style="237" customWidth="1"/>
    <col min="12548" max="12548" width="13.09765625" style="237" bestFit="1" customWidth="1"/>
    <col min="12549" max="12549" width="6.796875" style="237" customWidth="1"/>
    <col min="12550" max="12550" width="12.09765625" style="237" bestFit="1" customWidth="1"/>
    <col min="12551" max="12551" width="10.5" style="237" bestFit="1" customWidth="1"/>
    <col min="12552" max="12552" width="7" style="237" bestFit="1" customWidth="1"/>
    <col min="12553" max="12553" width="5.796875" style="237" bestFit="1" customWidth="1"/>
    <col min="12554" max="12554" width="8.69921875" style="237" bestFit="1" customWidth="1"/>
    <col min="12555" max="12555" width="8.5" style="237" bestFit="1" customWidth="1"/>
    <col min="12556" max="12556" width="8.59765625" style="237" bestFit="1" customWidth="1"/>
    <col min="12557" max="12557" width="14.296875" style="237" bestFit="1" customWidth="1"/>
    <col min="12558" max="12558" width="10" style="237" bestFit="1" customWidth="1"/>
    <col min="12559" max="12559" width="6" style="237" customWidth="1"/>
    <col min="12560" max="12560" width="25.19921875" style="237" bestFit="1" customWidth="1"/>
    <col min="12561" max="12561" width="11" style="237" bestFit="1" customWidth="1"/>
    <col min="12562" max="12563" width="8.19921875" style="237" bestFit="1" customWidth="1"/>
    <col min="12564" max="12798" width="8.69921875" style="237"/>
    <col min="12799" max="12799" width="15.796875" style="237" customWidth="1"/>
    <col min="12800" max="12800" width="3.796875" style="237" bestFit="1" customWidth="1"/>
    <col min="12801" max="12801" width="38.19921875" style="237" customWidth="1"/>
    <col min="12802" max="12802" width="13.796875" style="237" bestFit="1" customWidth="1"/>
    <col min="12803" max="12803" width="17" style="237" customWidth="1"/>
    <col min="12804" max="12804" width="13.09765625" style="237" bestFit="1" customWidth="1"/>
    <col min="12805" max="12805" width="6.796875" style="237" customWidth="1"/>
    <col min="12806" max="12806" width="12.09765625" style="237" bestFit="1" customWidth="1"/>
    <col min="12807" max="12807" width="10.5" style="237" bestFit="1" customWidth="1"/>
    <col min="12808" max="12808" width="7" style="237" bestFit="1" customWidth="1"/>
    <col min="12809" max="12809" width="5.796875" style="237" bestFit="1" customWidth="1"/>
    <col min="12810" max="12810" width="8.69921875" style="237" bestFit="1" customWidth="1"/>
    <col min="12811" max="12811" width="8.5" style="237" bestFit="1" customWidth="1"/>
    <col min="12812" max="12812" width="8.59765625" style="237" bestFit="1" customWidth="1"/>
    <col min="12813" max="12813" width="14.296875" style="237" bestFit="1" customWidth="1"/>
    <col min="12814" max="12814" width="10" style="237" bestFit="1" customWidth="1"/>
    <col min="12815" max="12815" width="6" style="237" customWidth="1"/>
    <col min="12816" max="12816" width="25.19921875" style="237" bestFit="1" customWidth="1"/>
    <col min="12817" max="12817" width="11" style="237" bestFit="1" customWidth="1"/>
    <col min="12818" max="12819" width="8.19921875" style="237" bestFit="1" customWidth="1"/>
    <col min="12820" max="13054" width="8.69921875" style="237"/>
    <col min="13055" max="13055" width="15.796875" style="237" customWidth="1"/>
    <col min="13056" max="13056" width="3.796875" style="237" bestFit="1" customWidth="1"/>
    <col min="13057" max="13057" width="38.19921875" style="237" customWidth="1"/>
    <col min="13058" max="13058" width="13.796875" style="237" bestFit="1" customWidth="1"/>
    <col min="13059" max="13059" width="17" style="237" customWidth="1"/>
    <col min="13060" max="13060" width="13.09765625" style="237" bestFit="1" customWidth="1"/>
    <col min="13061" max="13061" width="6.796875" style="237" customWidth="1"/>
    <col min="13062" max="13062" width="12.09765625" style="237" bestFit="1" customWidth="1"/>
    <col min="13063" max="13063" width="10.5" style="237" bestFit="1" customWidth="1"/>
    <col min="13064" max="13064" width="7" style="237" bestFit="1" customWidth="1"/>
    <col min="13065" max="13065" width="5.796875" style="237" bestFit="1" customWidth="1"/>
    <col min="13066" max="13066" width="8.69921875" style="237" bestFit="1" customWidth="1"/>
    <col min="13067" max="13067" width="8.5" style="237" bestFit="1" customWidth="1"/>
    <col min="13068" max="13068" width="8.59765625" style="237" bestFit="1" customWidth="1"/>
    <col min="13069" max="13069" width="14.296875" style="237" bestFit="1" customWidth="1"/>
    <col min="13070" max="13070" width="10" style="237" bestFit="1" customWidth="1"/>
    <col min="13071" max="13071" width="6" style="237" customWidth="1"/>
    <col min="13072" max="13072" width="25.19921875" style="237" bestFit="1" customWidth="1"/>
    <col min="13073" max="13073" width="11" style="237" bestFit="1" customWidth="1"/>
    <col min="13074" max="13075" width="8.19921875" style="237" bestFit="1" customWidth="1"/>
    <col min="13076" max="13310" width="8.69921875" style="237"/>
    <col min="13311" max="13311" width="15.796875" style="237" customWidth="1"/>
    <col min="13312" max="13312" width="3.796875" style="237" bestFit="1" customWidth="1"/>
    <col min="13313" max="13313" width="38.19921875" style="237" customWidth="1"/>
    <col min="13314" max="13314" width="13.796875" style="237" bestFit="1" customWidth="1"/>
    <col min="13315" max="13315" width="17" style="237" customWidth="1"/>
    <col min="13316" max="13316" width="13.09765625" style="237" bestFit="1" customWidth="1"/>
    <col min="13317" max="13317" width="6.796875" style="237" customWidth="1"/>
    <col min="13318" max="13318" width="12.09765625" style="237" bestFit="1" customWidth="1"/>
    <col min="13319" max="13319" width="10.5" style="237" bestFit="1" customWidth="1"/>
    <col min="13320" max="13320" width="7" style="237" bestFit="1" customWidth="1"/>
    <col min="13321" max="13321" width="5.796875" style="237" bestFit="1" customWidth="1"/>
    <col min="13322" max="13322" width="8.69921875" style="237" bestFit="1" customWidth="1"/>
    <col min="13323" max="13323" width="8.5" style="237" bestFit="1" customWidth="1"/>
    <col min="13324" max="13324" width="8.59765625" style="237" bestFit="1" customWidth="1"/>
    <col min="13325" max="13325" width="14.296875" style="237" bestFit="1" customWidth="1"/>
    <col min="13326" max="13326" width="10" style="237" bestFit="1" customWidth="1"/>
    <col min="13327" max="13327" width="6" style="237" customWidth="1"/>
    <col min="13328" max="13328" width="25.19921875" style="237" bestFit="1" customWidth="1"/>
    <col min="13329" max="13329" width="11" style="237" bestFit="1" customWidth="1"/>
    <col min="13330" max="13331" width="8.19921875" style="237" bestFit="1" customWidth="1"/>
    <col min="13332" max="13566" width="8.69921875" style="237"/>
    <col min="13567" max="13567" width="15.796875" style="237" customWidth="1"/>
    <col min="13568" max="13568" width="3.796875" style="237" bestFit="1" customWidth="1"/>
    <col min="13569" max="13569" width="38.19921875" style="237" customWidth="1"/>
    <col min="13570" max="13570" width="13.796875" style="237" bestFit="1" customWidth="1"/>
    <col min="13571" max="13571" width="17" style="237" customWidth="1"/>
    <col min="13572" max="13572" width="13.09765625" style="237" bestFit="1" customWidth="1"/>
    <col min="13573" max="13573" width="6.796875" style="237" customWidth="1"/>
    <col min="13574" max="13574" width="12.09765625" style="237" bestFit="1" customWidth="1"/>
    <col min="13575" max="13575" width="10.5" style="237" bestFit="1" customWidth="1"/>
    <col min="13576" max="13576" width="7" style="237" bestFit="1" customWidth="1"/>
    <col min="13577" max="13577" width="5.796875" style="237" bestFit="1" customWidth="1"/>
    <col min="13578" max="13578" width="8.69921875" style="237" bestFit="1" customWidth="1"/>
    <col min="13579" max="13579" width="8.5" style="237" bestFit="1" customWidth="1"/>
    <col min="13580" max="13580" width="8.59765625" style="237" bestFit="1" customWidth="1"/>
    <col min="13581" max="13581" width="14.296875" style="237" bestFit="1" customWidth="1"/>
    <col min="13582" max="13582" width="10" style="237" bestFit="1" customWidth="1"/>
    <col min="13583" max="13583" width="6" style="237" customWidth="1"/>
    <col min="13584" max="13584" width="25.19921875" style="237" bestFit="1" customWidth="1"/>
    <col min="13585" max="13585" width="11" style="237" bestFit="1" customWidth="1"/>
    <col min="13586" max="13587" width="8.19921875" style="237" bestFit="1" customWidth="1"/>
    <col min="13588" max="13822" width="8.69921875" style="237"/>
    <col min="13823" max="13823" width="15.796875" style="237" customWidth="1"/>
    <col min="13824" max="13824" width="3.796875" style="237" bestFit="1" customWidth="1"/>
    <col min="13825" max="13825" width="38.19921875" style="237" customWidth="1"/>
    <col min="13826" max="13826" width="13.796875" style="237" bestFit="1" customWidth="1"/>
    <col min="13827" max="13827" width="17" style="237" customWidth="1"/>
    <col min="13828" max="13828" width="13.09765625" style="237" bestFit="1" customWidth="1"/>
    <col min="13829" max="13829" width="6.796875" style="237" customWidth="1"/>
    <col min="13830" max="13830" width="12.09765625" style="237" bestFit="1" customWidth="1"/>
    <col min="13831" max="13831" width="10.5" style="237" bestFit="1" customWidth="1"/>
    <col min="13832" max="13832" width="7" style="237" bestFit="1" customWidth="1"/>
    <col min="13833" max="13833" width="5.796875" style="237" bestFit="1" customWidth="1"/>
    <col min="13834" max="13834" width="8.69921875" style="237" bestFit="1" customWidth="1"/>
    <col min="13835" max="13835" width="8.5" style="237" bestFit="1" customWidth="1"/>
    <col min="13836" max="13836" width="8.59765625" style="237" bestFit="1" customWidth="1"/>
    <col min="13837" max="13837" width="14.296875" style="237" bestFit="1" customWidth="1"/>
    <col min="13838" max="13838" width="10" style="237" bestFit="1" customWidth="1"/>
    <col min="13839" max="13839" width="6" style="237" customWidth="1"/>
    <col min="13840" max="13840" width="25.19921875" style="237" bestFit="1" customWidth="1"/>
    <col min="13841" max="13841" width="11" style="237" bestFit="1" customWidth="1"/>
    <col min="13842" max="13843" width="8.19921875" style="237" bestFit="1" customWidth="1"/>
    <col min="13844" max="14078" width="8.69921875" style="237"/>
    <col min="14079" max="14079" width="15.796875" style="237" customWidth="1"/>
    <col min="14080" max="14080" width="3.796875" style="237" bestFit="1" customWidth="1"/>
    <col min="14081" max="14081" width="38.19921875" style="237" customWidth="1"/>
    <col min="14082" max="14082" width="13.796875" style="237" bestFit="1" customWidth="1"/>
    <col min="14083" max="14083" width="17" style="237" customWidth="1"/>
    <col min="14084" max="14084" width="13.09765625" style="237" bestFit="1" customWidth="1"/>
    <col min="14085" max="14085" width="6.796875" style="237" customWidth="1"/>
    <col min="14086" max="14086" width="12.09765625" style="237" bestFit="1" customWidth="1"/>
    <col min="14087" max="14087" width="10.5" style="237" bestFit="1" customWidth="1"/>
    <col min="14088" max="14088" width="7" style="237" bestFit="1" customWidth="1"/>
    <col min="14089" max="14089" width="5.796875" style="237" bestFit="1" customWidth="1"/>
    <col min="14090" max="14090" width="8.69921875" style="237" bestFit="1" customWidth="1"/>
    <col min="14091" max="14091" width="8.5" style="237" bestFit="1" customWidth="1"/>
    <col min="14092" max="14092" width="8.59765625" style="237" bestFit="1" customWidth="1"/>
    <col min="14093" max="14093" width="14.296875" style="237" bestFit="1" customWidth="1"/>
    <col min="14094" max="14094" width="10" style="237" bestFit="1" customWidth="1"/>
    <col min="14095" max="14095" width="6" style="237" customWidth="1"/>
    <col min="14096" max="14096" width="25.19921875" style="237" bestFit="1" customWidth="1"/>
    <col min="14097" max="14097" width="11" style="237" bestFit="1" customWidth="1"/>
    <col min="14098" max="14099" width="8.19921875" style="237" bestFit="1" customWidth="1"/>
    <col min="14100" max="14334" width="8.69921875" style="237"/>
    <col min="14335" max="14335" width="15.796875" style="237" customWidth="1"/>
    <col min="14336" max="14336" width="3.796875" style="237" bestFit="1" customWidth="1"/>
    <col min="14337" max="14337" width="38.19921875" style="237" customWidth="1"/>
    <col min="14338" max="14338" width="13.796875" style="237" bestFit="1" customWidth="1"/>
    <col min="14339" max="14339" width="17" style="237" customWidth="1"/>
    <col min="14340" max="14340" width="13.09765625" style="237" bestFit="1" customWidth="1"/>
    <col min="14341" max="14341" width="6.796875" style="237" customWidth="1"/>
    <col min="14342" max="14342" width="12.09765625" style="237" bestFit="1" customWidth="1"/>
    <col min="14343" max="14343" width="10.5" style="237" bestFit="1" customWidth="1"/>
    <col min="14344" max="14344" width="7" style="237" bestFit="1" customWidth="1"/>
    <col min="14345" max="14345" width="5.796875" style="237" bestFit="1" customWidth="1"/>
    <col min="14346" max="14346" width="8.69921875" style="237" bestFit="1" customWidth="1"/>
    <col min="14347" max="14347" width="8.5" style="237" bestFit="1" customWidth="1"/>
    <col min="14348" max="14348" width="8.59765625" style="237" bestFit="1" customWidth="1"/>
    <col min="14349" max="14349" width="14.296875" style="237" bestFit="1" customWidth="1"/>
    <col min="14350" max="14350" width="10" style="237" bestFit="1" customWidth="1"/>
    <col min="14351" max="14351" width="6" style="237" customWidth="1"/>
    <col min="14352" max="14352" width="25.19921875" style="237" bestFit="1" customWidth="1"/>
    <col min="14353" max="14353" width="11" style="237" bestFit="1" customWidth="1"/>
    <col min="14354" max="14355" width="8.19921875" style="237" bestFit="1" customWidth="1"/>
    <col min="14356" max="14590" width="8.69921875" style="237"/>
    <col min="14591" max="14591" width="15.796875" style="237" customWidth="1"/>
    <col min="14592" max="14592" width="3.796875" style="237" bestFit="1" customWidth="1"/>
    <col min="14593" max="14593" width="38.19921875" style="237" customWidth="1"/>
    <col min="14594" max="14594" width="13.796875" style="237" bestFit="1" customWidth="1"/>
    <col min="14595" max="14595" width="17" style="237" customWidth="1"/>
    <col min="14596" max="14596" width="13.09765625" style="237" bestFit="1" customWidth="1"/>
    <col min="14597" max="14597" width="6.796875" style="237" customWidth="1"/>
    <col min="14598" max="14598" width="12.09765625" style="237" bestFit="1" customWidth="1"/>
    <col min="14599" max="14599" width="10.5" style="237" bestFit="1" customWidth="1"/>
    <col min="14600" max="14600" width="7" style="237" bestFit="1" customWidth="1"/>
    <col min="14601" max="14601" width="5.796875" style="237" bestFit="1" customWidth="1"/>
    <col min="14602" max="14602" width="8.69921875" style="237" bestFit="1" customWidth="1"/>
    <col min="14603" max="14603" width="8.5" style="237" bestFit="1" customWidth="1"/>
    <col min="14604" max="14604" width="8.59765625" style="237" bestFit="1" customWidth="1"/>
    <col min="14605" max="14605" width="14.296875" style="237" bestFit="1" customWidth="1"/>
    <col min="14606" max="14606" width="10" style="237" bestFit="1" customWidth="1"/>
    <col min="14607" max="14607" width="6" style="237" customWidth="1"/>
    <col min="14608" max="14608" width="25.19921875" style="237" bestFit="1" customWidth="1"/>
    <col min="14609" max="14609" width="11" style="237" bestFit="1" customWidth="1"/>
    <col min="14610" max="14611" width="8.19921875" style="237" bestFit="1" customWidth="1"/>
    <col min="14612" max="14846" width="8.69921875" style="237"/>
    <col min="14847" max="14847" width="15.796875" style="237" customWidth="1"/>
    <col min="14848" max="14848" width="3.796875" style="237" bestFit="1" customWidth="1"/>
    <col min="14849" max="14849" width="38.19921875" style="237" customWidth="1"/>
    <col min="14850" max="14850" width="13.796875" style="237" bestFit="1" customWidth="1"/>
    <col min="14851" max="14851" width="17" style="237" customWidth="1"/>
    <col min="14852" max="14852" width="13.09765625" style="237" bestFit="1" customWidth="1"/>
    <col min="14853" max="14853" width="6.796875" style="237" customWidth="1"/>
    <col min="14854" max="14854" width="12.09765625" style="237" bestFit="1" customWidth="1"/>
    <col min="14855" max="14855" width="10.5" style="237" bestFit="1" customWidth="1"/>
    <col min="14856" max="14856" width="7" style="237" bestFit="1" customWidth="1"/>
    <col min="14857" max="14857" width="5.796875" style="237" bestFit="1" customWidth="1"/>
    <col min="14858" max="14858" width="8.69921875" style="237" bestFit="1" customWidth="1"/>
    <col min="14859" max="14859" width="8.5" style="237" bestFit="1" customWidth="1"/>
    <col min="14860" max="14860" width="8.59765625" style="237" bestFit="1" customWidth="1"/>
    <col min="14861" max="14861" width="14.296875" style="237" bestFit="1" customWidth="1"/>
    <col min="14862" max="14862" width="10" style="237" bestFit="1" customWidth="1"/>
    <col min="14863" max="14863" width="6" style="237" customWidth="1"/>
    <col min="14864" max="14864" width="25.19921875" style="237" bestFit="1" customWidth="1"/>
    <col min="14865" max="14865" width="11" style="237" bestFit="1" customWidth="1"/>
    <col min="14866" max="14867" width="8.19921875" style="237" bestFit="1" customWidth="1"/>
    <col min="14868" max="15102" width="8.69921875" style="237"/>
    <col min="15103" max="15103" width="15.796875" style="237" customWidth="1"/>
    <col min="15104" max="15104" width="3.796875" style="237" bestFit="1" customWidth="1"/>
    <col min="15105" max="15105" width="38.19921875" style="237" customWidth="1"/>
    <col min="15106" max="15106" width="13.796875" style="237" bestFit="1" customWidth="1"/>
    <col min="15107" max="15107" width="17" style="237" customWidth="1"/>
    <col min="15108" max="15108" width="13.09765625" style="237" bestFit="1" customWidth="1"/>
    <col min="15109" max="15109" width="6.796875" style="237" customWidth="1"/>
    <col min="15110" max="15110" width="12.09765625" style="237" bestFit="1" customWidth="1"/>
    <col min="15111" max="15111" width="10.5" style="237" bestFit="1" customWidth="1"/>
    <col min="15112" max="15112" width="7" style="237" bestFit="1" customWidth="1"/>
    <col min="15113" max="15113" width="5.796875" style="237" bestFit="1" customWidth="1"/>
    <col min="15114" max="15114" width="8.69921875" style="237" bestFit="1" customWidth="1"/>
    <col min="15115" max="15115" width="8.5" style="237" bestFit="1" customWidth="1"/>
    <col min="15116" max="15116" width="8.59765625" style="237" bestFit="1" customWidth="1"/>
    <col min="15117" max="15117" width="14.296875" style="237" bestFit="1" customWidth="1"/>
    <col min="15118" max="15118" width="10" style="237" bestFit="1" customWidth="1"/>
    <col min="15119" max="15119" width="6" style="237" customWidth="1"/>
    <col min="15120" max="15120" width="25.19921875" style="237" bestFit="1" customWidth="1"/>
    <col min="15121" max="15121" width="11" style="237" bestFit="1" customWidth="1"/>
    <col min="15122" max="15123" width="8.19921875" style="237" bestFit="1" customWidth="1"/>
    <col min="15124" max="15358" width="8.69921875" style="237"/>
    <col min="15359" max="15359" width="15.796875" style="237" customWidth="1"/>
    <col min="15360" max="15360" width="3.796875" style="237" bestFit="1" customWidth="1"/>
    <col min="15361" max="15361" width="38.19921875" style="237" customWidth="1"/>
    <col min="15362" max="15362" width="13.796875" style="237" bestFit="1" customWidth="1"/>
    <col min="15363" max="15363" width="17" style="237" customWidth="1"/>
    <col min="15364" max="15364" width="13.09765625" style="237" bestFit="1" customWidth="1"/>
    <col min="15365" max="15365" width="6.796875" style="237" customWidth="1"/>
    <col min="15366" max="15366" width="12.09765625" style="237" bestFit="1" customWidth="1"/>
    <col min="15367" max="15367" width="10.5" style="237" bestFit="1" customWidth="1"/>
    <col min="15368" max="15368" width="7" style="237" bestFit="1" customWidth="1"/>
    <col min="15369" max="15369" width="5.796875" style="237" bestFit="1" customWidth="1"/>
    <col min="15370" max="15370" width="8.69921875" style="237" bestFit="1" customWidth="1"/>
    <col min="15371" max="15371" width="8.5" style="237" bestFit="1" customWidth="1"/>
    <col min="15372" max="15372" width="8.59765625" style="237" bestFit="1" customWidth="1"/>
    <col min="15373" max="15373" width="14.296875" style="237" bestFit="1" customWidth="1"/>
    <col min="15374" max="15374" width="10" style="237" bestFit="1" customWidth="1"/>
    <col min="15375" max="15375" width="6" style="237" customWidth="1"/>
    <col min="15376" max="15376" width="25.19921875" style="237" bestFit="1" customWidth="1"/>
    <col min="15377" max="15377" width="11" style="237" bestFit="1" customWidth="1"/>
    <col min="15378" max="15379" width="8.19921875" style="237" bestFit="1" customWidth="1"/>
    <col min="15380" max="15614" width="8.69921875" style="237"/>
    <col min="15615" max="15615" width="15.796875" style="237" customWidth="1"/>
    <col min="15616" max="15616" width="3.796875" style="237" bestFit="1" customWidth="1"/>
    <col min="15617" max="15617" width="38.19921875" style="237" customWidth="1"/>
    <col min="15618" max="15618" width="13.796875" style="237" bestFit="1" customWidth="1"/>
    <col min="15619" max="15619" width="17" style="237" customWidth="1"/>
    <col min="15620" max="15620" width="13.09765625" style="237" bestFit="1" customWidth="1"/>
    <col min="15621" max="15621" width="6.796875" style="237" customWidth="1"/>
    <col min="15622" max="15622" width="12.09765625" style="237" bestFit="1" customWidth="1"/>
    <col min="15623" max="15623" width="10.5" style="237" bestFit="1" customWidth="1"/>
    <col min="15624" max="15624" width="7" style="237" bestFit="1" customWidth="1"/>
    <col min="15625" max="15625" width="5.796875" style="237" bestFit="1" customWidth="1"/>
    <col min="15626" max="15626" width="8.69921875" style="237" bestFit="1" customWidth="1"/>
    <col min="15627" max="15627" width="8.5" style="237" bestFit="1" customWidth="1"/>
    <col min="15628" max="15628" width="8.59765625" style="237" bestFit="1" customWidth="1"/>
    <col min="15629" max="15629" width="14.296875" style="237" bestFit="1" customWidth="1"/>
    <col min="15630" max="15630" width="10" style="237" bestFit="1" customWidth="1"/>
    <col min="15631" max="15631" width="6" style="237" customWidth="1"/>
    <col min="15632" max="15632" width="25.19921875" style="237" bestFit="1" customWidth="1"/>
    <col min="15633" max="15633" width="11" style="237" bestFit="1" customWidth="1"/>
    <col min="15634" max="15635" width="8.19921875" style="237" bestFit="1" customWidth="1"/>
    <col min="15636" max="15870" width="8.69921875" style="237"/>
    <col min="15871" max="15871" width="15.796875" style="237" customWidth="1"/>
    <col min="15872" max="15872" width="3.796875" style="237" bestFit="1" customWidth="1"/>
    <col min="15873" max="15873" width="38.19921875" style="237" customWidth="1"/>
    <col min="15874" max="15874" width="13.796875" style="237" bestFit="1" customWidth="1"/>
    <col min="15875" max="15875" width="17" style="237" customWidth="1"/>
    <col min="15876" max="15876" width="13.09765625" style="237" bestFit="1" customWidth="1"/>
    <col min="15877" max="15877" width="6.796875" style="237" customWidth="1"/>
    <col min="15878" max="15878" width="12.09765625" style="237" bestFit="1" customWidth="1"/>
    <col min="15879" max="15879" width="10.5" style="237" bestFit="1" customWidth="1"/>
    <col min="15880" max="15880" width="7" style="237" bestFit="1" customWidth="1"/>
    <col min="15881" max="15881" width="5.796875" style="237" bestFit="1" customWidth="1"/>
    <col min="15882" max="15882" width="8.69921875" style="237" bestFit="1" customWidth="1"/>
    <col min="15883" max="15883" width="8.5" style="237" bestFit="1" customWidth="1"/>
    <col min="15884" max="15884" width="8.59765625" style="237" bestFit="1" customWidth="1"/>
    <col min="15885" max="15885" width="14.296875" style="237" bestFit="1" customWidth="1"/>
    <col min="15886" max="15886" width="10" style="237" bestFit="1" customWidth="1"/>
    <col min="15887" max="15887" width="6" style="237" customWidth="1"/>
    <col min="15888" max="15888" width="25.19921875" style="237" bestFit="1" customWidth="1"/>
    <col min="15889" max="15889" width="11" style="237" bestFit="1" customWidth="1"/>
    <col min="15890" max="15891" width="8.19921875" style="237" bestFit="1" customWidth="1"/>
    <col min="15892" max="16126" width="8.69921875" style="237"/>
    <col min="16127" max="16127" width="15.796875" style="237" customWidth="1"/>
    <col min="16128" max="16128" width="3.796875" style="237" bestFit="1" customWidth="1"/>
    <col min="16129" max="16129" width="38.19921875" style="237" customWidth="1"/>
    <col min="16130" max="16130" width="13.796875" style="237" bestFit="1" customWidth="1"/>
    <col min="16131" max="16131" width="17" style="237" customWidth="1"/>
    <col min="16132" max="16132" width="13.09765625" style="237" bestFit="1" customWidth="1"/>
    <col min="16133" max="16133" width="6.796875" style="237" customWidth="1"/>
    <col min="16134" max="16134" width="12.09765625" style="237" bestFit="1" customWidth="1"/>
    <col min="16135" max="16135" width="10.5" style="237" bestFit="1" customWidth="1"/>
    <col min="16136" max="16136" width="7" style="237" bestFit="1" customWidth="1"/>
    <col min="16137" max="16137" width="5.796875" style="237" bestFit="1" customWidth="1"/>
    <col min="16138" max="16138" width="8.69921875" style="237" bestFit="1" customWidth="1"/>
    <col min="16139" max="16139" width="8.5" style="237" bestFit="1" customWidth="1"/>
    <col min="16140" max="16140" width="8.59765625" style="237" bestFit="1" customWidth="1"/>
    <col min="16141" max="16141" width="14.296875" style="237" bestFit="1" customWidth="1"/>
    <col min="16142" max="16142" width="10" style="237" bestFit="1" customWidth="1"/>
    <col min="16143" max="16143" width="6" style="237" customWidth="1"/>
    <col min="16144" max="16144" width="25.19921875" style="237" bestFit="1" customWidth="1"/>
    <col min="16145" max="16145" width="11" style="237" bestFit="1" customWidth="1"/>
    <col min="16146" max="16147" width="8.19921875" style="237" bestFit="1" customWidth="1"/>
    <col min="16148" max="16384" width="8.69921875" style="237"/>
  </cols>
  <sheetData>
    <row r="1" spans="1:22" ht="21.75" customHeight="1">
      <c r="A1" s="274"/>
      <c r="B1" s="274"/>
      <c r="Q1" s="273"/>
    </row>
    <row r="2" spans="1:22" ht="15">
      <c r="A2" s="237"/>
      <c r="F2" s="272"/>
      <c r="J2" s="554" t="s">
        <v>241</v>
      </c>
      <c r="K2" s="554"/>
      <c r="L2" s="554"/>
      <c r="M2" s="554"/>
      <c r="N2" s="554"/>
      <c r="O2" s="554"/>
      <c r="P2" s="269"/>
      <c r="Q2" s="555" t="s">
        <v>312</v>
      </c>
      <c r="R2" s="556"/>
      <c r="S2" s="556"/>
      <c r="T2" s="556"/>
      <c r="U2" s="556"/>
    </row>
    <row r="3" spans="1:22" ht="23.25" customHeight="1">
      <c r="A3" s="271" t="s">
        <v>195</v>
      </c>
      <c r="B3" s="270"/>
      <c r="J3" s="269"/>
      <c r="Q3" s="268"/>
      <c r="R3" s="557" t="s">
        <v>3</v>
      </c>
      <c r="S3" s="557"/>
      <c r="T3" s="557"/>
      <c r="U3" s="557"/>
    </row>
    <row r="4" spans="1:22" ht="10.8" thickBot="1">
      <c r="A4" s="558" t="s">
        <v>5</v>
      </c>
      <c r="B4" s="561" t="s">
        <v>6</v>
      </c>
      <c r="C4" s="562"/>
      <c r="D4" s="567"/>
      <c r="E4" s="569"/>
      <c r="F4" s="561" t="s">
        <v>7</v>
      </c>
      <c r="G4" s="571"/>
      <c r="H4" s="574" t="s">
        <v>282</v>
      </c>
      <c r="I4" s="575" t="s">
        <v>9</v>
      </c>
      <c r="J4" s="579" t="s">
        <v>10</v>
      </c>
      <c r="K4" s="581" t="s">
        <v>281</v>
      </c>
      <c r="L4" s="582"/>
      <c r="M4" s="582"/>
      <c r="N4" s="583"/>
      <c r="O4" s="574" t="s">
        <v>185</v>
      </c>
      <c r="P4" s="584" t="s">
        <v>280</v>
      </c>
      <c r="Q4" s="585"/>
      <c r="R4" s="586"/>
      <c r="S4" s="599" t="s">
        <v>14</v>
      </c>
      <c r="T4" s="601" t="s">
        <v>182</v>
      </c>
      <c r="U4" s="574" t="s">
        <v>181</v>
      </c>
    </row>
    <row r="5" spans="1:22">
      <c r="A5" s="559"/>
      <c r="B5" s="563"/>
      <c r="C5" s="564"/>
      <c r="D5" s="568"/>
      <c r="E5" s="570"/>
      <c r="F5" s="572"/>
      <c r="G5" s="573"/>
      <c r="H5" s="559"/>
      <c r="I5" s="559"/>
      <c r="J5" s="580"/>
      <c r="K5" s="590" t="s">
        <v>19</v>
      </c>
      <c r="L5" s="593" t="s">
        <v>277</v>
      </c>
      <c r="M5" s="596" t="s">
        <v>21</v>
      </c>
      <c r="N5" s="597" t="s">
        <v>22</v>
      </c>
      <c r="O5" s="577"/>
      <c r="P5" s="587"/>
      <c r="Q5" s="588"/>
      <c r="R5" s="589"/>
      <c r="S5" s="600"/>
      <c r="T5" s="602"/>
      <c r="U5" s="559"/>
    </row>
    <row r="6" spans="1:22">
      <c r="A6" s="559"/>
      <c r="B6" s="563"/>
      <c r="C6" s="564"/>
      <c r="D6" s="558" t="s">
        <v>23</v>
      </c>
      <c r="E6" s="576" t="s">
        <v>174</v>
      </c>
      <c r="F6" s="558" t="s">
        <v>23</v>
      </c>
      <c r="G6" s="575" t="s">
        <v>276</v>
      </c>
      <c r="H6" s="559"/>
      <c r="I6" s="559"/>
      <c r="J6" s="580"/>
      <c r="K6" s="591"/>
      <c r="L6" s="594"/>
      <c r="M6" s="591"/>
      <c r="N6" s="598"/>
      <c r="O6" s="577"/>
      <c r="P6" s="574" t="s">
        <v>171</v>
      </c>
      <c r="Q6" s="574" t="s">
        <v>170</v>
      </c>
      <c r="R6" s="558" t="s">
        <v>28</v>
      </c>
      <c r="S6" s="604" t="s">
        <v>168</v>
      </c>
      <c r="T6" s="602"/>
      <c r="U6" s="559"/>
    </row>
    <row r="7" spans="1:22">
      <c r="A7" s="559"/>
      <c r="B7" s="563"/>
      <c r="C7" s="564"/>
      <c r="D7" s="559"/>
      <c r="E7" s="559"/>
      <c r="F7" s="559"/>
      <c r="G7" s="559"/>
      <c r="H7" s="559"/>
      <c r="I7" s="559"/>
      <c r="J7" s="580"/>
      <c r="K7" s="591"/>
      <c r="L7" s="594"/>
      <c r="M7" s="591"/>
      <c r="N7" s="598"/>
      <c r="O7" s="577"/>
      <c r="P7" s="577"/>
      <c r="Q7" s="577"/>
      <c r="R7" s="559"/>
      <c r="S7" s="605"/>
      <c r="T7" s="602"/>
      <c r="U7" s="559"/>
    </row>
    <row r="8" spans="1:22">
      <c r="A8" s="560"/>
      <c r="B8" s="565"/>
      <c r="C8" s="566"/>
      <c r="D8" s="560"/>
      <c r="E8" s="560"/>
      <c r="F8" s="560"/>
      <c r="G8" s="560"/>
      <c r="H8" s="560"/>
      <c r="I8" s="560"/>
      <c r="J8" s="572"/>
      <c r="K8" s="592"/>
      <c r="L8" s="595"/>
      <c r="M8" s="592"/>
      <c r="N8" s="573"/>
      <c r="O8" s="578"/>
      <c r="P8" s="578"/>
      <c r="Q8" s="578"/>
      <c r="R8" s="560"/>
      <c r="S8" s="606"/>
      <c r="T8" s="603"/>
      <c r="U8" s="560"/>
    </row>
    <row r="9" spans="1:22" ht="67.8" thickBot="1">
      <c r="A9" s="267" t="s">
        <v>311</v>
      </c>
      <c r="B9" s="266"/>
      <c r="C9" s="265" t="s">
        <v>310</v>
      </c>
      <c r="D9" s="264" t="s">
        <v>309</v>
      </c>
      <c r="E9" s="263" t="s">
        <v>308</v>
      </c>
      <c r="F9" s="255" t="s">
        <v>307</v>
      </c>
      <c r="G9" s="255">
        <v>2.4870000000000001</v>
      </c>
      <c r="H9" s="255" t="s">
        <v>306</v>
      </c>
      <c r="I9" s="255" t="s">
        <v>305</v>
      </c>
      <c r="J9" s="262">
        <v>5</v>
      </c>
      <c r="K9" s="261">
        <v>25.1</v>
      </c>
      <c r="L9" s="260">
        <f>IF(K9&gt;0,1/K9*34.6*67.1,"")</f>
        <v>92.496414342629478</v>
      </c>
      <c r="M9" s="259">
        <v>12.2</v>
      </c>
      <c r="N9" s="258">
        <v>15.4</v>
      </c>
      <c r="O9" s="255" t="s">
        <v>304</v>
      </c>
      <c r="P9" s="255" t="s">
        <v>303</v>
      </c>
      <c r="Q9" s="255" t="s">
        <v>104</v>
      </c>
      <c r="R9" s="255"/>
      <c r="S9" s="257" t="s">
        <v>302</v>
      </c>
      <c r="T9" s="256">
        <f>IFERROR(IF(K9&lt;M9,"",(ROUNDDOWN(K9/M9*100,0))),"")</f>
        <v>205</v>
      </c>
      <c r="U9" s="255">
        <f>IFERROR(IF(K9&lt;N9,"",(ROUNDDOWN(K9/N9*100,0))),"")</f>
        <v>162</v>
      </c>
      <c r="V9" s="254"/>
    </row>
    <row r="10" spans="1:22" ht="24" customHeight="1">
      <c r="A10" s="253"/>
      <c r="B10" s="253"/>
      <c r="C10" s="252"/>
      <c r="D10" s="251"/>
      <c r="E10" s="250"/>
      <c r="F10" s="248"/>
      <c r="G10" s="249"/>
      <c r="H10" s="248"/>
      <c r="I10" s="247"/>
      <c r="J10" s="246"/>
      <c r="K10" s="245"/>
      <c r="L10" s="244"/>
      <c r="M10" s="243"/>
      <c r="N10" s="243"/>
      <c r="O10" s="240"/>
      <c r="P10" s="242"/>
      <c r="Q10" s="240"/>
      <c r="R10" s="241"/>
      <c r="S10" s="240"/>
      <c r="T10" s="239"/>
      <c r="U10" s="239"/>
    </row>
    <row r="12" spans="1:22">
      <c r="B12" s="237" t="s">
        <v>71</v>
      </c>
    </row>
    <row r="13" spans="1:22">
      <c r="B13" s="237" t="s">
        <v>72</v>
      </c>
    </row>
    <row r="14" spans="1:22">
      <c r="B14" s="237" t="s">
        <v>73</v>
      </c>
    </row>
    <row r="15" spans="1:22">
      <c r="B15" s="237" t="s">
        <v>74</v>
      </c>
    </row>
    <row r="16" spans="1:22">
      <c r="B16" s="237" t="s">
        <v>75</v>
      </c>
    </row>
    <row r="17" spans="2:2">
      <c r="B17" s="237" t="s">
        <v>76</v>
      </c>
    </row>
    <row r="18" spans="2:2">
      <c r="B18" s="237" t="s">
        <v>77</v>
      </c>
    </row>
    <row r="19" spans="2:2">
      <c r="B19" s="237" t="s">
        <v>78</v>
      </c>
    </row>
    <row r="20" spans="2:2" customFormat="1" ht="18"/>
  </sheetData>
  <sheetProtection selectLockedCells="1"/>
  <mergeCells count="29">
    <mergeCell ref="U4:U8"/>
    <mergeCell ref="K5:K8"/>
    <mergeCell ref="L5:L8"/>
    <mergeCell ref="M5:M8"/>
    <mergeCell ref="N5:N8"/>
    <mergeCell ref="S4:S5"/>
    <mergeCell ref="T4:T8"/>
    <mergeCell ref="S6:S8"/>
    <mergeCell ref="K4:N4"/>
    <mergeCell ref="O4:O8"/>
    <mergeCell ref="P4:R5"/>
    <mergeCell ref="Q6:Q8"/>
    <mergeCell ref="R6:R8"/>
    <mergeCell ref="J2:O2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D6:D8"/>
    <mergeCell ref="E6:E8"/>
    <mergeCell ref="F6:F8"/>
    <mergeCell ref="G6:G8"/>
    <mergeCell ref="P6:P8"/>
    <mergeCell ref="J4:J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79" firstPageNumber="0" fitToHeight="0" orientation="landscape" r:id="rId1"/>
  <headerFooter alignWithMargins="0">
    <oddHeader>&amp;R様式1-6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0E2B8-0145-47DC-9676-A0D269AA1194}">
  <sheetPr>
    <tabColor indexed="25"/>
    <pageSetUpPr fitToPage="1"/>
  </sheetPr>
  <dimension ref="A1:X22"/>
  <sheetViews>
    <sheetView tabSelected="1" view="pageBreakPreview" topLeftCell="A4" zoomScaleNormal="55" zoomScaleSheetLayoutView="100" workbookViewId="0">
      <selection activeCell="A3" sqref="A3"/>
    </sheetView>
  </sheetViews>
  <sheetFormatPr defaultRowHeight="10.199999999999999"/>
  <cols>
    <col min="1" max="1" width="14.59765625" style="49" customWidth="1"/>
    <col min="2" max="2" width="3.59765625" style="2" bestFit="1" customWidth="1"/>
    <col min="3" max="3" width="35.09765625" style="2" customWidth="1"/>
    <col min="4" max="4" width="12.69921875" style="2" bestFit="1" customWidth="1"/>
    <col min="5" max="5" width="15.59765625" style="50" customWidth="1"/>
    <col min="6" max="6" width="12" style="2" bestFit="1" customWidth="1"/>
    <col min="7" max="7" width="6.296875" style="2" customWidth="1"/>
    <col min="8" max="8" width="11.09765625" style="2" bestFit="1" customWidth="1"/>
    <col min="9" max="9" width="9.59765625" style="2" bestFit="1" customWidth="1"/>
    <col min="10" max="10" width="6.3984375" style="2" bestFit="1" customWidth="1"/>
    <col min="11" max="11" width="5.3984375" style="2" bestFit="1" customWidth="1"/>
    <col min="12" max="12" width="8" style="2" bestFit="1" customWidth="1"/>
    <col min="13" max="13" width="7.69921875" style="2" bestFit="1" customWidth="1"/>
    <col min="14" max="14" width="7.8984375" style="2" bestFit="1" customWidth="1"/>
    <col min="15" max="15" width="13.19921875" style="2" bestFit="1" customWidth="1"/>
    <col min="16" max="16" width="9.19921875" style="2" bestFit="1" customWidth="1"/>
    <col min="17" max="17" width="5.5" style="2" customWidth="1"/>
    <col min="18" max="18" width="23.19921875" style="2" bestFit="1" customWidth="1"/>
    <col min="19" max="19" width="10.09765625" style="2" bestFit="1" customWidth="1"/>
    <col min="20" max="21" width="7.59765625" style="2" bestFit="1" customWidth="1"/>
    <col min="22" max="22" width="8.69921875" style="2"/>
    <col min="23" max="24" width="9.69921875" style="198" customWidth="1"/>
    <col min="25" max="256" width="8.69921875" style="2"/>
    <col min="257" max="257" width="14.59765625" style="2" customWidth="1"/>
    <col min="258" max="258" width="3.59765625" style="2" bestFit="1" customWidth="1"/>
    <col min="259" max="259" width="35.09765625" style="2" customWidth="1"/>
    <col min="260" max="260" width="12.69921875" style="2" bestFit="1" customWidth="1"/>
    <col min="261" max="261" width="15.59765625" style="2" customWidth="1"/>
    <col min="262" max="262" width="12" style="2" bestFit="1" customWidth="1"/>
    <col min="263" max="263" width="6.296875" style="2" customWidth="1"/>
    <col min="264" max="264" width="11.09765625" style="2" bestFit="1" customWidth="1"/>
    <col min="265" max="265" width="9.59765625" style="2" bestFit="1" customWidth="1"/>
    <col min="266" max="266" width="6.3984375" style="2" bestFit="1" customWidth="1"/>
    <col min="267" max="267" width="5.3984375" style="2" bestFit="1" customWidth="1"/>
    <col min="268" max="268" width="8" style="2" bestFit="1" customWidth="1"/>
    <col min="269" max="269" width="7.69921875" style="2" bestFit="1" customWidth="1"/>
    <col min="270" max="270" width="7.8984375" style="2" bestFit="1" customWidth="1"/>
    <col min="271" max="271" width="13.19921875" style="2" bestFit="1" customWidth="1"/>
    <col min="272" max="272" width="9.19921875" style="2" bestFit="1" customWidth="1"/>
    <col min="273" max="273" width="5.5" style="2" customWidth="1"/>
    <col min="274" max="274" width="23.19921875" style="2" bestFit="1" customWidth="1"/>
    <col min="275" max="275" width="10.09765625" style="2" bestFit="1" customWidth="1"/>
    <col min="276" max="277" width="7.59765625" style="2" bestFit="1" customWidth="1"/>
    <col min="278" max="512" width="8.69921875" style="2"/>
    <col min="513" max="513" width="14.59765625" style="2" customWidth="1"/>
    <col min="514" max="514" width="3.59765625" style="2" bestFit="1" customWidth="1"/>
    <col min="515" max="515" width="35.09765625" style="2" customWidth="1"/>
    <col min="516" max="516" width="12.69921875" style="2" bestFit="1" customWidth="1"/>
    <col min="517" max="517" width="15.59765625" style="2" customWidth="1"/>
    <col min="518" max="518" width="12" style="2" bestFit="1" customWidth="1"/>
    <col min="519" max="519" width="6.296875" style="2" customWidth="1"/>
    <col min="520" max="520" width="11.09765625" style="2" bestFit="1" customWidth="1"/>
    <col min="521" max="521" width="9.59765625" style="2" bestFit="1" customWidth="1"/>
    <col min="522" max="522" width="6.3984375" style="2" bestFit="1" customWidth="1"/>
    <col min="523" max="523" width="5.3984375" style="2" bestFit="1" customWidth="1"/>
    <col min="524" max="524" width="8" style="2" bestFit="1" customWidth="1"/>
    <col min="525" max="525" width="7.69921875" style="2" bestFit="1" customWidth="1"/>
    <col min="526" max="526" width="7.8984375" style="2" bestFit="1" customWidth="1"/>
    <col min="527" max="527" width="13.19921875" style="2" bestFit="1" customWidth="1"/>
    <col min="528" max="528" width="9.19921875" style="2" bestFit="1" customWidth="1"/>
    <col min="529" max="529" width="5.5" style="2" customWidth="1"/>
    <col min="530" max="530" width="23.19921875" style="2" bestFit="1" customWidth="1"/>
    <col min="531" max="531" width="10.09765625" style="2" bestFit="1" customWidth="1"/>
    <col min="532" max="533" width="7.59765625" style="2" bestFit="1" customWidth="1"/>
    <col min="534" max="768" width="8.69921875" style="2"/>
    <col min="769" max="769" width="14.59765625" style="2" customWidth="1"/>
    <col min="770" max="770" width="3.59765625" style="2" bestFit="1" customWidth="1"/>
    <col min="771" max="771" width="35.09765625" style="2" customWidth="1"/>
    <col min="772" max="772" width="12.69921875" style="2" bestFit="1" customWidth="1"/>
    <col min="773" max="773" width="15.59765625" style="2" customWidth="1"/>
    <col min="774" max="774" width="12" style="2" bestFit="1" customWidth="1"/>
    <col min="775" max="775" width="6.296875" style="2" customWidth="1"/>
    <col min="776" max="776" width="11.09765625" style="2" bestFit="1" customWidth="1"/>
    <col min="777" max="777" width="9.59765625" style="2" bestFit="1" customWidth="1"/>
    <col min="778" max="778" width="6.3984375" style="2" bestFit="1" customWidth="1"/>
    <col min="779" max="779" width="5.3984375" style="2" bestFit="1" customWidth="1"/>
    <col min="780" max="780" width="8" style="2" bestFit="1" customWidth="1"/>
    <col min="781" max="781" width="7.69921875" style="2" bestFit="1" customWidth="1"/>
    <col min="782" max="782" width="7.8984375" style="2" bestFit="1" customWidth="1"/>
    <col min="783" max="783" width="13.19921875" style="2" bestFit="1" customWidth="1"/>
    <col min="784" max="784" width="9.19921875" style="2" bestFit="1" customWidth="1"/>
    <col min="785" max="785" width="5.5" style="2" customWidth="1"/>
    <col min="786" max="786" width="23.19921875" style="2" bestFit="1" customWidth="1"/>
    <col min="787" max="787" width="10.09765625" style="2" bestFit="1" customWidth="1"/>
    <col min="788" max="789" width="7.59765625" style="2" bestFit="1" customWidth="1"/>
    <col min="790" max="1024" width="8.69921875" style="2"/>
    <col min="1025" max="1025" width="14.59765625" style="2" customWidth="1"/>
    <col min="1026" max="1026" width="3.59765625" style="2" bestFit="1" customWidth="1"/>
    <col min="1027" max="1027" width="35.09765625" style="2" customWidth="1"/>
    <col min="1028" max="1028" width="12.69921875" style="2" bestFit="1" customWidth="1"/>
    <col min="1029" max="1029" width="15.59765625" style="2" customWidth="1"/>
    <col min="1030" max="1030" width="12" style="2" bestFit="1" customWidth="1"/>
    <col min="1031" max="1031" width="6.296875" style="2" customWidth="1"/>
    <col min="1032" max="1032" width="11.09765625" style="2" bestFit="1" customWidth="1"/>
    <col min="1033" max="1033" width="9.59765625" style="2" bestFit="1" customWidth="1"/>
    <col min="1034" max="1034" width="6.3984375" style="2" bestFit="1" customWidth="1"/>
    <col min="1035" max="1035" width="5.3984375" style="2" bestFit="1" customWidth="1"/>
    <col min="1036" max="1036" width="8" style="2" bestFit="1" customWidth="1"/>
    <col min="1037" max="1037" width="7.69921875" style="2" bestFit="1" customWidth="1"/>
    <col min="1038" max="1038" width="7.8984375" style="2" bestFit="1" customWidth="1"/>
    <col min="1039" max="1039" width="13.19921875" style="2" bestFit="1" customWidth="1"/>
    <col min="1040" max="1040" width="9.19921875" style="2" bestFit="1" customWidth="1"/>
    <col min="1041" max="1041" width="5.5" style="2" customWidth="1"/>
    <col min="1042" max="1042" width="23.19921875" style="2" bestFit="1" customWidth="1"/>
    <col min="1043" max="1043" width="10.09765625" style="2" bestFit="1" customWidth="1"/>
    <col min="1044" max="1045" width="7.59765625" style="2" bestFit="1" customWidth="1"/>
    <col min="1046" max="1280" width="8.69921875" style="2"/>
    <col min="1281" max="1281" width="14.59765625" style="2" customWidth="1"/>
    <col min="1282" max="1282" width="3.59765625" style="2" bestFit="1" customWidth="1"/>
    <col min="1283" max="1283" width="35.09765625" style="2" customWidth="1"/>
    <col min="1284" max="1284" width="12.69921875" style="2" bestFit="1" customWidth="1"/>
    <col min="1285" max="1285" width="15.59765625" style="2" customWidth="1"/>
    <col min="1286" max="1286" width="12" style="2" bestFit="1" customWidth="1"/>
    <col min="1287" max="1287" width="6.296875" style="2" customWidth="1"/>
    <col min="1288" max="1288" width="11.09765625" style="2" bestFit="1" customWidth="1"/>
    <col min="1289" max="1289" width="9.59765625" style="2" bestFit="1" customWidth="1"/>
    <col min="1290" max="1290" width="6.3984375" style="2" bestFit="1" customWidth="1"/>
    <col min="1291" max="1291" width="5.3984375" style="2" bestFit="1" customWidth="1"/>
    <col min="1292" max="1292" width="8" style="2" bestFit="1" customWidth="1"/>
    <col min="1293" max="1293" width="7.69921875" style="2" bestFit="1" customWidth="1"/>
    <col min="1294" max="1294" width="7.8984375" style="2" bestFit="1" customWidth="1"/>
    <col min="1295" max="1295" width="13.19921875" style="2" bestFit="1" customWidth="1"/>
    <col min="1296" max="1296" width="9.19921875" style="2" bestFit="1" customWidth="1"/>
    <col min="1297" max="1297" width="5.5" style="2" customWidth="1"/>
    <col min="1298" max="1298" width="23.19921875" style="2" bestFit="1" customWidth="1"/>
    <col min="1299" max="1299" width="10.09765625" style="2" bestFit="1" customWidth="1"/>
    <col min="1300" max="1301" width="7.59765625" style="2" bestFit="1" customWidth="1"/>
    <col min="1302" max="1536" width="8.69921875" style="2"/>
    <col min="1537" max="1537" width="14.59765625" style="2" customWidth="1"/>
    <col min="1538" max="1538" width="3.59765625" style="2" bestFit="1" customWidth="1"/>
    <col min="1539" max="1539" width="35.09765625" style="2" customWidth="1"/>
    <col min="1540" max="1540" width="12.69921875" style="2" bestFit="1" customWidth="1"/>
    <col min="1541" max="1541" width="15.59765625" style="2" customWidth="1"/>
    <col min="1542" max="1542" width="12" style="2" bestFit="1" customWidth="1"/>
    <col min="1543" max="1543" width="6.296875" style="2" customWidth="1"/>
    <col min="1544" max="1544" width="11.09765625" style="2" bestFit="1" customWidth="1"/>
    <col min="1545" max="1545" width="9.59765625" style="2" bestFit="1" customWidth="1"/>
    <col min="1546" max="1546" width="6.3984375" style="2" bestFit="1" customWidth="1"/>
    <col min="1547" max="1547" width="5.3984375" style="2" bestFit="1" customWidth="1"/>
    <col min="1548" max="1548" width="8" style="2" bestFit="1" customWidth="1"/>
    <col min="1549" max="1549" width="7.69921875" style="2" bestFit="1" customWidth="1"/>
    <col min="1550" max="1550" width="7.8984375" style="2" bestFit="1" customWidth="1"/>
    <col min="1551" max="1551" width="13.19921875" style="2" bestFit="1" customWidth="1"/>
    <col min="1552" max="1552" width="9.19921875" style="2" bestFit="1" customWidth="1"/>
    <col min="1553" max="1553" width="5.5" style="2" customWidth="1"/>
    <col min="1554" max="1554" width="23.19921875" style="2" bestFit="1" customWidth="1"/>
    <col min="1555" max="1555" width="10.09765625" style="2" bestFit="1" customWidth="1"/>
    <col min="1556" max="1557" width="7.59765625" style="2" bestFit="1" customWidth="1"/>
    <col min="1558" max="1792" width="8.69921875" style="2"/>
    <col min="1793" max="1793" width="14.59765625" style="2" customWidth="1"/>
    <col min="1794" max="1794" width="3.59765625" style="2" bestFit="1" customWidth="1"/>
    <col min="1795" max="1795" width="35.09765625" style="2" customWidth="1"/>
    <col min="1796" max="1796" width="12.69921875" style="2" bestFit="1" customWidth="1"/>
    <col min="1797" max="1797" width="15.59765625" style="2" customWidth="1"/>
    <col min="1798" max="1798" width="12" style="2" bestFit="1" customWidth="1"/>
    <col min="1799" max="1799" width="6.296875" style="2" customWidth="1"/>
    <col min="1800" max="1800" width="11.09765625" style="2" bestFit="1" customWidth="1"/>
    <col min="1801" max="1801" width="9.59765625" style="2" bestFit="1" customWidth="1"/>
    <col min="1802" max="1802" width="6.3984375" style="2" bestFit="1" customWidth="1"/>
    <col min="1803" max="1803" width="5.3984375" style="2" bestFit="1" customWidth="1"/>
    <col min="1804" max="1804" width="8" style="2" bestFit="1" customWidth="1"/>
    <col min="1805" max="1805" width="7.69921875" style="2" bestFit="1" customWidth="1"/>
    <col min="1806" max="1806" width="7.8984375" style="2" bestFit="1" customWidth="1"/>
    <col min="1807" max="1807" width="13.19921875" style="2" bestFit="1" customWidth="1"/>
    <col min="1808" max="1808" width="9.19921875" style="2" bestFit="1" customWidth="1"/>
    <col min="1809" max="1809" width="5.5" style="2" customWidth="1"/>
    <col min="1810" max="1810" width="23.19921875" style="2" bestFit="1" customWidth="1"/>
    <col min="1811" max="1811" width="10.09765625" style="2" bestFit="1" customWidth="1"/>
    <col min="1812" max="1813" width="7.59765625" style="2" bestFit="1" customWidth="1"/>
    <col min="1814" max="2048" width="8.69921875" style="2"/>
    <col min="2049" max="2049" width="14.59765625" style="2" customWidth="1"/>
    <col min="2050" max="2050" width="3.59765625" style="2" bestFit="1" customWidth="1"/>
    <col min="2051" max="2051" width="35.09765625" style="2" customWidth="1"/>
    <col min="2052" max="2052" width="12.69921875" style="2" bestFit="1" customWidth="1"/>
    <col min="2053" max="2053" width="15.59765625" style="2" customWidth="1"/>
    <col min="2054" max="2054" width="12" style="2" bestFit="1" customWidth="1"/>
    <col min="2055" max="2055" width="6.296875" style="2" customWidth="1"/>
    <col min="2056" max="2056" width="11.09765625" style="2" bestFit="1" customWidth="1"/>
    <col min="2057" max="2057" width="9.59765625" style="2" bestFit="1" customWidth="1"/>
    <col min="2058" max="2058" width="6.3984375" style="2" bestFit="1" customWidth="1"/>
    <col min="2059" max="2059" width="5.3984375" style="2" bestFit="1" customWidth="1"/>
    <col min="2060" max="2060" width="8" style="2" bestFit="1" customWidth="1"/>
    <col min="2061" max="2061" width="7.69921875" style="2" bestFit="1" customWidth="1"/>
    <col min="2062" max="2062" width="7.8984375" style="2" bestFit="1" customWidth="1"/>
    <col min="2063" max="2063" width="13.19921875" style="2" bestFit="1" customWidth="1"/>
    <col min="2064" max="2064" width="9.19921875" style="2" bestFit="1" customWidth="1"/>
    <col min="2065" max="2065" width="5.5" style="2" customWidth="1"/>
    <col min="2066" max="2066" width="23.19921875" style="2" bestFit="1" customWidth="1"/>
    <col min="2067" max="2067" width="10.09765625" style="2" bestFit="1" customWidth="1"/>
    <col min="2068" max="2069" width="7.59765625" style="2" bestFit="1" customWidth="1"/>
    <col min="2070" max="2304" width="8.69921875" style="2"/>
    <col min="2305" max="2305" width="14.59765625" style="2" customWidth="1"/>
    <col min="2306" max="2306" width="3.59765625" style="2" bestFit="1" customWidth="1"/>
    <col min="2307" max="2307" width="35.09765625" style="2" customWidth="1"/>
    <col min="2308" max="2308" width="12.69921875" style="2" bestFit="1" customWidth="1"/>
    <col min="2309" max="2309" width="15.59765625" style="2" customWidth="1"/>
    <col min="2310" max="2310" width="12" style="2" bestFit="1" customWidth="1"/>
    <col min="2311" max="2311" width="6.296875" style="2" customWidth="1"/>
    <col min="2312" max="2312" width="11.09765625" style="2" bestFit="1" customWidth="1"/>
    <col min="2313" max="2313" width="9.59765625" style="2" bestFit="1" customWidth="1"/>
    <col min="2314" max="2314" width="6.3984375" style="2" bestFit="1" customWidth="1"/>
    <col min="2315" max="2315" width="5.3984375" style="2" bestFit="1" customWidth="1"/>
    <col min="2316" max="2316" width="8" style="2" bestFit="1" customWidth="1"/>
    <col min="2317" max="2317" width="7.69921875" style="2" bestFit="1" customWidth="1"/>
    <col min="2318" max="2318" width="7.8984375" style="2" bestFit="1" customWidth="1"/>
    <col min="2319" max="2319" width="13.19921875" style="2" bestFit="1" customWidth="1"/>
    <col min="2320" max="2320" width="9.19921875" style="2" bestFit="1" customWidth="1"/>
    <col min="2321" max="2321" width="5.5" style="2" customWidth="1"/>
    <col min="2322" max="2322" width="23.19921875" style="2" bestFit="1" customWidth="1"/>
    <col min="2323" max="2323" width="10.09765625" style="2" bestFit="1" customWidth="1"/>
    <col min="2324" max="2325" width="7.59765625" style="2" bestFit="1" customWidth="1"/>
    <col min="2326" max="2560" width="8.69921875" style="2"/>
    <col min="2561" max="2561" width="14.59765625" style="2" customWidth="1"/>
    <col min="2562" max="2562" width="3.59765625" style="2" bestFit="1" customWidth="1"/>
    <col min="2563" max="2563" width="35.09765625" style="2" customWidth="1"/>
    <col min="2564" max="2564" width="12.69921875" style="2" bestFit="1" customWidth="1"/>
    <col min="2565" max="2565" width="15.59765625" style="2" customWidth="1"/>
    <col min="2566" max="2566" width="12" style="2" bestFit="1" customWidth="1"/>
    <col min="2567" max="2567" width="6.296875" style="2" customWidth="1"/>
    <col min="2568" max="2568" width="11.09765625" style="2" bestFit="1" customWidth="1"/>
    <col min="2569" max="2569" width="9.59765625" style="2" bestFit="1" customWidth="1"/>
    <col min="2570" max="2570" width="6.3984375" style="2" bestFit="1" customWidth="1"/>
    <col min="2571" max="2571" width="5.3984375" style="2" bestFit="1" customWidth="1"/>
    <col min="2572" max="2572" width="8" style="2" bestFit="1" customWidth="1"/>
    <col min="2573" max="2573" width="7.69921875" style="2" bestFit="1" customWidth="1"/>
    <col min="2574" max="2574" width="7.8984375" style="2" bestFit="1" customWidth="1"/>
    <col min="2575" max="2575" width="13.19921875" style="2" bestFit="1" customWidth="1"/>
    <col min="2576" max="2576" width="9.19921875" style="2" bestFit="1" customWidth="1"/>
    <col min="2577" max="2577" width="5.5" style="2" customWidth="1"/>
    <col min="2578" max="2578" width="23.19921875" style="2" bestFit="1" customWidth="1"/>
    <col min="2579" max="2579" width="10.09765625" style="2" bestFit="1" customWidth="1"/>
    <col min="2580" max="2581" width="7.59765625" style="2" bestFit="1" customWidth="1"/>
    <col min="2582" max="2816" width="8.69921875" style="2"/>
    <col min="2817" max="2817" width="14.59765625" style="2" customWidth="1"/>
    <col min="2818" max="2818" width="3.59765625" style="2" bestFit="1" customWidth="1"/>
    <col min="2819" max="2819" width="35.09765625" style="2" customWidth="1"/>
    <col min="2820" max="2820" width="12.69921875" style="2" bestFit="1" customWidth="1"/>
    <col min="2821" max="2821" width="15.59765625" style="2" customWidth="1"/>
    <col min="2822" max="2822" width="12" style="2" bestFit="1" customWidth="1"/>
    <col min="2823" max="2823" width="6.296875" style="2" customWidth="1"/>
    <col min="2824" max="2824" width="11.09765625" style="2" bestFit="1" customWidth="1"/>
    <col min="2825" max="2825" width="9.59765625" style="2" bestFit="1" customWidth="1"/>
    <col min="2826" max="2826" width="6.3984375" style="2" bestFit="1" customWidth="1"/>
    <col min="2827" max="2827" width="5.3984375" style="2" bestFit="1" customWidth="1"/>
    <col min="2828" max="2828" width="8" style="2" bestFit="1" customWidth="1"/>
    <col min="2829" max="2829" width="7.69921875" style="2" bestFit="1" customWidth="1"/>
    <col min="2830" max="2830" width="7.8984375" style="2" bestFit="1" customWidth="1"/>
    <col min="2831" max="2831" width="13.19921875" style="2" bestFit="1" customWidth="1"/>
    <col min="2832" max="2832" width="9.19921875" style="2" bestFit="1" customWidth="1"/>
    <col min="2833" max="2833" width="5.5" style="2" customWidth="1"/>
    <col min="2834" max="2834" width="23.19921875" style="2" bestFit="1" customWidth="1"/>
    <col min="2835" max="2835" width="10.09765625" style="2" bestFit="1" customWidth="1"/>
    <col min="2836" max="2837" width="7.59765625" style="2" bestFit="1" customWidth="1"/>
    <col min="2838" max="3072" width="8.69921875" style="2"/>
    <col min="3073" max="3073" width="14.59765625" style="2" customWidth="1"/>
    <col min="3074" max="3074" width="3.59765625" style="2" bestFit="1" customWidth="1"/>
    <col min="3075" max="3075" width="35.09765625" style="2" customWidth="1"/>
    <col min="3076" max="3076" width="12.69921875" style="2" bestFit="1" customWidth="1"/>
    <col min="3077" max="3077" width="15.59765625" style="2" customWidth="1"/>
    <col min="3078" max="3078" width="12" style="2" bestFit="1" customWidth="1"/>
    <col min="3079" max="3079" width="6.296875" style="2" customWidth="1"/>
    <col min="3080" max="3080" width="11.09765625" style="2" bestFit="1" customWidth="1"/>
    <col min="3081" max="3081" width="9.59765625" style="2" bestFit="1" customWidth="1"/>
    <col min="3082" max="3082" width="6.3984375" style="2" bestFit="1" customWidth="1"/>
    <col min="3083" max="3083" width="5.3984375" style="2" bestFit="1" customWidth="1"/>
    <col min="3084" max="3084" width="8" style="2" bestFit="1" customWidth="1"/>
    <col min="3085" max="3085" width="7.69921875" style="2" bestFit="1" customWidth="1"/>
    <col min="3086" max="3086" width="7.8984375" style="2" bestFit="1" customWidth="1"/>
    <col min="3087" max="3087" width="13.19921875" style="2" bestFit="1" customWidth="1"/>
    <col min="3088" max="3088" width="9.19921875" style="2" bestFit="1" customWidth="1"/>
    <col min="3089" max="3089" width="5.5" style="2" customWidth="1"/>
    <col min="3090" max="3090" width="23.19921875" style="2" bestFit="1" customWidth="1"/>
    <col min="3091" max="3091" width="10.09765625" style="2" bestFit="1" customWidth="1"/>
    <col min="3092" max="3093" width="7.59765625" style="2" bestFit="1" customWidth="1"/>
    <col min="3094" max="3328" width="8.69921875" style="2"/>
    <col min="3329" max="3329" width="14.59765625" style="2" customWidth="1"/>
    <col min="3330" max="3330" width="3.59765625" style="2" bestFit="1" customWidth="1"/>
    <col min="3331" max="3331" width="35.09765625" style="2" customWidth="1"/>
    <col min="3332" max="3332" width="12.69921875" style="2" bestFit="1" customWidth="1"/>
    <col min="3333" max="3333" width="15.59765625" style="2" customWidth="1"/>
    <col min="3334" max="3334" width="12" style="2" bestFit="1" customWidth="1"/>
    <col min="3335" max="3335" width="6.296875" style="2" customWidth="1"/>
    <col min="3336" max="3336" width="11.09765625" style="2" bestFit="1" customWidth="1"/>
    <col min="3337" max="3337" width="9.59765625" style="2" bestFit="1" customWidth="1"/>
    <col min="3338" max="3338" width="6.3984375" style="2" bestFit="1" customWidth="1"/>
    <col min="3339" max="3339" width="5.3984375" style="2" bestFit="1" customWidth="1"/>
    <col min="3340" max="3340" width="8" style="2" bestFit="1" customWidth="1"/>
    <col min="3341" max="3341" width="7.69921875" style="2" bestFit="1" customWidth="1"/>
    <col min="3342" max="3342" width="7.8984375" style="2" bestFit="1" customWidth="1"/>
    <col min="3343" max="3343" width="13.19921875" style="2" bestFit="1" customWidth="1"/>
    <col min="3344" max="3344" width="9.19921875" style="2" bestFit="1" customWidth="1"/>
    <col min="3345" max="3345" width="5.5" style="2" customWidth="1"/>
    <col min="3346" max="3346" width="23.19921875" style="2" bestFit="1" customWidth="1"/>
    <col min="3347" max="3347" width="10.09765625" style="2" bestFit="1" customWidth="1"/>
    <col min="3348" max="3349" width="7.59765625" style="2" bestFit="1" customWidth="1"/>
    <col min="3350" max="3584" width="8.69921875" style="2"/>
    <col min="3585" max="3585" width="14.59765625" style="2" customWidth="1"/>
    <col min="3586" max="3586" width="3.59765625" style="2" bestFit="1" customWidth="1"/>
    <col min="3587" max="3587" width="35.09765625" style="2" customWidth="1"/>
    <col min="3588" max="3588" width="12.69921875" style="2" bestFit="1" customWidth="1"/>
    <col min="3589" max="3589" width="15.59765625" style="2" customWidth="1"/>
    <col min="3590" max="3590" width="12" style="2" bestFit="1" customWidth="1"/>
    <col min="3591" max="3591" width="6.296875" style="2" customWidth="1"/>
    <col min="3592" max="3592" width="11.09765625" style="2" bestFit="1" customWidth="1"/>
    <col min="3593" max="3593" width="9.59765625" style="2" bestFit="1" customWidth="1"/>
    <col min="3594" max="3594" width="6.3984375" style="2" bestFit="1" customWidth="1"/>
    <col min="3595" max="3595" width="5.3984375" style="2" bestFit="1" customWidth="1"/>
    <col min="3596" max="3596" width="8" style="2" bestFit="1" customWidth="1"/>
    <col min="3597" max="3597" width="7.69921875" style="2" bestFit="1" customWidth="1"/>
    <col min="3598" max="3598" width="7.8984375" style="2" bestFit="1" customWidth="1"/>
    <col min="3599" max="3599" width="13.19921875" style="2" bestFit="1" customWidth="1"/>
    <col min="3600" max="3600" width="9.19921875" style="2" bestFit="1" customWidth="1"/>
    <col min="3601" max="3601" width="5.5" style="2" customWidth="1"/>
    <col min="3602" max="3602" width="23.19921875" style="2" bestFit="1" customWidth="1"/>
    <col min="3603" max="3603" width="10.09765625" style="2" bestFit="1" customWidth="1"/>
    <col min="3604" max="3605" width="7.59765625" style="2" bestFit="1" customWidth="1"/>
    <col min="3606" max="3840" width="8.69921875" style="2"/>
    <col min="3841" max="3841" width="14.59765625" style="2" customWidth="1"/>
    <col min="3842" max="3842" width="3.59765625" style="2" bestFit="1" customWidth="1"/>
    <col min="3843" max="3843" width="35.09765625" style="2" customWidth="1"/>
    <col min="3844" max="3844" width="12.69921875" style="2" bestFit="1" customWidth="1"/>
    <col min="3845" max="3845" width="15.59765625" style="2" customWidth="1"/>
    <col min="3846" max="3846" width="12" style="2" bestFit="1" customWidth="1"/>
    <col min="3847" max="3847" width="6.296875" style="2" customWidth="1"/>
    <col min="3848" max="3848" width="11.09765625" style="2" bestFit="1" customWidth="1"/>
    <col min="3849" max="3849" width="9.59765625" style="2" bestFit="1" customWidth="1"/>
    <col min="3850" max="3850" width="6.3984375" style="2" bestFit="1" customWidth="1"/>
    <col min="3851" max="3851" width="5.3984375" style="2" bestFit="1" customWidth="1"/>
    <col min="3852" max="3852" width="8" style="2" bestFit="1" customWidth="1"/>
    <col min="3853" max="3853" width="7.69921875" style="2" bestFit="1" customWidth="1"/>
    <col min="3854" max="3854" width="7.8984375" style="2" bestFit="1" customWidth="1"/>
    <col min="3855" max="3855" width="13.19921875" style="2" bestFit="1" customWidth="1"/>
    <col min="3856" max="3856" width="9.19921875" style="2" bestFit="1" customWidth="1"/>
    <col min="3857" max="3857" width="5.5" style="2" customWidth="1"/>
    <col min="3858" max="3858" width="23.19921875" style="2" bestFit="1" customWidth="1"/>
    <col min="3859" max="3859" width="10.09765625" style="2" bestFit="1" customWidth="1"/>
    <col min="3860" max="3861" width="7.59765625" style="2" bestFit="1" customWidth="1"/>
    <col min="3862" max="4096" width="8.69921875" style="2"/>
    <col min="4097" max="4097" width="14.59765625" style="2" customWidth="1"/>
    <col min="4098" max="4098" width="3.59765625" style="2" bestFit="1" customWidth="1"/>
    <col min="4099" max="4099" width="35.09765625" style="2" customWidth="1"/>
    <col min="4100" max="4100" width="12.69921875" style="2" bestFit="1" customWidth="1"/>
    <col min="4101" max="4101" width="15.59765625" style="2" customWidth="1"/>
    <col min="4102" max="4102" width="12" style="2" bestFit="1" customWidth="1"/>
    <col min="4103" max="4103" width="6.296875" style="2" customWidth="1"/>
    <col min="4104" max="4104" width="11.09765625" style="2" bestFit="1" customWidth="1"/>
    <col min="4105" max="4105" width="9.59765625" style="2" bestFit="1" customWidth="1"/>
    <col min="4106" max="4106" width="6.3984375" style="2" bestFit="1" customWidth="1"/>
    <col min="4107" max="4107" width="5.3984375" style="2" bestFit="1" customWidth="1"/>
    <col min="4108" max="4108" width="8" style="2" bestFit="1" customWidth="1"/>
    <col min="4109" max="4109" width="7.69921875" style="2" bestFit="1" customWidth="1"/>
    <col min="4110" max="4110" width="7.8984375" style="2" bestFit="1" customWidth="1"/>
    <col min="4111" max="4111" width="13.19921875" style="2" bestFit="1" customWidth="1"/>
    <col min="4112" max="4112" width="9.19921875" style="2" bestFit="1" customWidth="1"/>
    <col min="4113" max="4113" width="5.5" style="2" customWidth="1"/>
    <col min="4114" max="4114" width="23.19921875" style="2" bestFit="1" customWidth="1"/>
    <col min="4115" max="4115" width="10.09765625" style="2" bestFit="1" customWidth="1"/>
    <col min="4116" max="4117" width="7.59765625" style="2" bestFit="1" customWidth="1"/>
    <col min="4118" max="4352" width="8.69921875" style="2"/>
    <col min="4353" max="4353" width="14.59765625" style="2" customWidth="1"/>
    <col min="4354" max="4354" width="3.59765625" style="2" bestFit="1" customWidth="1"/>
    <col min="4355" max="4355" width="35.09765625" style="2" customWidth="1"/>
    <col min="4356" max="4356" width="12.69921875" style="2" bestFit="1" customWidth="1"/>
    <col min="4357" max="4357" width="15.59765625" style="2" customWidth="1"/>
    <col min="4358" max="4358" width="12" style="2" bestFit="1" customWidth="1"/>
    <col min="4359" max="4359" width="6.296875" style="2" customWidth="1"/>
    <col min="4360" max="4360" width="11.09765625" style="2" bestFit="1" customWidth="1"/>
    <col min="4361" max="4361" width="9.59765625" style="2" bestFit="1" customWidth="1"/>
    <col min="4362" max="4362" width="6.3984375" style="2" bestFit="1" customWidth="1"/>
    <col min="4363" max="4363" width="5.3984375" style="2" bestFit="1" customWidth="1"/>
    <col min="4364" max="4364" width="8" style="2" bestFit="1" customWidth="1"/>
    <col min="4365" max="4365" width="7.69921875" style="2" bestFit="1" customWidth="1"/>
    <col min="4366" max="4366" width="7.8984375" style="2" bestFit="1" customWidth="1"/>
    <col min="4367" max="4367" width="13.19921875" style="2" bestFit="1" customWidth="1"/>
    <col min="4368" max="4368" width="9.19921875" style="2" bestFit="1" customWidth="1"/>
    <col min="4369" max="4369" width="5.5" style="2" customWidth="1"/>
    <col min="4370" max="4370" width="23.19921875" style="2" bestFit="1" customWidth="1"/>
    <col min="4371" max="4371" width="10.09765625" style="2" bestFit="1" customWidth="1"/>
    <col min="4372" max="4373" width="7.59765625" style="2" bestFit="1" customWidth="1"/>
    <col min="4374" max="4608" width="8.69921875" style="2"/>
    <col min="4609" max="4609" width="14.59765625" style="2" customWidth="1"/>
    <col min="4610" max="4610" width="3.59765625" style="2" bestFit="1" customWidth="1"/>
    <col min="4611" max="4611" width="35.09765625" style="2" customWidth="1"/>
    <col min="4612" max="4612" width="12.69921875" style="2" bestFit="1" customWidth="1"/>
    <col min="4613" max="4613" width="15.59765625" style="2" customWidth="1"/>
    <col min="4614" max="4614" width="12" style="2" bestFit="1" customWidth="1"/>
    <col min="4615" max="4615" width="6.296875" style="2" customWidth="1"/>
    <col min="4616" max="4616" width="11.09765625" style="2" bestFit="1" customWidth="1"/>
    <col min="4617" max="4617" width="9.59765625" style="2" bestFit="1" customWidth="1"/>
    <col min="4618" max="4618" width="6.3984375" style="2" bestFit="1" customWidth="1"/>
    <col min="4619" max="4619" width="5.3984375" style="2" bestFit="1" customWidth="1"/>
    <col min="4620" max="4620" width="8" style="2" bestFit="1" customWidth="1"/>
    <col min="4621" max="4621" width="7.69921875" style="2" bestFit="1" customWidth="1"/>
    <col min="4622" max="4622" width="7.8984375" style="2" bestFit="1" customWidth="1"/>
    <col min="4623" max="4623" width="13.19921875" style="2" bestFit="1" customWidth="1"/>
    <col min="4624" max="4624" width="9.19921875" style="2" bestFit="1" customWidth="1"/>
    <col min="4625" max="4625" width="5.5" style="2" customWidth="1"/>
    <col min="4626" max="4626" width="23.19921875" style="2" bestFit="1" customWidth="1"/>
    <col min="4627" max="4627" width="10.09765625" style="2" bestFit="1" customWidth="1"/>
    <col min="4628" max="4629" width="7.59765625" style="2" bestFit="1" customWidth="1"/>
    <col min="4630" max="4864" width="8.69921875" style="2"/>
    <col min="4865" max="4865" width="14.59765625" style="2" customWidth="1"/>
    <col min="4866" max="4866" width="3.59765625" style="2" bestFit="1" customWidth="1"/>
    <col min="4867" max="4867" width="35.09765625" style="2" customWidth="1"/>
    <col min="4868" max="4868" width="12.69921875" style="2" bestFit="1" customWidth="1"/>
    <col min="4869" max="4869" width="15.59765625" style="2" customWidth="1"/>
    <col min="4870" max="4870" width="12" style="2" bestFit="1" customWidth="1"/>
    <col min="4871" max="4871" width="6.296875" style="2" customWidth="1"/>
    <col min="4872" max="4872" width="11.09765625" style="2" bestFit="1" customWidth="1"/>
    <col min="4873" max="4873" width="9.59765625" style="2" bestFit="1" customWidth="1"/>
    <col min="4874" max="4874" width="6.3984375" style="2" bestFit="1" customWidth="1"/>
    <col min="4875" max="4875" width="5.3984375" style="2" bestFit="1" customWidth="1"/>
    <col min="4876" max="4876" width="8" style="2" bestFit="1" customWidth="1"/>
    <col min="4877" max="4877" width="7.69921875" style="2" bestFit="1" customWidth="1"/>
    <col min="4878" max="4878" width="7.8984375" style="2" bestFit="1" customWidth="1"/>
    <col min="4879" max="4879" width="13.19921875" style="2" bestFit="1" customWidth="1"/>
    <col min="4880" max="4880" width="9.19921875" style="2" bestFit="1" customWidth="1"/>
    <col min="4881" max="4881" width="5.5" style="2" customWidth="1"/>
    <col min="4882" max="4882" width="23.19921875" style="2" bestFit="1" customWidth="1"/>
    <col min="4883" max="4883" width="10.09765625" style="2" bestFit="1" customWidth="1"/>
    <col min="4884" max="4885" width="7.59765625" style="2" bestFit="1" customWidth="1"/>
    <col min="4886" max="5120" width="8.69921875" style="2"/>
    <col min="5121" max="5121" width="14.59765625" style="2" customWidth="1"/>
    <col min="5122" max="5122" width="3.59765625" style="2" bestFit="1" customWidth="1"/>
    <col min="5123" max="5123" width="35.09765625" style="2" customWidth="1"/>
    <col min="5124" max="5124" width="12.69921875" style="2" bestFit="1" customWidth="1"/>
    <col min="5125" max="5125" width="15.59765625" style="2" customWidth="1"/>
    <col min="5126" max="5126" width="12" style="2" bestFit="1" customWidth="1"/>
    <col min="5127" max="5127" width="6.296875" style="2" customWidth="1"/>
    <col min="5128" max="5128" width="11.09765625" style="2" bestFit="1" customWidth="1"/>
    <col min="5129" max="5129" width="9.59765625" style="2" bestFit="1" customWidth="1"/>
    <col min="5130" max="5130" width="6.3984375" style="2" bestFit="1" customWidth="1"/>
    <col min="5131" max="5131" width="5.3984375" style="2" bestFit="1" customWidth="1"/>
    <col min="5132" max="5132" width="8" style="2" bestFit="1" customWidth="1"/>
    <col min="5133" max="5133" width="7.69921875" style="2" bestFit="1" customWidth="1"/>
    <col min="5134" max="5134" width="7.8984375" style="2" bestFit="1" customWidth="1"/>
    <col min="5135" max="5135" width="13.19921875" style="2" bestFit="1" customWidth="1"/>
    <col min="5136" max="5136" width="9.19921875" style="2" bestFit="1" customWidth="1"/>
    <col min="5137" max="5137" width="5.5" style="2" customWidth="1"/>
    <col min="5138" max="5138" width="23.19921875" style="2" bestFit="1" customWidth="1"/>
    <col min="5139" max="5139" width="10.09765625" style="2" bestFit="1" customWidth="1"/>
    <col min="5140" max="5141" width="7.59765625" style="2" bestFit="1" customWidth="1"/>
    <col min="5142" max="5376" width="8.69921875" style="2"/>
    <col min="5377" max="5377" width="14.59765625" style="2" customWidth="1"/>
    <col min="5378" max="5378" width="3.59765625" style="2" bestFit="1" customWidth="1"/>
    <col min="5379" max="5379" width="35.09765625" style="2" customWidth="1"/>
    <col min="5380" max="5380" width="12.69921875" style="2" bestFit="1" customWidth="1"/>
    <col min="5381" max="5381" width="15.59765625" style="2" customWidth="1"/>
    <col min="5382" max="5382" width="12" style="2" bestFit="1" customWidth="1"/>
    <col min="5383" max="5383" width="6.296875" style="2" customWidth="1"/>
    <col min="5384" max="5384" width="11.09765625" style="2" bestFit="1" customWidth="1"/>
    <col min="5385" max="5385" width="9.59765625" style="2" bestFit="1" customWidth="1"/>
    <col min="5386" max="5386" width="6.3984375" style="2" bestFit="1" customWidth="1"/>
    <col min="5387" max="5387" width="5.3984375" style="2" bestFit="1" customWidth="1"/>
    <col min="5388" max="5388" width="8" style="2" bestFit="1" customWidth="1"/>
    <col min="5389" max="5389" width="7.69921875" style="2" bestFit="1" customWidth="1"/>
    <col min="5390" max="5390" width="7.8984375" style="2" bestFit="1" customWidth="1"/>
    <col min="5391" max="5391" width="13.19921875" style="2" bestFit="1" customWidth="1"/>
    <col min="5392" max="5392" width="9.19921875" style="2" bestFit="1" customWidth="1"/>
    <col min="5393" max="5393" width="5.5" style="2" customWidth="1"/>
    <col min="5394" max="5394" width="23.19921875" style="2" bestFit="1" customWidth="1"/>
    <col min="5395" max="5395" width="10.09765625" style="2" bestFit="1" customWidth="1"/>
    <col min="5396" max="5397" width="7.59765625" style="2" bestFit="1" customWidth="1"/>
    <col min="5398" max="5632" width="8.69921875" style="2"/>
    <col min="5633" max="5633" width="14.59765625" style="2" customWidth="1"/>
    <col min="5634" max="5634" width="3.59765625" style="2" bestFit="1" customWidth="1"/>
    <col min="5635" max="5635" width="35.09765625" style="2" customWidth="1"/>
    <col min="5636" max="5636" width="12.69921875" style="2" bestFit="1" customWidth="1"/>
    <col min="5637" max="5637" width="15.59765625" style="2" customWidth="1"/>
    <col min="5638" max="5638" width="12" style="2" bestFit="1" customWidth="1"/>
    <col min="5639" max="5639" width="6.296875" style="2" customWidth="1"/>
    <col min="5640" max="5640" width="11.09765625" style="2" bestFit="1" customWidth="1"/>
    <col min="5641" max="5641" width="9.59765625" style="2" bestFit="1" customWidth="1"/>
    <col min="5642" max="5642" width="6.3984375" style="2" bestFit="1" customWidth="1"/>
    <col min="5643" max="5643" width="5.3984375" style="2" bestFit="1" customWidth="1"/>
    <col min="5644" max="5644" width="8" style="2" bestFit="1" customWidth="1"/>
    <col min="5645" max="5645" width="7.69921875" style="2" bestFit="1" customWidth="1"/>
    <col min="5646" max="5646" width="7.8984375" style="2" bestFit="1" customWidth="1"/>
    <col min="5647" max="5647" width="13.19921875" style="2" bestFit="1" customWidth="1"/>
    <col min="5648" max="5648" width="9.19921875" style="2" bestFit="1" customWidth="1"/>
    <col min="5649" max="5649" width="5.5" style="2" customWidth="1"/>
    <col min="5650" max="5650" width="23.19921875" style="2" bestFit="1" customWidth="1"/>
    <col min="5651" max="5651" width="10.09765625" style="2" bestFit="1" customWidth="1"/>
    <col min="5652" max="5653" width="7.59765625" style="2" bestFit="1" customWidth="1"/>
    <col min="5654" max="5888" width="8.69921875" style="2"/>
    <col min="5889" max="5889" width="14.59765625" style="2" customWidth="1"/>
    <col min="5890" max="5890" width="3.59765625" style="2" bestFit="1" customWidth="1"/>
    <col min="5891" max="5891" width="35.09765625" style="2" customWidth="1"/>
    <col min="5892" max="5892" width="12.69921875" style="2" bestFit="1" customWidth="1"/>
    <col min="5893" max="5893" width="15.59765625" style="2" customWidth="1"/>
    <col min="5894" max="5894" width="12" style="2" bestFit="1" customWidth="1"/>
    <col min="5895" max="5895" width="6.296875" style="2" customWidth="1"/>
    <col min="5896" max="5896" width="11.09765625" style="2" bestFit="1" customWidth="1"/>
    <col min="5897" max="5897" width="9.59765625" style="2" bestFit="1" customWidth="1"/>
    <col min="5898" max="5898" width="6.3984375" style="2" bestFit="1" customWidth="1"/>
    <col min="5899" max="5899" width="5.3984375" style="2" bestFit="1" customWidth="1"/>
    <col min="5900" max="5900" width="8" style="2" bestFit="1" customWidth="1"/>
    <col min="5901" max="5901" width="7.69921875" style="2" bestFit="1" customWidth="1"/>
    <col min="5902" max="5902" width="7.8984375" style="2" bestFit="1" customWidth="1"/>
    <col min="5903" max="5903" width="13.19921875" style="2" bestFit="1" customWidth="1"/>
    <col min="5904" max="5904" width="9.19921875" style="2" bestFit="1" customWidth="1"/>
    <col min="5905" max="5905" width="5.5" style="2" customWidth="1"/>
    <col min="5906" max="5906" width="23.19921875" style="2" bestFit="1" customWidth="1"/>
    <col min="5907" max="5907" width="10.09765625" style="2" bestFit="1" customWidth="1"/>
    <col min="5908" max="5909" width="7.59765625" style="2" bestFit="1" customWidth="1"/>
    <col min="5910" max="6144" width="8.69921875" style="2"/>
    <col min="6145" max="6145" width="14.59765625" style="2" customWidth="1"/>
    <col min="6146" max="6146" width="3.59765625" style="2" bestFit="1" customWidth="1"/>
    <col min="6147" max="6147" width="35.09765625" style="2" customWidth="1"/>
    <col min="6148" max="6148" width="12.69921875" style="2" bestFit="1" customWidth="1"/>
    <col min="6149" max="6149" width="15.59765625" style="2" customWidth="1"/>
    <col min="6150" max="6150" width="12" style="2" bestFit="1" customWidth="1"/>
    <col min="6151" max="6151" width="6.296875" style="2" customWidth="1"/>
    <col min="6152" max="6152" width="11.09765625" style="2" bestFit="1" customWidth="1"/>
    <col min="6153" max="6153" width="9.59765625" style="2" bestFit="1" customWidth="1"/>
    <col min="6154" max="6154" width="6.3984375" style="2" bestFit="1" customWidth="1"/>
    <col min="6155" max="6155" width="5.3984375" style="2" bestFit="1" customWidth="1"/>
    <col min="6156" max="6156" width="8" style="2" bestFit="1" customWidth="1"/>
    <col min="6157" max="6157" width="7.69921875" style="2" bestFit="1" customWidth="1"/>
    <col min="6158" max="6158" width="7.8984375" style="2" bestFit="1" customWidth="1"/>
    <col min="6159" max="6159" width="13.19921875" style="2" bestFit="1" customWidth="1"/>
    <col min="6160" max="6160" width="9.19921875" style="2" bestFit="1" customWidth="1"/>
    <col min="6161" max="6161" width="5.5" style="2" customWidth="1"/>
    <col min="6162" max="6162" width="23.19921875" style="2" bestFit="1" customWidth="1"/>
    <col min="6163" max="6163" width="10.09765625" style="2" bestFit="1" customWidth="1"/>
    <col min="6164" max="6165" width="7.59765625" style="2" bestFit="1" customWidth="1"/>
    <col min="6166" max="6400" width="8.69921875" style="2"/>
    <col min="6401" max="6401" width="14.59765625" style="2" customWidth="1"/>
    <col min="6402" max="6402" width="3.59765625" style="2" bestFit="1" customWidth="1"/>
    <col min="6403" max="6403" width="35.09765625" style="2" customWidth="1"/>
    <col min="6404" max="6404" width="12.69921875" style="2" bestFit="1" customWidth="1"/>
    <col min="6405" max="6405" width="15.59765625" style="2" customWidth="1"/>
    <col min="6406" max="6406" width="12" style="2" bestFit="1" customWidth="1"/>
    <col min="6407" max="6407" width="6.296875" style="2" customWidth="1"/>
    <col min="6408" max="6408" width="11.09765625" style="2" bestFit="1" customWidth="1"/>
    <col min="6409" max="6409" width="9.59765625" style="2" bestFit="1" customWidth="1"/>
    <col min="6410" max="6410" width="6.3984375" style="2" bestFit="1" customWidth="1"/>
    <col min="6411" max="6411" width="5.3984375" style="2" bestFit="1" customWidth="1"/>
    <col min="6412" max="6412" width="8" style="2" bestFit="1" customWidth="1"/>
    <col min="6413" max="6413" width="7.69921875" style="2" bestFit="1" customWidth="1"/>
    <col min="6414" max="6414" width="7.8984375" style="2" bestFit="1" customWidth="1"/>
    <col min="6415" max="6415" width="13.19921875" style="2" bestFit="1" customWidth="1"/>
    <col min="6416" max="6416" width="9.19921875" style="2" bestFit="1" customWidth="1"/>
    <col min="6417" max="6417" width="5.5" style="2" customWidth="1"/>
    <col min="6418" max="6418" width="23.19921875" style="2" bestFit="1" customWidth="1"/>
    <col min="6419" max="6419" width="10.09765625" style="2" bestFit="1" customWidth="1"/>
    <col min="6420" max="6421" width="7.59765625" style="2" bestFit="1" customWidth="1"/>
    <col min="6422" max="6656" width="8.69921875" style="2"/>
    <col min="6657" max="6657" width="14.59765625" style="2" customWidth="1"/>
    <col min="6658" max="6658" width="3.59765625" style="2" bestFit="1" customWidth="1"/>
    <col min="6659" max="6659" width="35.09765625" style="2" customWidth="1"/>
    <col min="6660" max="6660" width="12.69921875" style="2" bestFit="1" customWidth="1"/>
    <col min="6661" max="6661" width="15.59765625" style="2" customWidth="1"/>
    <col min="6662" max="6662" width="12" style="2" bestFit="1" customWidth="1"/>
    <col min="6663" max="6663" width="6.296875" style="2" customWidth="1"/>
    <col min="6664" max="6664" width="11.09765625" style="2" bestFit="1" customWidth="1"/>
    <col min="6665" max="6665" width="9.59765625" style="2" bestFit="1" customWidth="1"/>
    <col min="6666" max="6666" width="6.3984375" style="2" bestFit="1" customWidth="1"/>
    <col min="6667" max="6667" width="5.3984375" style="2" bestFit="1" customWidth="1"/>
    <col min="6668" max="6668" width="8" style="2" bestFit="1" customWidth="1"/>
    <col min="6669" max="6669" width="7.69921875" style="2" bestFit="1" customWidth="1"/>
    <col min="6670" max="6670" width="7.8984375" style="2" bestFit="1" customWidth="1"/>
    <col min="6671" max="6671" width="13.19921875" style="2" bestFit="1" customWidth="1"/>
    <col min="6672" max="6672" width="9.19921875" style="2" bestFit="1" customWidth="1"/>
    <col min="6673" max="6673" width="5.5" style="2" customWidth="1"/>
    <col min="6674" max="6674" width="23.19921875" style="2" bestFit="1" customWidth="1"/>
    <col min="6675" max="6675" width="10.09765625" style="2" bestFit="1" customWidth="1"/>
    <col min="6676" max="6677" width="7.59765625" style="2" bestFit="1" customWidth="1"/>
    <col min="6678" max="6912" width="8.69921875" style="2"/>
    <col min="6913" max="6913" width="14.59765625" style="2" customWidth="1"/>
    <col min="6914" max="6914" width="3.59765625" style="2" bestFit="1" customWidth="1"/>
    <col min="6915" max="6915" width="35.09765625" style="2" customWidth="1"/>
    <col min="6916" max="6916" width="12.69921875" style="2" bestFit="1" customWidth="1"/>
    <col min="6917" max="6917" width="15.59765625" style="2" customWidth="1"/>
    <col min="6918" max="6918" width="12" style="2" bestFit="1" customWidth="1"/>
    <col min="6919" max="6919" width="6.296875" style="2" customWidth="1"/>
    <col min="6920" max="6920" width="11.09765625" style="2" bestFit="1" customWidth="1"/>
    <col min="6921" max="6921" width="9.59765625" style="2" bestFit="1" customWidth="1"/>
    <col min="6922" max="6922" width="6.3984375" style="2" bestFit="1" customWidth="1"/>
    <col min="6923" max="6923" width="5.3984375" style="2" bestFit="1" customWidth="1"/>
    <col min="6924" max="6924" width="8" style="2" bestFit="1" customWidth="1"/>
    <col min="6925" max="6925" width="7.69921875" style="2" bestFit="1" customWidth="1"/>
    <col min="6926" max="6926" width="7.8984375" style="2" bestFit="1" customWidth="1"/>
    <col min="6927" max="6927" width="13.19921875" style="2" bestFit="1" customWidth="1"/>
    <col min="6928" max="6928" width="9.19921875" style="2" bestFit="1" customWidth="1"/>
    <col min="6929" max="6929" width="5.5" style="2" customWidth="1"/>
    <col min="6930" max="6930" width="23.19921875" style="2" bestFit="1" customWidth="1"/>
    <col min="6931" max="6931" width="10.09765625" style="2" bestFit="1" customWidth="1"/>
    <col min="6932" max="6933" width="7.59765625" style="2" bestFit="1" customWidth="1"/>
    <col min="6934" max="7168" width="8.69921875" style="2"/>
    <col min="7169" max="7169" width="14.59765625" style="2" customWidth="1"/>
    <col min="7170" max="7170" width="3.59765625" style="2" bestFit="1" customWidth="1"/>
    <col min="7171" max="7171" width="35.09765625" style="2" customWidth="1"/>
    <col min="7172" max="7172" width="12.69921875" style="2" bestFit="1" customWidth="1"/>
    <col min="7173" max="7173" width="15.59765625" style="2" customWidth="1"/>
    <col min="7174" max="7174" width="12" style="2" bestFit="1" customWidth="1"/>
    <col min="7175" max="7175" width="6.296875" style="2" customWidth="1"/>
    <col min="7176" max="7176" width="11.09765625" style="2" bestFit="1" customWidth="1"/>
    <col min="7177" max="7177" width="9.59765625" style="2" bestFit="1" customWidth="1"/>
    <col min="7178" max="7178" width="6.3984375" style="2" bestFit="1" customWidth="1"/>
    <col min="7179" max="7179" width="5.3984375" style="2" bestFit="1" customWidth="1"/>
    <col min="7180" max="7180" width="8" style="2" bestFit="1" customWidth="1"/>
    <col min="7181" max="7181" width="7.69921875" style="2" bestFit="1" customWidth="1"/>
    <col min="7182" max="7182" width="7.8984375" style="2" bestFit="1" customWidth="1"/>
    <col min="7183" max="7183" width="13.19921875" style="2" bestFit="1" customWidth="1"/>
    <col min="7184" max="7184" width="9.19921875" style="2" bestFit="1" customWidth="1"/>
    <col min="7185" max="7185" width="5.5" style="2" customWidth="1"/>
    <col min="7186" max="7186" width="23.19921875" style="2" bestFit="1" customWidth="1"/>
    <col min="7187" max="7187" width="10.09765625" style="2" bestFit="1" customWidth="1"/>
    <col min="7188" max="7189" width="7.59765625" style="2" bestFit="1" customWidth="1"/>
    <col min="7190" max="7424" width="8.69921875" style="2"/>
    <col min="7425" max="7425" width="14.59765625" style="2" customWidth="1"/>
    <col min="7426" max="7426" width="3.59765625" style="2" bestFit="1" customWidth="1"/>
    <col min="7427" max="7427" width="35.09765625" style="2" customWidth="1"/>
    <col min="7428" max="7428" width="12.69921875" style="2" bestFit="1" customWidth="1"/>
    <col min="7429" max="7429" width="15.59765625" style="2" customWidth="1"/>
    <col min="7430" max="7430" width="12" style="2" bestFit="1" customWidth="1"/>
    <col min="7431" max="7431" width="6.296875" style="2" customWidth="1"/>
    <col min="7432" max="7432" width="11.09765625" style="2" bestFit="1" customWidth="1"/>
    <col min="7433" max="7433" width="9.59765625" style="2" bestFit="1" customWidth="1"/>
    <col min="7434" max="7434" width="6.3984375" style="2" bestFit="1" customWidth="1"/>
    <col min="7435" max="7435" width="5.3984375" style="2" bestFit="1" customWidth="1"/>
    <col min="7436" max="7436" width="8" style="2" bestFit="1" customWidth="1"/>
    <col min="7437" max="7437" width="7.69921875" style="2" bestFit="1" customWidth="1"/>
    <col min="7438" max="7438" width="7.8984375" style="2" bestFit="1" customWidth="1"/>
    <col min="7439" max="7439" width="13.19921875" style="2" bestFit="1" customWidth="1"/>
    <col min="7440" max="7440" width="9.19921875" style="2" bestFit="1" customWidth="1"/>
    <col min="7441" max="7441" width="5.5" style="2" customWidth="1"/>
    <col min="7442" max="7442" width="23.19921875" style="2" bestFit="1" customWidth="1"/>
    <col min="7443" max="7443" width="10.09765625" style="2" bestFit="1" customWidth="1"/>
    <col min="7444" max="7445" width="7.59765625" style="2" bestFit="1" customWidth="1"/>
    <col min="7446" max="7680" width="8.69921875" style="2"/>
    <col min="7681" max="7681" width="14.59765625" style="2" customWidth="1"/>
    <col min="7682" max="7682" width="3.59765625" style="2" bestFit="1" customWidth="1"/>
    <col min="7683" max="7683" width="35.09765625" style="2" customWidth="1"/>
    <col min="7684" max="7684" width="12.69921875" style="2" bestFit="1" customWidth="1"/>
    <col min="7685" max="7685" width="15.59765625" style="2" customWidth="1"/>
    <col min="7686" max="7686" width="12" style="2" bestFit="1" customWidth="1"/>
    <col min="7687" max="7687" width="6.296875" style="2" customWidth="1"/>
    <col min="7688" max="7688" width="11.09765625" style="2" bestFit="1" customWidth="1"/>
    <col min="7689" max="7689" width="9.59765625" style="2" bestFit="1" customWidth="1"/>
    <col min="7690" max="7690" width="6.3984375" style="2" bestFit="1" customWidth="1"/>
    <col min="7691" max="7691" width="5.3984375" style="2" bestFit="1" customWidth="1"/>
    <col min="7692" max="7692" width="8" style="2" bestFit="1" customWidth="1"/>
    <col min="7693" max="7693" width="7.69921875" style="2" bestFit="1" customWidth="1"/>
    <col min="7694" max="7694" width="7.8984375" style="2" bestFit="1" customWidth="1"/>
    <col min="7695" max="7695" width="13.19921875" style="2" bestFit="1" customWidth="1"/>
    <col min="7696" max="7696" width="9.19921875" style="2" bestFit="1" customWidth="1"/>
    <col min="7697" max="7697" width="5.5" style="2" customWidth="1"/>
    <col min="7698" max="7698" width="23.19921875" style="2" bestFit="1" customWidth="1"/>
    <col min="7699" max="7699" width="10.09765625" style="2" bestFit="1" customWidth="1"/>
    <col min="7700" max="7701" width="7.59765625" style="2" bestFit="1" customWidth="1"/>
    <col min="7702" max="7936" width="8.69921875" style="2"/>
    <col min="7937" max="7937" width="14.59765625" style="2" customWidth="1"/>
    <col min="7938" max="7938" width="3.59765625" style="2" bestFit="1" customWidth="1"/>
    <col min="7939" max="7939" width="35.09765625" style="2" customWidth="1"/>
    <col min="7940" max="7940" width="12.69921875" style="2" bestFit="1" customWidth="1"/>
    <col min="7941" max="7941" width="15.59765625" style="2" customWidth="1"/>
    <col min="7942" max="7942" width="12" style="2" bestFit="1" customWidth="1"/>
    <col min="7943" max="7943" width="6.296875" style="2" customWidth="1"/>
    <col min="7944" max="7944" width="11.09765625" style="2" bestFit="1" customWidth="1"/>
    <col min="7945" max="7945" width="9.59765625" style="2" bestFit="1" customWidth="1"/>
    <col min="7946" max="7946" width="6.3984375" style="2" bestFit="1" customWidth="1"/>
    <col min="7947" max="7947" width="5.3984375" style="2" bestFit="1" customWidth="1"/>
    <col min="7948" max="7948" width="8" style="2" bestFit="1" customWidth="1"/>
    <col min="7949" max="7949" width="7.69921875" style="2" bestFit="1" customWidth="1"/>
    <col min="7950" max="7950" width="7.8984375" style="2" bestFit="1" customWidth="1"/>
    <col min="7951" max="7951" width="13.19921875" style="2" bestFit="1" customWidth="1"/>
    <col min="7952" max="7952" width="9.19921875" style="2" bestFit="1" customWidth="1"/>
    <col min="7953" max="7953" width="5.5" style="2" customWidth="1"/>
    <col min="7954" max="7954" width="23.19921875" style="2" bestFit="1" customWidth="1"/>
    <col min="7955" max="7955" width="10.09765625" style="2" bestFit="1" customWidth="1"/>
    <col min="7956" max="7957" width="7.59765625" style="2" bestFit="1" customWidth="1"/>
    <col min="7958" max="8192" width="8.69921875" style="2"/>
    <col min="8193" max="8193" width="14.59765625" style="2" customWidth="1"/>
    <col min="8194" max="8194" width="3.59765625" style="2" bestFit="1" customWidth="1"/>
    <col min="8195" max="8195" width="35.09765625" style="2" customWidth="1"/>
    <col min="8196" max="8196" width="12.69921875" style="2" bestFit="1" customWidth="1"/>
    <col min="8197" max="8197" width="15.59765625" style="2" customWidth="1"/>
    <col min="8198" max="8198" width="12" style="2" bestFit="1" customWidth="1"/>
    <col min="8199" max="8199" width="6.296875" style="2" customWidth="1"/>
    <col min="8200" max="8200" width="11.09765625" style="2" bestFit="1" customWidth="1"/>
    <col min="8201" max="8201" width="9.59765625" style="2" bestFit="1" customWidth="1"/>
    <col min="8202" max="8202" width="6.3984375" style="2" bestFit="1" customWidth="1"/>
    <col min="8203" max="8203" width="5.3984375" style="2" bestFit="1" customWidth="1"/>
    <col min="8204" max="8204" width="8" style="2" bestFit="1" customWidth="1"/>
    <col min="8205" max="8205" width="7.69921875" style="2" bestFit="1" customWidth="1"/>
    <col min="8206" max="8206" width="7.8984375" style="2" bestFit="1" customWidth="1"/>
    <col min="8207" max="8207" width="13.19921875" style="2" bestFit="1" customWidth="1"/>
    <col min="8208" max="8208" width="9.19921875" style="2" bestFit="1" customWidth="1"/>
    <col min="8209" max="8209" width="5.5" style="2" customWidth="1"/>
    <col min="8210" max="8210" width="23.19921875" style="2" bestFit="1" customWidth="1"/>
    <col min="8211" max="8211" width="10.09765625" style="2" bestFit="1" customWidth="1"/>
    <col min="8212" max="8213" width="7.59765625" style="2" bestFit="1" customWidth="1"/>
    <col min="8214" max="8448" width="8.69921875" style="2"/>
    <col min="8449" max="8449" width="14.59765625" style="2" customWidth="1"/>
    <col min="8450" max="8450" width="3.59765625" style="2" bestFit="1" customWidth="1"/>
    <col min="8451" max="8451" width="35.09765625" style="2" customWidth="1"/>
    <col min="8452" max="8452" width="12.69921875" style="2" bestFit="1" customWidth="1"/>
    <col min="8453" max="8453" width="15.59765625" style="2" customWidth="1"/>
    <col min="8454" max="8454" width="12" style="2" bestFit="1" customWidth="1"/>
    <col min="8455" max="8455" width="6.296875" style="2" customWidth="1"/>
    <col min="8456" max="8456" width="11.09765625" style="2" bestFit="1" customWidth="1"/>
    <col min="8457" max="8457" width="9.59765625" style="2" bestFit="1" customWidth="1"/>
    <col min="8458" max="8458" width="6.3984375" style="2" bestFit="1" customWidth="1"/>
    <col min="8459" max="8459" width="5.3984375" style="2" bestFit="1" customWidth="1"/>
    <col min="8460" max="8460" width="8" style="2" bestFit="1" customWidth="1"/>
    <col min="8461" max="8461" width="7.69921875" style="2" bestFit="1" customWidth="1"/>
    <col min="8462" max="8462" width="7.8984375" style="2" bestFit="1" customWidth="1"/>
    <col min="8463" max="8463" width="13.19921875" style="2" bestFit="1" customWidth="1"/>
    <col min="8464" max="8464" width="9.19921875" style="2" bestFit="1" customWidth="1"/>
    <col min="8465" max="8465" width="5.5" style="2" customWidth="1"/>
    <col min="8466" max="8466" width="23.19921875" style="2" bestFit="1" customWidth="1"/>
    <col min="8467" max="8467" width="10.09765625" style="2" bestFit="1" customWidth="1"/>
    <col min="8468" max="8469" width="7.59765625" style="2" bestFit="1" customWidth="1"/>
    <col min="8470" max="8704" width="8.69921875" style="2"/>
    <col min="8705" max="8705" width="14.59765625" style="2" customWidth="1"/>
    <col min="8706" max="8706" width="3.59765625" style="2" bestFit="1" customWidth="1"/>
    <col min="8707" max="8707" width="35.09765625" style="2" customWidth="1"/>
    <col min="8708" max="8708" width="12.69921875" style="2" bestFit="1" customWidth="1"/>
    <col min="8709" max="8709" width="15.59765625" style="2" customWidth="1"/>
    <col min="8710" max="8710" width="12" style="2" bestFit="1" customWidth="1"/>
    <col min="8711" max="8711" width="6.296875" style="2" customWidth="1"/>
    <col min="8712" max="8712" width="11.09765625" style="2" bestFit="1" customWidth="1"/>
    <col min="8713" max="8713" width="9.59765625" style="2" bestFit="1" customWidth="1"/>
    <col min="8714" max="8714" width="6.3984375" style="2" bestFit="1" customWidth="1"/>
    <col min="8715" max="8715" width="5.3984375" style="2" bestFit="1" customWidth="1"/>
    <col min="8716" max="8716" width="8" style="2" bestFit="1" customWidth="1"/>
    <col min="8717" max="8717" width="7.69921875" style="2" bestFit="1" customWidth="1"/>
    <col min="8718" max="8718" width="7.8984375" style="2" bestFit="1" customWidth="1"/>
    <col min="8719" max="8719" width="13.19921875" style="2" bestFit="1" customWidth="1"/>
    <col min="8720" max="8720" width="9.19921875" style="2" bestFit="1" customWidth="1"/>
    <col min="8721" max="8721" width="5.5" style="2" customWidth="1"/>
    <col min="8722" max="8722" width="23.19921875" style="2" bestFit="1" customWidth="1"/>
    <col min="8723" max="8723" width="10.09765625" style="2" bestFit="1" customWidth="1"/>
    <col min="8724" max="8725" width="7.59765625" style="2" bestFit="1" customWidth="1"/>
    <col min="8726" max="8960" width="8.69921875" style="2"/>
    <col min="8961" max="8961" width="14.59765625" style="2" customWidth="1"/>
    <col min="8962" max="8962" width="3.59765625" style="2" bestFit="1" customWidth="1"/>
    <col min="8963" max="8963" width="35.09765625" style="2" customWidth="1"/>
    <col min="8964" max="8964" width="12.69921875" style="2" bestFit="1" customWidth="1"/>
    <col min="8965" max="8965" width="15.59765625" style="2" customWidth="1"/>
    <col min="8966" max="8966" width="12" style="2" bestFit="1" customWidth="1"/>
    <col min="8967" max="8967" width="6.296875" style="2" customWidth="1"/>
    <col min="8968" max="8968" width="11.09765625" style="2" bestFit="1" customWidth="1"/>
    <col min="8969" max="8969" width="9.59765625" style="2" bestFit="1" customWidth="1"/>
    <col min="8970" max="8970" width="6.3984375" style="2" bestFit="1" customWidth="1"/>
    <col min="8971" max="8971" width="5.3984375" style="2" bestFit="1" customWidth="1"/>
    <col min="8972" max="8972" width="8" style="2" bestFit="1" customWidth="1"/>
    <col min="8973" max="8973" width="7.69921875" style="2" bestFit="1" customWidth="1"/>
    <col min="8974" max="8974" width="7.8984375" style="2" bestFit="1" customWidth="1"/>
    <col min="8975" max="8975" width="13.19921875" style="2" bestFit="1" customWidth="1"/>
    <col min="8976" max="8976" width="9.19921875" style="2" bestFit="1" customWidth="1"/>
    <col min="8977" max="8977" width="5.5" style="2" customWidth="1"/>
    <col min="8978" max="8978" width="23.19921875" style="2" bestFit="1" customWidth="1"/>
    <col min="8979" max="8979" width="10.09765625" style="2" bestFit="1" customWidth="1"/>
    <col min="8980" max="8981" width="7.59765625" style="2" bestFit="1" customWidth="1"/>
    <col min="8982" max="9216" width="8.69921875" style="2"/>
    <col min="9217" max="9217" width="14.59765625" style="2" customWidth="1"/>
    <col min="9218" max="9218" width="3.59765625" style="2" bestFit="1" customWidth="1"/>
    <col min="9219" max="9219" width="35.09765625" style="2" customWidth="1"/>
    <col min="9220" max="9220" width="12.69921875" style="2" bestFit="1" customWidth="1"/>
    <col min="9221" max="9221" width="15.59765625" style="2" customWidth="1"/>
    <col min="9222" max="9222" width="12" style="2" bestFit="1" customWidth="1"/>
    <col min="9223" max="9223" width="6.296875" style="2" customWidth="1"/>
    <col min="9224" max="9224" width="11.09765625" style="2" bestFit="1" customWidth="1"/>
    <col min="9225" max="9225" width="9.59765625" style="2" bestFit="1" customWidth="1"/>
    <col min="9226" max="9226" width="6.3984375" style="2" bestFit="1" customWidth="1"/>
    <col min="9227" max="9227" width="5.3984375" style="2" bestFit="1" customWidth="1"/>
    <col min="9228" max="9228" width="8" style="2" bestFit="1" customWidth="1"/>
    <col min="9229" max="9229" width="7.69921875" style="2" bestFit="1" customWidth="1"/>
    <col min="9230" max="9230" width="7.8984375" style="2" bestFit="1" customWidth="1"/>
    <col min="9231" max="9231" width="13.19921875" style="2" bestFit="1" customWidth="1"/>
    <col min="9232" max="9232" width="9.19921875" style="2" bestFit="1" customWidth="1"/>
    <col min="9233" max="9233" width="5.5" style="2" customWidth="1"/>
    <col min="9234" max="9234" width="23.19921875" style="2" bestFit="1" customWidth="1"/>
    <col min="9235" max="9235" width="10.09765625" style="2" bestFit="1" customWidth="1"/>
    <col min="9236" max="9237" width="7.59765625" style="2" bestFit="1" customWidth="1"/>
    <col min="9238" max="9472" width="8.69921875" style="2"/>
    <col min="9473" max="9473" width="14.59765625" style="2" customWidth="1"/>
    <col min="9474" max="9474" width="3.59765625" style="2" bestFit="1" customWidth="1"/>
    <col min="9475" max="9475" width="35.09765625" style="2" customWidth="1"/>
    <col min="9476" max="9476" width="12.69921875" style="2" bestFit="1" customWidth="1"/>
    <col min="9477" max="9477" width="15.59765625" style="2" customWidth="1"/>
    <col min="9478" max="9478" width="12" style="2" bestFit="1" customWidth="1"/>
    <col min="9479" max="9479" width="6.296875" style="2" customWidth="1"/>
    <col min="9480" max="9480" width="11.09765625" style="2" bestFit="1" customWidth="1"/>
    <col min="9481" max="9481" width="9.59765625" style="2" bestFit="1" customWidth="1"/>
    <col min="9482" max="9482" width="6.3984375" style="2" bestFit="1" customWidth="1"/>
    <col min="9483" max="9483" width="5.3984375" style="2" bestFit="1" customWidth="1"/>
    <col min="9484" max="9484" width="8" style="2" bestFit="1" customWidth="1"/>
    <col min="9485" max="9485" width="7.69921875" style="2" bestFit="1" customWidth="1"/>
    <col min="9486" max="9486" width="7.8984375" style="2" bestFit="1" customWidth="1"/>
    <col min="9487" max="9487" width="13.19921875" style="2" bestFit="1" customWidth="1"/>
    <col min="9488" max="9488" width="9.19921875" style="2" bestFit="1" customWidth="1"/>
    <col min="9489" max="9489" width="5.5" style="2" customWidth="1"/>
    <col min="9490" max="9490" width="23.19921875" style="2" bestFit="1" customWidth="1"/>
    <col min="9491" max="9491" width="10.09765625" style="2" bestFit="1" customWidth="1"/>
    <col min="9492" max="9493" width="7.59765625" style="2" bestFit="1" customWidth="1"/>
    <col min="9494" max="9728" width="8.69921875" style="2"/>
    <col min="9729" max="9729" width="14.59765625" style="2" customWidth="1"/>
    <col min="9730" max="9730" width="3.59765625" style="2" bestFit="1" customWidth="1"/>
    <col min="9731" max="9731" width="35.09765625" style="2" customWidth="1"/>
    <col min="9732" max="9732" width="12.69921875" style="2" bestFit="1" customWidth="1"/>
    <col min="9733" max="9733" width="15.59765625" style="2" customWidth="1"/>
    <col min="9734" max="9734" width="12" style="2" bestFit="1" customWidth="1"/>
    <col min="9735" max="9735" width="6.296875" style="2" customWidth="1"/>
    <col min="9736" max="9736" width="11.09765625" style="2" bestFit="1" customWidth="1"/>
    <col min="9737" max="9737" width="9.59765625" style="2" bestFit="1" customWidth="1"/>
    <col min="9738" max="9738" width="6.3984375" style="2" bestFit="1" customWidth="1"/>
    <col min="9739" max="9739" width="5.3984375" style="2" bestFit="1" customWidth="1"/>
    <col min="9740" max="9740" width="8" style="2" bestFit="1" customWidth="1"/>
    <col min="9741" max="9741" width="7.69921875" style="2" bestFit="1" customWidth="1"/>
    <col min="9742" max="9742" width="7.8984375" style="2" bestFit="1" customWidth="1"/>
    <col min="9743" max="9743" width="13.19921875" style="2" bestFit="1" customWidth="1"/>
    <col min="9744" max="9744" width="9.19921875" style="2" bestFit="1" customWidth="1"/>
    <col min="9745" max="9745" width="5.5" style="2" customWidth="1"/>
    <col min="9746" max="9746" width="23.19921875" style="2" bestFit="1" customWidth="1"/>
    <col min="9747" max="9747" width="10.09765625" style="2" bestFit="1" customWidth="1"/>
    <col min="9748" max="9749" width="7.59765625" style="2" bestFit="1" customWidth="1"/>
    <col min="9750" max="9984" width="8.69921875" style="2"/>
    <col min="9985" max="9985" width="14.59765625" style="2" customWidth="1"/>
    <col min="9986" max="9986" width="3.59765625" style="2" bestFit="1" customWidth="1"/>
    <col min="9987" max="9987" width="35.09765625" style="2" customWidth="1"/>
    <col min="9988" max="9988" width="12.69921875" style="2" bestFit="1" customWidth="1"/>
    <col min="9989" max="9989" width="15.59765625" style="2" customWidth="1"/>
    <col min="9990" max="9990" width="12" style="2" bestFit="1" customWidth="1"/>
    <col min="9991" max="9991" width="6.296875" style="2" customWidth="1"/>
    <col min="9992" max="9992" width="11.09765625" style="2" bestFit="1" customWidth="1"/>
    <col min="9993" max="9993" width="9.59765625" style="2" bestFit="1" customWidth="1"/>
    <col min="9994" max="9994" width="6.3984375" style="2" bestFit="1" customWidth="1"/>
    <col min="9995" max="9995" width="5.3984375" style="2" bestFit="1" customWidth="1"/>
    <col min="9996" max="9996" width="8" style="2" bestFit="1" customWidth="1"/>
    <col min="9997" max="9997" width="7.69921875" style="2" bestFit="1" customWidth="1"/>
    <col min="9998" max="9998" width="7.8984375" style="2" bestFit="1" customWidth="1"/>
    <col min="9999" max="9999" width="13.19921875" style="2" bestFit="1" customWidth="1"/>
    <col min="10000" max="10000" width="9.19921875" style="2" bestFit="1" customWidth="1"/>
    <col min="10001" max="10001" width="5.5" style="2" customWidth="1"/>
    <col min="10002" max="10002" width="23.19921875" style="2" bestFit="1" customWidth="1"/>
    <col min="10003" max="10003" width="10.09765625" style="2" bestFit="1" customWidth="1"/>
    <col min="10004" max="10005" width="7.59765625" style="2" bestFit="1" customWidth="1"/>
    <col min="10006" max="10240" width="8.69921875" style="2"/>
    <col min="10241" max="10241" width="14.59765625" style="2" customWidth="1"/>
    <col min="10242" max="10242" width="3.59765625" style="2" bestFit="1" customWidth="1"/>
    <col min="10243" max="10243" width="35.09765625" style="2" customWidth="1"/>
    <col min="10244" max="10244" width="12.69921875" style="2" bestFit="1" customWidth="1"/>
    <col min="10245" max="10245" width="15.59765625" style="2" customWidth="1"/>
    <col min="10246" max="10246" width="12" style="2" bestFit="1" customWidth="1"/>
    <col min="10247" max="10247" width="6.296875" style="2" customWidth="1"/>
    <col min="10248" max="10248" width="11.09765625" style="2" bestFit="1" customWidth="1"/>
    <col min="10249" max="10249" width="9.59765625" style="2" bestFit="1" customWidth="1"/>
    <col min="10250" max="10250" width="6.3984375" style="2" bestFit="1" customWidth="1"/>
    <col min="10251" max="10251" width="5.3984375" style="2" bestFit="1" customWidth="1"/>
    <col min="10252" max="10252" width="8" style="2" bestFit="1" customWidth="1"/>
    <col min="10253" max="10253" width="7.69921875" style="2" bestFit="1" customWidth="1"/>
    <col min="10254" max="10254" width="7.8984375" style="2" bestFit="1" customWidth="1"/>
    <col min="10255" max="10255" width="13.19921875" style="2" bestFit="1" customWidth="1"/>
    <col min="10256" max="10256" width="9.19921875" style="2" bestFit="1" customWidth="1"/>
    <col min="10257" max="10257" width="5.5" style="2" customWidth="1"/>
    <col min="10258" max="10258" width="23.19921875" style="2" bestFit="1" customWidth="1"/>
    <col min="10259" max="10259" width="10.09765625" style="2" bestFit="1" customWidth="1"/>
    <col min="10260" max="10261" width="7.59765625" style="2" bestFit="1" customWidth="1"/>
    <col min="10262" max="10496" width="8.69921875" style="2"/>
    <col min="10497" max="10497" width="14.59765625" style="2" customWidth="1"/>
    <col min="10498" max="10498" width="3.59765625" style="2" bestFit="1" customWidth="1"/>
    <col min="10499" max="10499" width="35.09765625" style="2" customWidth="1"/>
    <col min="10500" max="10500" width="12.69921875" style="2" bestFit="1" customWidth="1"/>
    <col min="10501" max="10501" width="15.59765625" style="2" customWidth="1"/>
    <col min="10502" max="10502" width="12" style="2" bestFit="1" customWidth="1"/>
    <col min="10503" max="10503" width="6.296875" style="2" customWidth="1"/>
    <col min="10504" max="10504" width="11.09765625" style="2" bestFit="1" customWidth="1"/>
    <col min="10505" max="10505" width="9.59765625" style="2" bestFit="1" customWidth="1"/>
    <col min="10506" max="10506" width="6.3984375" style="2" bestFit="1" customWidth="1"/>
    <col min="10507" max="10507" width="5.3984375" style="2" bestFit="1" customWidth="1"/>
    <col min="10508" max="10508" width="8" style="2" bestFit="1" customWidth="1"/>
    <col min="10509" max="10509" width="7.69921875" style="2" bestFit="1" customWidth="1"/>
    <col min="10510" max="10510" width="7.8984375" style="2" bestFit="1" customWidth="1"/>
    <col min="10511" max="10511" width="13.19921875" style="2" bestFit="1" customWidth="1"/>
    <col min="10512" max="10512" width="9.19921875" style="2" bestFit="1" customWidth="1"/>
    <col min="10513" max="10513" width="5.5" style="2" customWidth="1"/>
    <col min="10514" max="10514" width="23.19921875" style="2" bestFit="1" customWidth="1"/>
    <col min="10515" max="10515" width="10.09765625" style="2" bestFit="1" customWidth="1"/>
    <col min="10516" max="10517" width="7.59765625" style="2" bestFit="1" customWidth="1"/>
    <col min="10518" max="10752" width="8.69921875" style="2"/>
    <col min="10753" max="10753" width="14.59765625" style="2" customWidth="1"/>
    <col min="10754" max="10754" width="3.59765625" style="2" bestFit="1" customWidth="1"/>
    <col min="10755" max="10755" width="35.09765625" style="2" customWidth="1"/>
    <col min="10756" max="10756" width="12.69921875" style="2" bestFit="1" customWidth="1"/>
    <col min="10757" max="10757" width="15.59765625" style="2" customWidth="1"/>
    <col min="10758" max="10758" width="12" style="2" bestFit="1" customWidth="1"/>
    <col min="10759" max="10759" width="6.296875" style="2" customWidth="1"/>
    <col min="10760" max="10760" width="11.09765625" style="2" bestFit="1" customWidth="1"/>
    <col min="10761" max="10761" width="9.59765625" style="2" bestFit="1" customWidth="1"/>
    <col min="10762" max="10762" width="6.3984375" style="2" bestFit="1" customWidth="1"/>
    <col min="10763" max="10763" width="5.3984375" style="2" bestFit="1" customWidth="1"/>
    <col min="10764" max="10764" width="8" style="2" bestFit="1" customWidth="1"/>
    <col min="10765" max="10765" width="7.69921875" style="2" bestFit="1" customWidth="1"/>
    <col min="10766" max="10766" width="7.8984375" style="2" bestFit="1" customWidth="1"/>
    <col min="10767" max="10767" width="13.19921875" style="2" bestFit="1" customWidth="1"/>
    <col min="10768" max="10768" width="9.19921875" style="2" bestFit="1" customWidth="1"/>
    <col min="10769" max="10769" width="5.5" style="2" customWidth="1"/>
    <col min="10770" max="10770" width="23.19921875" style="2" bestFit="1" customWidth="1"/>
    <col min="10771" max="10771" width="10.09765625" style="2" bestFit="1" customWidth="1"/>
    <col min="10772" max="10773" width="7.59765625" style="2" bestFit="1" customWidth="1"/>
    <col min="10774" max="11008" width="8.69921875" style="2"/>
    <col min="11009" max="11009" width="14.59765625" style="2" customWidth="1"/>
    <col min="11010" max="11010" width="3.59765625" style="2" bestFit="1" customWidth="1"/>
    <col min="11011" max="11011" width="35.09765625" style="2" customWidth="1"/>
    <col min="11012" max="11012" width="12.69921875" style="2" bestFit="1" customWidth="1"/>
    <col min="11013" max="11013" width="15.59765625" style="2" customWidth="1"/>
    <col min="11014" max="11014" width="12" style="2" bestFit="1" customWidth="1"/>
    <col min="11015" max="11015" width="6.296875" style="2" customWidth="1"/>
    <col min="11016" max="11016" width="11.09765625" style="2" bestFit="1" customWidth="1"/>
    <col min="11017" max="11017" width="9.59765625" style="2" bestFit="1" customWidth="1"/>
    <col min="11018" max="11018" width="6.3984375" style="2" bestFit="1" customWidth="1"/>
    <col min="11019" max="11019" width="5.3984375" style="2" bestFit="1" customWidth="1"/>
    <col min="11020" max="11020" width="8" style="2" bestFit="1" customWidth="1"/>
    <col min="11021" max="11021" width="7.69921875" style="2" bestFit="1" customWidth="1"/>
    <col min="11022" max="11022" width="7.8984375" style="2" bestFit="1" customWidth="1"/>
    <col min="11023" max="11023" width="13.19921875" style="2" bestFit="1" customWidth="1"/>
    <col min="11024" max="11024" width="9.19921875" style="2" bestFit="1" customWidth="1"/>
    <col min="11025" max="11025" width="5.5" style="2" customWidth="1"/>
    <col min="11026" max="11026" width="23.19921875" style="2" bestFit="1" customWidth="1"/>
    <col min="11027" max="11027" width="10.09765625" style="2" bestFit="1" customWidth="1"/>
    <col min="11028" max="11029" width="7.59765625" style="2" bestFit="1" customWidth="1"/>
    <col min="11030" max="11264" width="8.69921875" style="2"/>
    <col min="11265" max="11265" width="14.59765625" style="2" customWidth="1"/>
    <col min="11266" max="11266" width="3.59765625" style="2" bestFit="1" customWidth="1"/>
    <col min="11267" max="11267" width="35.09765625" style="2" customWidth="1"/>
    <col min="11268" max="11268" width="12.69921875" style="2" bestFit="1" customWidth="1"/>
    <col min="11269" max="11269" width="15.59765625" style="2" customWidth="1"/>
    <col min="11270" max="11270" width="12" style="2" bestFit="1" customWidth="1"/>
    <col min="11271" max="11271" width="6.296875" style="2" customWidth="1"/>
    <col min="11272" max="11272" width="11.09765625" style="2" bestFit="1" customWidth="1"/>
    <col min="11273" max="11273" width="9.59765625" style="2" bestFit="1" customWidth="1"/>
    <col min="11274" max="11274" width="6.3984375" style="2" bestFit="1" customWidth="1"/>
    <col min="11275" max="11275" width="5.3984375" style="2" bestFit="1" customWidth="1"/>
    <col min="11276" max="11276" width="8" style="2" bestFit="1" customWidth="1"/>
    <col min="11277" max="11277" width="7.69921875" style="2" bestFit="1" customWidth="1"/>
    <col min="11278" max="11278" width="7.8984375" style="2" bestFit="1" customWidth="1"/>
    <col min="11279" max="11279" width="13.19921875" style="2" bestFit="1" customWidth="1"/>
    <col min="11280" max="11280" width="9.19921875" style="2" bestFit="1" customWidth="1"/>
    <col min="11281" max="11281" width="5.5" style="2" customWidth="1"/>
    <col min="11282" max="11282" width="23.19921875" style="2" bestFit="1" customWidth="1"/>
    <col min="11283" max="11283" width="10.09765625" style="2" bestFit="1" customWidth="1"/>
    <col min="11284" max="11285" width="7.59765625" style="2" bestFit="1" customWidth="1"/>
    <col min="11286" max="11520" width="8.69921875" style="2"/>
    <col min="11521" max="11521" width="14.59765625" style="2" customWidth="1"/>
    <col min="11522" max="11522" width="3.59765625" style="2" bestFit="1" customWidth="1"/>
    <col min="11523" max="11523" width="35.09765625" style="2" customWidth="1"/>
    <col min="11524" max="11524" width="12.69921875" style="2" bestFit="1" customWidth="1"/>
    <col min="11525" max="11525" width="15.59765625" style="2" customWidth="1"/>
    <col min="11526" max="11526" width="12" style="2" bestFit="1" customWidth="1"/>
    <col min="11527" max="11527" width="6.296875" style="2" customWidth="1"/>
    <col min="11528" max="11528" width="11.09765625" style="2" bestFit="1" customWidth="1"/>
    <col min="11529" max="11529" width="9.59765625" style="2" bestFit="1" customWidth="1"/>
    <col min="11530" max="11530" width="6.3984375" style="2" bestFit="1" customWidth="1"/>
    <col min="11531" max="11531" width="5.3984375" style="2" bestFit="1" customWidth="1"/>
    <col min="11532" max="11532" width="8" style="2" bestFit="1" customWidth="1"/>
    <col min="11533" max="11533" width="7.69921875" style="2" bestFit="1" customWidth="1"/>
    <col min="11534" max="11534" width="7.8984375" style="2" bestFit="1" customWidth="1"/>
    <col min="11535" max="11535" width="13.19921875" style="2" bestFit="1" customWidth="1"/>
    <col min="11536" max="11536" width="9.19921875" style="2" bestFit="1" customWidth="1"/>
    <col min="11537" max="11537" width="5.5" style="2" customWidth="1"/>
    <col min="11538" max="11538" width="23.19921875" style="2" bestFit="1" customWidth="1"/>
    <col min="11539" max="11539" width="10.09765625" style="2" bestFit="1" customWidth="1"/>
    <col min="11540" max="11541" width="7.59765625" style="2" bestFit="1" customWidth="1"/>
    <col min="11542" max="11776" width="8.69921875" style="2"/>
    <col min="11777" max="11777" width="14.59765625" style="2" customWidth="1"/>
    <col min="11778" max="11778" width="3.59765625" style="2" bestFit="1" customWidth="1"/>
    <col min="11779" max="11779" width="35.09765625" style="2" customWidth="1"/>
    <col min="11780" max="11780" width="12.69921875" style="2" bestFit="1" customWidth="1"/>
    <col min="11781" max="11781" width="15.59765625" style="2" customWidth="1"/>
    <col min="11782" max="11782" width="12" style="2" bestFit="1" customWidth="1"/>
    <col min="11783" max="11783" width="6.296875" style="2" customWidth="1"/>
    <col min="11784" max="11784" width="11.09765625" style="2" bestFit="1" customWidth="1"/>
    <col min="11785" max="11785" width="9.59765625" style="2" bestFit="1" customWidth="1"/>
    <col min="11786" max="11786" width="6.3984375" style="2" bestFit="1" customWidth="1"/>
    <col min="11787" max="11787" width="5.3984375" style="2" bestFit="1" customWidth="1"/>
    <col min="11788" max="11788" width="8" style="2" bestFit="1" customWidth="1"/>
    <col min="11789" max="11789" width="7.69921875" style="2" bestFit="1" customWidth="1"/>
    <col min="11790" max="11790" width="7.8984375" style="2" bestFit="1" customWidth="1"/>
    <col min="11791" max="11791" width="13.19921875" style="2" bestFit="1" customWidth="1"/>
    <col min="11792" max="11792" width="9.19921875" style="2" bestFit="1" customWidth="1"/>
    <col min="11793" max="11793" width="5.5" style="2" customWidth="1"/>
    <col min="11794" max="11794" width="23.19921875" style="2" bestFit="1" customWidth="1"/>
    <col min="11795" max="11795" width="10.09765625" style="2" bestFit="1" customWidth="1"/>
    <col min="11796" max="11797" width="7.59765625" style="2" bestFit="1" customWidth="1"/>
    <col min="11798" max="12032" width="8.69921875" style="2"/>
    <col min="12033" max="12033" width="14.59765625" style="2" customWidth="1"/>
    <col min="12034" max="12034" width="3.59765625" style="2" bestFit="1" customWidth="1"/>
    <col min="12035" max="12035" width="35.09765625" style="2" customWidth="1"/>
    <col min="12036" max="12036" width="12.69921875" style="2" bestFit="1" customWidth="1"/>
    <col min="12037" max="12037" width="15.59765625" style="2" customWidth="1"/>
    <col min="12038" max="12038" width="12" style="2" bestFit="1" customWidth="1"/>
    <col min="12039" max="12039" width="6.296875" style="2" customWidth="1"/>
    <col min="12040" max="12040" width="11.09765625" style="2" bestFit="1" customWidth="1"/>
    <col min="12041" max="12041" width="9.59765625" style="2" bestFit="1" customWidth="1"/>
    <col min="12042" max="12042" width="6.3984375" style="2" bestFit="1" customWidth="1"/>
    <col min="12043" max="12043" width="5.3984375" style="2" bestFit="1" customWidth="1"/>
    <col min="12044" max="12044" width="8" style="2" bestFit="1" customWidth="1"/>
    <col min="12045" max="12045" width="7.69921875" style="2" bestFit="1" customWidth="1"/>
    <col min="12046" max="12046" width="7.8984375" style="2" bestFit="1" customWidth="1"/>
    <col min="12047" max="12047" width="13.19921875" style="2" bestFit="1" customWidth="1"/>
    <col min="12048" max="12048" width="9.19921875" style="2" bestFit="1" customWidth="1"/>
    <col min="12049" max="12049" width="5.5" style="2" customWidth="1"/>
    <col min="12050" max="12050" width="23.19921875" style="2" bestFit="1" customWidth="1"/>
    <col min="12051" max="12051" width="10.09765625" style="2" bestFit="1" customWidth="1"/>
    <col min="12052" max="12053" width="7.59765625" style="2" bestFit="1" customWidth="1"/>
    <col min="12054" max="12288" width="8.69921875" style="2"/>
    <col min="12289" max="12289" width="14.59765625" style="2" customWidth="1"/>
    <col min="12290" max="12290" width="3.59765625" style="2" bestFit="1" customWidth="1"/>
    <col min="12291" max="12291" width="35.09765625" style="2" customWidth="1"/>
    <col min="12292" max="12292" width="12.69921875" style="2" bestFit="1" customWidth="1"/>
    <col min="12293" max="12293" width="15.59765625" style="2" customWidth="1"/>
    <col min="12294" max="12294" width="12" style="2" bestFit="1" customWidth="1"/>
    <col min="12295" max="12295" width="6.296875" style="2" customWidth="1"/>
    <col min="12296" max="12296" width="11.09765625" style="2" bestFit="1" customWidth="1"/>
    <col min="12297" max="12297" width="9.59765625" style="2" bestFit="1" customWidth="1"/>
    <col min="12298" max="12298" width="6.3984375" style="2" bestFit="1" customWidth="1"/>
    <col min="12299" max="12299" width="5.3984375" style="2" bestFit="1" customWidth="1"/>
    <col min="12300" max="12300" width="8" style="2" bestFit="1" customWidth="1"/>
    <col min="12301" max="12301" width="7.69921875" style="2" bestFit="1" customWidth="1"/>
    <col min="12302" max="12302" width="7.8984375" style="2" bestFit="1" customWidth="1"/>
    <col min="12303" max="12303" width="13.19921875" style="2" bestFit="1" customWidth="1"/>
    <col min="12304" max="12304" width="9.19921875" style="2" bestFit="1" customWidth="1"/>
    <col min="12305" max="12305" width="5.5" style="2" customWidth="1"/>
    <col min="12306" max="12306" width="23.19921875" style="2" bestFit="1" customWidth="1"/>
    <col min="12307" max="12307" width="10.09765625" style="2" bestFit="1" customWidth="1"/>
    <col min="12308" max="12309" width="7.59765625" style="2" bestFit="1" customWidth="1"/>
    <col min="12310" max="12544" width="8.69921875" style="2"/>
    <col min="12545" max="12545" width="14.59765625" style="2" customWidth="1"/>
    <col min="12546" max="12546" width="3.59765625" style="2" bestFit="1" customWidth="1"/>
    <col min="12547" max="12547" width="35.09765625" style="2" customWidth="1"/>
    <col min="12548" max="12548" width="12.69921875" style="2" bestFit="1" customWidth="1"/>
    <col min="12549" max="12549" width="15.59765625" style="2" customWidth="1"/>
    <col min="12550" max="12550" width="12" style="2" bestFit="1" customWidth="1"/>
    <col min="12551" max="12551" width="6.296875" style="2" customWidth="1"/>
    <col min="12552" max="12552" width="11.09765625" style="2" bestFit="1" customWidth="1"/>
    <col min="12553" max="12553" width="9.59765625" style="2" bestFit="1" customWidth="1"/>
    <col min="12554" max="12554" width="6.3984375" style="2" bestFit="1" customWidth="1"/>
    <col min="12555" max="12555" width="5.3984375" style="2" bestFit="1" customWidth="1"/>
    <col min="12556" max="12556" width="8" style="2" bestFit="1" customWidth="1"/>
    <col min="12557" max="12557" width="7.69921875" style="2" bestFit="1" customWidth="1"/>
    <col min="12558" max="12558" width="7.8984375" style="2" bestFit="1" customWidth="1"/>
    <col min="12559" max="12559" width="13.19921875" style="2" bestFit="1" customWidth="1"/>
    <col min="12560" max="12560" width="9.19921875" style="2" bestFit="1" customWidth="1"/>
    <col min="12561" max="12561" width="5.5" style="2" customWidth="1"/>
    <col min="12562" max="12562" width="23.19921875" style="2" bestFit="1" customWidth="1"/>
    <col min="12563" max="12563" width="10.09765625" style="2" bestFit="1" customWidth="1"/>
    <col min="12564" max="12565" width="7.59765625" style="2" bestFit="1" customWidth="1"/>
    <col min="12566" max="12800" width="8.69921875" style="2"/>
    <col min="12801" max="12801" width="14.59765625" style="2" customWidth="1"/>
    <col min="12802" max="12802" width="3.59765625" style="2" bestFit="1" customWidth="1"/>
    <col min="12803" max="12803" width="35.09765625" style="2" customWidth="1"/>
    <col min="12804" max="12804" width="12.69921875" style="2" bestFit="1" customWidth="1"/>
    <col min="12805" max="12805" width="15.59765625" style="2" customWidth="1"/>
    <col min="12806" max="12806" width="12" style="2" bestFit="1" customWidth="1"/>
    <col min="12807" max="12807" width="6.296875" style="2" customWidth="1"/>
    <col min="12808" max="12808" width="11.09765625" style="2" bestFit="1" customWidth="1"/>
    <col min="12809" max="12809" width="9.59765625" style="2" bestFit="1" customWidth="1"/>
    <col min="12810" max="12810" width="6.3984375" style="2" bestFit="1" customWidth="1"/>
    <col min="12811" max="12811" width="5.3984375" style="2" bestFit="1" customWidth="1"/>
    <col min="12812" max="12812" width="8" style="2" bestFit="1" customWidth="1"/>
    <col min="12813" max="12813" width="7.69921875" style="2" bestFit="1" customWidth="1"/>
    <col min="12814" max="12814" width="7.8984375" style="2" bestFit="1" customWidth="1"/>
    <col min="12815" max="12815" width="13.19921875" style="2" bestFit="1" customWidth="1"/>
    <col min="12816" max="12816" width="9.19921875" style="2" bestFit="1" customWidth="1"/>
    <col min="12817" max="12817" width="5.5" style="2" customWidth="1"/>
    <col min="12818" max="12818" width="23.19921875" style="2" bestFit="1" customWidth="1"/>
    <col min="12819" max="12819" width="10.09765625" style="2" bestFit="1" customWidth="1"/>
    <col min="12820" max="12821" width="7.59765625" style="2" bestFit="1" customWidth="1"/>
    <col min="12822" max="13056" width="8.69921875" style="2"/>
    <col min="13057" max="13057" width="14.59765625" style="2" customWidth="1"/>
    <col min="13058" max="13058" width="3.59765625" style="2" bestFit="1" customWidth="1"/>
    <col min="13059" max="13059" width="35.09765625" style="2" customWidth="1"/>
    <col min="13060" max="13060" width="12.69921875" style="2" bestFit="1" customWidth="1"/>
    <col min="13061" max="13061" width="15.59765625" style="2" customWidth="1"/>
    <col min="13062" max="13062" width="12" style="2" bestFit="1" customWidth="1"/>
    <col min="13063" max="13063" width="6.296875" style="2" customWidth="1"/>
    <col min="13064" max="13064" width="11.09765625" style="2" bestFit="1" customWidth="1"/>
    <col min="13065" max="13065" width="9.59765625" style="2" bestFit="1" customWidth="1"/>
    <col min="13066" max="13066" width="6.3984375" style="2" bestFit="1" customWidth="1"/>
    <col min="13067" max="13067" width="5.3984375" style="2" bestFit="1" customWidth="1"/>
    <col min="13068" max="13068" width="8" style="2" bestFit="1" customWidth="1"/>
    <col min="13069" max="13069" width="7.69921875" style="2" bestFit="1" customWidth="1"/>
    <col min="13070" max="13070" width="7.8984375" style="2" bestFit="1" customWidth="1"/>
    <col min="13071" max="13071" width="13.19921875" style="2" bestFit="1" customWidth="1"/>
    <col min="13072" max="13072" width="9.19921875" style="2" bestFit="1" customWidth="1"/>
    <col min="13073" max="13073" width="5.5" style="2" customWidth="1"/>
    <col min="13074" max="13074" width="23.19921875" style="2" bestFit="1" customWidth="1"/>
    <col min="13075" max="13075" width="10.09765625" style="2" bestFit="1" customWidth="1"/>
    <col min="13076" max="13077" width="7.59765625" style="2" bestFit="1" customWidth="1"/>
    <col min="13078" max="13312" width="8.69921875" style="2"/>
    <col min="13313" max="13313" width="14.59765625" style="2" customWidth="1"/>
    <col min="13314" max="13314" width="3.59765625" style="2" bestFit="1" customWidth="1"/>
    <col min="13315" max="13315" width="35.09765625" style="2" customWidth="1"/>
    <col min="13316" max="13316" width="12.69921875" style="2" bestFit="1" customWidth="1"/>
    <col min="13317" max="13317" width="15.59765625" style="2" customWidth="1"/>
    <col min="13318" max="13318" width="12" style="2" bestFit="1" customWidth="1"/>
    <col min="13319" max="13319" width="6.296875" style="2" customWidth="1"/>
    <col min="13320" max="13320" width="11.09765625" style="2" bestFit="1" customWidth="1"/>
    <col min="13321" max="13321" width="9.59765625" style="2" bestFit="1" customWidth="1"/>
    <col min="13322" max="13322" width="6.3984375" style="2" bestFit="1" customWidth="1"/>
    <col min="13323" max="13323" width="5.3984375" style="2" bestFit="1" customWidth="1"/>
    <col min="13324" max="13324" width="8" style="2" bestFit="1" customWidth="1"/>
    <col min="13325" max="13325" width="7.69921875" style="2" bestFit="1" customWidth="1"/>
    <col min="13326" max="13326" width="7.8984375" style="2" bestFit="1" customWidth="1"/>
    <col min="13327" max="13327" width="13.19921875" style="2" bestFit="1" customWidth="1"/>
    <col min="13328" max="13328" width="9.19921875" style="2" bestFit="1" customWidth="1"/>
    <col min="13329" max="13329" width="5.5" style="2" customWidth="1"/>
    <col min="13330" max="13330" width="23.19921875" style="2" bestFit="1" customWidth="1"/>
    <col min="13331" max="13331" width="10.09765625" style="2" bestFit="1" customWidth="1"/>
    <col min="13332" max="13333" width="7.59765625" style="2" bestFit="1" customWidth="1"/>
    <col min="13334" max="13568" width="8.69921875" style="2"/>
    <col min="13569" max="13569" width="14.59765625" style="2" customWidth="1"/>
    <col min="13570" max="13570" width="3.59765625" style="2" bestFit="1" customWidth="1"/>
    <col min="13571" max="13571" width="35.09765625" style="2" customWidth="1"/>
    <col min="13572" max="13572" width="12.69921875" style="2" bestFit="1" customWidth="1"/>
    <col min="13573" max="13573" width="15.59765625" style="2" customWidth="1"/>
    <col min="13574" max="13574" width="12" style="2" bestFit="1" customWidth="1"/>
    <col min="13575" max="13575" width="6.296875" style="2" customWidth="1"/>
    <col min="13576" max="13576" width="11.09765625" style="2" bestFit="1" customWidth="1"/>
    <col min="13577" max="13577" width="9.59765625" style="2" bestFit="1" customWidth="1"/>
    <col min="13578" max="13578" width="6.3984375" style="2" bestFit="1" customWidth="1"/>
    <col min="13579" max="13579" width="5.3984375" style="2" bestFit="1" customWidth="1"/>
    <col min="13580" max="13580" width="8" style="2" bestFit="1" customWidth="1"/>
    <col min="13581" max="13581" width="7.69921875" style="2" bestFit="1" customWidth="1"/>
    <col min="13582" max="13582" width="7.8984375" style="2" bestFit="1" customWidth="1"/>
    <col min="13583" max="13583" width="13.19921875" style="2" bestFit="1" customWidth="1"/>
    <col min="13584" max="13584" width="9.19921875" style="2" bestFit="1" customWidth="1"/>
    <col min="13585" max="13585" width="5.5" style="2" customWidth="1"/>
    <col min="13586" max="13586" width="23.19921875" style="2" bestFit="1" customWidth="1"/>
    <col min="13587" max="13587" width="10.09765625" style="2" bestFit="1" customWidth="1"/>
    <col min="13588" max="13589" width="7.59765625" style="2" bestFit="1" customWidth="1"/>
    <col min="13590" max="13824" width="8.69921875" style="2"/>
    <col min="13825" max="13825" width="14.59765625" style="2" customWidth="1"/>
    <col min="13826" max="13826" width="3.59765625" style="2" bestFit="1" customWidth="1"/>
    <col min="13827" max="13827" width="35.09765625" style="2" customWidth="1"/>
    <col min="13828" max="13828" width="12.69921875" style="2" bestFit="1" customWidth="1"/>
    <col min="13829" max="13829" width="15.59765625" style="2" customWidth="1"/>
    <col min="13830" max="13830" width="12" style="2" bestFit="1" customWidth="1"/>
    <col min="13831" max="13831" width="6.296875" style="2" customWidth="1"/>
    <col min="13832" max="13832" width="11.09765625" style="2" bestFit="1" customWidth="1"/>
    <col min="13833" max="13833" width="9.59765625" style="2" bestFit="1" customWidth="1"/>
    <col min="13834" max="13834" width="6.3984375" style="2" bestFit="1" customWidth="1"/>
    <col min="13835" max="13835" width="5.3984375" style="2" bestFit="1" customWidth="1"/>
    <col min="13836" max="13836" width="8" style="2" bestFit="1" customWidth="1"/>
    <col min="13837" max="13837" width="7.69921875" style="2" bestFit="1" customWidth="1"/>
    <col min="13838" max="13838" width="7.8984375" style="2" bestFit="1" customWidth="1"/>
    <col min="13839" max="13839" width="13.19921875" style="2" bestFit="1" customWidth="1"/>
    <col min="13840" max="13840" width="9.19921875" style="2" bestFit="1" customWidth="1"/>
    <col min="13841" max="13841" width="5.5" style="2" customWidth="1"/>
    <col min="13842" max="13842" width="23.19921875" style="2" bestFit="1" customWidth="1"/>
    <col min="13843" max="13843" width="10.09765625" style="2" bestFit="1" customWidth="1"/>
    <col min="13844" max="13845" width="7.59765625" style="2" bestFit="1" customWidth="1"/>
    <col min="13846" max="14080" width="8.69921875" style="2"/>
    <col min="14081" max="14081" width="14.59765625" style="2" customWidth="1"/>
    <col min="14082" max="14082" width="3.59765625" style="2" bestFit="1" customWidth="1"/>
    <col min="14083" max="14083" width="35.09765625" style="2" customWidth="1"/>
    <col min="14084" max="14084" width="12.69921875" style="2" bestFit="1" customWidth="1"/>
    <col min="14085" max="14085" width="15.59765625" style="2" customWidth="1"/>
    <col min="14086" max="14086" width="12" style="2" bestFit="1" customWidth="1"/>
    <col min="14087" max="14087" width="6.296875" style="2" customWidth="1"/>
    <col min="14088" max="14088" width="11.09765625" style="2" bestFit="1" customWidth="1"/>
    <col min="14089" max="14089" width="9.59765625" style="2" bestFit="1" customWidth="1"/>
    <col min="14090" max="14090" width="6.3984375" style="2" bestFit="1" customWidth="1"/>
    <col min="14091" max="14091" width="5.3984375" style="2" bestFit="1" customWidth="1"/>
    <col min="14092" max="14092" width="8" style="2" bestFit="1" customWidth="1"/>
    <col min="14093" max="14093" width="7.69921875" style="2" bestFit="1" customWidth="1"/>
    <col min="14094" max="14094" width="7.8984375" style="2" bestFit="1" customWidth="1"/>
    <col min="14095" max="14095" width="13.19921875" style="2" bestFit="1" customWidth="1"/>
    <col min="14096" max="14096" width="9.19921875" style="2" bestFit="1" customWidth="1"/>
    <col min="14097" max="14097" width="5.5" style="2" customWidth="1"/>
    <col min="14098" max="14098" width="23.19921875" style="2" bestFit="1" customWidth="1"/>
    <col min="14099" max="14099" width="10.09765625" style="2" bestFit="1" customWidth="1"/>
    <col min="14100" max="14101" width="7.59765625" style="2" bestFit="1" customWidth="1"/>
    <col min="14102" max="14336" width="8.69921875" style="2"/>
    <col min="14337" max="14337" width="14.59765625" style="2" customWidth="1"/>
    <col min="14338" max="14338" width="3.59765625" style="2" bestFit="1" customWidth="1"/>
    <col min="14339" max="14339" width="35.09765625" style="2" customWidth="1"/>
    <col min="14340" max="14340" width="12.69921875" style="2" bestFit="1" customWidth="1"/>
    <col min="14341" max="14341" width="15.59765625" style="2" customWidth="1"/>
    <col min="14342" max="14342" width="12" style="2" bestFit="1" customWidth="1"/>
    <col min="14343" max="14343" width="6.296875" style="2" customWidth="1"/>
    <col min="14344" max="14344" width="11.09765625" style="2" bestFit="1" customWidth="1"/>
    <col min="14345" max="14345" width="9.59765625" style="2" bestFit="1" customWidth="1"/>
    <col min="14346" max="14346" width="6.3984375" style="2" bestFit="1" customWidth="1"/>
    <col min="14347" max="14347" width="5.3984375" style="2" bestFit="1" customWidth="1"/>
    <col min="14348" max="14348" width="8" style="2" bestFit="1" customWidth="1"/>
    <col min="14349" max="14349" width="7.69921875" style="2" bestFit="1" customWidth="1"/>
    <col min="14350" max="14350" width="7.8984375" style="2" bestFit="1" customWidth="1"/>
    <col min="14351" max="14351" width="13.19921875" style="2" bestFit="1" customWidth="1"/>
    <col min="14352" max="14352" width="9.19921875" style="2" bestFit="1" customWidth="1"/>
    <col min="14353" max="14353" width="5.5" style="2" customWidth="1"/>
    <col min="14354" max="14354" width="23.19921875" style="2" bestFit="1" customWidth="1"/>
    <col min="14355" max="14355" width="10.09765625" style="2" bestFit="1" customWidth="1"/>
    <col min="14356" max="14357" width="7.59765625" style="2" bestFit="1" customWidth="1"/>
    <col min="14358" max="14592" width="8.69921875" style="2"/>
    <col min="14593" max="14593" width="14.59765625" style="2" customWidth="1"/>
    <col min="14594" max="14594" width="3.59765625" style="2" bestFit="1" customWidth="1"/>
    <col min="14595" max="14595" width="35.09765625" style="2" customWidth="1"/>
    <col min="14596" max="14596" width="12.69921875" style="2" bestFit="1" customWidth="1"/>
    <col min="14597" max="14597" width="15.59765625" style="2" customWidth="1"/>
    <col min="14598" max="14598" width="12" style="2" bestFit="1" customWidth="1"/>
    <col min="14599" max="14599" width="6.296875" style="2" customWidth="1"/>
    <col min="14600" max="14600" width="11.09765625" style="2" bestFit="1" customWidth="1"/>
    <col min="14601" max="14601" width="9.59765625" style="2" bestFit="1" customWidth="1"/>
    <col min="14602" max="14602" width="6.3984375" style="2" bestFit="1" customWidth="1"/>
    <col min="14603" max="14603" width="5.3984375" style="2" bestFit="1" customWidth="1"/>
    <col min="14604" max="14604" width="8" style="2" bestFit="1" customWidth="1"/>
    <col min="14605" max="14605" width="7.69921875" style="2" bestFit="1" customWidth="1"/>
    <col min="14606" max="14606" width="7.8984375" style="2" bestFit="1" customWidth="1"/>
    <col min="14607" max="14607" width="13.19921875" style="2" bestFit="1" customWidth="1"/>
    <col min="14608" max="14608" width="9.19921875" style="2" bestFit="1" customWidth="1"/>
    <col min="14609" max="14609" width="5.5" style="2" customWidth="1"/>
    <col min="14610" max="14610" width="23.19921875" style="2" bestFit="1" customWidth="1"/>
    <col min="14611" max="14611" width="10.09765625" style="2" bestFit="1" customWidth="1"/>
    <col min="14612" max="14613" width="7.59765625" style="2" bestFit="1" customWidth="1"/>
    <col min="14614" max="14848" width="8.69921875" style="2"/>
    <col min="14849" max="14849" width="14.59765625" style="2" customWidth="1"/>
    <col min="14850" max="14850" width="3.59765625" style="2" bestFit="1" customWidth="1"/>
    <col min="14851" max="14851" width="35.09765625" style="2" customWidth="1"/>
    <col min="14852" max="14852" width="12.69921875" style="2" bestFit="1" customWidth="1"/>
    <col min="14853" max="14853" width="15.59765625" style="2" customWidth="1"/>
    <col min="14854" max="14854" width="12" style="2" bestFit="1" customWidth="1"/>
    <col min="14855" max="14855" width="6.296875" style="2" customWidth="1"/>
    <col min="14856" max="14856" width="11.09765625" style="2" bestFit="1" customWidth="1"/>
    <col min="14857" max="14857" width="9.59765625" style="2" bestFit="1" customWidth="1"/>
    <col min="14858" max="14858" width="6.3984375" style="2" bestFit="1" customWidth="1"/>
    <col min="14859" max="14859" width="5.3984375" style="2" bestFit="1" customWidth="1"/>
    <col min="14860" max="14860" width="8" style="2" bestFit="1" customWidth="1"/>
    <col min="14861" max="14861" width="7.69921875" style="2" bestFit="1" customWidth="1"/>
    <col min="14862" max="14862" width="7.8984375" style="2" bestFit="1" customWidth="1"/>
    <col min="14863" max="14863" width="13.19921875" style="2" bestFit="1" customWidth="1"/>
    <col min="14864" max="14864" width="9.19921875" style="2" bestFit="1" customWidth="1"/>
    <col min="14865" max="14865" width="5.5" style="2" customWidth="1"/>
    <col min="14866" max="14866" width="23.19921875" style="2" bestFit="1" customWidth="1"/>
    <col min="14867" max="14867" width="10.09765625" style="2" bestFit="1" customWidth="1"/>
    <col min="14868" max="14869" width="7.59765625" style="2" bestFit="1" customWidth="1"/>
    <col min="14870" max="15104" width="8.69921875" style="2"/>
    <col min="15105" max="15105" width="14.59765625" style="2" customWidth="1"/>
    <col min="15106" max="15106" width="3.59765625" style="2" bestFit="1" customWidth="1"/>
    <col min="15107" max="15107" width="35.09765625" style="2" customWidth="1"/>
    <col min="15108" max="15108" width="12.69921875" style="2" bestFit="1" customWidth="1"/>
    <col min="15109" max="15109" width="15.59765625" style="2" customWidth="1"/>
    <col min="15110" max="15110" width="12" style="2" bestFit="1" customWidth="1"/>
    <col min="15111" max="15111" width="6.296875" style="2" customWidth="1"/>
    <col min="15112" max="15112" width="11.09765625" style="2" bestFit="1" customWidth="1"/>
    <col min="15113" max="15113" width="9.59765625" style="2" bestFit="1" customWidth="1"/>
    <col min="15114" max="15114" width="6.3984375" style="2" bestFit="1" customWidth="1"/>
    <col min="15115" max="15115" width="5.3984375" style="2" bestFit="1" customWidth="1"/>
    <col min="15116" max="15116" width="8" style="2" bestFit="1" customWidth="1"/>
    <col min="15117" max="15117" width="7.69921875" style="2" bestFit="1" customWidth="1"/>
    <col min="15118" max="15118" width="7.8984375" style="2" bestFit="1" customWidth="1"/>
    <col min="15119" max="15119" width="13.19921875" style="2" bestFit="1" customWidth="1"/>
    <col min="15120" max="15120" width="9.19921875" style="2" bestFit="1" customWidth="1"/>
    <col min="15121" max="15121" width="5.5" style="2" customWidth="1"/>
    <col min="15122" max="15122" width="23.19921875" style="2" bestFit="1" customWidth="1"/>
    <col min="15123" max="15123" width="10.09765625" style="2" bestFit="1" customWidth="1"/>
    <col min="15124" max="15125" width="7.59765625" style="2" bestFit="1" customWidth="1"/>
    <col min="15126" max="15360" width="8.69921875" style="2"/>
    <col min="15361" max="15361" width="14.59765625" style="2" customWidth="1"/>
    <col min="15362" max="15362" width="3.59765625" style="2" bestFit="1" customWidth="1"/>
    <col min="15363" max="15363" width="35.09765625" style="2" customWidth="1"/>
    <col min="15364" max="15364" width="12.69921875" style="2" bestFit="1" customWidth="1"/>
    <col min="15365" max="15365" width="15.59765625" style="2" customWidth="1"/>
    <col min="15366" max="15366" width="12" style="2" bestFit="1" customWidth="1"/>
    <col min="15367" max="15367" width="6.296875" style="2" customWidth="1"/>
    <col min="15368" max="15368" width="11.09765625" style="2" bestFit="1" customWidth="1"/>
    <col min="15369" max="15369" width="9.59765625" style="2" bestFit="1" customWidth="1"/>
    <col min="15370" max="15370" width="6.3984375" style="2" bestFit="1" customWidth="1"/>
    <col min="15371" max="15371" width="5.3984375" style="2" bestFit="1" customWidth="1"/>
    <col min="15372" max="15372" width="8" style="2" bestFit="1" customWidth="1"/>
    <col min="15373" max="15373" width="7.69921875" style="2" bestFit="1" customWidth="1"/>
    <col min="15374" max="15374" width="7.8984375" style="2" bestFit="1" customWidth="1"/>
    <col min="15375" max="15375" width="13.19921875" style="2" bestFit="1" customWidth="1"/>
    <col min="15376" max="15376" width="9.19921875" style="2" bestFit="1" customWidth="1"/>
    <col min="15377" max="15377" width="5.5" style="2" customWidth="1"/>
    <col min="15378" max="15378" width="23.19921875" style="2" bestFit="1" customWidth="1"/>
    <col min="15379" max="15379" width="10.09765625" style="2" bestFit="1" customWidth="1"/>
    <col min="15380" max="15381" width="7.59765625" style="2" bestFit="1" customWidth="1"/>
    <col min="15382" max="15616" width="8.69921875" style="2"/>
    <col min="15617" max="15617" width="14.59765625" style="2" customWidth="1"/>
    <col min="15618" max="15618" width="3.59765625" style="2" bestFit="1" customWidth="1"/>
    <col min="15619" max="15619" width="35.09765625" style="2" customWidth="1"/>
    <col min="15620" max="15620" width="12.69921875" style="2" bestFit="1" customWidth="1"/>
    <col min="15621" max="15621" width="15.59765625" style="2" customWidth="1"/>
    <col min="15622" max="15622" width="12" style="2" bestFit="1" customWidth="1"/>
    <col min="15623" max="15623" width="6.296875" style="2" customWidth="1"/>
    <col min="15624" max="15624" width="11.09765625" style="2" bestFit="1" customWidth="1"/>
    <col min="15625" max="15625" width="9.59765625" style="2" bestFit="1" customWidth="1"/>
    <col min="15626" max="15626" width="6.3984375" style="2" bestFit="1" customWidth="1"/>
    <col min="15627" max="15627" width="5.3984375" style="2" bestFit="1" customWidth="1"/>
    <col min="15628" max="15628" width="8" style="2" bestFit="1" customWidth="1"/>
    <col min="15629" max="15629" width="7.69921875" style="2" bestFit="1" customWidth="1"/>
    <col min="15630" max="15630" width="7.8984375" style="2" bestFit="1" customWidth="1"/>
    <col min="15631" max="15631" width="13.19921875" style="2" bestFit="1" customWidth="1"/>
    <col min="15632" max="15632" width="9.19921875" style="2" bestFit="1" customWidth="1"/>
    <col min="15633" max="15633" width="5.5" style="2" customWidth="1"/>
    <col min="15634" max="15634" width="23.19921875" style="2" bestFit="1" customWidth="1"/>
    <col min="15635" max="15635" width="10.09765625" style="2" bestFit="1" customWidth="1"/>
    <col min="15636" max="15637" width="7.59765625" style="2" bestFit="1" customWidth="1"/>
    <col min="15638" max="15872" width="8.69921875" style="2"/>
    <col min="15873" max="15873" width="14.59765625" style="2" customWidth="1"/>
    <col min="15874" max="15874" width="3.59765625" style="2" bestFit="1" customWidth="1"/>
    <col min="15875" max="15875" width="35.09765625" style="2" customWidth="1"/>
    <col min="15876" max="15876" width="12.69921875" style="2" bestFit="1" customWidth="1"/>
    <col min="15877" max="15877" width="15.59765625" style="2" customWidth="1"/>
    <col min="15878" max="15878" width="12" style="2" bestFit="1" customWidth="1"/>
    <col min="15879" max="15879" width="6.296875" style="2" customWidth="1"/>
    <col min="15880" max="15880" width="11.09765625" style="2" bestFit="1" customWidth="1"/>
    <col min="15881" max="15881" width="9.59765625" style="2" bestFit="1" customWidth="1"/>
    <col min="15882" max="15882" width="6.3984375" style="2" bestFit="1" customWidth="1"/>
    <col min="15883" max="15883" width="5.3984375" style="2" bestFit="1" customWidth="1"/>
    <col min="15884" max="15884" width="8" style="2" bestFit="1" customWidth="1"/>
    <col min="15885" max="15885" width="7.69921875" style="2" bestFit="1" customWidth="1"/>
    <col min="15886" max="15886" width="7.8984375" style="2" bestFit="1" customWidth="1"/>
    <col min="15887" max="15887" width="13.19921875" style="2" bestFit="1" customWidth="1"/>
    <col min="15888" max="15888" width="9.19921875" style="2" bestFit="1" customWidth="1"/>
    <col min="15889" max="15889" width="5.5" style="2" customWidth="1"/>
    <col min="15890" max="15890" width="23.19921875" style="2" bestFit="1" customWidth="1"/>
    <col min="15891" max="15891" width="10.09765625" style="2" bestFit="1" customWidth="1"/>
    <col min="15892" max="15893" width="7.59765625" style="2" bestFit="1" customWidth="1"/>
    <col min="15894" max="16128" width="8.69921875" style="2"/>
    <col min="16129" max="16129" width="14.59765625" style="2" customWidth="1"/>
    <col min="16130" max="16130" width="3.59765625" style="2" bestFit="1" customWidth="1"/>
    <col min="16131" max="16131" width="35.09765625" style="2" customWidth="1"/>
    <col min="16132" max="16132" width="12.69921875" style="2" bestFit="1" customWidth="1"/>
    <col min="16133" max="16133" width="15.59765625" style="2" customWidth="1"/>
    <col min="16134" max="16134" width="12" style="2" bestFit="1" customWidth="1"/>
    <col min="16135" max="16135" width="6.296875" style="2" customWidth="1"/>
    <col min="16136" max="16136" width="11.09765625" style="2" bestFit="1" customWidth="1"/>
    <col min="16137" max="16137" width="9.59765625" style="2" bestFit="1" customWidth="1"/>
    <col min="16138" max="16138" width="6.3984375" style="2" bestFit="1" customWidth="1"/>
    <col min="16139" max="16139" width="5.3984375" style="2" bestFit="1" customWidth="1"/>
    <col min="16140" max="16140" width="8" style="2" bestFit="1" customWidth="1"/>
    <col min="16141" max="16141" width="7.69921875" style="2" bestFit="1" customWidth="1"/>
    <col min="16142" max="16142" width="7.8984375" style="2" bestFit="1" customWidth="1"/>
    <col min="16143" max="16143" width="13.19921875" style="2" bestFit="1" customWidth="1"/>
    <col min="16144" max="16144" width="9.19921875" style="2" bestFit="1" customWidth="1"/>
    <col min="16145" max="16145" width="5.5" style="2" customWidth="1"/>
    <col min="16146" max="16146" width="23.19921875" style="2" bestFit="1" customWidth="1"/>
    <col min="16147" max="16147" width="10.09765625" style="2" bestFit="1" customWidth="1"/>
    <col min="16148" max="16149" width="7.59765625" style="2" bestFit="1" customWidth="1"/>
    <col min="16150" max="16384" width="8.69921875" style="2"/>
  </cols>
  <sheetData>
    <row r="1" spans="1:24" ht="21.75" customHeight="1">
      <c r="A1" s="1"/>
      <c r="B1" s="1"/>
      <c r="Q1" s="3"/>
    </row>
    <row r="2" spans="1:24" ht="15">
      <c r="A2" s="2"/>
      <c r="E2" s="2"/>
      <c r="F2" s="5"/>
      <c r="J2" s="455" t="s">
        <v>241</v>
      </c>
      <c r="K2" s="455"/>
      <c r="L2" s="455"/>
      <c r="M2" s="455"/>
      <c r="N2" s="455"/>
      <c r="O2" s="455"/>
      <c r="P2" s="6"/>
      <c r="Q2" s="541" t="s">
        <v>283</v>
      </c>
      <c r="R2" s="456"/>
      <c r="S2" s="456"/>
      <c r="T2" s="456"/>
      <c r="U2" s="456"/>
    </row>
    <row r="3" spans="1:24" ht="23.25" customHeight="1">
      <c r="A3" s="219" t="s">
        <v>195</v>
      </c>
      <c r="B3" s="7"/>
      <c r="E3" s="2"/>
      <c r="J3" s="6"/>
      <c r="Q3" s="8"/>
      <c r="R3" s="457" t="s">
        <v>3</v>
      </c>
      <c r="S3" s="457"/>
      <c r="T3" s="457"/>
      <c r="U3" s="457"/>
      <c r="W3" s="218" t="s">
        <v>193</v>
      </c>
      <c r="X3" s="10"/>
    </row>
    <row r="4" spans="1:24" ht="14.25" customHeight="1" thickBot="1">
      <c r="A4" s="434" t="s">
        <v>5</v>
      </c>
      <c r="B4" s="458" t="s">
        <v>6</v>
      </c>
      <c r="C4" s="459"/>
      <c r="D4" s="462"/>
      <c r="E4" s="464"/>
      <c r="F4" s="458" t="s">
        <v>7</v>
      </c>
      <c r="G4" s="466"/>
      <c r="H4" s="542" t="s">
        <v>282</v>
      </c>
      <c r="I4" s="443" t="s">
        <v>9</v>
      </c>
      <c r="J4" s="419" t="s">
        <v>10</v>
      </c>
      <c r="K4" s="440" t="s">
        <v>281</v>
      </c>
      <c r="L4" s="441"/>
      <c r="M4" s="441"/>
      <c r="N4" s="442"/>
      <c r="O4" s="542" t="s">
        <v>185</v>
      </c>
      <c r="P4" s="552" t="s">
        <v>280</v>
      </c>
      <c r="Q4" s="445"/>
      <c r="R4" s="446"/>
      <c r="S4" s="450" t="s">
        <v>14</v>
      </c>
      <c r="T4" s="548" t="s">
        <v>182</v>
      </c>
      <c r="U4" s="542" t="s">
        <v>181</v>
      </c>
      <c r="W4" s="543" t="s">
        <v>279</v>
      </c>
      <c r="X4" s="543" t="s">
        <v>278</v>
      </c>
    </row>
    <row r="5" spans="1:24" ht="11.25" customHeight="1">
      <c r="A5" s="435"/>
      <c r="B5" s="460"/>
      <c r="C5" s="461"/>
      <c r="D5" s="463"/>
      <c r="E5" s="465"/>
      <c r="F5" s="421"/>
      <c r="G5" s="433"/>
      <c r="H5" s="435"/>
      <c r="I5" s="435"/>
      <c r="J5" s="420"/>
      <c r="K5" s="424" t="s">
        <v>19</v>
      </c>
      <c r="L5" s="427" t="s">
        <v>277</v>
      </c>
      <c r="M5" s="430" t="s">
        <v>21</v>
      </c>
      <c r="N5" s="431" t="s">
        <v>22</v>
      </c>
      <c r="O5" s="550"/>
      <c r="P5" s="447"/>
      <c r="Q5" s="448"/>
      <c r="R5" s="449"/>
      <c r="S5" s="451"/>
      <c r="T5" s="453"/>
      <c r="U5" s="435"/>
      <c r="W5" s="543"/>
      <c r="X5" s="543"/>
    </row>
    <row r="6" spans="1:24" ht="11.25" customHeight="1">
      <c r="A6" s="435"/>
      <c r="B6" s="460"/>
      <c r="C6" s="461"/>
      <c r="D6" s="434" t="s">
        <v>23</v>
      </c>
      <c r="E6" s="549" t="s">
        <v>174</v>
      </c>
      <c r="F6" s="434" t="s">
        <v>23</v>
      </c>
      <c r="G6" s="443" t="s">
        <v>276</v>
      </c>
      <c r="H6" s="435"/>
      <c r="I6" s="435"/>
      <c r="J6" s="420"/>
      <c r="K6" s="425"/>
      <c r="L6" s="428"/>
      <c r="M6" s="425"/>
      <c r="N6" s="432"/>
      <c r="O6" s="550"/>
      <c r="P6" s="542" t="s">
        <v>171</v>
      </c>
      <c r="Q6" s="542" t="s">
        <v>170</v>
      </c>
      <c r="R6" s="434" t="s">
        <v>28</v>
      </c>
      <c r="S6" s="545" t="s">
        <v>168</v>
      </c>
      <c r="T6" s="453"/>
      <c r="U6" s="435"/>
      <c r="W6" s="543"/>
      <c r="X6" s="543"/>
    </row>
    <row r="7" spans="1:24" ht="12" customHeight="1">
      <c r="A7" s="435"/>
      <c r="B7" s="460"/>
      <c r="C7" s="461"/>
      <c r="D7" s="435"/>
      <c r="E7" s="435"/>
      <c r="F7" s="435"/>
      <c r="G7" s="435"/>
      <c r="H7" s="435"/>
      <c r="I7" s="435"/>
      <c r="J7" s="420"/>
      <c r="K7" s="425"/>
      <c r="L7" s="428"/>
      <c r="M7" s="425"/>
      <c r="N7" s="432"/>
      <c r="O7" s="550"/>
      <c r="P7" s="550"/>
      <c r="Q7" s="550"/>
      <c r="R7" s="435"/>
      <c r="S7" s="546"/>
      <c r="T7" s="453"/>
      <c r="U7" s="435"/>
      <c r="W7" s="543"/>
      <c r="X7" s="543"/>
    </row>
    <row r="8" spans="1:24" ht="11.25" customHeight="1">
      <c r="A8" s="436"/>
      <c r="B8" s="521"/>
      <c r="C8" s="522"/>
      <c r="D8" s="436"/>
      <c r="E8" s="436"/>
      <c r="F8" s="436"/>
      <c r="G8" s="436"/>
      <c r="H8" s="436"/>
      <c r="I8" s="436"/>
      <c r="J8" s="421"/>
      <c r="K8" s="426"/>
      <c r="L8" s="429"/>
      <c r="M8" s="426"/>
      <c r="N8" s="433"/>
      <c r="O8" s="551"/>
      <c r="P8" s="551"/>
      <c r="Q8" s="551"/>
      <c r="R8" s="436"/>
      <c r="S8" s="547"/>
      <c r="T8" s="454"/>
      <c r="U8" s="436"/>
      <c r="W8" s="544"/>
      <c r="X8" s="544"/>
    </row>
    <row r="9" spans="1:24" ht="48" customHeight="1">
      <c r="A9" s="217" t="s">
        <v>275</v>
      </c>
      <c r="B9" s="216"/>
      <c r="C9" s="215" t="s">
        <v>274</v>
      </c>
      <c r="D9" s="209" t="s">
        <v>273</v>
      </c>
      <c r="E9" s="24" t="s">
        <v>272</v>
      </c>
      <c r="F9" s="43" t="s">
        <v>269</v>
      </c>
      <c r="G9" s="26">
        <v>1.496</v>
      </c>
      <c r="H9" s="43" t="s">
        <v>243</v>
      </c>
      <c r="I9" s="207" t="str">
        <f t="shared" ref="I9:I21" si="0">IF(W9="","",(IF(X9-W9&gt;0,CONCATENATE(TEXT(W9,"#,##0"),"~",TEXT(X9,"#,##0")),TEXT(W9,"#,##0"))))</f>
        <v>1,090~1,100</v>
      </c>
      <c r="J9" s="182">
        <v>5</v>
      </c>
      <c r="K9" s="212">
        <v>21.8</v>
      </c>
      <c r="L9" s="211">
        <f t="shared" ref="L9:L21" si="1">IF(K9&gt;0,1/K9*34.6*67.1,"")</f>
        <v>106.49816513761466</v>
      </c>
      <c r="M9" s="204">
        <f t="shared" ref="M9:M21" si="2">IFERROR(VALUE(IF(W9="","",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)),"")</f>
        <v>18.7</v>
      </c>
      <c r="N9" s="203">
        <f t="shared" ref="N9:N21" si="3">IFERROR(VALUE(IF(W9="","",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)),"")</f>
        <v>21.8</v>
      </c>
      <c r="O9" s="201" t="s">
        <v>242</v>
      </c>
      <c r="P9" s="202" t="s">
        <v>263</v>
      </c>
      <c r="Q9" s="201" t="s">
        <v>104</v>
      </c>
      <c r="R9" s="177"/>
      <c r="S9" s="201" t="s">
        <v>92</v>
      </c>
      <c r="T9" s="200">
        <f t="shared" ref="T9:T21" si="4">IFERROR(IF(K9&lt;M9,"",(ROUNDDOWN(K9/M9*100,0))),"")</f>
        <v>116</v>
      </c>
      <c r="U9" s="199">
        <f t="shared" ref="U9:U21" si="5">IFERROR(IF(K9&lt;N9,"",(ROUNDDOWN(K9/N9*100,0))),"")</f>
        <v>100</v>
      </c>
      <c r="W9" s="122">
        <v>1090</v>
      </c>
      <c r="X9" s="122">
        <v>1100</v>
      </c>
    </row>
    <row r="10" spans="1:24" ht="49.5" customHeight="1">
      <c r="A10" s="186"/>
      <c r="B10" s="185"/>
      <c r="C10" s="184"/>
      <c r="D10" s="209" t="s">
        <v>271</v>
      </c>
      <c r="E10" s="24" t="s">
        <v>270</v>
      </c>
      <c r="F10" s="43" t="s">
        <v>269</v>
      </c>
      <c r="G10" s="26">
        <v>1.496</v>
      </c>
      <c r="H10" s="43" t="s">
        <v>243</v>
      </c>
      <c r="I10" s="207" t="str">
        <f t="shared" si="0"/>
        <v>1,160~1,180</v>
      </c>
      <c r="J10" s="182">
        <v>5</v>
      </c>
      <c r="K10" s="212">
        <v>19.8</v>
      </c>
      <c r="L10" s="211">
        <f t="shared" si="1"/>
        <v>117.25555555555556</v>
      </c>
      <c r="M10" s="204">
        <f t="shared" si="2"/>
        <v>18.7</v>
      </c>
      <c r="N10" s="203">
        <f t="shared" si="3"/>
        <v>21.8</v>
      </c>
      <c r="O10" s="201" t="s">
        <v>242</v>
      </c>
      <c r="P10" s="202" t="s">
        <v>263</v>
      </c>
      <c r="Q10" s="201" t="s">
        <v>69</v>
      </c>
      <c r="R10" s="177"/>
      <c r="S10" s="201" t="s">
        <v>92</v>
      </c>
      <c r="T10" s="200">
        <f t="shared" si="4"/>
        <v>105</v>
      </c>
      <c r="U10" s="199" t="str">
        <f t="shared" si="5"/>
        <v/>
      </c>
      <c r="W10" s="122">
        <v>1160</v>
      </c>
      <c r="X10" s="122">
        <v>1180</v>
      </c>
    </row>
    <row r="11" spans="1:24" ht="24" customHeight="1">
      <c r="A11" s="186"/>
      <c r="B11" s="214"/>
      <c r="C11" s="215" t="s">
        <v>268</v>
      </c>
      <c r="D11" s="209" t="s">
        <v>267</v>
      </c>
      <c r="E11" s="208" t="s">
        <v>266</v>
      </c>
      <c r="F11" s="43" t="s">
        <v>265</v>
      </c>
      <c r="G11" s="26">
        <v>1.9970000000000001</v>
      </c>
      <c r="H11" s="43" t="s">
        <v>243</v>
      </c>
      <c r="I11" s="207" t="str">
        <f t="shared" si="0"/>
        <v>1,500~1,530</v>
      </c>
      <c r="J11" s="182">
        <v>5</v>
      </c>
      <c r="K11" s="212">
        <v>17.7</v>
      </c>
      <c r="L11" s="211">
        <f t="shared" si="1"/>
        <v>131.16723163841806</v>
      </c>
      <c r="M11" s="204">
        <f t="shared" si="2"/>
        <v>14.4</v>
      </c>
      <c r="N11" s="203">
        <f t="shared" si="3"/>
        <v>17.600000000000001</v>
      </c>
      <c r="O11" s="201" t="s">
        <v>264</v>
      </c>
      <c r="P11" s="202" t="s">
        <v>263</v>
      </c>
      <c r="Q11" s="201" t="s">
        <v>69</v>
      </c>
      <c r="R11" s="177"/>
      <c r="S11" s="201" t="s">
        <v>92</v>
      </c>
      <c r="T11" s="200">
        <f t="shared" si="4"/>
        <v>122</v>
      </c>
      <c r="U11" s="199">
        <f t="shared" si="5"/>
        <v>100</v>
      </c>
      <c r="W11" s="122">
        <v>1500</v>
      </c>
      <c r="X11" s="122">
        <v>1530</v>
      </c>
    </row>
    <row r="12" spans="1:24" ht="24" customHeight="1">
      <c r="A12" s="186"/>
      <c r="B12" s="214"/>
      <c r="C12" s="213"/>
      <c r="D12" s="209" t="s">
        <v>261</v>
      </c>
      <c r="E12" s="24" t="s">
        <v>262</v>
      </c>
      <c r="F12" s="43" t="s">
        <v>254</v>
      </c>
      <c r="G12" s="26">
        <v>1.9970000000000001</v>
      </c>
      <c r="H12" s="43" t="s">
        <v>243</v>
      </c>
      <c r="I12" s="207" t="str">
        <f t="shared" si="0"/>
        <v>1,380</v>
      </c>
      <c r="J12" s="182">
        <v>5</v>
      </c>
      <c r="K12" s="212">
        <v>17.5</v>
      </c>
      <c r="L12" s="211">
        <f t="shared" si="1"/>
        <v>132.66628571428569</v>
      </c>
      <c r="M12" s="204">
        <f t="shared" si="2"/>
        <v>15.8</v>
      </c>
      <c r="N12" s="203">
        <f t="shared" si="3"/>
        <v>19</v>
      </c>
      <c r="O12" s="201" t="s">
        <v>253</v>
      </c>
      <c r="P12" s="202" t="s">
        <v>68</v>
      </c>
      <c r="Q12" s="201" t="s">
        <v>104</v>
      </c>
      <c r="R12" s="177"/>
      <c r="S12" s="201" t="s">
        <v>92</v>
      </c>
      <c r="T12" s="200">
        <f t="shared" si="4"/>
        <v>110</v>
      </c>
      <c r="U12" s="199" t="str">
        <f t="shared" si="5"/>
        <v/>
      </c>
      <c r="W12" s="122">
        <v>1380</v>
      </c>
      <c r="X12" s="122"/>
    </row>
    <row r="13" spans="1:24" ht="24" customHeight="1">
      <c r="A13" s="186"/>
      <c r="B13" s="185"/>
      <c r="C13" s="184"/>
      <c r="D13" s="209" t="s">
        <v>261</v>
      </c>
      <c r="E13" s="24" t="s">
        <v>260</v>
      </c>
      <c r="F13" s="43" t="s">
        <v>254</v>
      </c>
      <c r="G13" s="26">
        <v>1.9970000000000001</v>
      </c>
      <c r="H13" s="43" t="s">
        <v>243</v>
      </c>
      <c r="I13" s="207" t="str">
        <f t="shared" si="0"/>
        <v>1,450</v>
      </c>
      <c r="J13" s="182">
        <v>5</v>
      </c>
      <c r="K13" s="212">
        <v>16.600000000000001</v>
      </c>
      <c r="L13" s="211">
        <f t="shared" si="1"/>
        <v>139.85903614457828</v>
      </c>
      <c r="M13" s="204">
        <f t="shared" si="2"/>
        <v>14.4</v>
      </c>
      <c r="N13" s="203">
        <f t="shared" si="3"/>
        <v>17.600000000000001</v>
      </c>
      <c r="O13" s="201" t="s">
        <v>253</v>
      </c>
      <c r="P13" s="202" t="s">
        <v>68</v>
      </c>
      <c r="Q13" s="201" t="s">
        <v>69</v>
      </c>
      <c r="R13" s="177"/>
      <c r="S13" s="201" t="s">
        <v>92</v>
      </c>
      <c r="T13" s="200">
        <f t="shared" si="4"/>
        <v>115</v>
      </c>
      <c r="U13" s="199" t="str">
        <f t="shared" si="5"/>
        <v/>
      </c>
      <c r="W13" s="122">
        <v>1450</v>
      </c>
      <c r="X13" s="122"/>
    </row>
    <row r="14" spans="1:24" ht="24" customHeight="1">
      <c r="A14" s="186"/>
      <c r="B14" s="214"/>
      <c r="C14" s="213" t="s">
        <v>259</v>
      </c>
      <c r="D14" s="209" t="s">
        <v>258</v>
      </c>
      <c r="E14" s="208" t="s">
        <v>32</v>
      </c>
      <c r="F14" s="43" t="s">
        <v>254</v>
      </c>
      <c r="G14" s="26">
        <v>1.9970000000000001</v>
      </c>
      <c r="H14" s="43" t="s">
        <v>243</v>
      </c>
      <c r="I14" s="207" t="str">
        <f t="shared" si="0"/>
        <v>1,420</v>
      </c>
      <c r="J14" s="182">
        <v>5</v>
      </c>
      <c r="K14" s="212">
        <v>17.5</v>
      </c>
      <c r="L14" s="211">
        <f t="shared" si="1"/>
        <v>132.66628571428569</v>
      </c>
      <c r="M14" s="204">
        <f t="shared" si="2"/>
        <v>15.8</v>
      </c>
      <c r="N14" s="203">
        <f t="shared" si="3"/>
        <v>19</v>
      </c>
      <c r="O14" s="201" t="s">
        <v>253</v>
      </c>
      <c r="P14" s="202" t="s">
        <v>68</v>
      </c>
      <c r="Q14" s="201" t="s">
        <v>104</v>
      </c>
      <c r="R14" s="177"/>
      <c r="S14" s="201" t="s">
        <v>92</v>
      </c>
      <c r="T14" s="200">
        <f t="shared" si="4"/>
        <v>110</v>
      </c>
      <c r="U14" s="199" t="str">
        <f t="shared" si="5"/>
        <v/>
      </c>
      <c r="W14" s="122">
        <v>1420</v>
      </c>
      <c r="X14" s="122"/>
    </row>
    <row r="15" spans="1:24" ht="24" customHeight="1">
      <c r="A15" s="186"/>
      <c r="B15" s="185"/>
      <c r="C15" s="184"/>
      <c r="D15" s="209" t="s">
        <v>258</v>
      </c>
      <c r="E15" s="208" t="s">
        <v>255</v>
      </c>
      <c r="F15" s="43" t="s">
        <v>254</v>
      </c>
      <c r="G15" s="26">
        <v>1.9970000000000001</v>
      </c>
      <c r="H15" s="43" t="s">
        <v>243</v>
      </c>
      <c r="I15" s="207" t="str">
        <f t="shared" si="0"/>
        <v>1,500</v>
      </c>
      <c r="J15" s="182">
        <v>5</v>
      </c>
      <c r="K15" s="212">
        <v>16.7</v>
      </c>
      <c r="L15" s="211">
        <f t="shared" si="1"/>
        <v>139.02155688622753</v>
      </c>
      <c r="M15" s="204">
        <f t="shared" si="2"/>
        <v>14.4</v>
      </c>
      <c r="N15" s="203">
        <f t="shared" si="3"/>
        <v>17.600000000000001</v>
      </c>
      <c r="O15" s="201" t="s">
        <v>253</v>
      </c>
      <c r="P15" s="202" t="s">
        <v>68</v>
      </c>
      <c r="Q15" s="201" t="s">
        <v>69</v>
      </c>
      <c r="R15" s="177"/>
      <c r="S15" s="201" t="s">
        <v>92</v>
      </c>
      <c r="T15" s="200">
        <f t="shared" si="4"/>
        <v>115</v>
      </c>
      <c r="U15" s="199" t="str">
        <f t="shared" si="5"/>
        <v/>
      </c>
      <c r="W15" s="122">
        <v>1500</v>
      </c>
      <c r="X15" s="122"/>
    </row>
    <row r="16" spans="1:24" ht="24" customHeight="1">
      <c r="A16" s="186"/>
      <c r="B16" s="216"/>
      <c r="C16" s="215" t="s">
        <v>257</v>
      </c>
      <c r="D16" s="209" t="s">
        <v>256</v>
      </c>
      <c r="E16" s="208" t="s">
        <v>32</v>
      </c>
      <c r="F16" s="43" t="s">
        <v>254</v>
      </c>
      <c r="G16" s="26">
        <v>1.9970000000000001</v>
      </c>
      <c r="H16" s="43" t="s">
        <v>243</v>
      </c>
      <c r="I16" s="207" t="str">
        <f t="shared" si="0"/>
        <v>1,460</v>
      </c>
      <c r="J16" s="182">
        <v>5</v>
      </c>
      <c r="K16" s="212">
        <v>16.899999999999999</v>
      </c>
      <c r="L16" s="211">
        <f t="shared" si="1"/>
        <v>137.37633136094675</v>
      </c>
      <c r="M16" s="204">
        <f t="shared" si="2"/>
        <v>14.4</v>
      </c>
      <c r="N16" s="203">
        <f t="shared" si="3"/>
        <v>17.600000000000001</v>
      </c>
      <c r="O16" s="201" t="s">
        <v>253</v>
      </c>
      <c r="P16" s="202" t="s">
        <v>68</v>
      </c>
      <c r="Q16" s="201" t="s">
        <v>104</v>
      </c>
      <c r="R16" s="177"/>
      <c r="S16" s="201" t="s">
        <v>92</v>
      </c>
      <c r="T16" s="200">
        <f t="shared" si="4"/>
        <v>117</v>
      </c>
      <c r="U16" s="199" t="str">
        <f t="shared" si="5"/>
        <v/>
      </c>
      <c r="W16" s="122">
        <v>1460</v>
      </c>
      <c r="X16" s="122"/>
    </row>
    <row r="17" spans="1:24" ht="24" customHeight="1">
      <c r="A17" s="186"/>
      <c r="B17" s="185"/>
      <c r="C17" s="184"/>
      <c r="D17" s="209" t="s">
        <v>256</v>
      </c>
      <c r="E17" s="208" t="s">
        <v>255</v>
      </c>
      <c r="F17" s="43" t="s">
        <v>254</v>
      </c>
      <c r="G17" s="26">
        <v>1.9970000000000001</v>
      </c>
      <c r="H17" s="43" t="s">
        <v>243</v>
      </c>
      <c r="I17" s="207" t="str">
        <f t="shared" si="0"/>
        <v>1,520</v>
      </c>
      <c r="J17" s="182">
        <v>5</v>
      </c>
      <c r="K17" s="212">
        <v>16.100000000000001</v>
      </c>
      <c r="L17" s="211">
        <f t="shared" si="1"/>
        <v>144.20248447204966</v>
      </c>
      <c r="M17" s="204">
        <f t="shared" si="2"/>
        <v>14.4</v>
      </c>
      <c r="N17" s="203">
        <f t="shared" si="3"/>
        <v>17.600000000000001</v>
      </c>
      <c r="O17" s="201" t="s">
        <v>253</v>
      </c>
      <c r="P17" s="202" t="s">
        <v>68</v>
      </c>
      <c r="Q17" s="201" t="s">
        <v>104</v>
      </c>
      <c r="R17" s="177"/>
      <c r="S17" s="201" t="s">
        <v>92</v>
      </c>
      <c r="T17" s="200">
        <f t="shared" si="4"/>
        <v>111</v>
      </c>
      <c r="U17" s="199" t="str">
        <f t="shared" si="5"/>
        <v/>
      </c>
      <c r="W17" s="122">
        <v>1520</v>
      </c>
      <c r="X17" s="122"/>
    </row>
    <row r="18" spans="1:24" ht="24" customHeight="1">
      <c r="A18" s="186"/>
      <c r="B18" s="216"/>
      <c r="C18" s="215" t="s">
        <v>252</v>
      </c>
      <c r="D18" s="209" t="s">
        <v>250</v>
      </c>
      <c r="E18" s="208" t="s">
        <v>251</v>
      </c>
      <c r="F18" s="43" t="s">
        <v>248</v>
      </c>
      <c r="G18" s="26">
        <v>1.9970000000000001</v>
      </c>
      <c r="H18" s="43" t="s">
        <v>243</v>
      </c>
      <c r="I18" s="207" t="str">
        <f t="shared" si="0"/>
        <v>1,540~1,550</v>
      </c>
      <c r="J18" s="182">
        <v>5</v>
      </c>
      <c r="K18" s="212">
        <v>15.6</v>
      </c>
      <c r="L18" s="211">
        <f t="shared" si="1"/>
        <v>148.824358974359</v>
      </c>
      <c r="M18" s="204">
        <f t="shared" si="2"/>
        <v>13.2</v>
      </c>
      <c r="N18" s="203">
        <f t="shared" si="3"/>
        <v>16.5</v>
      </c>
      <c r="O18" s="201" t="s">
        <v>242</v>
      </c>
      <c r="P18" s="202" t="s">
        <v>68</v>
      </c>
      <c r="Q18" s="201" t="s">
        <v>104</v>
      </c>
      <c r="R18" s="177"/>
      <c r="S18" s="201" t="s">
        <v>198</v>
      </c>
      <c r="T18" s="200">
        <f t="shared" si="4"/>
        <v>118</v>
      </c>
      <c r="U18" s="199" t="str">
        <f t="shared" si="5"/>
        <v/>
      </c>
      <c r="W18" s="122">
        <v>1540</v>
      </c>
      <c r="X18" s="122">
        <v>1550</v>
      </c>
    </row>
    <row r="19" spans="1:24" ht="24" customHeight="1">
      <c r="A19" s="186"/>
      <c r="B19" s="214"/>
      <c r="C19" s="213"/>
      <c r="D19" s="209" t="s">
        <v>250</v>
      </c>
      <c r="E19" s="208" t="s">
        <v>249</v>
      </c>
      <c r="F19" s="43" t="s">
        <v>248</v>
      </c>
      <c r="G19" s="26">
        <v>1.9970000000000001</v>
      </c>
      <c r="H19" s="43" t="s">
        <v>243</v>
      </c>
      <c r="I19" s="207" t="str">
        <f t="shared" si="0"/>
        <v>1,600~1,610</v>
      </c>
      <c r="J19" s="182">
        <v>5</v>
      </c>
      <c r="K19" s="212">
        <v>15</v>
      </c>
      <c r="L19" s="211">
        <f t="shared" si="1"/>
        <v>154.77733333333333</v>
      </c>
      <c r="M19" s="204">
        <f t="shared" si="2"/>
        <v>13.2</v>
      </c>
      <c r="N19" s="203">
        <f t="shared" si="3"/>
        <v>16.5</v>
      </c>
      <c r="O19" s="201" t="s">
        <v>242</v>
      </c>
      <c r="P19" s="202" t="s">
        <v>68</v>
      </c>
      <c r="Q19" s="201" t="s">
        <v>69</v>
      </c>
      <c r="R19" s="177"/>
      <c r="S19" s="201" t="s">
        <v>198</v>
      </c>
      <c r="T19" s="200">
        <f t="shared" si="4"/>
        <v>113</v>
      </c>
      <c r="U19" s="199" t="str">
        <f t="shared" si="5"/>
        <v/>
      </c>
      <c r="W19" s="122">
        <v>1600</v>
      </c>
      <c r="X19" s="122">
        <v>1610</v>
      </c>
    </row>
    <row r="20" spans="1:24" ht="24" customHeight="1">
      <c r="A20" s="186"/>
      <c r="B20" s="214"/>
      <c r="C20" s="213"/>
      <c r="D20" s="209" t="s">
        <v>246</v>
      </c>
      <c r="E20" s="208" t="s">
        <v>247</v>
      </c>
      <c r="F20" s="43" t="s">
        <v>244</v>
      </c>
      <c r="G20" s="26">
        <v>2.488</v>
      </c>
      <c r="H20" s="43" t="s">
        <v>243</v>
      </c>
      <c r="I20" s="207" t="str">
        <f t="shared" si="0"/>
        <v>1,590</v>
      </c>
      <c r="J20" s="182">
        <v>5</v>
      </c>
      <c r="K20" s="212">
        <v>14.8</v>
      </c>
      <c r="L20" s="211">
        <f t="shared" si="1"/>
        <v>156.86891891891889</v>
      </c>
      <c r="M20" s="204">
        <f t="shared" si="2"/>
        <v>13.2</v>
      </c>
      <c r="N20" s="203">
        <f t="shared" si="3"/>
        <v>16.5</v>
      </c>
      <c r="O20" s="201" t="s">
        <v>242</v>
      </c>
      <c r="P20" s="202" t="s">
        <v>68</v>
      </c>
      <c r="Q20" s="201" t="s">
        <v>104</v>
      </c>
      <c r="R20" s="177"/>
      <c r="S20" s="201" t="s">
        <v>198</v>
      </c>
      <c r="T20" s="200">
        <f t="shared" si="4"/>
        <v>112</v>
      </c>
      <c r="U20" s="199" t="str">
        <f t="shared" si="5"/>
        <v/>
      </c>
      <c r="W20" s="122">
        <v>1590</v>
      </c>
      <c r="X20" s="122"/>
    </row>
    <row r="21" spans="1:24" ht="24" customHeight="1" thickBot="1">
      <c r="A21" s="210"/>
      <c r="B21" s="185"/>
      <c r="C21" s="184"/>
      <c r="D21" s="209" t="s">
        <v>246</v>
      </c>
      <c r="E21" s="208" t="s">
        <v>245</v>
      </c>
      <c r="F21" s="43" t="s">
        <v>244</v>
      </c>
      <c r="G21" s="26">
        <v>2.488</v>
      </c>
      <c r="H21" s="43" t="s">
        <v>243</v>
      </c>
      <c r="I21" s="207" t="str">
        <f t="shared" si="0"/>
        <v>1,650</v>
      </c>
      <c r="J21" s="182">
        <v>5</v>
      </c>
      <c r="K21" s="206">
        <v>14.2</v>
      </c>
      <c r="L21" s="205">
        <f t="shared" si="1"/>
        <v>163.49718309859156</v>
      </c>
      <c r="M21" s="204">
        <f t="shared" si="2"/>
        <v>13.2</v>
      </c>
      <c r="N21" s="203">
        <f t="shared" si="3"/>
        <v>16.5</v>
      </c>
      <c r="O21" s="201" t="s">
        <v>242</v>
      </c>
      <c r="P21" s="202" t="s">
        <v>68</v>
      </c>
      <c r="Q21" s="201" t="s">
        <v>69</v>
      </c>
      <c r="R21" s="177"/>
      <c r="S21" s="201" t="s">
        <v>198</v>
      </c>
      <c r="T21" s="200">
        <f t="shared" si="4"/>
        <v>107</v>
      </c>
      <c r="U21" s="199" t="str">
        <f t="shared" si="5"/>
        <v/>
      </c>
      <c r="W21" s="122">
        <v>1650</v>
      </c>
      <c r="X21" s="122"/>
    </row>
    <row r="22" spans="1:24">
      <c r="E22" s="2"/>
    </row>
  </sheetData>
  <sheetProtection selectLockedCells="1"/>
  <mergeCells count="31">
    <mergeCell ref="W4:W8"/>
    <mergeCell ref="X4:X8"/>
    <mergeCell ref="K5:K8"/>
    <mergeCell ref="L5:L8"/>
    <mergeCell ref="M5:M8"/>
    <mergeCell ref="N5:N8"/>
    <mergeCell ref="R6:R8"/>
    <mergeCell ref="S6:S8"/>
    <mergeCell ref="T4:T8"/>
    <mergeCell ref="P6:P8"/>
    <mergeCell ref="Q6:Q8"/>
    <mergeCell ref="K4:N4"/>
    <mergeCell ref="O4:O8"/>
    <mergeCell ref="P4:R5"/>
    <mergeCell ref="S4:S5"/>
    <mergeCell ref="J2:O2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U4:U8"/>
    <mergeCell ref="D6:D8"/>
    <mergeCell ref="E6:E8"/>
    <mergeCell ref="F6:F8"/>
    <mergeCell ref="G6:G8"/>
    <mergeCell ref="J4:J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5" firstPageNumber="0" fitToHeight="0" orientation="landscape" r:id="rId1"/>
  <headerFooter alignWithMargins="0">
    <oddHeader>&amp;R様式1-6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B2528-0BD6-4A51-AE44-71744E2D2752}">
  <sheetPr>
    <tabColor indexed="25"/>
    <pageSetUpPr fitToPage="1"/>
  </sheetPr>
  <dimension ref="A1:X23"/>
  <sheetViews>
    <sheetView view="pageBreakPreview" zoomScaleNormal="55" zoomScaleSheetLayoutView="100" workbookViewId="0">
      <selection activeCell="F37" sqref="F37"/>
    </sheetView>
  </sheetViews>
  <sheetFormatPr defaultRowHeight="10.199999999999999"/>
  <cols>
    <col min="1" max="1" width="14.59765625" style="49" customWidth="1"/>
    <col min="2" max="2" width="3.59765625" style="2" bestFit="1" customWidth="1"/>
    <col min="3" max="3" width="35" style="2" customWidth="1"/>
    <col min="4" max="4" width="12.69921875" style="2" bestFit="1" customWidth="1"/>
    <col min="5" max="5" width="15.59765625" style="50" customWidth="1"/>
    <col min="6" max="6" width="12" style="2" bestFit="1" customWidth="1"/>
    <col min="7" max="7" width="6.296875" style="2" customWidth="1"/>
    <col min="8" max="8" width="11.09765625" style="2" bestFit="1" customWidth="1"/>
    <col min="9" max="9" width="9.59765625" style="2" bestFit="1" customWidth="1"/>
    <col min="10" max="10" width="6.3984375" style="2" bestFit="1" customWidth="1"/>
    <col min="11" max="11" width="5.3984375" style="2" bestFit="1" customWidth="1"/>
    <col min="12" max="12" width="8.09765625" style="2" bestFit="1" customWidth="1"/>
    <col min="13" max="13" width="7.69921875" style="2" bestFit="1" customWidth="1"/>
    <col min="14" max="14" width="7.8984375" style="2" bestFit="1" customWidth="1"/>
    <col min="15" max="15" width="13.19921875" style="2" bestFit="1" customWidth="1"/>
    <col min="16" max="16" width="9.19921875" style="2" bestFit="1" customWidth="1"/>
    <col min="17" max="17" width="5.5" style="2" customWidth="1"/>
    <col min="18" max="18" width="23.09765625" style="2" bestFit="1" customWidth="1"/>
    <col min="19" max="19" width="10.09765625" style="2" bestFit="1" customWidth="1"/>
    <col min="20" max="21" width="7.5" style="2" bestFit="1" customWidth="1"/>
    <col min="22" max="22" width="8.69921875" style="2"/>
    <col min="23" max="24" width="9.69921875" style="198" customWidth="1"/>
    <col min="25" max="256" width="8.69921875" style="2"/>
    <col min="257" max="257" width="14.59765625" style="2" customWidth="1"/>
    <col min="258" max="258" width="3.59765625" style="2" bestFit="1" customWidth="1"/>
    <col min="259" max="259" width="35" style="2" customWidth="1"/>
    <col min="260" max="260" width="12.69921875" style="2" bestFit="1" customWidth="1"/>
    <col min="261" max="261" width="15.59765625" style="2" customWidth="1"/>
    <col min="262" max="262" width="12" style="2" bestFit="1" customWidth="1"/>
    <col min="263" max="263" width="6.296875" style="2" customWidth="1"/>
    <col min="264" max="264" width="11.09765625" style="2" bestFit="1" customWidth="1"/>
    <col min="265" max="265" width="9.59765625" style="2" bestFit="1" customWidth="1"/>
    <col min="266" max="266" width="6.3984375" style="2" bestFit="1" customWidth="1"/>
    <col min="267" max="267" width="5.3984375" style="2" bestFit="1" customWidth="1"/>
    <col min="268" max="268" width="8.09765625" style="2" bestFit="1" customWidth="1"/>
    <col min="269" max="269" width="7.69921875" style="2" bestFit="1" customWidth="1"/>
    <col min="270" max="270" width="7.8984375" style="2" bestFit="1" customWidth="1"/>
    <col min="271" max="271" width="13.19921875" style="2" bestFit="1" customWidth="1"/>
    <col min="272" max="272" width="9.19921875" style="2" bestFit="1" customWidth="1"/>
    <col min="273" max="273" width="5.5" style="2" customWidth="1"/>
    <col min="274" max="274" width="23.09765625" style="2" bestFit="1" customWidth="1"/>
    <col min="275" max="275" width="10.09765625" style="2" bestFit="1" customWidth="1"/>
    <col min="276" max="277" width="7.5" style="2" bestFit="1" customWidth="1"/>
    <col min="278" max="512" width="8.69921875" style="2"/>
    <col min="513" max="513" width="14.59765625" style="2" customWidth="1"/>
    <col min="514" max="514" width="3.59765625" style="2" bestFit="1" customWidth="1"/>
    <col min="515" max="515" width="35" style="2" customWidth="1"/>
    <col min="516" max="516" width="12.69921875" style="2" bestFit="1" customWidth="1"/>
    <col min="517" max="517" width="15.59765625" style="2" customWidth="1"/>
    <col min="518" max="518" width="12" style="2" bestFit="1" customWidth="1"/>
    <col min="519" max="519" width="6.296875" style="2" customWidth="1"/>
    <col min="520" max="520" width="11.09765625" style="2" bestFit="1" customWidth="1"/>
    <col min="521" max="521" width="9.59765625" style="2" bestFit="1" customWidth="1"/>
    <col min="522" max="522" width="6.3984375" style="2" bestFit="1" customWidth="1"/>
    <col min="523" max="523" width="5.3984375" style="2" bestFit="1" customWidth="1"/>
    <col min="524" max="524" width="8.09765625" style="2" bestFit="1" customWidth="1"/>
    <col min="525" max="525" width="7.69921875" style="2" bestFit="1" customWidth="1"/>
    <col min="526" max="526" width="7.8984375" style="2" bestFit="1" customWidth="1"/>
    <col min="527" max="527" width="13.19921875" style="2" bestFit="1" customWidth="1"/>
    <col min="528" max="528" width="9.19921875" style="2" bestFit="1" customWidth="1"/>
    <col min="529" max="529" width="5.5" style="2" customWidth="1"/>
    <col min="530" max="530" width="23.09765625" style="2" bestFit="1" customWidth="1"/>
    <col min="531" max="531" width="10.09765625" style="2" bestFit="1" customWidth="1"/>
    <col min="532" max="533" width="7.5" style="2" bestFit="1" customWidth="1"/>
    <col min="534" max="768" width="8.69921875" style="2"/>
    <col min="769" max="769" width="14.59765625" style="2" customWidth="1"/>
    <col min="770" max="770" width="3.59765625" style="2" bestFit="1" customWidth="1"/>
    <col min="771" max="771" width="35" style="2" customWidth="1"/>
    <col min="772" max="772" width="12.69921875" style="2" bestFit="1" customWidth="1"/>
    <col min="773" max="773" width="15.59765625" style="2" customWidth="1"/>
    <col min="774" max="774" width="12" style="2" bestFit="1" customWidth="1"/>
    <col min="775" max="775" width="6.296875" style="2" customWidth="1"/>
    <col min="776" max="776" width="11.09765625" style="2" bestFit="1" customWidth="1"/>
    <col min="777" max="777" width="9.59765625" style="2" bestFit="1" customWidth="1"/>
    <col min="778" max="778" width="6.3984375" style="2" bestFit="1" customWidth="1"/>
    <col min="779" max="779" width="5.3984375" style="2" bestFit="1" customWidth="1"/>
    <col min="780" max="780" width="8.09765625" style="2" bestFit="1" customWidth="1"/>
    <col min="781" max="781" width="7.69921875" style="2" bestFit="1" customWidth="1"/>
    <col min="782" max="782" width="7.8984375" style="2" bestFit="1" customWidth="1"/>
    <col min="783" max="783" width="13.19921875" style="2" bestFit="1" customWidth="1"/>
    <col min="784" max="784" width="9.19921875" style="2" bestFit="1" customWidth="1"/>
    <col min="785" max="785" width="5.5" style="2" customWidth="1"/>
    <col min="786" max="786" width="23.09765625" style="2" bestFit="1" customWidth="1"/>
    <col min="787" max="787" width="10.09765625" style="2" bestFit="1" customWidth="1"/>
    <col min="788" max="789" width="7.5" style="2" bestFit="1" customWidth="1"/>
    <col min="790" max="1024" width="8.69921875" style="2"/>
    <col min="1025" max="1025" width="14.59765625" style="2" customWidth="1"/>
    <col min="1026" max="1026" width="3.59765625" style="2" bestFit="1" customWidth="1"/>
    <col min="1027" max="1027" width="35" style="2" customWidth="1"/>
    <col min="1028" max="1028" width="12.69921875" style="2" bestFit="1" customWidth="1"/>
    <col min="1029" max="1029" width="15.59765625" style="2" customWidth="1"/>
    <col min="1030" max="1030" width="12" style="2" bestFit="1" customWidth="1"/>
    <col min="1031" max="1031" width="6.296875" style="2" customWidth="1"/>
    <col min="1032" max="1032" width="11.09765625" style="2" bestFit="1" customWidth="1"/>
    <col min="1033" max="1033" width="9.59765625" style="2" bestFit="1" customWidth="1"/>
    <col min="1034" max="1034" width="6.3984375" style="2" bestFit="1" customWidth="1"/>
    <col min="1035" max="1035" width="5.3984375" style="2" bestFit="1" customWidth="1"/>
    <col min="1036" max="1036" width="8.09765625" style="2" bestFit="1" customWidth="1"/>
    <col min="1037" max="1037" width="7.69921875" style="2" bestFit="1" customWidth="1"/>
    <col min="1038" max="1038" width="7.8984375" style="2" bestFit="1" customWidth="1"/>
    <col min="1039" max="1039" width="13.19921875" style="2" bestFit="1" customWidth="1"/>
    <col min="1040" max="1040" width="9.19921875" style="2" bestFit="1" customWidth="1"/>
    <col min="1041" max="1041" width="5.5" style="2" customWidth="1"/>
    <col min="1042" max="1042" width="23.09765625" style="2" bestFit="1" customWidth="1"/>
    <col min="1043" max="1043" width="10.09765625" style="2" bestFit="1" customWidth="1"/>
    <col min="1044" max="1045" width="7.5" style="2" bestFit="1" customWidth="1"/>
    <col min="1046" max="1280" width="8.69921875" style="2"/>
    <col min="1281" max="1281" width="14.59765625" style="2" customWidth="1"/>
    <col min="1282" max="1282" width="3.59765625" style="2" bestFit="1" customWidth="1"/>
    <col min="1283" max="1283" width="35" style="2" customWidth="1"/>
    <col min="1284" max="1284" width="12.69921875" style="2" bestFit="1" customWidth="1"/>
    <col min="1285" max="1285" width="15.59765625" style="2" customWidth="1"/>
    <col min="1286" max="1286" width="12" style="2" bestFit="1" customWidth="1"/>
    <col min="1287" max="1287" width="6.296875" style="2" customWidth="1"/>
    <col min="1288" max="1288" width="11.09765625" style="2" bestFit="1" customWidth="1"/>
    <col min="1289" max="1289" width="9.59765625" style="2" bestFit="1" customWidth="1"/>
    <col min="1290" max="1290" width="6.3984375" style="2" bestFit="1" customWidth="1"/>
    <col min="1291" max="1291" width="5.3984375" style="2" bestFit="1" customWidth="1"/>
    <col min="1292" max="1292" width="8.09765625" style="2" bestFit="1" customWidth="1"/>
    <col min="1293" max="1293" width="7.69921875" style="2" bestFit="1" customWidth="1"/>
    <col min="1294" max="1294" width="7.8984375" style="2" bestFit="1" customWidth="1"/>
    <col min="1295" max="1295" width="13.19921875" style="2" bestFit="1" customWidth="1"/>
    <col min="1296" max="1296" width="9.19921875" style="2" bestFit="1" customWidth="1"/>
    <col min="1297" max="1297" width="5.5" style="2" customWidth="1"/>
    <col min="1298" max="1298" width="23.09765625" style="2" bestFit="1" customWidth="1"/>
    <col min="1299" max="1299" width="10.09765625" style="2" bestFit="1" customWidth="1"/>
    <col min="1300" max="1301" width="7.5" style="2" bestFit="1" customWidth="1"/>
    <col min="1302" max="1536" width="8.69921875" style="2"/>
    <col min="1537" max="1537" width="14.59765625" style="2" customWidth="1"/>
    <col min="1538" max="1538" width="3.59765625" style="2" bestFit="1" customWidth="1"/>
    <col min="1539" max="1539" width="35" style="2" customWidth="1"/>
    <col min="1540" max="1540" width="12.69921875" style="2" bestFit="1" customWidth="1"/>
    <col min="1541" max="1541" width="15.59765625" style="2" customWidth="1"/>
    <col min="1542" max="1542" width="12" style="2" bestFit="1" customWidth="1"/>
    <col min="1543" max="1543" width="6.296875" style="2" customWidth="1"/>
    <col min="1544" max="1544" width="11.09765625" style="2" bestFit="1" customWidth="1"/>
    <col min="1545" max="1545" width="9.59765625" style="2" bestFit="1" customWidth="1"/>
    <col min="1546" max="1546" width="6.3984375" style="2" bestFit="1" customWidth="1"/>
    <col min="1547" max="1547" width="5.3984375" style="2" bestFit="1" customWidth="1"/>
    <col min="1548" max="1548" width="8.09765625" style="2" bestFit="1" customWidth="1"/>
    <col min="1549" max="1549" width="7.69921875" style="2" bestFit="1" customWidth="1"/>
    <col min="1550" max="1550" width="7.8984375" style="2" bestFit="1" customWidth="1"/>
    <col min="1551" max="1551" width="13.19921875" style="2" bestFit="1" customWidth="1"/>
    <col min="1552" max="1552" width="9.19921875" style="2" bestFit="1" customWidth="1"/>
    <col min="1553" max="1553" width="5.5" style="2" customWidth="1"/>
    <col min="1554" max="1554" width="23.09765625" style="2" bestFit="1" customWidth="1"/>
    <col min="1555" max="1555" width="10.09765625" style="2" bestFit="1" customWidth="1"/>
    <col min="1556" max="1557" width="7.5" style="2" bestFit="1" customWidth="1"/>
    <col min="1558" max="1792" width="8.69921875" style="2"/>
    <col min="1793" max="1793" width="14.59765625" style="2" customWidth="1"/>
    <col min="1794" max="1794" width="3.59765625" style="2" bestFit="1" customWidth="1"/>
    <col min="1795" max="1795" width="35" style="2" customWidth="1"/>
    <col min="1796" max="1796" width="12.69921875" style="2" bestFit="1" customWidth="1"/>
    <col min="1797" max="1797" width="15.59765625" style="2" customWidth="1"/>
    <col min="1798" max="1798" width="12" style="2" bestFit="1" customWidth="1"/>
    <col min="1799" max="1799" width="6.296875" style="2" customWidth="1"/>
    <col min="1800" max="1800" width="11.09765625" style="2" bestFit="1" customWidth="1"/>
    <col min="1801" max="1801" width="9.59765625" style="2" bestFit="1" customWidth="1"/>
    <col min="1802" max="1802" width="6.3984375" style="2" bestFit="1" customWidth="1"/>
    <col min="1803" max="1803" width="5.3984375" style="2" bestFit="1" customWidth="1"/>
    <col min="1804" max="1804" width="8.09765625" style="2" bestFit="1" customWidth="1"/>
    <col min="1805" max="1805" width="7.69921875" style="2" bestFit="1" customWidth="1"/>
    <col min="1806" max="1806" width="7.8984375" style="2" bestFit="1" customWidth="1"/>
    <col min="1807" max="1807" width="13.19921875" style="2" bestFit="1" customWidth="1"/>
    <col min="1808" max="1808" width="9.19921875" style="2" bestFit="1" customWidth="1"/>
    <col min="1809" max="1809" width="5.5" style="2" customWidth="1"/>
    <col min="1810" max="1810" width="23.09765625" style="2" bestFit="1" customWidth="1"/>
    <col min="1811" max="1811" width="10.09765625" style="2" bestFit="1" customWidth="1"/>
    <col min="1812" max="1813" width="7.5" style="2" bestFit="1" customWidth="1"/>
    <col min="1814" max="2048" width="8.69921875" style="2"/>
    <col min="2049" max="2049" width="14.59765625" style="2" customWidth="1"/>
    <col min="2050" max="2050" width="3.59765625" style="2" bestFit="1" customWidth="1"/>
    <col min="2051" max="2051" width="35" style="2" customWidth="1"/>
    <col min="2052" max="2052" width="12.69921875" style="2" bestFit="1" customWidth="1"/>
    <col min="2053" max="2053" width="15.59765625" style="2" customWidth="1"/>
    <col min="2054" max="2054" width="12" style="2" bestFit="1" customWidth="1"/>
    <col min="2055" max="2055" width="6.296875" style="2" customWidth="1"/>
    <col min="2056" max="2056" width="11.09765625" style="2" bestFit="1" customWidth="1"/>
    <col min="2057" max="2057" width="9.59765625" style="2" bestFit="1" customWidth="1"/>
    <col min="2058" max="2058" width="6.3984375" style="2" bestFit="1" customWidth="1"/>
    <col min="2059" max="2059" width="5.3984375" style="2" bestFit="1" customWidth="1"/>
    <col min="2060" max="2060" width="8.09765625" style="2" bestFit="1" customWidth="1"/>
    <col min="2061" max="2061" width="7.69921875" style="2" bestFit="1" customWidth="1"/>
    <col min="2062" max="2062" width="7.8984375" style="2" bestFit="1" customWidth="1"/>
    <col min="2063" max="2063" width="13.19921875" style="2" bestFit="1" customWidth="1"/>
    <col min="2064" max="2064" width="9.19921875" style="2" bestFit="1" customWidth="1"/>
    <col min="2065" max="2065" width="5.5" style="2" customWidth="1"/>
    <col min="2066" max="2066" width="23.09765625" style="2" bestFit="1" customWidth="1"/>
    <col min="2067" max="2067" width="10.09765625" style="2" bestFit="1" customWidth="1"/>
    <col min="2068" max="2069" width="7.5" style="2" bestFit="1" customWidth="1"/>
    <col min="2070" max="2304" width="8.69921875" style="2"/>
    <col min="2305" max="2305" width="14.59765625" style="2" customWidth="1"/>
    <col min="2306" max="2306" width="3.59765625" style="2" bestFit="1" customWidth="1"/>
    <col min="2307" max="2307" width="35" style="2" customWidth="1"/>
    <col min="2308" max="2308" width="12.69921875" style="2" bestFit="1" customWidth="1"/>
    <col min="2309" max="2309" width="15.59765625" style="2" customWidth="1"/>
    <col min="2310" max="2310" width="12" style="2" bestFit="1" customWidth="1"/>
    <col min="2311" max="2311" width="6.296875" style="2" customWidth="1"/>
    <col min="2312" max="2312" width="11.09765625" style="2" bestFit="1" customWidth="1"/>
    <col min="2313" max="2313" width="9.59765625" style="2" bestFit="1" customWidth="1"/>
    <col min="2314" max="2314" width="6.3984375" style="2" bestFit="1" customWidth="1"/>
    <col min="2315" max="2315" width="5.3984375" style="2" bestFit="1" customWidth="1"/>
    <col min="2316" max="2316" width="8.09765625" style="2" bestFit="1" customWidth="1"/>
    <col min="2317" max="2317" width="7.69921875" style="2" bestFit="1" customWidth="1"/>
    <col min="2318" max="2318" width="7.8984375" style="2" bestFit="1" customWidth="1"/>
    <col min="2319" max="2319" width="13.19921875" style="2" bestFit="1" customWidth="1"/>
    <col min="2320" max="2320" width="9.19921875" style="2" bestFit="1" customWidth="1"/>
    <col min="2321" max="2321" width="5.5" style="2" customWidth="1"/>
    <col min="2322" max="2322" width="23.09765625" style="2" bestFit="1" customWidth="1"/>
    <col min="2323" max="2323" width="10.09765625" style="2" bestFit="1" customWidth="1"/>
    <col min="2324" max="2325" width="7.5" style="2" bestFit="1" customWidth="1"/>
    <col min="2326" max="2560" width="8.69921875" style="2"/>
    <col min="2561" max="2561" width="14.59765625" style="2" customWidth="1"/>
    <col min="2562" max="2562" width="3.59765625" style="2" bestFit="1" customWidth="1"/>
    <col min="2563" max="2563" width="35" style="2" customWidth="1"/>
    <col min="2564" max="2564" width="12.69921875" style="2" bestFit="1" customWidth="1"/>
    <col min="2565" max="2565" width="15.59765625" style="2" customWidth="1"/>
    <col min="2566" max="2566" width="12" style="2" bestFit="1" customWidth="1"/>
    <col min="2567" max="2567" width="6.296875" style="2" customWidth="1"/>
    <col min="2568" max="2568" width="11.09765625" style="2" bestFit="1" customWidth="1"/>
    <col min="2569" max="2569" width="9.59765625" style="2" bestFit="1" customWidth="1"/>
    <col min="2570" max="2570" width="6.3984375" style="2" bestFit="1" customWidth="1"/>
    <col min="2571" max="2571" width="5.3984375" style="2" bestFit="1" customWidth="1"/>
    <col min="2572" max="2572" width="8.09765625" style="2" bestFit="1" customWidth="1"/>
    <col min="2573" max="2573" width="7.69921875" style="2" bestFit="1" customWidth="1"/>
    <col min="2574" max="2574" width="7.8984375" style="2" bestFit="1" customWidth="1"/>
    <col min="2575" max="2575" width="13.19921875" style="2" bestFit="1" customWidth="1"/>
    <col min="2576" max="2576" width="9.19921875" style="2" bestFit="1" customWidth="1"/>
    <col min="2577" max="2577" width="5.5" style="2" customWidth="1"/>
    <col min="2578" max="2578" width="23.09765625" style="2" bestFit="1" customWidth="1"/>
    <col min="2579" max="2579" width="10.09765625" style="2" bestFit="1" customWidth="1"/>
    <col min="2580" max="2581" width="7.5" style="2" bestFit="1" customWidth="1"/>
    <col min="2582" max="2816" width="8.69921875" style="2"/>
    <col min="2817" max="2817" width="14.59765625" style="2" customWidth="1"/>
    <col min="2818" max="2818" width="3.59765625" style="2" bestFit="1" customWidth="1"/>
    <col min="2819" max="2819" width="35" style="2" customWidth="1"/>
    <col min="2820" max="2820" width="12.69921875" style="2" bestFit="1" customWidth="1"/>
    <col min="2821" max="2821" width="15.59765625" style="2" customWidth="1"/>
    <col min="2822" max="2822" width="12" style="2" bestFit="1" customWidth="1"/>
    <col min="2823" max="2823" width="6.296875" style="2" customWidth="1"/>
    <col min="2824" max="2824" width="11.09765625" style="2" bestFit="1" customWidth="1"/>
    <col min="2825" max="2825" width="9.59765625" style="2" bestFit="1" customWidth="1"/>
    <col min="2826" max="2826" width="6.3984375" style="2" bestFit="1" customWidth="1"/>
    <col min="2827" max="2827" width="5.3984375" style="2" bestFit="1" customWidth="1"/>
    <col min="2828" max="2828" width="8.09765625" style="2" bestFit="1" customWidth="1"/>
    <col min="2829" max="2829" width="7.69921875" style="2" bestFit="1" customWidth="1"/>
    <col min="2830" max="2830" width="7.8984375" style="2" bestFit="1" customWidth="1"/>
    <col min="2831" max="2831" width="13.19921875" style="2" bestFit="1" customWidth="1"/>
    <col min="2832" max="2832" width="9.19921875" style="2" bestFit="1" customWidth="1"/>
    <col min="2833" max="2833" width="5.5" style="2" customWidth="1"/>
    <col min="2834" max="2834" width="23.09765625" style="2" bestFit="1" customWidth="1"/>
    <col min="2835" max="2835" width="10.09765625" style="2" bestFit="1" customWidth="1"/>
    <col min="2836" max="2837" width="7.5" style="2" bestFit="1" customWidth="1"/>
    <col min="2838" max="3072" width="8.69921875" style="2"/>
    <col min="3073" max="3073" width="14.59765625" style="2" customWidth="1"/>
    <col min="3074" max="3074" width="3.59765625" style="2" bestFit="1" customWidth="1"/>
    <col min="3075" max="3075" width="35" style="2" customWidth="1"/>
    <col min="3076" max="3076" width="12.69921875" style="2" bestFit="1" customWidth="1"/>
    <col min="3077" max="3077" width="15.59765625" style="2" customWidth="1"/>
    <col min="3078" max="3078" width="12" style="2" bestFit="1" customWidth="1"/>
    <col min="3079" max="3079" width="6.296875" style="2" customWidth="1"/>
    <col min="3080" max="3080" width="11.09765625" style="2" bestFit="1" customWidth="1"/>
    <col min="3081" max="3081" width="9.59765625" style="2" bestFit="1" customWidth="1"/>
    <col min="3082" max="3082" width="6.3984375" style="2" bestFit="1" customWidth="1"/>
    <col min="3083" max="3083" width="5.3984375" style="2" bestFit="1" customWidth="1"/>
    <col min="3084" max="3084" width="8.09765625" style="2" bestFit="1" customWidth="1"/>
    <col min="3085" max="3085" width="7.69921875" style="2" bestFit="1" customWidth="1"/>
    <col min="3086" max="3086" width="7.8984375" style="2" bestFit="1" customWidth="1"/>
    <col min="3087" max="3087" width="13.19921875" style="2" bestFit="1" customWidth="1"/>
    <col min="3088" max="3088" width="9.19921875" style="2" bestFit="1" customWidth="1"/>
    <col min="3089" max="3089" width="5.5" style="2" customWidth="1"/>
    <col min="3090" max="3090" width="23.09765625" style="2" bestFit="1" customWidth="1"/>
    <col min="3091" max="3091" width="10.09765625" style="2" bestFit="1" customWidth="1"/>
    <col min="3092" max="3093" width="7.5" style="2" bestFit="1" customWidth="1"/>
    <col min="3094" max="3328" width="8.69921875" style="2"/>
    <col min="3329" max="3329" width="14.59765625" style="2" customWidth="1"/>
    <col min="3330" max="3330" width="3.59765625" style="2" bestFit="1" customWidth="1"/>
    <col min="3331" max="3331" width="35" style="2" customWidth="1"/>
    <col min="3332" max="3332" width="12.69921875" style="2" bestFit="1" customWidth="1"/>
    <col min="3333" max="3333" width="15.59765625" style="2" customWidth="1"/>
    <col min="3334" max="3334" width="12" style="2" bestFit="1" customWidth="1"/>
    <col min="3335" max="3335" width="6.296875" style="2" customWidth="1"/>
    <col min="3336" max="3336" width="11.09765625" style="2" bestFit="1" customWidth="1"/>
    <col min="3337" max="3337" width="9.59765625" style="2" bestFit="1" customWidth="1"/>
    <col min="3338" max="3338" width="6.3984375" style="2" bestFit="1" customWidth="1"/>
    <col min="3339" max="3339" width="5.3984375" style="2" bestFit="1" customWidth="1"/>
    <col min="3340" max="3340" width="8.09765625" style="2" bestFit="1" customWidth="1"/>
    <col min="3341" max="3341" width="7.69921875" style="2" bestFit="1" customWidth="1"/>
    <col min="3342" max="3342" width="7.8984375" style="2" bestFit="1" customWidth="1"/>
    <col min="3343" max="3343" width="13.19921875" style="2" bestFit="1" customWidth="1"/>
    <col min="3344" max="3344" width="9.19921875" style="2" bestFit="1" customWidth="1"/>
    <col min="3345" max="3345" width="5.5" style="2" customWidth="1"/>
    <col min="3346" max="3346" width="23.09765625" style="2" bestFit="1" customWidth="1"/>
    <col min="3347" max="3347" width="10.09765625" style="2" bestFit="1" customWidth="1"/>
    <col min="3348" max="3349" width="7.5" style="2" bestFit="1" customWidth="1"/>
    <col min="3350" max="3584" width="8.69921875" style="2"/>
    <col min="3585" max="3585" width="14.59765625" style="2" customWidth="1"/>
    <col min="3586" max="3586" width="3.59765625" style="2" bestFit="1" customWidth="1"/>
    <col min="3587" max="3587" width="35" style="2" customWidth="1"/>
    <col min="3588" max="3588" width="12.69921875" style="2" bestFit="1" customWidth="1"/>
    <col min="3589" max="3589" width="15.59765625" style="2" customWidth="1"/>
    <col min="3590" max="3590" width="12" style="2" bestFit="1" customWidth="1"/>
    <col min="3591" max="3591" width="6.296875" style="2" customWidth="1"/>
    <col min="3592" max="3592" width="11.09765625" style="2" bestFit="1" customWidth="1"/>
    <col min="3593" max="3593" width="9.59765625" style="2" bestFit="1" customWidth="1"/>
    <col min="3594" max="3594" width="6.3984375" style="2" bestFit="1" customWidth="1"/>
    <col min="3595" max="3595" width="5.3984375" style="2" bestFit="1" customWidth="1"/>
    <col min="3596" max="3596" width="8.09765625" style="2" bestFit="1" customWidth="1"/>
    <col min="3597" max="3597" width="7.69921875" style="2" bestFit="1" customWidth="1"/>
    <col min="3598" max="3598" width="7.8984375" style="2" bestFit="1" customWidth="1"/>
    <col min="3599" max="3599" width="13.19921875" style="2" bestFit="1" customWidth="1"/>
    <col min="3600" max="3600" width="9.19921875" style="2" bestFit="1" customWidth="1"/>
    <col min="3601" max="3601" width="5.5" style="2" customWidth="1"/>
    <col min="3602" max="3602" width="23.09765625" style="2" bestFit="1" customWidth="1"/>
    <col min="3603" max="3603" width="10.09765625" style="2" bestFit="1" customWidth="1"/>
    <col min="3604" max="3605" width="7.5" style="2" bestFit="1" customWidth="1"/>
    <col min="3606" max="3840" width="8.69921875" style="2"/>
    <col min="3841" max="3841" width="14.59765625" style="2" customWidth="1"/>
    <col min="3842" max="3842" width="3.59765625" style="2" bestFit="1" customWidth="1"/>
    <col min="3843" max="3843" width="35" style="2" customWidth="1"/>
    <col min="3844" max="3844" width="12.69921875" style="2" bestFit="1" customWidth="1"/>
    <col min="3845" max="3845" width="15.59765625" style="2" customWidth="1"/>
    <col min="3846" max="3846" width="12" style="2" bestFit="1" customWidth="1"/>
    <col min="3847" max="3847" width="6.296875" style="2" customWidth="1"/>
    <col min="3848" max="3848" width="11.09765625" style="2" bestFit="1" customWidth="1"/>
    <col min="3849" max="3849" width="9.59765625" style="2" bestFit="1" customWidth="1"/>
    <col min="3850" max="3850" width="6.3984375" style="2" bestFit="1" customWidth="1"/>
    <col min="3851" max="3851" width="5.3984375" style="2" bestFit="1" customWidth="1"/>
    <col min="3852" max="3852" width="8.09765625" style="2" bestFit="1" customWidth="1"/>
    <col min="3853" max="3853" width="7.69921875" style="2" bestFit="1" customWidth="1"/>
    <col min="3854" max="3854" width="7.8984375" style="2" bestFit="1" customWidth="1"/>
    <col min="3855" max="3855" width="13.19921875" style="2" bestFit="1" customWidth="1"/>
    <col min="3856" max="3856" width="9.19921875" style="2" bestFit="1" customWidth="1"/>
    <col min="3857" max="3857" width="5.5" style="2" customWidth="1"/>
    <col min="3858" max="3858" width="23.09765625" style="2" bestFit="1" customWidth="1"/>
    <col min="3859" max="3859" width="10.09765625" style="2" bestFit="1" customWidth="1"/>
    <col min="3860" max="3861" width="7.5" style="2" bestFit="1" customWidth="1"/>
    <col min="3862" max="4096" width="8.69921875" style="2"/>
    <col min="4097" max="4097" width="14.59765625" style="2" customWidth="1"/>
    <col min="4098" max="4098" width="3.59765625" style="2" bestFit="1" customWidth="1"/>
    <col min="4099" max="4099" width="35" style="2" customWidth="1"/>
    <col min="4100" max="4100" width="12.69921875" style="2" bestFit="1" customWidth="1"/>
    <col min="4101" max="4101" width="15.59765625" style="2" customWidth="1"/>
    <col min="4102" max="4102" width="12" style="2" bestFit="1" customWidth="1"/>
    <col min="4103" max="4103" width="6.296875" style="2" customWidth="1"/>
    <col min="4104" max="4104" width="11.09765625" style="2" bestFit="1" customWidth="1"/>
    <col min="4105" max="4105" width="9.59765625" style="2" bestFit="1" customWidth="1"/>
    <col min="4106" max="4106" width="6.3984375" style="2" bestFit="1" customWidth="1"/>
    <col min="4107" max="4107" width="5.3984375" style="2" bestFit="1" customWidth="1"/>
    <col min="4108" max="4108" width="8.09765625" style="2" bestFit="1" customWidth="1"/>
    <col min="4109" max="4109" width="7.69921875" style="2" bestFit="1" customWidth="1"/>
    <col min="4110" max="4110" width="7.8984375" style="2" bestFit="1" customWidth="1"/>
    <col min="4111" max="4111" width="13.19921875" style="2" bestFit="1" customWidth="1"/>
    <col min="4112" max="4112" width="9.19921875" style="2" bestFit="1" customWidth="1"/>
    <col min="4113" max="4113" width="5.5" style="2" customWidth="1"/>
    <col min="4114" max="4114" width="23.09765625" style="2" bestFit="1" customWidth="1"/>
    <col min="4115" max="4115" width="10.09765625" style="2" bestFit="1" customWidth="1"/>
    <col min="4116" max="4117" width="7.5" style="2" bestFit="1" customWidth="1"/>
    <col min="4118" max="4352" width="8.69921875" style="2"/>
    <col min="4353" max="4353" width="14.59765625" style="2" customWidth="1"/>
    <col min="4354" max="4354" width="3.59765625" style="2" bestFit="1" customWidth="1"/>
    <col min="4355" max="4355" width="35" style="2" customWidth="1"/>
    <col min="4356" max="4356" width="12.69921875" style="2" bestFit="1" customWidth="1"/>
    <col min="4357" max="4357" width="15.59765625" style="2" customWidth="1"/>
    <col min="4358" max="4358" width="12" style="2" bestFit="1" customWidth="1"/>
    <col min="4359" max="4359" width="6.296875" style="2" customWidth="1"/>
    <col min="4360" max="4360" width="11.09765625" style="2" bestFit="1" customWidth="1"/>
    <col min="4361" max="4361" width="9.59765625" style="2" bestFit="1" customWidth="1"/>
    <col min="4362" max="4362" width="6.3984375" style="2" bestFit="1" customWidth="1"/>
    <col min="4363" max="4363" width="5.3984375" style="2" bestFit="1" customWidth="1"/>
    <col min="4364" max="4364" width="8.09765625" style="2" bestFit="1" customWidth="1"/>
    <col min="4365" max="4365" width="7.69921875" style="2" bestFit="1" customWidth="1"/>
    <col min="4366" max="4366" width="7.8984375" style="2" bestFit="1" customWidth="1"/>
    <col min="4367" max="4367" width="13.19921875" style="2" bestFit="1" customWidth="1"/>
    <col min="4368" max="4368" width="9.19921875" style="2" bestFit="1" customWidth="1"/>
    <col min="4369" max="4369" width="5.5" style="2" customWidth="1"/>
    <col min="4370" max="4370" width="23.09765625" style="2" bestFit="1" customWidth="1"/>
    <col min="4371" max="4371" width="10.09765625" style="2" bestFit="1" customWidth="1"/>
    <col min="4372" max="4373" width="7.5" style="2" bestFit="1" customWidth="1"/>
    <col min="4374" max="4608" width="8.69921875" style="2"/>
    <col min="4609" max="4609" width="14.59765625" style="2" customWidth="1"/>
    <col min="4610" max="4610" width="3.59765625" style="2" bestFit="1" customWidth="1"/>
    <col min="4611" max="4611" width="35" style="2" customWidth="1"/>
    <col min="4612" max="4612" width="12.69921875" style="2" bestFit="1" customWidth="1"/>
    <col min="4613" max="4613" width="15.59765625" style="2" customWidth="1"/>
    <col min="4614" max="4614" width="12" style="2" bestFit="1" customWidth="1"/>
    <col min="4615" max="4615" width="6.296875" style="2" customWidth="1"/>
    <col min="4616" max="4616" width="11.09765625" style="2" bestFit="1" customWidth="1"/>
    <col min="4617" max="4617" width="9.59765625" style="2" bestFit="1" customWidth="1"/>
    <col min="4618" max="4618" width="6.3984375" style="2" bestFit="1" customWidth="1"/>
    <col min="4619" max="4619" width="5.3984375" style="2" bestFit="1" customWidth="1"/>
    <col min="4620" max="4620" width="8.09765625" style="2" bestFit="1" customWidth="1"/>
    <col min="4621" max="4621" width="7.69921875" style="2" bestFit="1" customWidth="1"/>
    <col min="4622" max="4622" width="7.8984375" style="2" bestFit="1" customWidth="1"/>
    <col min="4623" max="4623" width="13.19921875" style="2" bestFit="1" customWidth="1"/>
    <col min="4624" max="4624" width="9.19921875" style="2" bestFit="1" customWidth="1"/>
    <col min="4625" max="4625" width="5.5" style="2" customWidth="1"/>
    <col min="4626" max="4626" width="23.09765625" style="2" bestFit="1" customWidth="1"/>
    <col min="4627" max="4627" width="10.09765625" style="2" bestFit="1" customWidth="1"/>
    <col min="4628" max="4629" width="7.5" style="2" bestFit="1" customWidth="1"/>
    <col min="4630" max="4864" width="8.69921875" style="2"/>
    <col min="4865" max="4865" width="14.59765625" style="2" customWidth="1"/>
    <col min="4866" max="4866" width="3.59765625" style="2" bestFit="1" customWidth="1"/>
    <col min="4867" max="4867" width="35" style="2" customWidth="1"/>
    <col min="4868" max="4868" width="12.69921875" style="2" bestFit="1" customWidth="1"/>
    <col min="4869" max="4869" width="15.59765625" style="2" customWidth="1"/>
    <col min="4870" max="4870" width="12" style="2" bestFit="1" customWidth="1"/>
    <col min="4871" max="4871" width="6.296875" style="2" customWidth="1"/>
    <col min="4872" max="4872" width="11.09765625" style="2" bestFit="1" customWidth="1"/>
    <col min="4873" max="4873" width="9.59765625" style="2" bestFit="1" customWidth="1"/>
    <col min="4874" max="4874" width="6.3984375" style="2" bestFit="1" customWidth="1"/>
    <col min="4875" max="4875" width="5.3984375" style="2" bestFit="1" customWidth="1"/>
    <col min="4876" max="4876" width="8.09765625" style="2" bestFit="1" customWidth="1"/>
    <col min="4877" max="4877" width="7.69921875" style="2" bestFit="1" customWidth="1"/>
    <col min="4878" max="4878" width="7.8984375" style="2" bestFit="1" customWidth="1"/>
    <col min="4879" max="4879" width="13.19921875" style="2" bestFit="1" customWidth="1"/>
    <col min="4880" max="4880" width="9.19921875" style="2" bestFit="1" customWidth="1"/>
    <col min="4881" max="4881" width="5.5" style="2" customWidth="1"/>
    <col min="4882" max="4882" width="23.09765625" style="2" bestFit="1" customWidth="1"/>
    <col min="4883" max="4883" width="10.09765625" style="2" bestFit="1" customWidth="1"/>
    <col min="4884" max="4885" width="7.5" style="2" bestFit="1" customWidth="1"/>
    <col min="4886" max="5120" width="8.69921875" style="2"/>
    <col min="5121" max="5121" width="14.59765625" style="2" customWidth="1"/>
    <col min="5122" max="5122" width="3.59765625" style="2" bestFit="1" customWidth="1"/>
    <col min="5123" max="5123" width="35" style="2" customWidth="1"/>
    <col min="5124" max="5124" width="12.69921875" style="2" bestFit="1" customWidth="1"/>
    <col min="5125" max="5125" width="15.59765625" style="2" customWidth="1"/>
    <col min="5126" max="5126" width="12" style="2" bestFit="1" customWidth="1"/>
    <col min="5127" max="5127" width="6.296875" style="2" customWidth="1"/>
    <col min="5128" max="5128" width="11.09765625" style="2" bestFit="1" customWidth="1"/>
    <col min="5129" max="5129" width="9.59765625" style="2" bestFit="1" customWidth="1"/>
    <col min="5130" max="5130" width="6.3984375" style="2" bestFit="1" customWidth="1"/>
    <col min="5131" max="5131" width="5.3984375" style="2" bestFit="1" customWidth="1"/>
    <col min="5132" max="5132" width="8.09765625" style="2" bestFit="1" customWidth="1"/>
    <col min="5133" max="5133" width="7.69921875" style="2" bestFit="1" customWidth="1"/>
    <col min="5134" max="5134" width="7.8984375" style="2" bestFit="1" customWidth="1"/>
    <col min="5135" max="5135" width="13.19921875" style="2" bestFit="1" customWidth="1"/>
    <col min="5136" max="5136" width="9.19921875" style="2" bestFit="1" customWidth="1"/>
    <col min="5137" max="5137" width="5.5" style="2" customWidth="1"/>
    <col min="5138" max="5138" width="23.09765625" style="2" bestFit="1" customWidth="1"/>
    <col min="5139" max="5139" width="10.09765625" style="2" bestFit="1" customWidth="1"/>
    <col min="5140" max="5141" width="7.5" style="2" bestFit="1" customWidth="1"/>
    <col min="5142" max="5376" width="8.69921875" style="2"/>
    <col min="5377" max="5377" width="14.59765625" style="2" customWidth="1"/>
    <col min="5378" max="5378" width="3.59765625" style="2" bestFit="1" customWidth="1"/>
    <col min="5379" max="5379" width="35" style="2" customWidth="1"/>
    <col min="5380" max="5380" width="12.69921875" style="2" bestFit="1" customWidth="1"/>
    <col min="5381" max="5381" width="15.59765625" style="2" customWidth="1"/>
    <col min="5382" max="5382" width="12" style="2" bestFit="1" customWidth="1"/>
    <col min="5383" max="5383" width="6.296875" style="2" customWidth="1"/>
    <col min="5384" max="5384" width="11.09765625" style="2" bestFit="1" customWidth="1"/>
    <col min="5385" max="5385" width="9.59765625" style="2" bestFit="1" customWidth="1"/>
    <col min="5386" max="5386" width="6.3984375" style="2" bestFit="1" customWidth="1"/>
    <col min="5387" max="5387" width="5.3984375" style="2" bestFit="1" customWidth="1"/>
    <col min="5388" max="5388" width="8.09765625" style="2" bestFit="1" customWidth="1"/>
    <col min="5389" max="5389" width="7.69921875" style="2" bestFit="1" customWidth="1"/>
    <col min="5390" max="5390" width="7.8984375" style="2" bestFit="1" customWidth="1"/>
    <col min="5391" max="5391" width="13.19921875" style="2" bestFit="1" customWidth="1"/>
    <col min="5392" max="5392" width="9.19921875" style="2" bestFit="1" customWidth="1"/>
    <col min="5393" max="5393" width="5.5" style="2" customWidth="1"/>
    <col min="5394" max="5394" width="23.09765625" style="2" bestFit="1" customWidth="1"/>
    <col min="5395" max="5395" width="10.09765625" style="2" bestFit="1" customWidth="1"/>
    <col min="5396" max="5397" width="7.5" style="2" bestFit="1" customWidth="1"/>
    <col min="5398" max="5632" width="8.69921875" style="2"/>
    <col min="5633" max="5633" width="14.59765625" style="2" customWidth="1"/>
    <col min="5634" max="5634" width="3.59765625" style="2" bestFit="1" customWidth="1"/>
    <col min="5635" max="5635" width="35" style="2" customWidth="1"/>
    <col min="5636" max="5636" width="12.69921875" style="2" bestFit="1" customWidth="1"/>
    <col min="5637" max="5637" width="15.59765625" style="2" customWidth="1"/>
    <col min="5638" max="5638" width="12" style="2" bestFit="1" customWidth="1"/>
    <col min="5639" max="5639" width="6.296875" style="2" customWidth="1"/>
    <col min="5640" max="5640" width="11.09765625" style="2" bestFit="1" customWidth="1"/>
    <col min="5641" max="5641" width="9.59765625" style="2" bestFit="1" customWidth="1"/>
    <col min="5642" max="5642" width="6.3984375" style="2" bestFit="1" customWidth="1"/>
    <col min="5643" max="5643" width="5.3984375" style="2" bestFit="1" customWidth="1"/>
    <col min="5644" max="5644" width="8.09765625" style="2" bestFit="1" customWidth="1"/>
    <col min="5645" max="5645" width="7.69921875" style="2" bestFit="1" customWidth="1"/>
    <col min="5646" max="5646" width="7.8984375" style="2" bestFit="1" customWidth="1"/>
    <col min="5647" max="5647" width="13.19921875" style="2" bestFit="1" customWidth="1"/>
    <col min="5648" max="5648" width="9.19921875" style="2" bestFit="1" customWidth="1"/>
    <col min="5649" max="5649" width="5.5" style="2" customWidth="1"/>
    <col min="5650" max="5650" width="23.09765625" style="2" bestFit="1" customWidth="1"/>
    <col min="5651" max="5651" width="10.09765625" style="2" bestFit="1" customWidth="1"/>
    <col min="5652" max="5653" width="7.5" style="2" bestFit="1" customWidth="1"/>
    <col min="5654" max="5888" width="8.69921875" style="2"/>
    <col min="5889" max="5889" width="14.59765625" style="2" customWidth="1"/>
    <col min="5890" max="5890" width="3.59765625" style="2" bestFit="1" customWidth="1"/>
    <col min="5891" max="5891" width="35" style="2" customWidth="1"/>
    <col min="5892" max="5892" width="12.69921875" style="2" bestFit="1" customWidth="1"/>
    <col min="5893" max="5893" width="15.59765625" style="2" customWidth="1"/>
    <col min="5894" max="5894" width="12" style="2" bestFit="1" customWidth="1"/>
    <col min="5895" max="5895" width="6.296875" style="2" customWidth="1"/>
    <col min="5896" max="5896" width="11.09765625" style="2" bestFit="1" customWidth="1"/>
    <col min="5897" max="5897" width="9.59765625" style="2" bestFit="1" customWidth="1"/>
    <col min="5898" max="5898" width="6.3984375" style="2" bestFit="1" customWidth="1"/>
    <col min="5899" max="5899" width="5.3984375" style="2" bestFit="1" customWidth="1"/>
    <col min="5900" max="5900" width="8.09765625" style="2" bestFit="1" customWidth="1"/>
    <col min="5901" max="5901" width="7.69921875" style="2" bestFit="1" customWidth="1"/>
    <col min="5902" max="5902" width="7.8984375" style="2" bestFit="1" customWidth="1"/>
    <col min="5903" max="5903" width="13.19921875" style="2" bestFit="1" customWidth="1"/>
    <col min="5904" max="5904" width="9.19921875" style="2" bestFit="1" customWidth="1"/>
    <col min="5905" max="5905" width="5.5" style="2" customWidth="1"/>
    <col min="5906" max="5906" width="23.09765625" style="2" bestFit="1" customWidth="1"/>
    <col min="5907" max="5907" width="10.09765625" style="2" bestFit="1" customWidth="1"/>
    <col min="5908" max="5909" width="7.5" style="2" bestFit="1" customWidth="1"/>
    <col min="5910" max="6144" width="8.69921875" style="2"/>
    <col min="6145" max="6145" width="14.59765625" style="2" customWidth="1"/>
    <col min="6146" max="6146" width="3.59765625" style="2" bestFit="1" customWidth="1"/>
    <col min="6147" max="6147" width="35" style="2" customWidth="1"/>
    <col min="6148" max="6148" width="12.69921875" style="2" bestFit="1" customWidth="1"/>
    <col min="6149" max="6149" width="15.59765625" style="2" customWidth="1"/>
    <col min="6150" max="6150" width="12" style="2" bestFit="1" customWidth="1"/>
    <col min="6151" max="6151" width="6.296875" style="2" customWidth="1"/>
    <col min="6152" max="6152" width="11.09765625" style="2" bestFit="1" customWidth="1"/>
    <col min="6153" max="6153" width="9.59765625" style="2" bestFit="1" customWidth="1"/>
    <col min="6154" max="6154" width="6.3984375" style="2" bestFit="1" customWidth="1"/>
    <col min="6155" max="6155" width="5.3984375" style="2" bestFit="1" customWidth="1"/>
    <col min="6156" max="6156" width="8.09765625" style="2" bestFit="1" customWidth="1"/>
    <col min="6157" max="6157" width="7.69921875" style="2" bestFit="1" customWidth="1"/>
    <col min="6158" max="6158" width="7.8984375" style="2" bestFit="1" customWidth="1"/>
    <col min="6159" max="6159" width="13.19921875" style="2" bestFit="1" customWidth="1"/>
    <col min="6160" max="6160" width="9.19921875" style="2" bestFit="1" customWidth="1"/>
    <col min="6161" max="6161" width="5.5" style="2" customWidth="1"/>
    <col min="6162" max="6162" width="23.09765625" style="2" bestFit="1" customWidth="1"/>
    <col min="6163" max="6163" width="10.09765625" style="2" bestFit="1" customWidth="1"/>
    <col min="6164" max="6165" width="7.5" style="2" bestFit="1" customWidth="1"/>
    <col min="6166" max="6400" width="8.69921875" style="2"/>
    <col min="6401" max="6401" width="14.59765625" style="2" customWidth="1"/>
    <col min="6402" max="6402" width="3.59765625" style="2" bestFit="1" customWidth="1"/>
    <col min="6403" max="6403" width="35" style="2" customWidth="1"/>
    <col min="6404" max="6404" width="12.69921875" style="2" bestFit="1" customWidth="1"/>
    <col min="6405" max="6405" width="15.59765625" style="2" customWidth="1"/>
    <col min="6406" max="6406" width="12" style="2" bestFit="1" customWidth="1"/>
    <col min="6407" max="6407" width="6.296875" style="2" customWidth="1"/>
    <col min="6408" max="6408" width="11.09765625" style="2" bestFit="1" customWidth="1"/>
    <col min="6409" max="6409" width="9.59765625" style="2" bestFit="1" customWidth="1"/>
    <col min="6410" max="6410" width="6.3984375" style="2" bestFit="1" customWidth="1"/>
    <col min="6411" max="6411" width="5.3984375" style="2" bestFit="1" customWidth="1"/>
    <col min="6412" max="6412" width="8.09765625" style="2" bestFit="1" customWidth="1"/>
    <col min="6413" max="6413" width="7.69921875" style="2" bestFit="1" customWidth="1"/>
    <col min="6414" max="6414" width="7.8984375" style="2" bestFit="1" customWidth="1"/>
    <col min="6415" max="6415" width="13.19921875" style="2" bestFit="1" customWidth="1"/>
    <col min="6416" max="6416" width="9.19921875" style="2" bestFit="1" customWidth="1"/>
    <col min="6417" max="6417" width="5.5" style="2" customWidth="1"/>
    <col min="6418" max="6418" width="23.09765625" style="2" bestFit="1" customWidth="1"/>
    <col min="6419" max="6419" width="10.09765625" style="2" bestFit="1" customWidth="1"/>
    <col min="6420" max="6421" width="7.5" style="2" bestFit="1" customWidth="1"/>
    <col min="6422" max="6656" width="8.69921875" style="2"/>
    <col min="6657" max="6657" width="14.59765625" style="2" customWidth="1"/>
    <col min="6658" max="6658" width="3.59765625" style="2" bestFit="1" customWidth="1"/>
    <col min="6659" max="6659" width="35" style="2" customWidth="1"/>
    <col min="6660" max="6660" width="12.69921875" style="2" bestFit="1" customWidth="1"/>
    <col min="6661" max="6661" width="15.59765625" style="2" customWidth="1"/>
    <col min="6662" max="6662" width="12" style="2" bestFit="1" customWidth="1"/>
    <col min="6663" max="6663" width="6.296875" style="2" customWidth="1"/>
    <col min="6664" max="6664" width="11.09765625" style="2" bestFit="1" customWidth="1"/>
    <col min="6665" max="6665" width="9.59765625" style="2" bestFit="1" customWidth="1"/>
    <col min="6666" max="6666" width="6.3984375" style="2" bestFit="1" customWidth="1"/>
    <col min="6667" max="6667" width="5.3984375" style="2" bestFit="1" customWidth="1"/>
    <col min="6668" max="6668" width="8.09765625" style="2" bestFit="1" customWidth="1"/>
    <col min="6669" max="6669" width="7.69921875" style="2" bestFit="1" customWidth="1"/>
    <col min="6670" max="6670" width="7.8984375" style="2" bestFit="1" customWidth="1"/>
    <col min="6671" max="6671" width="13.19921875" style="2" bestFit="1" customWidth="1"/>
    <col min="6672" max="6672" width="9.19921875" style="2" bestFit="1" customWidth="1"/>
    <col min="6673" max="6673" width="5.5" style="2" customWidth="1"/>
    <col min="6674" max="6674" width="23.09765625" style="2" bestFit="1" customWidth="1"/>
    <col min="6675" max="6675" width="10.09765625" style="2" bestFit="1" customWidth="1"/>
    <col min="6676" max="6677" width="7.5" style="2" bestFit="1" customWidth="1"/>
    <col min="6678" max="6912" width="8.69921875" style="2"/>
    <col min="6913" max="6913" width="14.59765625" style="2" customWidth="1"/>
    <col min="6914" max="6914" width="3.59765625" style="2" bestFit="1" customWidth="1"/>
    <col min="6915" max="6915" width="35" style="2" customWidth="1"/>
    <col min="6916" max="6916" width="12.69921875" style="2" bestFit="1" customWidth="1"/>
    <col min="6917" max="6917" width="15.59765625" style="2" customWidth="1"/>
    <col min="6918" max="6918" width="12" style="2" bestFit="1" customWidth="1"/>
    <col min="6919" max="6919" width="6.296875" style="2" customWidth="1"/>
    <col min="6920" max="6920" width="11.09765625" style="2" bestFit="1" customWidth="1"/>
    <col min="6921" max="6921" width="9.59765625" style="2" bestFit="1" customWidth="1"/>
    <col min="6922" max="6922" width="6.3984375" style="2" bestFit="1" customWidth="1"/>
    <col min="6923" max="6923" width="5.3984375" style="2" bestFit="1" customWidth="1"/>
    <col min="6924" max="6924" width="8.09765625" style="2" bestFit="1" customWidth="1"/>
    <col min="6925" max="6925" width="7.69921875" style="2" bestFit="1" customWidth="1"/>
    <col min="6926" max="6926" width="7.8984375" style="2" bestFit="1" customWidth="1"/>
    <col min="6927" max="6927" width="13.19921875" style="2" bestFit="1" customWidth="1"/>
    <col min="6928" max="6928" width="9.19921875" style="2" bestFit="1" customWidth="1"/>
    <col min="6929" max="6929" width="5.5" style="2" customWidth="1"/>
    <col min="6930" max="6930" width="23.09765625" style="2" bestFit="1" customWidth="1"/>
    <col min="6931" max="6931" width="10.09765625" style="2" bestFit="1" customWidth="1"/>
    <col min="6932" max="6933" width="7.5" style="2" bestFit="1" customWidth="1"/>
    <col min="6934" max="7168" width="8.69921875" style="2"/>
    <col min="7169" max="7169" width="14.59765625" style="2" customWidth="1"/>
    <col min="7170" max="7170" width="3.59765625" style="2" bestFit="1" customWidth="1"/>
    <col min="7171" max="7171" width="35" style="2" customWidth="1"/>
    <col min="7172" max="7172" width="12.69921875" style="2" bestFit="1" customWidth="1"/>
    <col min="7173" max="7173" width="15.59765625" style="2" customWidth="1"/>
    <col min="7174" max="7174" width="12" style="2" bestFit="1" customWidth="1"/>
    <col min="7175" max="7175" width="6.296875" style="2" customWidth="1"/>
    <col min="7176" max="7176" width="11.09765625" style="2" bestFit="1" customWidth="1"/>
    <col min="7177" max="7177" width="9.59765625" style="2" bestFit="1" customWidth="1"/>
    <col min="7178" max="7178" width="6.3984375" style="2" bestFit="1" customWidth="1"/>
    <col min="7179" max="7179" width="5.3984375" style="2" bestFit="1" customWidth="1"/>
    <col min="7180" max="7180" width="8.09765625" style="2" bestFit="1" customWidth="1"/>
    <col min="7181" max="7181" width="7.69921875" style="2" bestFit="1" customWidth="1"/>
    <col min="7182" max="7182" width="7.8984375" style="2" bestFit="1" customWidth="1"/>
    <col min="7183" max="7183" width="13.19921875" style="2" bestFit="1" customWidth="1"/>
    <col min="7184" max="7184" width="9.19921875" style="2" bestFit="1" customWidth="1"/>
    <col min="7185" max="7185" width="5.5" style="2" customWidth="1"/>
    <col min="7186" max="7186" width="23.09765625" style="2" bestFit="1" customWidth="1"/>
    <col min="7187" max="7187" width="10.09765625" style="2" bestFit="1" customWidth="1"/>
    <col min="7188" max="7189" width="7.5" style="2" bestFit="1" customWidth="1"/>
    <col min="7190" max="7424" width="8.69921875" style="2"/>
    <col min="7425" max="7425" width="14.59765625" style="2" customWidth="1"/>
    <col min="7426" max="7426" width="3.59765625" style="2" bestFit="1" customWidth="1"/>
    <col min="7427" max="7427" width="35" style="2" customWidth="1"/>
    <col min="7428" max="7428" width="12.69921875" style="2" bestFit="1" customWidth="1"/>
    <col min="7429" max="7429" width="15.59765625" style="2" customWidth="1"/>
    <col min="7430" max="7430" width="12" style="2" bestFit="1" customWidth="1"/>
    <col min="7431" max="7431" width="6.296875" style="2" customWidth="1"/>
    <col min="7432" max="7432" width="11.09765625" style="2" bestFit="1" customWidth="1"/>
    <col min="7433" max="7433" width="9.59765625" style="2" bestFit="1" customWidth="1"/>
    <col min="7434" max="7434" width="6.3984375" style="2" bestFit="1" customWidth="1"/>
    <col min="7435" max="7435" width="5.3984375" style="2" bestFit="1" customWidth="1"/>
    <col min="7436" max="7436" width="8.09765625" style="2" bestFit="1" customWidth="1"/>
    <col min="7437" max="7437" width="7.69921875" style="2" bestFit="1" customWidth="1"/>
    <col min="7438" max="7438" width="7.8984375" style="2" bestFit="1" customWidth="1"/>
    <col min="7439" max="7439" width="13.19921875" style="2" bestFit="1" customWidth="1"/>
    <col min="7440" max="7440" width="9.19921875" style="2" bestFit="1" customWidth="1"/>
    <col min="7441" max="7441" width="5.5" style="2" customWidth="1"/>
    <col min="7442" max="7442" width="23.09765625" style="2" bestFit="1" customWidth="1"/>
    <col min="7443" max="7443" width="10.09765625" style="2" bestFit="1" customWidth="1"/>
    <col min="7444" max="7445" width="7.5" style="2" bestFit="1" customWidth="1"/>
    <col min="7446" max="7680" width="8.69921875" style="2"/>
    <col min="7681" max="7681" width="14.59765625" style="2" customWidth="1"/>
    <col min="7682" max="7682" width="3.59765625" style="2" bestFit="1" customWidth="1"/>
    <col min="7683" max="7683" width="35" style="2" customWidth="1"/>
    <col min="7684" max="7684" width="12.69921875" style="2" bestFit="1" customWidth="1"/>
    <col min="7685" max="7685" width="15.59765625" style="2" customWidth="1"/>
    <col min="7686" max="7686" width="12" style="2" bestFit="1" customWidth="1"/>
    <col min="7687" max="7687" width="6.296875" style="2" customWidth="1"/>
    <col min="7688" max="7688" width="11.09765625" style="2" bestFit="1" customWidth="1"/>
    <col min="7689" max="7689" width="9.59765625" style="2" bestFit="1" customWidth="1"/>
    <col min="7690" max="7690" width="6.3984375" style="2" bestFit="1" customWidth="1"/>
    <col min="7691" max="7691" width="5.3984375" style="2" bestFit="1" customWidth="1"/>
    <col min="7692" max="7692" width="8.09765625" style="2" bestFit="1" customWidth="1"/>
    <col min="7693" max="7693" width="7.69921875" style="2" bestFit="1" customWidth="1"/>
    <col min="7694" max="7694" width="7.8984375" style="2" bestFit="1" customWidth="1"/>
    <col min="7695" max="7695" width="13.19921875" style="2" bestFit="1" customWidth="1"/>
    <col min="7696" max="7696" width="9.19921875" style="2" bestFit="1" customWidth="1"/>
    <col min="7697" max="7697" width="5.5" style="2" customWidth="1"/>
    <col min="7698" max="7698" width="23.09765625" style="2" bestFit="1" customWidth="1"/>
    <col min="7699" max="7699" width="10.09765625" style="2" bestFit="1" customWidth="1"/>
    <col min="7700" max="7701" width="7.5" style="2" bestFit="1" customWidth="1"/>
    <col min="7702" max="7936" width="8.69921875" style="2"/>
    <col min="7937" max="7937" width="14.59765625" style="2" customWidth="1"/>
    <col min="7938" max="7938" width="3.59765625" style="2" bestFit="1" customWidth="1"/>
    <col min="7939" max="7939" width="35" style="2" customWidth="1"/>
    <col min="7940" max="7940" width="12.69921875" style="2" bestFit="1" customWidth="1"/>
    <col min="7941" max="7941" width="15.59765625" style="2" customWidth="1"/>
    <col min="7942" max="7942" width="12" style="2" bestFit="1" customWidth="1"/>
    <col min="7943" max="7943" width="6.296875" style="2" customWidth="1"/>
    <col min="7944" max="7944" width="11.09765625" style="2" bestFit="1" customWidth="1"/>
    <col min="7945" max="7945" width="9.59765625" style="2" bestFit="1" customWidth="1"/>
    <col min="7946" max="7946" width="6.3984375" style="2" bestFit="1" customWidth="1"/>
    <col min="7947" max="7947" width="5.3984375" style="2" bestFit="1" customWidth="1"/>
    <col min="7948" max="7948" width="8.09765625" style="2" bestFit="1" customWidth="1"/>
    <col min="7949" max="7949" width="7.69921875" style="2" bestFit="1" customWidth="1"/>
    <col min="7950" max="7950" width="7.8984375" style="2" bestFit="1" customWidth="1"/>
    <col min="7951" max="7951" width="13.19921875" style="2" bestFit="1" customWidth="1"/>
    <col min="7952" max="7952" width="9.19921875" style="2" bestFit="1" customWidth="1"/>
    <col min="7953" max="7953" width="5.5" style="2" customWidth="1"/>
    <col min="7954" max="7954" width="23.09765625" style="2" bestFit="1" customWidth="1"/>
    <col min="7955" max="7955" width="10.09765625" style="2" bestFit="1" customWidth="1"/>
    <col min="7956" max="7957" width="7.5" style="2" bestFit="1" customWidth="1"/>
    <col min="7958" max="8192" width="8.69921875" style="2"/>
    <col min="8193" max="8193" width="14.59765625" style="2" customWidth="1"/>
    <col min="8194" max="8194" width="3.59765625" style="2" bestFit="1" customWidth="1"/>
    <col min="8195" max="8195" width="35" style="2" customWidth="1"/>
    <col min="8196" max="8196" width="12.69921875" style="2" bestFit="1" customWidth="1"/>
    <col min="8197" max="8197" width="15.59765625" style="2" customWidth="1"/>
    <col min="8198" max="8198" width="12" style="2" bestFit="1" customWidth="1"/>
    <col min="8199" max="8199" width="6.296875" style="2" customWidth="1"/>
    <col min="8200" max="8200" width="11.09765625" style="2" bestFit="1" customWidth="1"/>
    <col min="8201" max="8201" width="9.59765625" style="2" bestFit="1" customWidth="1"/>
    <col min="8202" max="8202" width="6.3984375" style="2" bestFit="1" customWidth="1"/>
    <col min="8203" max="8203" width="5.3984375" style="2" bestFit="1" customWidth="1"/>
    <col min="8204" max="8204" width="8.09765625" style="2" bestFit="1" customWidth="1"/>
    <col min="8205" max="8205" width="7.69921875" style="2" bestFit="1" customWidth="1"/>
    <col min="8206" max="8206" width="7.8984375" style="2" bestFit="1" customWidth="1"/>
    <col min="8207" max="8207" width="13.19921875" style="2" bestFit="1" customWidth="1"/>
    <col min="8208" max="8208" width="9.19921875" style="2" bestFit="1" customWidth="1"/>
    <col min="8209" max="8209" width="5.5" style="2" customWidth="1"/>
    <col min="8210" max="8210" width="23.09765625" style="2" bestFit="1" customWidth="1"/>
    <col min="8211" max="8211" width="10.09765625" style="2" bestFit="1" customWidth="1"/>
    <col min="8212" max="8213" width="7.5" style="2" bestFit="1" customWidth="1"/>
    <col min="8214" max="8448" width="8.69921875" style="2"/>
    <col min="8449" max="8449" width="14.59765625" style="2" customWidth="1"/>
    <col min="8450" max="8450" width="3.59765625" style="2" bestFit="1" customWidth="1"/>
    <col min="8451" max="8451" width="35" style="2" customWidth="1"/>
    <col min="8452" max="8452" width="12.69921875" style="2" bestFit="1" customWidth="1"/>
    <col min="8453" max="8453" width="15.59765625" style="2" customWidth="1"/>
    <col min="8454" max="8454" width="12" style="2" bestFit="1" customWidth="1"/>
    <col min="8455" max="8455" width="6.296875" style="2" customWidth="1"/>
    <col min="8456" max="8456" width="11.09765625" style="2" bestFit="1" customWidth="1"/>
    <col min="8457" max="8457" width="9.59765625" style="2" bestFit="1" customWidth="1"/>
    <col min="8458" max="8458" width="6.3984375" style="2" bestFit="1" customWidth="1"/>
    <col min="8459" max="8459" width="5.3984375" style="2" bestFit="1" customWidth="1"/>
    <col min="8460" max="8460" width="8.09765625" style="2" bestFit="1" customWidth="1"/>
    <col min="8461" max="8461" width="7.69921875" style="2" bestFit="1" customWidth="1"/>
    <col min="8462" max="8462" width="7.8984375" style="2" bestFit="1" customWidth="1"/>
    <col min="8463" max="8463" width="13.19921875" style="2" bestFit="1" customWidth="1"/>
    <col min="8464" max="8464" width="9.19921875" style="2" bestFit="1" customWidth="1"/>
    <col min="8465" max="8465" width="5.5" style="2" customWidth="1"/>
    <col min="8466" max="8466" width="23.09765625" style="2" bestFit="1" customWidth="1"/>
    <col min="8467" max="8467" width="10.09765625" style="2" bestFit="1" customWidth="1"/>
    <col min="8468" max="8469" width="7.5" style="2" bestFit="1" customWidth="1"/>
    <col min="8470" max="8704" width="8.69921875" style="2"/>
    <col min="8705" max="8705" width="14.59765625" style="2" customWidth="1"/>
    <col min="8706" max="8706" width="3.59765625" style="2" bestFit="1" customWidth="1"/>
    <col min="8707" max="8707" width="35" style="2" customWidth="1"/>
    <col min="8708" max="8708" width="12.69921875" style="2" bestFit="1" customWidth="1"/>
    <col min="8709" max="8709" width="15.59765625" style="2" customWidth="1"/>
    <col min="8710" max="8710" width="12" style="2" bestFit="1" customWidth="1"/>
    <col min="8711" max="8711" width="6.296875" style="2" customWidth="1"/>
    <col min="8712" max="8712" width="11.09765625" style="2" bestFit="1" customWidth="1"/>
    <col min="8713" max="8713" width="9.59765625" style="2" bestFit="1" customWidth="1"/>
    <col min="8714" max="8714" width="6.3984375" style="2" bestFit="1" customWidth="1"/>
    <col min="8715" max="8715" width="5.3984375" style="2" bestFit="1" customWidth="1"/>
    <col min="8716" max="8716" width="8.09765625" style="2" bestFit="1" customWidth="1"/>
    <col min="8717" max="8717" width="7.69921875" style="2" bestFit="1" customWidth="1"/>
    <col min="8718" max="8718" width="7.8984375" style="2" bestFit="1" customWidth="1"/>
    <col min="8719" max="8719" width="13.19921875" style="2" bestFit="1" customWidth="1"/>
    <col min="8720" max="8720" width="9.19921875" style="2" bestFit="1" customWidth="1"/>
    <col min="8721" max="8721" width="5.5" style="2" customWidth="1"/>
    <col min="8722" max="8722" width="23.09765625" style="2" bestFit="1" customWidth="1"/>
    <col min="8723" max="8723" width="10.09765625" style="2" bestFit="1" customWidth="1"/>
    <col min="8724" max="8725" width="7.5" style="2" bestFit="1" customWidth="1"/>
    <col min="8726" max="8960" width="8.69921875" style="2"/>
    <col min="8961" max="8961" width="14.59765625" style="2" customWidth="1"/>
    <col min="8962" max="8962" width="3.59765625" style="2" bestFit="1" customWidth="1"/>
    <col min="8963" max="8963" width="35" style="2" customWidth="1"/>
    <col min="8964" max="8964" width="12.69921875" style="2" bestFit="1" customWidth="1"/>
    <col min="8965" max="8965" width="15.59765625" style="2" customWidth="1"/>
    <col min="8966" max="8966" width="12" style="2" bestFit="1" customWidth="1"/>
    <col min="8967" max="8967" width="6.296875" style="2" customWidth="1"/>
    <col min="8968" max="8968" width="11.09765625" style="2" bestFit="1" customWidth="1"/>
    <col min="8969" max="8969" width="9.59765625" style="2" bestFit="1" customWidth="1"/>
    <col min="8970" max="8970" width="6.3984375" style="2" bestFit="1" customWidth="1"/>
    <col min="8971" max="8971" width="5.3984375" style="2" bestFit="1" customWidth="1"/>
    <col min="8972" max="8972" width="8.09765625" style="2" bestFit="1" customWidth="1"/>
    <col min="8973" max="8973" width="7.69921875" style="2" bestFit="1" customWidth="1"/>
    <col min="8974" max="8974" width="7.8984375" style="2" bestFit="1" customWidth="1"/>
    <col min="8975" max="8975" width="13.19921875" style="2" bestFit="1" customWidth="1"/>
    <col min="8976" max="8976" width="9.19921875" style="2" bestFit="1" customWidth="1"/>
    <col min="8977" max="8977" width="5.5" style="2" customWidth="1"/>
    <col min="8978" max="8978" width="23.09765625" style="2" bestFit="1" customWidth="1"/>
    <col min="8979" max="8979" width="10.09765625" style="2" bestFit="1" customWidth="1"/>
    <col min="8980" max="8981" width="7.5" style="2" bestFit="1" customWidth="1"/>
    <col min="8982" max="9216" width="8.69921875" style="2"/>
    <col min="9217" max="9217" width="14.59765625" style="2" customWidth="1"/>
    <col min="9218" max="9218" width="3.59765625" style="2" bestFit="1" customWidth="1"/>
    <col min="9219" max="9219" width="35" style="2" customWidth="1"/>
    <col min="9220" max="9220" width="12.69921875" style="2" bestFit="1" customWidth="1"/>
    <col min="9221" max="9221" width="15.59765625" style="2" customWidth="1"/>
    <col min="9222" max="9222" width="12" style="2" bestFit="1" customWidth="1"/>
    <col min="9223" max="9223" width="6.296875" style="2" customWidth="1"/>
    <col min="9224" max="9224" width="11.09765625" style="2" bestFit="1" customWidth="1"/>
    <col min="9225" max="9225" width="9.59765625" style="2" bestFit="1" customWidth="1"/>
    <col min="9226" max="9226" width="6.3984375" style="2" bestFit="1" customWidth="1"/>
    <col min="9227" max="9227" width="5.3984375" style="2" bestFit="1" customWidth="1"/>
    <col min="9228" max="9228" width="8.09765625" style="2" bestFit="1" customWidth="1"/>
    <col min="9229" max="9229" width="7.69921875" style="2" bestFit="1" customWidth="1"/>
    <col min="9230" max="9230" width="7.8984375" style="2" bestFit="1" customWidth="1"/>
    <col min="9231" max="9231" width="13.19921875" style="2" bestFit="1" customWidth="1"/>
    <col min="9232" max="9232" width="9.19921875" style="2" bestFit="1" customWidth="1"/>
    <col min="9233" max="9233" width="5.5" style="2" customWidth="1"/>
    <col min="9234" max="9234" width="23.09765625" style="2" bestFit="1" customWidth="1"/>
    <col min="9235" max="9235" width="10.09765625" style="2" bestFit="1" customWidth="1"/>
    <col min="9236" max="9237" width="7.5" style="2" bestFit="1" customWidth="1"/>
    <col min="9238" max="9472" width="8.69921875" style="2"/>
    <col min="9473" max="9473" width="14.59765625" style="2" customWidth="1"/>
    <col min="9474" max="9474" width="3.59765625" style="2" bestFit="1" customWidth="1"/>
    <col min="9475" max="9475" width="35" style="2" customWidth="1"/>
    <col min="9476" max="9476" width="12.69921875" style="2" bestFit="1" customWidth="1"/>
    <col min="9477" max="9477" width="15.59765625" style="2" customWidth="1"/>
    <col min="9478" max="9478" width="12" style="2" bestFit="1" customWidth="1"/>
    <col min="9479" max="9479" width="6.296875" style="2" customWidth="1"/>
    <col min="9480" max="9480" width="11.09765625" style="2" bestFit="1" customWidth="1"/>
    <col min="9481" max="9481" width="9.59765625" style="2" bestFit="1" customWidth="1"/>
    <col min="9482" max="9482" width="6.3984375" style="2" bestFit="1" customWidth="1"/>
    <col min="9483" max="9483" width="5.3984375" style="2" bestFit="1" customWidth="1"/>
    <col min="9484" max="9484" width="8.09765625" style="2" bestFit="1" customWidth="1"/>
    <col min="9485" max="9485" width="7.69921875" style="2" bestFit="1" customWidth="1"/>
    <col min="9486" max="9486" width="7.8984375" style="2" bestFit="1" customWidth="1"/>
    <col min="9487" max="9487" width="13.19921875" style="2" bestFit="1" customWidth="1"/>
    <col min="9488" max="9488" width="9.19921875" style="2" bestFit="1" customWidth="1"/>
    <col min="9489" max="9489" width="5.5" style="2" customWidth="1"/>
    <col min="9490" max="9490" width="23.09765625" style="2" bestFit="1" customWidth="1"/>
    <col min="9491" max="9491" width="10.09765625" style="2" bestFit="1" customWidth="1"/>
    <col min="9492" max="9493" width="7.5" style="2" bestFit="1" customWidth="1"/>
    <col min="9494" max="9728" width="8.69921875" style="2"/>
    <col min="9729" max="9729" width="14.59765625" style="2" customWidth="1"/>
    <col min="9730" max="9730" width="3.59765625" style="2" bestFit="1" customWidth="1"/>
    <col min="9731" max="9731" width="35" style="2" customWidth="1"/>
    <col min="9732" max="9732" width="12.69921875" style="2" bestFit="1" customWidth="1"/>
    <col min="9733" max="9733" width="15.59765625" style="2" customWidth="1"/>
    <col min="9734" max="9734" width="12" style="2" bestFit="1" customWidth="1"/>
    <col min="9735" max="9735" width="6.296875" style="2" customWidth="1"/>
    <col min="9736" max="9736" width="11.09765625" style="2" bestFit="1" customWidth="1"/>
    <col min="9737" max="9737" width="9.59765625" style="2" bestFit="1" customWidth="1"/>
    <col min="9738" max="9738" width="6.3984375" style="2" bestFit="1" customWidth="1"/>
    <col min="9739" max="9739" width="5.3984375" style="2" bestFit="1" customWidth="1"/>
    <col min="9740" max="9740" width="8.09765625" style="2" bestFit="1" customWidth="1"/>
    <col min="9741" max="9741" width="7.69921875" style="2" bestFit="1" customWidth="1"/>
    <col min="9742" max="9742" width="7.8984375" style="2" bestFit="1" customWidth="1"/>
    <col min="9743" max="9743" width="13.19921875" style="2" bestFit="1" customWidth="1"/>
    <col min="9744" max="9744" width="9.19921875" style="2" bestFit="1" customWidth="1"/>
    <col min="9745" max="9745" width="5.5" style="2" customWidth="1"/>
    <col min="9746" max="9746" width="23.09765625" style="2" bestFit="1" customWidth="1"/>
    <col min="9747" max="9747" width="10.09765625" style="2" bestFit="1" customWidth="1"/>
    <col min="9748" max="9749" width="7.5" style="2" bestFit="1" customWidth="1"/>
    <col min="9750" max="9984" width="8.69921875" style="2"/>
    <col min="9985" max="9985" width="14.59765625" style="2" customWidth="1"/>
    <col min="9986" max="9986" width="3.59765625" style="2" bestFit="1" customWidth="1"/>
    <col min="9987" max="9987" width="35" style="2" customWidth="1"/>
    <col min="9988" max="9988" width="12.69921875" style="2" bestFit="1" customWidth="1"/>
    <col min="9989" max="9989" width="15.59765625" style="2" customWidth="1"/>
    <col min="9990" max="9990" width="12" style="2" bestFit="1" customWidth="1"/>
    <col min="9991" max="9991" width="6.296875" style="2" customWidth="1"/>
    <col min="9992" max="9992" width="11.09765625" style="2" bestFit="1" customWidth="1"/>
    <col min="9993" max="9993" width="9.59765625" style="2" bestFit="1" customWidth="1"/>
    <col min="9994" max="9994" width="6.3984375" style="2" bestFit="1" customWidth="1"/>
    <col min="9995" max="9995" width="5.3984375" style="2" bestFit="1" customWidth="1"/>
    <col min="9996" max="9996" width="8.09765625" style="2" bestFit="1" customWidth="1"/>
    <col min="9997" max="9997" width="7.69921875" style="2" bestFit="1" customWidth="1"/>
    <col min="9998" max="9998" width="7.8984375" style="2" bestFit="1" customWidth="1"/>
    <col min="9999" max="9999" width="13.19921875" style="2" bestFit="1" customWidth="1"/>
    <col min="10000" max="10000" width="9.19921875" style="2" bestFit="1" customWidth="1"/>
    <col min="10001" max="10001" width="5.5" style="2" customWidth="1"/>
    <col min="10002" max="10002" width="23.09765625" style="2" bestFit="1" customWidth="1"/>
    <col min="10003" max="10003" width="10.09765625" style="2" bestFit="1" customWidth="1"/>
    <col min="10004" max="10005" width="7.5" style="2" bestFit="1" customWidth="1"/>
    <col min="10006" max="10240" width="8.69921875" style="2"/>
    <col min="10241" max="10241" width="14.59765625" style="2" customWidth="1"/>
    <col min="10242" max="10242" width="3.59765625" style="2" bestFit="1" customWidth="1"/>
    <col min="10243" max="10243" width="35" style="2" customWidth="1"/>
    <col min="10244" max="10244" width="12.69921875" style="2" bestFit="1" customWidth="1"/>
    <col min="10245" max="10245" width="15.59765625" style="2" customWidth="1"/>
    <col min="10246" max="10246" width="12" style="2" bestFit="1" customWidth="1"/>
    <col min="10247" max="10247" width="6.296875" style="2" customWidth="1"/>
    <col min="10248" max="10248" width="11.09765625" style="2" bestFit="1" customWidth="1"/>
    <col min="10249" max="10249" width="9.59765625" style="2" bestFit="1" customWidth="1"/>
    <col min="10250" max="10250" width="6.3984375" style="2" bestFit="1" customWidth="1"/>
    <col min="10251" max="10251" width="5.3984375" style="2" bestFit="1" customWidth="1"/>
    <col min="10252" max="10252" width="8.09765625" style="2" bestFit="1" customWidth="1"/>
    <col min="10253" max="10253" width="7.69921875" style="2" bestFit="1" customWidth="1"/>
    <col min="10254" max="10254" width="7.8984375" style="2" bestFit="1" customWidth="1"/>
    <col min="10255" max="10255" width="13.19921875" style="2" bestFit="1" customWidth="1"/>
    <col min="10256" max="10256" width="9.19921875" style="2" bestFit="1" customWidth="1"/>
    <col min="10257" max="10257" width="5.5" style="2" customWidth="1"/>
    <col min="10258" max="10258" width="23.09765625" style="2" bestFit="1" customWidth="1"/>
    <col min="10259" max="10259" width="10.09765625" style="2" bestFit="1" customWidth="1"/>
    <col min="10260" max="10261" width="7.5" style="2" bestFit="1" customWidth="1"/>
    <col min="10262" max="10496" width="8.69921875" style="2"/>
    <col min="10497" max="10497" width="14.59765625" style="2" customWidth="1"/>
    <col min="10498" max="10498" width="3.59765625" style="2" bestFit="1" customWidth="1"/>
    <col min="10499" max="10499" width="35" style="2" customWidth="1"/>
    <col min="10500" max="10500" width="12.69921875" style="2" bestFit="1" customWidth="1"/>
    <col min="10501" max="10501" width="15.59765625" style="2" customWidth="1"/>
    <col min="10502" max="10502" width="12" style="2" bestFit="1" customWidth="1"/>
    <col min="10503" max="10503" width="6.296875" style="2" customWidth="1"/>
    <col min="10504" max="10504" width="11.09765625" style="2" bestFit="1" customWidth="1"/>
    <col min="10505" max="10505" width="9.59765625" style="2" bestFit="1" customWidth="1"/>
    <col min="10506" max="10506" width="6.3984375" style="2" bestFit="1" customWidth="1"/>
    <col min="10507" max="10507" width="5.3984375" style="2" bestFit="1" customWidth="1"/>
    <col min="10508" max="10508" width="8.09765625" style="2" bestFit="1" customWidth="1"/>
    <col min="10509" max="10509" width="7.69921875" style="2" bestFit="1" customWidth="1"/>
    <col min="10510" max="10510" width="7.8984375" style="2" bestFit="1" customWidth="1"/>
    <col min="10511" max="10511" width="13.19921875" style="2" bestFit="1" customWidth="1"/>
    <col min="10512" max="10512" width="9.19921875" style="2" bestFit="1" customWidth="1"/>
    <col min="10513" max="10513" width="5.5" style="2" customWidth="1"/>
    <col min="10514" max="10514" width="23.09765625" style="2" bestFit="1" customWidth="1"/>
    <col min="10515" max="10515" width="10.09765625" style="2" bestFit="1" customWidth="1"/>
    <col min="10516" max="10517" width="7.5" style="2" bestFit="1" customWidth="1"/>
    <col min="10518" max="10752" width="8.69921875" style="2"/>
    <col min="10753" max="10753" width="14.59765625" style="2" customWidth="1"/>
    <col min="10754" max="10754" width="3.59765625" style="2" bestFit="1" customWidth="1"/>
    <col min="10755" max="10755" width="35" style="2" customWidth="1"/>
    <col min="10756" max="10756" width="12.69921875" style="2" bestFit="1" customWidth="1"/>
    <col min="10757" max="10757" width="15.59765625" style="2" customWidth="1"/>
    <col min="10758" max="10758" width="12" style="2" bestFit="1" customWidth="1"/>
    <col min="10759" max="10759" width="6.296875" style="2" customWidth="1"/>
    <col min="10760" max="10760" width="11.09765625" style="2" bestFit="1" customWidth="1"/>
    <col min="10761" max="10761" width="9.59765625" style="2" bestFit="1" customWidth="1"/>
    <col min="10762" max="10762" width="6.3984375" style="2" bestFit="1" customWidth="1"/>
    <col min="10763" max="10763" width="5.3984375" style="2" bestFit="1" customWidth="1"/>
    <col min="10764" max="10764" width="8.09765625" style="2" bestFit="1" customWidth="1"/>
    <col min="10765" max="10765" width="7.69921875" style="2" bestFit="1" customWidth="1"/>
    <col min="10766" max="10766" width="7.8984375" style="2" bestFit="1" customWidth="1"/>
    <col min="10767" max="10767" width="13.19921875" style="2" bestFit="1" customWidth="1"/>
    <col min="10768" max="10768" width="9.19921875" style="2" bestFit="1" customWidth="1"/>
    <col min="10769" max="10769" width="5.5" style="2" customWidth="1"/>
    <col min="10770" max="10770" width="23.09765625" style="2" bestFit="1" customWidth="1"/>
    <col min="10771" max="10771" width="10.09765625" style="2" bestFit="1" customWidth="1"/>
    <col min="10772" max="10773" width="7.5" style="2" bestFit="1" customWidth="1"/>
    <col min="10774" max="11008" width="8.69921875" style="2"/>
    <col min="11009" max="11009" width="14.59765625" style="2" customWidth="1"/>
    <col min="11010" max="11010" width="3.59765625" style="2" bestFit="1" customWidth="1"/>
    <col min="11011" max="11011" width="35" style="2" customWidth="1"/>
    <col min="11012" max="11012" width="12.69921875" style="2" bestFit="1" customWidth="1"/>
    <col min="11013" max="11013" width="15.59765625" style="2" customWidth="1"/>
    <col min="11014" max="11014" width="12" style="2" bestFit="1" customWidth="1"/>
    <col min="11015" max="11015" width="6.296875" style="2" customWidth="1"/>
    <col min="11016" max="11016" width="11.09765625" style="2" bestFit="1" customWidth="1"/>
    <col min="11017" max="11017" width="9.59765625" style="2" bestFit="1" customWidth="1"/>
    <col min="11018" max="11018" width="6.3984375" style="2" bestFit="1" customWidth="1"/>
    <col min="11019" max="11019" width="5.3984375" style="2" bestFit="1" customWidth="1"/>
    <col min="11020" max="11020" width="8.09765625" style="2" bestFit="1" customWidth="1"/>
    <col min="11021" max="11021" width="7.69921875" style="2" bestFit="1" customWidth="1"/>
    <col min="11022" max="11022" width="7.8984375" style="2" bestFit="1" customWidth="1"/>
    <col min="11023" max="11023" width="13.19921875" style="2" bestFit="1" customWidth="1"/>
    <col min="11024" max="11024" width="9.19921875" style="2" bestFit="1" customWidth="1"/>
    <col min="11025" max="11025" width="5.5" style="2" customWidth="1"/>
    <col min="11026" max="11026" width="23.09765625" style="2" bestFit="1" customWidth="1"/>
    <col min="11027" max="11027" width="10.09765625" style="2" bestFit="1" customWidth="1"/>
    <col min="11028" max="11029" width="7.5" style="2" bestFit="1" customWidth="1"/>
    <col min="11030" max="11264" width="8.69921875" style="2"/>
    <col min="11265" max="11265" width="14.59765625" style="2" customWidth="1"/>
    <col min="11266" max="11266" width="3.59765625" style="2" bestFit="1" customWidth="1"/>
    <col min="11267" max="11267" width="35" style="2" customWidth="1"/>
    <col min="11268" max="11268" width="12.69921875" style="2" bestFit="1" customWidth="1"/>
    <col min="11269" max="11269" width="15.59765625" style="2" customWidth="1"/>
    <col min="11270" max="11270" width="12" style="2" bestFit="1" customWidth="1"/>
    <col min="11271" max="11271" width="6.296875" style="2" customWidth="1"/>
    <col min="11272" max="11272" width="11.09765625" style="2" bestFit="1" customWidth="1"/>
    <col min="11273" max="11273" width="9.59765625" style="2" bestFit="1" customWidth="1"/>
    <col min="11274" max="11274" width="6.3984375" style="2" bestFit="1" customWidth="1"/>
    <col min="11275" max="11275" width="5.3984375" style="2" bestFit="1" customWidth="1"/>
    <col min="11276" max="11276" width="8.09765625" style="2" bestFit="1" customWidth="1"/>
    <col min="11277" max="11277" width="7.69921875" style="2" bestFit="1" customWidth="1"/>
    <col min="11278" max="11278" width="7.8984375" style="2" bestFit="1" customWidth="1"/>
    <col min="11279" max="11279" width="13.19921875" style="2" bestFit="1" customWidth="1"/>
    <col min="11280" max="11280" width="9.19921875" style="2" bestFit="1" customWidth="1"/>
    <col min="11281" max="11281" width="5.5" style="2" customWidth="1"/>
    <col min="11282" max="11282" width="23.09765625" style="2" bestFit="1" customWidth="1"/>
    <col min="11283" max="11283" width="10.09765625" style="2" bestFit="1" customWidth="1"/>
    <col min="11284" max="11285" width="7.5" style="2" bestFit="1" customWidth="1"/>
    <col min="11286" max="11520" width="8.69921875" style="2"/>
    <col min="11521" max="11521" width="14.59765625" style="2" customWidth="1"/>
    <col min="11522" max="11522" width="3.59765625" style="2" bestFit="1" customWidth="1"/>
    <col min="11523" max="11523" width="35" style="2" customWidth="1"/>
    <col min="11524" max="11524" width="12.69921875" style="2" bestFit="1" customWidth="1"/>
    <col min="11525" max="11525" width="15.59765625" style="2" customWidth="1"/>
    <col min="11526" max="11526" width="12" style="2" bestFit="1" customWidth="1"/>
    <col min="11527" max="11527" width="6.296875" style="2" customWidth="1"/>
    <col min="11528" max="11528" width="11.09765625" style="2" bestFit="1" customWidth="1"/>
    <col min="11529" max="11529" width="9.59765625" style="2" bestFit="1" customWidth="1"/>
    <col min="11530" max="11530" width="6.3984375" style="2" bestFit="1" customWidth="1"/>
    <col min="11531" max="11531" width="5.3984375" style="2" bestFit="1" customWidth="1"/>
    <col min="11532" max="11532" width="8.09765625" style="2" bestFit="1" customWidth="1"/>
    <col min="11533" max="11533" width="7.69921875" style="2" bestFit="1" customWidth="1"/>
    <col min="11534" max="11534" width="7.8984375" style="2" bestFit="1" customWidth="1"/>
    <col min="11535" max="11535" width="13.19921875" style="2" bestFit="1" customWidth="1"/>
    <col min="11536" max="11536" width="9.19921875" style="2" bestFit="1" customWidth="1"/>
    <col min="11537" max="11537" width="5.5" style="2" customWidth="1"/>
    <col min="11538" max="11538" width="23.09765625" style="2" bestFit="1" customWidth="1"/>
    <col min="11539" max="11539" width="10.09765625" style="2" bestFit="1" customWidth="1"/>
    <col min="11540" max="11541" width="7.5" style="2" bestFit="1" customWidth="1"/>
    <col min="11542" max="11776" width="8.69921875" style="2"/>
    <col min="11777" max="11777" width="14.59765625" style="2" customWidth="1"/>
    <col min="11778" max="11778" width="3.59765625" style="2" bestFit="1" customWidth="1"/>
    <col min="11779" max="11779" width="35" style="2" customWidth="1"/>
    <col min="11780" max="11780" width="12.69921875" style="2" bestFit="1" customWidth="1"/>
    <col min="11781" max="11781" width="15.59765625" style="2" customWidth="1"/>
    <col min="11782" max="11782" width="12" style="2" bestFit="1" customWidth="1"/>
    <col min="11783" max="11783" width="6.296875" style="2" customWidth="1"/>
    <col min="11784" max="11784" width="11.09765625" style="2" bestFit="1" customWidth="1"/>
    <col min="11785" max="11785" width="9.59765625" style="2" bestFit="1" customWidth="1"/>
    <col min="11786" max="11786" width="6.3984375" style="2" bestFit="1" customWidth="1"/>
    <col min="11787" max="11787" width="5.3984375" style="2" bestFit="1" customWidth="1"/>
    <col min="11788" max="11788" width="8.09765625" style="2" bestFit="1" customWidth="1"/>
    <col min="11789" max="11789" width="7.69921875" style="2" bestFit="1" customWidth="1"/>
    <col min="11790" max="11790" width="7.8984375" style="2" bestFit="1" customWidth="1"/>
    <col min="11791" max="11791" width="13.19921875" style="2" bestFit="1" customWidth="1"/>
    <col min="11792" max="11792" width="9.19921875" style="2" bestFit="1" customWidth="1"/>
    <col min="11793" max="11793" width="5.5" style="2" customWidth="1"/>
    <col min="11794" max="11794" width="23.09765625" style="2" bestFit="1" customWidth="1"/>
    <col min="11795" max="11795" width="10.09765625" style="2" bestFit="1" customWidth="1"/>
    <col min="11796" max="11797" width="7.5" style="2" bestFit="1" customWidth="1"/>
    <col min="11798" max="12032" width="8.69921875" style="2"/>
    <col min="12033" max="12033" width="14.59765625" style="2" customWidth="1"/>
    <col min="12034" max="12034" width="3.59765625" style="2" bestFit="1" customWidth="1"/>
    <col min="12035" max="12035" width="35" style="2" customWidth="1"/>
    <col min="12036" max="12036" width="12.69921875" style="2" bestFit="1" customWidth="1"/>
    <col min="12037" max="12037" width="15.59765625" style="2" customWidth="1"/>
    <col min="12038" max="12038" width="12" style="2" bestFit="1" customWidth="1"/>
    <col min="12039" max="12039" width="6.296875" style="2" customWidth="1"/>
    <col min="12040" max="12040" width="11.09765625" style="2" bestFit="1" customWidth="1"/>
    <col min="12041" max="12041" width="9.59765625" style="2" bestFit="1" customWidth="1"/>
    <col min="12042" max="12042" width="6.3984375" style="2" bestFit="1" customWidth="1"/>
    <col min="12043" max="12043" width="5.3984375" style="2" bestFit="1" customWidth="1"/>
    <col min="12044" max="12044" width="8.09765625" style="2" bestFit="1" customWidth="1"/>
    <col min="12045" max="12045" width="7.69921875" style="2" bestFit="1" customWidth="1"/>
    <col min="12046" max="12046" width="7.8984375" style="2" bestFit="1" customWidth="1"/>
    <col min="12047" max="12047" width="13.19921875" style="2" bestFit="1" customWidth="1"/>
    <col min="12048" max="12048" width="9.19921875" style="2" bestFit="1" customWidth="1"/>
    <col min="12049" max="12049" width="5.5" style="2" customWidth="1"/>
    <col min="12050" max="12050" width="23.09765625" style="2" bestFit="1" customWidth="1"/>
    <col min="12051" max="12051" width="10.09765625" style="2" bestFit="1" customWidth="1"/>
    <col min="12052" max="12053" width="7.5" style="2" bestFit="1" customWidth="1"/>
    <col min="12054" max="12288" width="8.69921875" style="2"/>
    <col min="12289" max="12289" width="14.59765625" style="2" customWidth="1"/>
    <col min="12290" max="12290" width="3.59765625" style="2" bestFit="1" customWidth="1"/>
    <col min="12291" max="12291" width="35" style="2" customWidth="1"/>
    <col min="12292" max="12292" width="12.69921875" style="2" bestFit="1" customWidth="1"/>
    <col min="12293" max="12293" width="15.59765625" style="2" customWidth="1"/>
    <col min="12294" max="12294" width="12" style="2" bestFit="1" customWidth="1"/>
    <col min="12295" max="12295" width="6.296875" style="2" customWidth="1"/>
    <col min="12296" max="12296" width="11.09765625" style="2" bestFit="1" customWidth="1"/>
    <col min="12297" max="12297" width="9.59765625" style="2" bestFit="1" customWidth="1"/>
    <col min="12298" max="12298" width="6.3984375" style="2" bestFit="1" customWidth="1"/>
    <col min="12299" max="12299" width="5.3984375" style="2" bestFit="1" customWidth="1"/>
    <col min="12300" max="12300" width="8.09765625" style="2" bestFit="1" customWidth="1"/>
    <col min="12301" max="12301" width="7.69921875" style="2" bestFit="1" customWidth="1"/>
    <col min="12302" max="12302" width="7.8984375" style="2" bestFit="1" customWidth="1"/>
    <col min="12303" max="12303" width="13.19921875" style="2" bestFit="1" customWidth="1"/>
    <col min="12304" max="12304" width="9.19921875" style="2" bestFit="1" customWidth="1"/>
    <col min="12305" max="12305" width="5.5" style="2" customWidth="1"/>
    <col min="12306" max="12306" width="23.09765625" style="2" bestFit="1" customWidth="1"/>
    <col min="12307" max="12307" width="10.09765625" style="2" bestFit="1" customWidth="1"/>
    <col min="12308" max="12309" width="7.5" style="2" bestFit="1" customWidth="1"/>
    <col min="12310" max="12544" width="8.69921875" style="2"/>
    <col min="12545" max="12545" width="14.59765625" style="2" customWidth="1"/>
    <col min="12546" max="12546" width="3.59765625" style="2" bestFit="1" customWidth="1"/>
    <col min="12547" max="12547" width="35" style="2" customWidth="1"/>
    <col min="12548" max="12548" width="12.69921875" style="2" bestFit="1" customWidth="1"/>
    <col min="12549" max="12549" width="15.59765625" style="2" customWidth="1"/>
    <col min="12550" max="12550" width="12" style="2" bestFit="1" customWidth="1"/>
    <col min="12551" max="12551" width="6.296875" style="2" customWidth="1"/>
    <col min="12552" max="12552" width="11.09765625" style="2" bestFit="1" customWidth="1"/>
    <col min="12553" max="12553" width="9.59765625" style="2" bestFit="1" customWidth="1"/>
    <col min="12554" max="12554" width="6.3984375" style="2" bestFit="1" customWidth="1"/>
    <col min="12555" max="12555" width="5.3984375" style="2" bestFit="1" customWidth="1"/>
    <col min="12556" max="12556" width="8.09765625" style="2" bestFit="1" customWidth="1"/>
    <col min="12557" max="12557" width="7.69921875" style="2" bestFit="1" customWidth="1"/>
    <col min="12558" max="12558" width="7.8984375" style="2" bestFit="1" customWidth="1"/>
    <col min="12559" max="12559" width="13.19921875" style="2" bestFit="1" customWidth="1"/>
    <col min="12560" max="12560" width="9.19921875" style="2" bestFit="1" customWidth="1"/>
    <col min="12561" max="12561" width="5.5" style="2" customWidth="1"/>
    <col min="12562" max="12562" width="23.09765625" style="2" bestFit="1" customWidth="1"/>
    <col min="12563" max="12563" width="10.09765625" style="2" bestFit="1" customWidth="1"/>
    <col min="12564" max="12565" width="7.5" style="2" bestFit="1" customWidth="1"/>
    <col min="12566" max="12800" width="8.69921875" style="2"/>
    <col min="12801" max="12801" width="14.59765625" style="2" customWidth="1"/>
    <col min="12802" max="12802" width="3.59765625" style="2" bestFit="1" customWidth="1"/>
    <col min="12803" max="12803" width="35" style="2" customWidth="1"/>
    <col min="12804" max="12804" width="12.69921875" style="2" bestFit="1" customWidth="1"/>
    <col min="12805" max="12805" width="15.59765625" style="2" customWidth="1"/>
    <col min="12806" max="12806" width="12" style="2" bestFit="1" customWidth="1"/>
    <col min="12807" max="12807" width="6.296875" style="2" customWidth="1"/>
    <col min="12808" max="12808" width="11.09765625" style="2" bestFit="1" customWidth="1"/>
    <col min="12809" max="12809" width="9.59765625" style="2" bestFit="1" customWidth="1"/>
    <col min="12810" max="12810" width="6.3984375" style="2" bestFit="1" customWidth="1"/>
    <col min="12811" max="12811" width="5.3984375" style="2" bestFit="1" customWidth="1"/>
    <col min="12812" max="12812" width="8.09765625" style="2" bestFit="1" customWidth="1"/>
    <col min="12813" max="12813" width="7.69921875" style="2" bestFit="1" customWidth="1"/>
    <col min="12814" max="12814" width="7.8984375" style="2" bestFit="1" customWidth="1"/>
    <col min="12815" max="12815" width="13.19921875" style="2" bestFit="1" customWidth="1"/>
    <col min="12816" max="12816" width="9.19921875" style="2" bestFit="1" customWidth="1"/>
    <col min="12817" max="12817" width="5.5" style="2" customWidth="1"/>
    <col min="12818" max="12818" width="23.09765625" style="2" bestFit="1" customWidth="1"/>
    <col min="12819" max="12819" width="10.09765625" style="2" bestFit="1" customWidth="1"/>
    <col min="12820" max="12821" width="7.5" style="2" bestFit="1" customWidth="1"/>
    <col min="12822" max="13056" width="8.69921875" style="2"/>
    <col min="13057" max="13057" width="14.59765625" style="2" customWidth="1"/>
    <col min="13058" max="13058" width="3.59765625" style="2" bestFit="1" customWidth="1"/>
    <col min="13059" max="13059" width="35" style="2" customWidth="1"/>
    <col min="13060" max="13060" width="12.69921875" style="2" bestFit="1" customWidth="1"/>
    <col min="13061" max="13061" width="15.59765625" style="2" customWidth="1"/>
    <col min="13062" max="13062" width="12" style="2" bestFit="1" customWidth="1"/>
    <col min="13063" max="13063" width="6.296875" style="2" customWidth="1"/>
    <col min="13064" max="13064" width="11.09765625" style="2" bestFit="1" customWidth="1"/>
    <col min="13065" max="13065" width="9.59765625" style="2" bestFit="1" customWidth="1"/>
    <col min="13066" max="13066" width="6.3984375" style="2" bestFit="1" customWidth="1"/>
    <col min="13067" max="13067" width="5.3984375" style="2" bestFit="1" customWidth="1"/>
    <col min="13068" max="13068" width="8.09765625" style="2" bestFit="1" customWidth="1"/>
    <col min="13069" max="13069" width="7.69921875" style="2" bestFit="1" customWidth="1"/>
    <col min="13070" max="13070" width="7.8984375" style="2" bestFit="1" customWidth="1"/>
    <col min="13071" max="13071" width="13.19921875" style="2" bestFit="1" customWidth="1"/>
    <col min="13072" max="13072" width="9.19921875" style="2" bestFit="1" customWidth="1"/>
    <col min="13073" max="13073" width="5.5" style="2" customWidth="1"/>
    <col min="13074" max="13074" width="23.09765625" style="2" bestFit="1" customWidth="1"/>
    <col min="13075" max="13075" width="10.09765625" style="2" bestFit="1" customWidth="1"/>
    <col min="13076" max="13077" width="7.5" style="2" bestFit="1" customWidth="1"/>
    <col min="13078" max="13312" width="8.69921875" style="2"/>
    <col min="13313" max="13313" width="14.59765625" style="2" customWidth="1"/>
    <col min="13314" max="13314" width="3.59765625" style="2" bestFit="1" customWidth="1"/>
    <col min="13315" max="13315" width="35" style="2" customWidth="1"/>
    <col min="13316" max="13316" width="12.69921875" style="2" bestFit="1" customWidth="1"/>
    <col min="13317" max="13317" width="15.59765625" style="2" customWidth="1"/>
    <col min="13318" max="13318" width="12" style="2" bestFit="1" customWidth="1"/>
    <col min="13319" max="13319" width="6.296875" style="2" customWidth="1"/>
    <col min="13320" max="13320" width="11.09765625" style="2" bestFit="1" customWidth="1"/>
    <col min="13321" max="13321" width="9.59765625" style="2" bestFit="1" customWidth="1"/>
    <col min="13322" max="13322" width="6.3984375" style="2" bestFit="1" customWidth="1"/>
    <col min="13323" max="13323" width="5.3984375" style="2" bestFit="1" customWidth="1"/>
    <col min="13324" max="13324" width="8.09765625" style="2" bestFit="1" customWidth="1"/>
    <col min="13325" max="13325" width="7.69921875" style="2" bestFit="1" customWidth="1"/>
    <col min="13326" max="13326" width="7.8984375" style="2" bestFit="1" customWidth="1"/>
    <col min="13327" max="13327" width="13.19921875" style="2" bestFit="1" customWidth="1"/>
    <col min="13328" max="13328" width="9.19921875" style="2" bestFit="1" customWidth="1"/>
    <col min="13329" max="13329" width="5.5" style="2" customWidth="1"/>
    <col min="13330" max="13330" width="23.09765625" style="2" bestFit="1" customWidth="1"/>
    <col min="13331" max="13331" width="10.09765625" style="2" bestFit="1" customWidth="1"/>
    <col min="13332" max="13333" width="7.5" style="2" bestFit="1" customWidth="1"/>
    <col min="13334" max="13568" width="8.69921875" style="2"/>
    <col min="13569" max="13569" width="14.59765625" style="2" customWidth="1"/>
    <col min="13570" max="13570" width="3.59765625" style="2" bestFit="1" customWidth="1"/>
    <col min="13571" max="13571" width="35" style="2" customWidth="1"/>
    <col min="13572" max="13572" width="12.69921875" style="2" bestFit="1" customWidth="1"/>
    <col min="13573" max="13573" width="15.59765625" style="2" customWidth="1"/>
    <col min="13574" max="13574" width="12" style="2" bestFit="1" customWidth="1"/>
    <col min="13575" max="13575" width="6.296875" style="2" customWidth="1"/>
    <col min="13576" max="13576" width="11.09765625" style="2" bestFit="1" customWidth="1"/>
    <col min="13577" max="13577" width="9.59765625" style="2" bestFit="1" customWidth="1"/>
    <col min="13578" max="13578" width="6.3984375" style="2" bestFit="1" customWidth="1"/>
    <col min="13579" max="13579" width="5.3984375" style="2" bestFit="1" customWidth="1"/>
    <col min="13580" max="13580" width="8.09765625" style="2" bestFit="1" customWidth="1"/>
    <col min="13581" max="13581" width="7.69921875" style="2" bestFit="1" customWidth="1"/>
    <col min="13582" max="13582" width="7.8984375" style="2" bestFit="1" customWidth="1"/>
    <col min="13583" max="13583" width="13.19921875" style="2" bestFit="1" customWidth="1"/>
    <col min="13584" max="13584" width="9.19921875" style="2" bestFit="1" customWidth="1"/>
    <col min="13585" max="13585" width="5.5" style="2" customWidth="1"/>
    <col min="13586" max="13586" width="23.09765625" style="2" bestFit="1" customWidth="1"/>
    <col min="13587" max="13587" width="10.09765625" style="2" bestFit="1" customWidth="1"/>
    <col min="13588" max="13589" width="7.5" style="2" bestFit="1" customWidth="1"/>
    <col min="13590" max="13824" width="8.69921875" style="2"/>
    <col min="13825" max="13825" width="14.59765625" style="2" customWidth="1"/>
    <col min="13826" max="13826" width="3.59765625" style="2" bestFit="1" customWidth="1"/>
    <col min="13827" max="13827" width="35" style="2" customWidth="1"/>
    <col min="13828" max="13828" width="12.69921875" style="2" bestFit="1" customWidth="1"/>
    <col min="13829" max="13829" width="15.59765625" style="2" customWidth="1"/>
    <col min="13830" max="13830" width="12" style="2" bestFit="1" customWidth="1"/>
    <col min="13831" max="13831" width="6.296875" style="2" customWidth="1"/>
    <col min="13832" max="13832" width="11.09765625" style="2" bestFit="1" customWidth="1"/>
    <col min="13833" max="13833" width="9.59765625" style="2" bestFit="1" customWidth="1"/>
    <col min="13834" max="13834" width="6.3984375" style="2" bestFit="1" customWidth="1"/>
    <col min="13835" max="13835" width="5.3984375" style="2" bestFit="1" customWidth="1"/>
    <col min="13836" max="13836" width="8.09765625" style="2" bestFit="1" customWidth="1"/>
    <col min="13837" max="13837" width="7.69921875" style="2" bestFit="1" customWidth="1"/>
    <col min="13838" max="13838" width="7.8984375" style="2" bestFit="1" customWidth="1"/>
    <col min="13839" max="13839" width="13.19921875" style="2" bestFit="1" customWidth="1"/>
    <col min="13840" max="13840" width="9.19921875" style="2" bestFit="1" customWidth="1"/>
    <col min="13841" max="13841" width="5.5" style="2" customWidth="1"/>
    <col min="13842" max="13842" width="23.09765625" style="2" bestFit="1" customWidth="1"/>
    <col min="13843" max="13843" width="10.09765625" style="2" bestFit="1" customWidth="1"/>
    <col min="13844" max="13845" width="7.5" style="2" bestFit="1" customWidth="1"/>
    <col min="13846" max="14080" width="8.69921875" style="2"/>
    <col min="14081" max="14081" width="14.59765625" style="2" customWidth="1"/>
    <col min="14082" max="14082" width="3.59765625" style="2" bestFit="1" customWidth="1"/>
    <col min="14083" max="14083" width="35" style="2" customWidth="1"/>
    <col min="14084" max="14084" width="12.69921875" style="2" bestFit="1" customWidth="1"/>
    <col min="14085" max="14085" width="15.59765625" style="2" customWidth="1"/>
    <col min="14086" max="14086" width="12" style="2" bestFit="1" customWidth="1"/>
    <col min="14087" max="14087" width="6.296875" style="2" customWidth="1"/>
    <col min="14088" max="14088" width="11.09765625" style="2" bestFit="1" customWidth="1"/>
    <col min="14089" max="14089" width="9.59765625" style="2" bestFit="1" customWidth="1"/>
    <col min="14090" max="14090" width="6.3984375" style="2" bestFit="1" customWidth="1"/>
    <col min="14091" max="14091" width="5.3984375" style="2" bestFit="1" customWidth="1"/>
    <col min="14092" max="14092" width="8.09765625" style="2" bestFit="1" customWidth="1"/>
    <col min="14093" max="14093" width="7.69921875" style="2" bestFit="1" customWidth="1"/>
    <col min="14094" max="14094" width="7.8984375" style="2" bestFit="1" customWidth="1"/>
    <col min="14095" max="14095" width="13.19921875" style="2" bestFit="1" customWidth="1"/>
    <col min="14096" max="14096" width="9.19921875" style="2" bestFit="1" customWidth="1"/>
    <col min="14097" max="14097" width="5.5" style="2" customWidth="1"/>
    <col min="14098" max="14098" width="23.09765625" style="2" bestFit="1" customWidth="1"/>
    <col min="14099" max="14099" width="10.09765625" style="2" bestFit="1" customWidth="1"/>
    <col min="14100" max="14101" width="7.5" style="2" bestFit="1" customWidth="1"/>
    <col min="14102" max="14336" width="8.69921875" style="2"/>
    <col min="14337" max="14337" width="14.59765625" style="2" customWidth="1"/>
    <col min="14338" max="14338" width="3.59765625" style="2" bestFit="1" customWidth="1"/>
    <col min="14339" max="14339" width="35" style="2" customWidth="1"/>
    <col min="14340" max="14340" width="12.69921875" style="2" bestFit="1" customWidth="1"/>
    <col min="14341" max="14341" width="15.59765625" style="2" customWidth="1"/>
    <col min="14342" max="14342" width="12" style="2" bestFit="1" customWidth="1"/>
    <col min="14343" max="14343" width="6.296875" style="2" customWidth="1"/>
    <col min="14344" max="14344" width="11.09765625" style="2" bestFit="1" customWidth="1"/>
    <col min="14345" max="14345" width="9.59765625" style="2" bestFit="1" customWidth="1"/>
    <col min="14346" max="14346" width="6.3984375" style="2" bestFit="1" customWidth="1"/>
    <col min="14347" max="14347" width="5.3984375" style="2" bestFit="1" customWidth="1"/>
    <col min="14348" max="14348" width="8.09765625" style="2" bestFit="1" customWidth="1"/>
    <col min="14349" max="14349" width="7.69921875" style="2" bestFit="1" customWidth="1"/>
    <col min="14350" max="14350" width="7.8984375" style="2" bestFit="1" customWidth="1"/>
    <col min="14351" max="14351" width="13.19921875" style="2" bestFit="1" customWidth="1"/>
    <col min="14352" max="14352" width="9.19921875" style="2" bestFit="1" customWidth="1"/>
    <col min="14353" max="14353" width="5.5" style="2" customWidth="1"/>
    <col min="14354" max="14354" width="23.09765625" style="2" bestFit="1" customWidth="1"/>
    <col min="14355" max="14355" width="10.09765625" style="2" bestFit="1" customWidth="1"/>
    <col min="14356" max="14357" width="7.5" style="2" bestFit="1" customWidth="1"/>
    <col min="14358" max="14592" width="8.69921875" style="2"/>
    <col min="14593" max="14593" width="14.59765625" style="2" customWidth="1"/>
    <col min="14594" max="14594" width="3.59765625" style="2" bestFit="1" customWidth="1"/>
    <col min="14595" max="14595" width="35" style="2" customWidth="1"/>
    <col min="14596" max="14596" width="12.69921875" style="2" bestFit="1" customWidth="1"/>
    <col min="14597" max="14597" width="15.59765625" style="2" customWidth="1"/>
    <col min="14598" max="14598" width="12" style="2" bestFit="1" customWidth="1"/>
    <col min="14599" max="14599" width="6.296875" style="2" customWidth="1"/>
    <col min="14600" max="14600" width="11.09765625" style="2" bestFit="1" customWidth="1"/>
    <col min="14601" max="14601" width="9.59765625" style="2" bestFit="1" customWidth="1"/>
    <col min="14602" max="14602" width="6.3984375" style="2" bestFit="1" customWidth="1"/>
    <col min="14603" max="14603" width="5.3984375" style="2" bestFit="1" customWidth="1"/>
    <col min="14604" max="14604" width="8.09765625" style="2" bestFit="1" customWidth="1"/>
    <col min="14605" max="14605" width="7.69921875" style="2" bestFit="1" customWidth="1"/>
    <col min="14606" max="14606" width="7.8984375" style="2" bestFit="1" customWidth="1"/>
    <col min="14607" max="14607" width="13.19921875" style="2" bestFit="1" customWidth="1"/>
    <col min="14608" max="14608" width="9.19921875" style="2" bestFit="1" customWidth="1"/>
    <col min="14609" max="14609" width="5.5" style="2" customWidth="1"/>
    <col min="14610" max="14610" width="23.09765625" style="2" bestFit="1" customWidth="1"/>
    <col min="14611" max="14611" width="10.09765625" style="2" bestFit="1" customWidth="1"/>
    <col min="14612" max="14613" width="7.5" style="2" bestFit="1" customWidth="1"/>
    <col min="14614" max="14848" width="8.69921875" style="2"/>
    <col min="14849" max="14849" width="14.59765625" style="2" customWidth="1"/>
    <col min="14850" max="14850" width="3.59765625" style="2" bestFit="1" customWidth="1"/>
    <col min="14851" max="14851" width="35" style="2" customWidth="1"/>
    <col min="14852" max="14852" width="12.69921875" style="2" bestFit="1" customWidth="1"/>
    <col min="14853" max="14853" width="15.59765625" style="2" customWidth="1"/>
    <col min="14854" max="14854" width="12" style="2" bestFit="1" customWidth="1"/>
    <col min="14855" max="14855" width="6.296875" style="2" customWidth="1"/>
    <col min="14856" max="14856" width="11.09765625" style="2" bestFit="1" customWidth="1"/>
    <col min="14857" max="14857" width="9.59765625" style="2" bestFit="1" customWidth="1"/>
    <col min="14858" max="14858" width="6.3984375" style="2" bestFit="1" customWidth="1"/>
    <col min="14859" max="14859" width="5.3984375" style="2" bestFit="1" customWidth="1"/>
    <col min="14860" max="14860" width="8.09765625" style="2" bestFit="1" customWidth="1"/>
    <col min="14861" max="14861" width="7.69921875" style="2" bestFit="1" customWidth="1"/>
    <col min="14862" max="14862" width="7.8984375" style="2" bestFit="1" customWidth="1"/>
    <col min="14863" max="14863" width="13.19921875" style="2" bestFit="1" customWidth="1"/>
    <col min="14864" max="14864" width="9.19921875" style="2" bestFit="1" customWidth="1"/>
    <col min="14865" max="14865" width="5.5" style="2" customWidth="1"/>
    <col min="14866" max="14866" width="23.09765625" style="2" bestFit="1" customWidth="1"/>
    <col min="14867" max="14867" width="10.09765625" style="2" bestFit="1" customWidth="1"/>
    <col min="14868" max="14869" width="7.5" style="2" bestFit="1" customWidth="1"/>
    <col min="14870" max="15104" width="8.69921875" style="2"/>
    <col min="15105" max="15105" width="14.59765625" style="2" customWidth="1"/>
    <col min="15106" max="15106" width="3.59765625" style="2" bestFit="1" customWidth="1"/>
    <col min="15107" max="15107" width="35" style="2" customWidth="1"/>
    <col min="15108" max="15108" width="12.69921875" style="2" bestFit="1" customWidth="1"/>
    <col min="15109" max="15109" width="15.59765625" style="2" customWidth="1"/>
    <col min="15110" max="15110" width="12" style="2" bestFit="1" customWidth="1"/>
    <col min="15111" max="15111" width="6.296875" style="2" customWidth="1"/>
    <col min="15112" max="15112" width="11.09765625" style="2" bestFit="1" customWidth="1"/>
    <col min="15113" max="15113" width="9.59765625" style="2" bestFit="1" customWidth="1"/>
    <col min="15114" max="15114" width="6.3984375" style="2" bestFit="1" customWidth="1"/>
    <col min="15115" max="15115" width="5.3984375" style="2" bestFit="1" customWidth="1"/>
    <col min="15116" max="15116" width="8.09765625" style="2" bestFit="1" customWidth="1"/>
    <col min="15117" max="15117" width="7.69921875" style="2" bestFit="1" customWidth="1"/>
    <col min="15118" max="15118" width="7.8984375" style="2" bestFit="1" customWidth="1"/>
    <col min="15119" max="15119" width="13.19921875" style="2" bestFit="1" customWidth="1"/>
    <col min="15120" max="15120" width="9.19921875" style="2" bestFit="1" customWidth="1"/>
    <col min="15121" max="15121" width="5.5" style="2" customWidth="1"/>
    <col min="15122" max="15122" width="23.09765625" style="2" bestFit="1" customWidth="1"/>
    <col min="15123" max="15123" width="10.09765625" style="2" bestFit="1" customWidth="1"/>
    <col min="15124" max="15125" width="7.5" style="2" bestFit="1" customWidth="1"/>
    <col min="15126" max="15360" width="8.69921875" style="2"/>
    <col min="15361" max="15361" width="14.59765625" style="2" customWidth="1"/>
    <col min="15362" max="15362" width="3.59765625" style="2" bestFit="1" customWidth="1"/>
    <col min="15363" max="15363" width="35" style="2" customWidth="1"/>
    <col min="15364" max="15364" width="12.69921875" style="2" bestFit="1" customWidth="1"/>
    <col min="15365" max="15365" width="15.59765625" style="2" customWidth="1"/>
    <col min="15366" max="15366" width="12" style="2" bestFit="1" customWidth="1"/>
    <col min="15367" max="15367" width="6.296875" style="2" customWidth="1"/>
    <col min="15368" max="15368" width="11.09765625" style="2" bestFit="1" customWidth="1"/>
    <col min="15369" max="15369" width="9.59765625" style="2" bestFit="1" customWidth="1"/>
    <col min="15370" max="15370" width="6.3984375" style="2" bestFit="1" customWidth="1"/>
    <col min="15371" max="15371" width="5.3984375" style="2" bestFit="1" customWidth="1"/>
    <col min="15372" max="15372" width="8.09765625" style="2" bestFit="1" customWidth="1"/>
    <col min="15373" max="15373" width="7.69921875" style="2" bestFit="1" customWidth="1"/>
    <col min="15374" max="15374" width="7.8984375" style="2" bestFit="1" customWidth="1"/>
    <col min="15375" max="15375" width="13.19921875" style="2" bestFit="1" customWidth="1"/>
    <col min="15376" max="15376" width="9.19921875" style="2" bestFit="1" customWidth="1"/>
    <col min="15377" max="15377" width="5.5" style="2" customWidth="1"/>
    <col min="15378" max="15378" width="23.09765625" style="2" bestFit="1" customWidth="1"/>
    <col min="15379" max="15379" width="10.09765625" style="2" bestFit="1" customWidth="1"/>
    <col min="15380" max="15381" width="7.5" style="2" bestFit="1" customWidth="1"/>
    <col min="15382" max="15616" width="8.69921875" style="2"/>
    <col min="15617" max="15617" width="14.59765625" style="2" customWidth="1"/>
    <col min="15618" max="15618" width="3.59765625" style="2" bestFit="1" customWidth="1"/>
    <col min="15619" max="15619" width="35" style="2" customWidth="1"/>
    <col min="15620" max="15620" width="12.69921875" style="2" bestFit="1" customWidth="1"/>
    <col min="15621" max="15621" width="15.59765625" style="2" customWidth="1"/>
    <col min="15622" max="15622" width="12" style="2" bestFit="1" customWidth="1"/>
    <col min="15623" max="15623" width="6.296875" style="2" customWidth="1"/>
    <col min="15624" max="15624" width="11.09765625" style="2" bestFit="1" customWidth="1"/>
    <col min="15625" max="15625" width="9.59765625" style="2" bestFit="1" customWidth="1"/>
    <col min="15626" max="15626" width="6.3984375" style="2" bestFit="1" customWidth="1"/>
    <col min="15627" max="15627" width="5.3984375" style="2" bestFit="1" customWidth="1"/>
    <col min="15628" max="15628" width="8.09765625" style="2" bestFit="1" customWidth="1"/>
    <col min="15629" max="15629" width="7.69921875" style="2" bestFit="1" customWidth="1"/>
    <col min="15630" max="15630" width="7.8984375" style="2" bestFit="1" customWidth="1"/>
    <col min="15631" max="15631" width="13.19921875" style="2" bestFit="1" customWidth="1"/>
    <col min="15632" max="15632" width="9.19921875" style="2" bestFit="1" customWidth="1"/>
    <col min="15633" max="15633" width="5.5" style="2" customWidth="1"/>
    <col min="15634" max="15634" width="23.09765625" style="2" bestFit="1" customWidth="1"/>
    <col min="15635" max="15635" width="10.09765625" style="2" bestFit="1" customWidth="1"/>
    <col min="15636" max="15637" width="7.5" style="2" bestFit="1" customWidth="1"/>
    <col min="15638" max="15872" width="8.69921875" style="2"/>
    <col min="15873" max="15873" width="14.59765625" style="2" customWidth="1"/>
    <col min="15874" max="15874" width="3.59765625" style="2" bestFit="1" customWidth="1"/>
    <col min="15875" max="15875" width="35" style="2" customWidth="1"/>
    <col min="15876" max="15876" width="12.69921875" style="2" bestFit="1" customWidth="1"/>
    <col min="15877" max="15877" width="15.59765625" style="2" customWidth="1"/>
    <col min="15878" max="15878" width="12" style="2" bestFit="1" customWidth="1"/>
    <col min="15879" max="15879" width="6.296875" style="2" customWidth="1"/>
    <col min="15880" max="15880" width="11.09765625" style="2" bestFit="1" customWidth="1"/>
    <col min="15881" max="15881" width="9.59765625" style="2" bestFit="1" customWidth="1"/>
    <col min="15882" max="15882" width="6.3984375" style="2" bestFit="1" customWidth="1"/>
    <col min="15883" max="15883" width="5.3984375" style="2" bestFit="1" customWidth="1"/>
    <col min="15884" max="15884" width="8.09765625" style="2" bestFit="1" customWidth="1"/>
    <col min="15885" max="15885" width="7.69921875" style="2" bestFit="1" customWidth="1"/>
    <col min="15886" max="15886" width="7.8984375" style="2" bestFit="1" customWidth="1"/>
    <col min="15887" max="15887" width="13.19921875" style="2" bestFit="1" customWidth="1"/>
    <col min="15888" max="15888" width="9.19921875" style="2" bestFit="1" customWidth="1"/>
    <col min="15889" max="15889" width="5.5" style="2" customWidth="1"/>
    <col min="15890" max="15890" width="23.09765625" style="2" bestFit="1" customWidth="1"/>
    <col min="15891" max="15891" width="10.09765625" style="2" bestFit="1" customWidth="1"/>
    <col min="15892" max="15893" width="7.5" style="2" bestFit="1" customWidth="1"/>
    <col min="15894" max="16128" width="8.69921875" style="2"/>
    <col min="16129" max="16129" width="14.59765625" style="2" customWidth="1"/>
    <col min="16130" max="16130" width="3.59765625" style="2" bestFit="1" customWidth="1"/>
    <col min="16131" max="16131" width="35" style="2" customWidth="1"/>
    <col min="16132" max="16132" width="12.69921875" style="2" bestFit="1" customWidth="1"/>
    <col min="16133" max="16133" width="15.59765625" style="2" customWidth="1"/>
    <col min="16134" max="16134" width="12" style="2" bestFit="1" customWidth="1"/>
    <col min="16135" max="16135" width="6.296875" style="2" customWidth="1"/>
    <col min="16136" max="16136" width="11.09765625" style="2" bestFit="1" customWidth="1"/>
    <col min="16137" max="16137" width="9.59765625" style="2" bestFit="1" customWidth="1"/>
    <col min="16138" max="16138" width="6.3984375" style="2" bestFit="1" customWidth="1"/>
    <col min="16139" max="16139" width="5.3984375" style="2" bestFit="1" customWidth="1"/>
    <col min="16140" max="16140" width="8.09765625" style="2" bestFit="1" customWidth="1"/>
    <col min="16141" max="16141" width="7.69921875" style="2" bestFit="1" customWidth="1"/>
    <col min="16142" max="16142" width="7.8984375" style="2" bestFit="1" customWidth="1"/>
    <col min="16143" max="16143" width="13.19921875" style="2" bestFit="1" customWidth="1"/>
    <col min="16144" max="16144" width="9.19921875" style="2" bestFit="1" customWidth="1"/>
    <col min="16145" max="16145" width="5.5" style="2" customWidth="1"/>
    <col min="16146" max="16146" width="23.09765625" style="2" bestFit="1" customWidth="1"/>
    <col min="16147" max="16147" width="10.09765625" style="2" bestFit="1" customWidth="1"/>
    <col min="16148" max="16149" width="7.5" style="2" bestFit="1" customWidth="1"/>
    <col min="16150" max="16384" width="8.69921875" style="2"/>
  </cols>
  <sheetData>
    <row r="1" spans="1:24" ht="21.75" customHeight="1">
      <c r="A1" s="1"/>
      <c r="B1" s="1"/>
      <c r="Q1" s="3"/>
    </row>
    <row r="2" spans="1:24" ht="16.2">
      <c r="A2" s="2"/>
      <c r="E2" s="2"/>
      <c r="F2" s="5"/>
      <c r="J2" s="455" t="s">
        <v>241</v>
      </c>
      <c r="K2" s="455"/>
      <c r="L2" s="455"/>
      <c r="M2" s="455"/>
      <c r="N2" s="455"/>
      <c r="O2" s="455"/>
      <c r="P2" s="6"/>
      <c r="Q2" s="236"/>
      <c r="R2" s="553" t="s">
        <v>301</v>
      </c>
      <c r="S2" s="553"/>
      <c r="T2" s="553"/>
      <c r="U2" s="553"/>
    </row>
    <row r="3" spans="1:24" ht="23.25" customHeight="1">
      <c r="A3" s="219" t="s">
        <v>195</v>
      </c>
      <c r="B3" s="7"/>
      <c r="E3" s="2"/>
      <c r="J3" s="6"/>
      <c r="Q3" s="8"/>
      <c r="R3" s="457" t="s">
        <v>3</v>
      </c>
      <c r="S3" s="457"/>
      <c r="T3" s="457"/>
      <c r="U3" s="457"/>
      <c r="W3" s="218" t="s">
        <v>193</v>
      </c>
      <c r="X3" s="10"/>
    </row>
    <row r="4" spans="1:24" ht="14.25" customHeight="1" thickBot="1">
      <c r="A4" s="434" t="s">
        <v>5</v>
      </c>
      <c r="B4" s="458" t="s">
        <v>6</v>
      </c>
      <c r="C4" s="459"/>
      <c r="D4" s="462"/>
      <c r="E4" s="464"/>
      <c r="F4" s="458" t="s">
        <v>7</v>
      </c>
      <c r="G4" s="466"/>
      <c r="H4" s="542" t="s">
        <v>282</v>
      </c>
      <c r="I4" s="443" t="s">
        <v>9</v>
      </c>
      <c r="J4" s="419" t="s">
        <v>10</v>
      </c>
      <c r="K4" s="440" t="s">
        <v>281</v>
      </c>
      <c r="L4" s="441"/>
      <c r="M4" s="441"/>
      <c r="N4" s="442"/>
      <c r="O4" s="542" t="s">
        <v>185</v>
      </c>
      <c r="P4" s="552" t="s">
        <v>280</v>
      </c>
      <c r="Q4" s="445"/>
      <c r="R4" s="446"/>
      <c r="S4" s="450" t="s">
        <v>14</v>
      </c>
      <c r="T4" s="548" t="s">
        <v>182</v>
      </c>
      <c r="U4" s="542" t="s">
        <v>181</v>
      </c>
      <c r="W4" s="543" t="s">
        <v>279</v>
      </c>
      <c r="X4" s="543" t="s">
        <v>278</v>
      </c>
    </row>
    <row r="5" spans="1:24" ht="11.25" customHeight="1">
      <c r="A5" s="435"/>
      <c r="B5" s="460"/>
      <c r="C5" s="461"/>
      <c r="D5" s="463"/>
      <c r="E5" s="465"/>
      <c r="F5" s="421"/>
      <c r="G5" s="433"/>
      <c r="H5" s="435"/>
      <c r="I5" s="435"/>
      <c r="J5" s="420"/>
      <c r="K5" s="424" t="s">
        <v>19</v>
      </c>
      <c r="L5" s="427" t="s">
        <v>277</v>
      </c>
      <c r="M5" s="430" t="s">
        <v>21</v>
      </c>
      <c r="N5" s="431" t="s">
        <v>22</v>
      </c>
      <c r="O5" s="550"/>
      <c r="P5" s="447"/>
      <c r="Q5" s="448"/>
      <c r="R5" s="449"/>
      <c r="S5" s="451"/>
      <c r="T5" s="453"/>
      <c r="U5" s="435"/>
      <c r="W5" s="543"/>
      <c r="X5" s="543"/>
    </row>
    <row r="6" spans="1:24" ht="11.25" customHeight="1">
      <c r="A6" s="435"/>
      <c r="B6" s="460"/>
      <c r="C6" s="461"/>
      <c r="D6" s="434" t="s">
        <v>23</v>
      </c>
      <c r="E6" s="549" t="s">
        <v>174</v>
      </c>
      <c r="F6" s="434" t="s">
        <v>23</v>
      </c>
      <c r="G6" s="443" t="s">
        <v>276</v>
      </c>
      <c r="H6" s="435"/>
      <c r="I6" s="435"/>
      <c r="J6" s="420"/>
      <c r="K6" s="425"/>
      <c r="L6" s="428"/>
      <c r="M6" s="425"/>
      <c r="N6" s="432"/>
      <c r="O6" s="550"/>
      <c r="P6" s="542" t="s">
        <v>171</v>
      </c>
      <c r="Q6" s="542" t="s">
        <v>170</v>
      </c>
      <c r="R6" s="434" t="s">
        <v>28</v>
      </c>
      <c r="S6" s="545" t="s">
        <v>168</v>
      </c>
      <c r="T6" s="453"/>
      <c r="U6" s="435"/>
      <c r="W6" s="543"/>
      <c r="X6" s="543"/>
    </row>
    <row r="7" spans="1:24" ht="12" customHeight="1">
      <c r="A7" s="435"/>
      <c r="B7" s="460"/>
      <c r="C7" s="461"/>
      <c r="D7" s="435"/>
      <c r="E7" s="435"/>
      <c r="F7" s="435"/>
      <c r="G7" s="435"/>
      <c r="H7" s="435"/>
      <c r="I7" s="435"/>
      <c r="J7" s="420"/>
      <c r="K7" s="425"/>
      <c r="L7" s="428"/>
      <c r="M7" s="425"/>
      <c r="N7" s="432"/>
      <c r="O7" s="550"/>
      <c r="P7" s="550"/>
      <c r="Q7" s="550"/>
      <c r="R7" s="435"/>
      <c r="S7" s="546"/>
      <c r="T7" s="453"/>
      <c r="U7" s="435"/>
      <c r="W7" s="543"/>
      <c r="X7" s="543"/>
    </row>
    <row r="8" spans="1:24" ht="11.25" customHeight="1">
      <c r="A8" s="436"/>
      <c r="B8" s="521"/>
      <c r="C8" s="522"/>
      <c r="D8" s="436"/>
      <c r="E8" s="436"/>
      <c r="F8" s="436"/>
      <c r="G8" s="436"/>
      <c r="H8" s="436"/>
      <c r="I8" s="436"/>
      <c r="J8" s="421"/>
      <c r="K8" s="426"/>
      <c r="L8" s="429"/>
      <c r="M8" s="426"/>
      <c r="N8" s="433"/>
      <c r="O8" s="551"/>
      <c r="P8" s="551"/>
      <c r="Q8" s="551"/>
      <c r="R8" s="436"/>
      <c r="S8" s="547"/>
      <c r="T8" s="454"/>
      <c r="U8" s="436"/>
      <c r="W8" s="544"/>
      <c r="X8" s="544"/>
    </row>
    <row r="9" spans="1:24" ht="24" customHeight="1">
      <c r="A9" s="235" t="s">
        <v>300</v>
      </c>
      <c r="B9" s="226"/>
      <c r="C9" s="225" t="s">
        <v>299</v>
      </c>
      <c r="D9" s="76" t="s">
        <v>294</v>
      </c>
      <c r="E9" s="76" t="s">
        <v>298</v>
      </c>
      <c r="F9" s="74" t="s">
        <v>292</v>
      </c>
      <c r="G9" s="231">
        <v>1.498</v>
      </c>
      <c r="H9" s="67" t="s">
        <v>291</v>
      </c>
      <c r="I9" s="67" t="s">
        <v>297</v>
      </c>
      <c r="J9" s="230">
        <v>5</v>
      </c>
      <c r="K9" s="69">
        <v>15</v>
      </c>
      <c r="L9" s="211">
        <f>IF(K9&gt;0,1/K9*34.6*67.1,"")</f>
        <v>154.77733333333333</v>
      </c>
      <c r="M9" s="204">
        <f>IFERROR(VALUE(IF(W9="","",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)),"")</f>
        <v>14.4</v>
      </c>
      <c r="N9" s="203">
        <f>IFERROR(VALUE(IF(W9="","",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)),"")</f>
        <v>17.600000000000001</v>
      </c>
      <c r="O9" s="229" t="s">
        <v>289</v>
      </c>
      <c r="P9" s="67" t="s">
        <v>288</v>
      </c>
      <c r="Q9" s="67" t="s">
        <v>37</v>
      </c>
      <c r="R9" s="76"/>
      <c r="S9" s="228" t="s">
        <v>46</v>
      </c>
      <c r="T9" s="200">
        <f>IFERROR(IF(K9&lt;M9,"",(ROUNDDOWN(K9/M9*100,0))),"")</f>
        <v>104</v>
      </c>
      <c r="U9" s="199" t="str">
        <f>IFERROR(IF(K9&lt;N9,"",(ROUNDDOWN(K9/N9*100,0))),"")</f>
        <v/>
      </c>
      <c r="W9" s="122">
        <v>1450</v>
      </c>
      <c r="X9" s="122">
        <v>1530</v>
      </c>
    </row>
    <row r="10" spans="1:24" ht="24" customHeight="1">
      <c r="A10" s="234"/>
      <c r="B10" s="233"/>
      <c r="C10" s="232"/>
      <c r="D10" s="76" t="s">
        <v>294</v>
      </c>
      <c r="E10" s="76" t="s">
        <v>296</v>
      </c>
      <c r="F10" s="74" t="s">
        <v>292</v>
      </c>
      <c r="G10" s="231">
        <v>1.498</v>
      </c>
      <c r="H10" s="67" t="s">
        <v>291</v>
      </c>
      <c r="I10" s="67" t="s">
        <v>295</v>
      </c>
      <c r="J10" s="230">
        <v>5</v>
      </c>
      <c r="K10" s="69">
        <v>14</v>
      </c>
      <c r="L10" s="211">
        <f>IF(K10&gt;0,1/K10*34.6*67.1,"")</f>
        <v>165.83285714285714</v>
      </c>
      <c r="M10" s="204">
        <f>IFERROR(VALUE(IF(W10="","",IF(W10&gt;=2271,"7.4",IF(W10&gt;=2101,"8.7",IF(W10&gt;=1991,"9.4",IF(W10&gt;=1871,"10.2",IF(W10&gt;=1761,"11.1",IF(W10&gt;=1651,"12.2",IF(W10&gt;=1531,"13.2",IF(W10&gt;=1421,"14.4",IF(W10&gt;=1311,"15.8",IF(W10&gt;=1196,"17.2",IF(W10&gt;=1081,"18.7",IF(W10&gt;=971,"20.5",IF(W10&gt;=856,"20.8",IF(W10&gt;=741,"21.0",IF(W10&gt;=601,"21.8","22.5"))))))))))))))))),"")</f>
        <v>14.4</v>
      </c>
      <c r="N10" s="203">
        <f>IFERROR(VALUE(IF(W10="","",IF(W10&gt;=2271,"10.6",IF(W10&gt;=2101,"11.9",IF(W10&gt;=1991,"12.7",IF(W10&gt;=1871,"13.5",IF(W10&gt;=1761,"14.4",IF(W10&gt;=1651,"15.4",IF(W10&gt;=1531,"16.5",IF(W10&gt;=1421,"17.6",IF(W10&gt;=1311,"19.0",IF(W10&gt;=1196,"20.3",IF(W10&gt;=1081,"21.8",IF(W10&gt;=971,"23.4",IF(W10&gt;=856,"23.7",IF(W10&gt;=741,"24.5","24.6")))))))))))))))),"")</f>
        <v>17.600000000000001</v>
      </c>
      <c r="O10" s="229" t="s">
        <v>289</v>
      </c>
      <c r="P10" s="67" t="s">
        <v>288</v>
      </c>
      <c r="Q10" s="67" t="s">
        <v>39</v>
      </c>
      <c r="R10" s="76"/>
      <c r="S10" s="228" t="s">
        <v>46</v>
      </c>
      <c r="T10" s="200" t="str">
        <f>IFERROR(IF(K10&lt;M10,"",(ROUNDDOWN(K10/M10*100,0))),"")</f>
        <v/>
      </c>
      <c r="U10" s="199" t="str">
        <f>IFERROR(IF(K10&lt;N10,"",(ROUNDDOWN(K10/N10*100,0))),"")</f>
        <v/>
      </c>
      <c r="W10" s="122">
        <v>1520</v>
      </c>
      <c r="X10" s="122">
        <v>1530</v>
      </c>
    </row>
    <row r="11" spans="1:24" ht="24" customHeight="1">
      <c r="A11" s="234"/>
      <c r="B11" s="233"/>
      <c r="C11" s="232"/>
      <c r="D11" s="76" t="s">
        <v>294</v>
      </c>
      <c r="E11" s="76" t="s">
        <v>293</v>
      </c>
      <c r="F11" s="74" t="s">
        <v>292</v>
      </c>
      <c r="G11" s="231">
        <v>1.498</v>
      </c>
      <c r="H11" s="67" t="s">
        <v>291</v>
      </c>
      <c r="I11" s="67" t="s">
        <v>290</v>
      </c>
      <c r="J11" s="230">
        <v>5</v>
      </c>
      <c r="K11" s="69">
        <v>14</v>
      </c>
      <c r="L11" s="211">
        <f>IF(K11&gt;0,1/K11*34.6*67.1,"")</f>
        <v>165.83285714285714</v>
      </c>
      <c r="M11" s="204">
        <f>IFERROR(VALUE(IF(W11="","",IF(W11&gt;=2271,"7.4",IF(W11&gt;=2101,"8.7",IF(W11&gt;=1991,"9.4",IF(W11&gt;=1871,"10.2",IF(W11&gt;=1761,"11.1",IF(W11&gt;=1651,"12.2",IF(W11&gt;=1531,"13.2",IF(W11&gt;=1421,"14.4",IF(W11&gt;=1311,"15.8",IF(W11&gt;=1196,"17.2",IF(W11&gt;=1081,"18.7",IF(W11&gt;=971,"20.5",IF(W11&gt;=856,"20.8",IF(W11&gt;=741,"21.0",IF(W11&gt;=601,"21.8","22.5"))))))))))))))))),"")</f>
        <v>13.2</v>
      </c>
      <c r="N11" s="203">
        <f>IFERROR(VALUE(IF(W11="","",IF(W11&gt;=2271,"10.6",IF(W11&gt;=2101,"11.9",IF(W11&gt;=1991,"12.7",IF(W11&gt;=1871,"13.5",IF(W11&gt;=1761,"14.4",IF(W11&gt;=1651,"15.4",IF(W11&gt;=1531,"16.5",IF(W11&gt;=1421,"17.6",IF(W11&gt;=1311,"19.0",IF(W11&gt;=1196,"20.3",IF(W11&gt;=1081,"21.8",IF(W11&gt;=971,"23.4",IF(W11&gt;=856,"23.7",IF(W11&gt;=741,"24.5","24.6")))))))))))))))),"")</f>
        <v>16.5</v>
      </c>
      <c r="O11" s="229" t="s">
        <v>289</v>
      </c>
      <c r="P11" s="67" t="s">
        <v>288</v>
      </c>
      <c r="Q11" s="67" t="s">
        <v>39</v>
      </c>
      <c r="R11" s="76"/>
      <c r="S11" s="228" t="s">
        <v>46</v>
      </c>
      <c r="T11" s="200">
        <f>IFERROR(IF(K11&lt;M11,"",(ROUNDDOWN(K11/M11*100,0))),"")</f>
        <v>106</v>
      </c>
      <c r="U11" s="199" t="str">
        <f>IFERROR(IF(K11&lt;N11,"",(ROUNDDOWN(K11/N11*100,0))),"")</f>
        <v/>
      </c>
      <c r="W11" s="122">
        <v>1540</v>
      </c>
      <c r="X11" s="122">
        <v>1600</v>
      </c>
    </row>
    <row r="12" spans="1:24" ht="24" customHeight="1">
      <c r="A12" s="227"/>
      <c r="B12" s="226" t="s">
        <v>287</v>
      </c>
      <c r="C12" s="225" t="s">
        <v>286</v>
      </c>
      <c r="D12" s="221" t="s">
        <v>285</v>
      </c>
      <c r="E12" s="75" t="s">
        <v>59</v>
      </c>
      <c r="F12" s="74" t="s">
        <v>33</v>
      </c>
      <c r="G12" s="67">
        <v>1.1970000000000001</v>
      </c>
      <c r="H12" s="25" t="s">
        <v>130</v>
      </c>
      <c r="I12" s="73" t="str">
        <f>IF(W12="","",(IF(X12-W12&gt;0,CONCATENATE(TEXT(W12,"#,##0"),"~",TEXT(X12,"#,##0")),TEXT(W12,"#,##0"))))</f>
        <v>1,000~1,030</v>
      </c>
      <c r="J12" s="29">
        <v>5</v>
      </c>
      <c r="K12" s="30">
        <v>25.6</v>
      </c>
      <c r="L12" s="211">
        <f>IF(K12&gt;0,1/K12*34.6*67.1,"")</f>
        <v>90.689843749999994</v>
      </c>
      <c r="M12" s="204">
        <f>IFERROR(VALUE(IF(W12="","",IF(W12&gt;=2271,"7.4",IF(W12&gt;=2101,"8.7",IF(W12&gt;=1991,"9.4",IF(W12&gt;=1871,"10.2",IF(W12&gt;=1761,"11.1",IF(W12&gt;=1651,"12.2",IF(W12&gt;=1531,"13.2",IF(W12&gt;=1421,"14.4",IF(W12&gt;=1311,"15.8",IF(W12&gt;=1196,"17.2",IF(W12&gt;=1081,"18.7",IF(W12&gt;=971,"20.5",IF(W12&gt;=856,"20.8",IF(W12&gt;=741,"21.0",IF(W12&gt;=601,"21.8","22.5"))))))))))))))))),"")</f>
        <v>20.5</v>
      </c>
      <c r="N12" s="203">
        <f>IFERROR(VALUE(IF(W12="","",IF(W12&gt;=2271,"10.6",IF(W12&gt;=2101,"11.9",IF(W12&gt;=1991,"12.7",IF(W12&gt;=1871,"13.5",IF(W12&gt;=1761,"14.4",IF(W12&gt;=1651,"15.4",IF(W12&gt;=1531,"16.5",IF(W12&gt;=1421,"17.6",IF(W12&gt;=1311,"19.0",IF(W12&gt;=1196,"20.3",IF(W12&gt;=1081,"21.8",IF(W12&gt;=971,"23.4",IF(W12&gt;=856,"23.7",IF(W12&gt;=741,"24.5","24.6")))))))))))))))),"")</f>
        <v>23.4</v>
      </c>
      <c r="O12" s="34" t="s">
        <v>49</v>
      </c>
      <c r="P12" s="35" t="s">
        <v>60</v>
      </c>
      <c r="Q12" s="34" t="s">
        <v>37</v>
      </c>
      <c r="R12" s="76"/>
      <c r="S12" s="38" t="s">
        <v>46</v>
      </c>
      <c r="T12" s="200">
        <f>IFERROR(IF(K12&lt;M12,"",(ROUNDDOWN(K12/M12*100,0))),"")</f>
        <v>124</v>
      </c>
      <c r="U12" s="199">
        <f>IFERROR(IF(K12&lt;N12,"",(ROUNDDOWN(K12/N12*100,0))),"")</f>
        <v>109</v>
      </c>
      <c r="W12" s="122">
        <v>1000</v>
      </c>
      <c r="X12" s="122">
        <v>1030</v>
      </c>
    </row>
    <row r="13" spans="1:24" ht="24" customHeight="1">
      <c r="A13" s="224"/>
      <c r="B13" s="223"/>
      <c r="C13" s="222"/>
      <c r="D13" s="221" t="s">
        <v>285</v>
      </c>
      <c r="E13" s="75" t="s">
        <v>61</v>
      </c>
      <c r="F13" s="74" t="s">
        <v>33</v>
      </c>
      <c r="G13" s="67">
        <v>1.1970000000000001</v>
      </c>
      <c r="H13" s="74" t="s">
        <v>34</v>
      </c>
      <c r="I13" s="73" t="str">
        <f>IF(W13="","",(IF(X13-W13&gt;0,CONCATENATE(TEXT(W13,"#,##0"),"~",TEXT(X13,"#,##0")),TEXT(W13,"#,##0"))))</f>
        <v>1,040~1,070</v>
      </c>
      <c r="J13" s="29">
        <v>5</v>
      </c>
      <c r="K13" s="30">
        <v>24.9</v>
      </c>
      <c r="L13" s="211">
        <f>IF(K13&gt;0,1/K13*34.6*67.1,"")</f>
        <v>93.239357429718865</v>
      </c>
      <c r="M13" s="204">
        <f>IFERROR(VALUE(IF(W13="","",IF(W13&gt;=2271,"7.4",IF(W13&gt;=2101,"8.7",IF(W13&gt;=1991,"9.4",IF(W13&gt;=1871,"10.2",IF(W13&gt;=1761,"11.1",IF(W13&gt;=1651,"12.2",IF(W13&gt;=1531,"13.2",IF(W13&gt;=1421,"14.4",IF(W13&gt;=1311,"15.8",IF(W13&gt;=1196,"17.2",IF(W13&gt;=1081,"18.7",IF(W13&gt;=971,"20.5",IF(W13&gt;=856,"20.8",IF(W13&gt;=741,"21.0",IF(W13&gt;=601,"21.8","22.5"))))))))))))))))),"")</f>
        <v>20.5</v>
      </c>
      <c r="N13" s="203">
        <f>IFERROR(VALUE(IF(W13="","",IF(W13&gt;=2271,"10.6",IF(W13&gt;=2101,"11.9",IF(W13&gt;=1991,"12.7",IF(W13&gt;=1871,"13.5",IF(W13&gt;=1761,"14.4",IF(W13&gt;=1651,"15.4",IF(W13&gt;=1531,"16.5",IF(W13&gt;=1421,"17.6",IF(W13&gt;=1311,"19.0",IF(W13&gt;=1196,"20.3",IF(W13&gt;=1081,"21.8",IF(W13&gt;=971,"23.4",IF(W13&gt;=856,"23.7",IF(W13&gt;=741,"24.5","24.6")))))))))))))))),"")</f>
        <v>23.4</v>
      </c>
      <c r="O13" s="34" t="s">
        <v>49</v>
      </c>
      <c r="P13" s="35" t="s">
        <v>60</v>
      </c>
      <c r="Q13" s="34" t="s">
        <v>39</v>
      </c>
      <c r="R13" s="76"/>
      <c r="S13" s="38" t="s">
        <v>46</v>
      </c>
      <c r="T13" s="200">
        <f>IFERROR(IF(K13&lt;M13,"",(ROUNDDOWN(K13/M13*100,0))),"")</f>
        <v>121</v>
      </c>
      <c r="U13" s="199">
        <f>IFERROR(IF(K13&lt;N13,"",(ROUNDDOWN(K13/N13*100,0))),"")</f>
        <v>106</v>
      </c>
      <c r="W13" s="122">
        <v>1040</v>
      </c>
      <c r="X13" s="122">
        <v>1070</v>
      </c>
    </row>
    <row r="14" spans="1:24">
      <c r="E14" s="2"/>
    </row>
    <row r="15" spans="1:24" ht="13.2">
      <c r="B15" s="220" t="s">
        <v>284</v>
      </c>
      <c r="E15" s="2"/>
    </row>
    <row r="16" spans="1:24">
      <c r="B16" s="2" t="s">
        <v>71</v>
      </c>
      <c r="E16" s="2"/>
    </row>
    <row r="17" spans="2:5">
      <c r="B17" s="2" t="s">
        <v>72</v>
      </c>
      <c r="E17" s="2"/>
    </row>
    <row r="18" spans="2:5">
      <c r="B18" s="2" t="s">
        <v>73</v>
      </c>
      <c r="E18" s="2"/>
    </row>
    <row r="19" spans="2:5">
      <c r="B19" s="2" t="s">
        <v>74</v>
      </c>
      <c r="E19" s="2"/>
    </row>
    <row r="20" spans="2:5">
      <c r="B20" s="2" t="s">
        <v>75</v>
      </c>
      <c r="E20" s="2"/>
    </row>
    <row r="21" spans="2:5">
      <c r="B21" s="2" t="s">
        <v>76</v>
      </c>
      <c r="E21" s="2"/>
    </row>
    <row r="22" spans="2:5">
      <c r="B22" s="2" t="s">
        <v>77</v>
      </c>
      <c r="E22" s="2"/>
    </row>
    <row r="23" spans="2:5">
      <c r="B23" s="2" t="s">
        <v>78</v>
      </c>
      <c r="E23" s="2"/>
    </row>
  </sheetData>
  <sheetProtection selectLockedCells="1"/>
  <mergeCells count="31">
    <mergeCell ref="W4:W8"/>
    <mergeCell ref="X4:X8"/>
    <mergeCell ref="K5:K8"/>
    <mergeCell ref="L5:L8"/>
    <mergeCell ref="M5:M8"/>
    <mergeCell ref="N5:N8"/>
    <mergeCell ref="R6:R8"/>
    <mergeCell ref="S6:S8"/>
    <mergeCell ref="T4:T8"/>
    <mergeCell ref="P6:P8"/>
    <mergeCell ref="Q6:Q8"/>
    <mergeCell ref="K4:N4"/>
    <mergeCell ref="O4:O8"/>
    <mergeCell ref="P4:R5"/>
    <mergeCell ref="S4:S5"/>
    <mergeCell ref="J2:O2"/>
    <mergeCell ref="R2:U2"/>
    <mergeCell ref="R3:U3"/>
    <mergeCell ref="A4:A8"/>
    <mergeCell ref="B4:C8"/>
    <mergeCell ref="D4:D5"/>
    <mergeCell ref="E4:E5"/>
    <mergeCell ref="F4:G5"/>
    <mergeCell ref="H4:H8"/>
    <mergeCell ref="I4:I8"/>
    <mergeCell ref="U4:U8"/>
    <mergeCell ref="D6:D8"/>
    <mergeCell ref="E6:E8"/>
    <mergeCell ref="F6:F8"/>
    <mergeCell ref="G6:G8"/>
    <mergeCell ref="J4:J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5" firstPageNumber="0" fitToHeight="0" orientation="landscape" r:id="rId1"/>
  <headerFooter alignWithMargins="0">
    <oddHeader>&amp;R様式1-6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B8EFE-1FB4-4644-879D-25454FFECD29}">
  <sheetPr>
    <tabColor indexed="25"/>
    <pageSetUpPr fitToPage="1"/>
  </sheetPr>
  <dimension ref="A1:Y112"/>
  <sheetViews>
    <sheetView showGridLines="0" zoomScale="115" zoomScaleNormal="115" zoomScaleSheetLayoutView="140" workbookViewId="0">
      <selection activeCell="H29" sqref="H29"/>
    </sheetView>
  </sheetViews>
  <sheetFormatPr defaultColWidth="8.19921875" defaultRowHeight="10.199999999999999"/>
  <cols>
    <col min="1" max="1" width="14.59765625" style="49" customWidth="1"/>
    <col min="2" max="2" width="3.59765625" style="2" bestFit="1" customWidth="1"/>
    <col min="3" max="3" width="25.3984375" style="2" customWidth="1"/>
    <col min="4" max="4" width="12.69921875" style="2" bestFit="1" customWidth="1"/>
    <col min="5" max="5" width="15.59765625" style="2" customWidth="1"/>
    <col min="6" max="6" width="8.796875" style="2" customWidth="1"/>
    <col min="7" max="7" width="5.3984375" style="2" bestFit="1" customWidth="1"/>
    <col min="8" max="8" width="11.09765625" style="2" bestFit="1" customWidth="1"/>
    <col min="9" max="9" width="9.59765625" style="2" bestFit="1" customWidth="1"/>
    <col min="10" max="10" width="6.3984375" style="2" bestFit="1" customWidth="1"/>
    <col min="11" max="11" width="5.3984375" style="2" bestFit="1" customWidth="1"/>
    <col min="12" max="12" width="11" style="2" bestFit="1" customWidth="1"/>
    <col min="13" max="13" width="7.69921875" style="2" bestFit="1" customWidth="1"/>
    <col min="14" max="14" width="7.8984375" style="2" bestFit="1" customWidth="1"/>
    <col min="15" max="15" width="13.19921875" style="2" bestFit="1" customWidth="1"/>
    <col min="16" max="16" width="9.19921875" style="2" bestFit="1" customWidth="1"/>
    <col min="17" max="17" width="5.5" style="2" customWidth="1"/>
    <col min="18" max="18" width="23.19921875" style="2" bestFit="1" customWidth="1"/>
    <col min="19" max="19" width="10.09765625" style="2" bestFit="1" customWidth="1"/>
    <col min="20" max="21" width="7.59765625" style="2" bestFit="1" customWidth="1"/>
    <col min="22" max="246" width="8.19921875" style="2"/>
    <col min="247" max="247" width="14.59765625" style="2" customWidth="1"/>
    <col min="248" max="248" width="3.59765625" style="2" bestFit="1" customWidth="1"/>
    <col min="249" max="249" width="25.3984375" style="2" customWidth="1"/>
    <col min="250" max="250" width="12.69921875" style="2" bestFit="1" customWidth="1"/>
    <col min="251" max="251" width="15.59765625" style="2" customWidth="1"/>
    <col min="252" max="252" width="12" style="2" bestFit="1" customWidth="1"/>
    <col min="253" max="253" width="5.3984375" style="2" bestFit="1" customWidth="1"/>
    <col min="254" max="254" width="11.09765625" style="2" bestFit="1" customWidth="1"/>
    <col min="255" max="255" width="9.59765625" style="2" bestFit="1" customWidth="1"/>
    <col min="256" max="256" width="6.3984375" style="2" bestFit="1" customWidth="1"/>
    <col min="257" max="257" width="5.3984375" style="2" bestFit="1" customWidth="1"/>
    <col min="258" max="258" width="11" style="2" bestFit="1" customWidth="1"/>
    <col min="259" max="259" width="7.69921875" style="2" bestFit="1" customWidth="1"/>
    <col min="260" max="260" width="7.8984375" style="2" bestFit="1" customWidth="1"/>
    <col min="261" max="261" width="13.19921875" style="2" bestFit="1" customWidth="1"/>
    <col min="262" max="262" width="9.19921875" style="2" bestFit="1" customWidth="1"/>
    <col min="263" max="263" width="5.5" style="2" customWidth="1"/>
    <col min="264" max="264" width="23.19921875" style="2" bestFit="1" customWidth="1"/>
    <col min="265" max="265" width="10.09765625" style="2" bestFit="1" customWidth="1"/>
    <col min="266" max="267" width="7.59765625" style="2" bestFit="1" customWidth="1"/>
    <col min="268" max="268" width="8.19921875" style="2"/>
    <col min="269" max="270" width="9.69921875" style="2" customWidth="1"/>
    <col min="271" max="277" width="8.19921875" style="2"/>
    <col min="278" max="278" width="9.59765625" style="2" bestFit="1" customWidth="1"/>
    <col min="279" max="502" width="8.19921875" style="2"/>
    <col min="503" max="503" width="14.59765625" style="2" customWidth="1"/>
    <col min="504" max="504" width="3.59765625" style="2" bestFit="1" customWidth="1"/>
    <col min="505" max="505" width="25.3984375" style="2" customWidth="1"/>
    <col min="506" max="506" width="12.69921875" style="2" bestFit="1" customWidth="1"/>
    <col min="507" max="507" width="15.59765625" style="2" customWidth="1"/>
    <col min="508" max="508" width="12" style="2" bestFit="1" customWidth="1"/>
    <col min="509" max="509" width="5.3984375" style="2" bestFit="1" customWidth="1"/>
    <col min="510" max="510" width="11.09765625" style="2" bestFit="1" customWidth="1"/>
    <col min="511" max="511" width="9.59765625" style="2" bestFit="1" customWidth="1"/>
    <col min="512" max="512" width="6.3984375" style="2" bestFit="1" customWidth="1"/>
    <col min="513" max="513" width="5.3984375" style="2" bestFit="1" customWidth="1"/>
    <col min="514" max="514" width="11" style="2" bestFit="1" customWidth="1"/>
    <col min="515" max="515" width="7.69921875" style="2" bestFit="1" customWidth="1"/>
    <col min="516" max="516" width="7.8984375" style="2" bestFit="1" customWidth="1"/>
    <col min="517" max="517" width="13.19921875" style="2" bestFit="1" customWidth="1"/>
    <col min="518" max="518" width="9.19921875" style="2" bestFit="1" customWidth="1"/>
    <col min="519" max="519" width="5.5" style="2" customWidth="1"/>
    <col min="520" max="520" width="23.19921875" style="2" bestFit="1" customWidth="1"/>
    <col min="521" max="521" width="10.09765625" style="2" bestFit="1" customWidth="1"/>
    <col min="522" max="523" width="7.59765625" style="2" bestFit="1" customWidth="1"/>
    <col min="524" max="524" width="8.19921875" style="2"/>
    <col min="525" max="526" width="9.69921875" style="2" customWidth="1"/>
    <col min="527" max="533" width="8.19921875" style="2"/>
    <col min="534" max="534" width="9.59765625" style="2" bestFit="1" customWidth="1"/>
    <col min="535" max="758" width="8.19921875" style="2"/>
    <col min="759" max="759" width="14.59765625" style="2" customWidth="1"/>
    <col min="760" max="760" width="3.59765625" style="2" bestFit="1" customWidth="1"/>
    <col min="761" max="761" width="25.3984375" style="2" customWidth="1"/>
    <col min="762" max="762" width="12.69921875" style="2" bestFit="1" customWidth="1"/>
    <col min="763" max="763" width="15.59765625" style="2" customWidth="1"/>
    <col min="764" max="764" width="12" style="2" bestFit="1" customWidth="1"/>
    <col min="765" max="765" width="5.3984375" style="2" bestFit="1" customWidth="1"/>
    <col min="766" max="766" width="11.09765625" style="2" bestFit="1" customWidth="1"/>
    <col min="767" max="767" width="9.59765625" style="2" bestFit="1" customWidth="1"/>
    <col min="768" max="768" width="6.3984375" style="2" bestFit="1" customWidth="1"/>
    <col min="769" max="769" width="5.3984375" style="2" bestFit="1" customWidth="1"/>
    <col min="770" max="770" width="11" style="2" bestFit="1" customWidth="1"/>
    <col min="771" max="771" width="7.69921875" style="2" bestFit="1" customWidth="1"/>
    <col min="772" max="772" width="7.8984375" style="2" bestFit="1" customWidth="1"/>
    <col min="773" max="773" width="13.19921875" style="2" bestFit="1" customWidth="1"/>
    <col min="774" max="774" width="9.19921875" style="2" bestFit="1" customWidth="1"/>
    <col min="775" max="775" width="5.5" style="2" customWidth="1"/>
    <col min="776" max="776" width="23.19921875" style="2" bestFit="1" customWidth="1"/>
    <col min="777" max="777" width="10.09765625" style="2" bestFit="1" customWidth="1"/>
    <col min="778" max="779" width="7.59765625" style="2" bestFit="1" customWidth="1"/>
    <col min="780" max="780" width="8.19921875" style="2"/>
    <col min="781" max="782" width="9.69921875" style="2" customWidth="1"/>
    <col min="783" max="789" width="8.19921875" style="2"/>
    <col min="790" max="790" width="9.59765625" style="2" bestFit="1" customWidth="1"/>
    <col min="791" max="1014" width="8.19921875" style="2"/>
    <col min="1015" max="1015" width="14.59765625" style="2" customWidth="1"/>
    <col min="1016" max="1016" width="3.59765625" style="2" bestFit="1" customWidth="1"/>
    <col min="1017" max="1017" width="25.3984375" style="2" customWidth="1"/>
    <col min="1018" max="1018" width="12.69921875" style="2" bestFit="1" customWidth="1"/>
    <col min="1019" max="1019" width="15.59765625" style="2" customWidth="1"/>
    <col min="1020" max="1020" width="12" style="2" bestFit="1" customWidth="1"/>
    <col min="1021" max="1021" width="5.3984375" style="2" bestFit="1" customWidth="1"/>
    <col min="1022" max="1022" width="11.09765625" style="2" bestFit="1" customWidth="1"/>
    <col min="1023" max="1023" width="9.59765625" style="2" bestFit="1" customWidth="1"/>
    <col min="1024" max="1024" width="6.3984375" style="2" bestFit="1" customWidth="1"/>
    <col min="1025" max="1025" width="5.3984375" style="2" bestFit="1" customWidth="1"/>
    <col min="1026" max="1026" width="11" style="2" bestFit="1" customWidth="1"/>
    <col min="1027" max="1027" width="7.69921875" style="2" bestFit="1" customWidth="1"/>
    <col min="1028" max="1028" width="7.8984375" style="2" bestFit="1" customWidth="1"/>
    <col min="1029" max="1029" width="13.19921875" style="2" bestFit="1" customWidth="1"/>
    <col min="1030" max="1030" width="9.19921875" style="2" bestFit="1" customWidth="1"/>
    <col min="1031" max="1031" width="5.5" style="2" customWidth="1"/>
    <col min="1032" max="1032" width="23.19921875" style="2" bestFit="1" customWidth="1"/>
    <col min="1033" max="1033" width="10.09765625" style="2" bestFit="1" customWidth="1"/>
    <col min="1034" max="1035" width="7.59765625" style="2" bestFit="1" customWidth="1"/>
    <col min="1036" max="1036" width="8.19921875" style="2"/>
    <col min="1037" max="1038" width="9.69921875" style="2" customWidth="1"/>
    <col min="1039" max="1045" width="8.19921875" style="2"/>
    <col min="1046" max="1046" width="9.59765625" style="2" bestFit="1" customWidth="1"/>
    <col min="1047" max="1270" width="8.19921875" style="2"/>
    <col min="1271" max="1271" width="14.59765625" style="2" customWidth="1"/>
    <col min="1272" max="1272" width="3.59765625" style="2" bestFit="1" customWidth="1"/>
    <col min="1273" max="1273" width="25.3984375" style="2" customWidth="1"/>
    <col min="1274" max="1274" width="12.69921875" style="2" bestFit="1" customWidth="1"/>
    <col min="1275" max="1275" width="15.59765625" style="2" customWidth="1"/>
    <col min="1276" max="1276" width="12" style="2" bestFit="1" customWidth="1"/>
    <col min="1277" max="1277" width="5.3984375" style="2" bestFit="1" customWidth="1"/>
    <col min="1278" max="1278" width="11.09765625" style="2" bestFit="1" customWidth="1"/>
    <col min="1279" max="1279" width="9.59765625" style="2" bestFit="1" customWidth="1"/>
    <col min="1280" max="1280" width="6.3984375" style="2" bestFit="1" customWidth="1"/>
    <col min="1281" max="1281" width="5.3984375" style="2" bestFit="1" customWidth="1"/>
    <col min="1282" max="1282" width="11" style="2" bestFit="1" customWidth="1"/>
    <col min="1283" max="1283" width="7.69921875" style="2" bestFit="1" customWidth="1"/>
    <col min="1284" max="1284" width="7.8984375" style="2" bestFit="1" customWidth="1"/>
    <col min="1285" max="1285" width="13.19921875" style="2" bestFit="1" customWidth="1"/>
    <col min="1286" max="1286" width="9.19921875" style="2" bestFit="1" customWidth="1"/>
    <col min="1287" max="1287" width="5.5" style="2" customWidth="1"/>
    <col min="1288" max="1288" width="23.19921875" style="2" bestFit="1" customWidth="1"/>
    <col min="1289" max="1289" width="10.09765625" style="2" bestFit="1" customWidth="1"/>
    <col min="1290" max="1291" width="7.59765625" style="2" bestFit="1" customWidth="1"/>
    <col min="1292" max="1292" width="8.19921875" style="2"/>
    <col min="1293" max="1294" width="9.69921875" style="2" customWidth="1"/>
    <col min="1295" max="1301" width="8.19921875" style="2"/>
    <col min="1302" max="1302" width="9.59765625" style="2" bestFit="1" customWidth="1"/>
    <col min="1303" max="1526" width="8.19921875" style="2"/>
    <col min="1527" max="1527" width="14.59765625" style="2" customWidth="1"/>
    <col min="1528" max="1528" width="3.59765625" style="2" bestFit="1" customWidth="1"/>
    <col min="1529" max="1529" width="25.3984375" style="2" customWidth="1"/>
    <col min="1530" max="1530" width="12.69921875" style="2" bestFit="1" customWidth="1"/>
    <col min="1531" max="1531" width="15.59765625" style="2" customWidth="1"/>
    <col min="1532" max="1532" width="12" style="2" bestFit="1" customWidth="1"/>
    <col min="1533" max="1533" width="5.3984375" style="2" bestFit="1" customWidth="1"/>
    <col min="1534" max="1534" width="11.09765625" style="2" bestFit="1" customWidth="1"/>
    <col min="1535" max="1535" width="9.59765625" style="2" bestFit="1" customWidth="1"/>
    <col min="1536" max="1536" width="6.3984375" style="2" bestFit="1" customWidth="1"/>
    <col min="1537" max="1537" width="5.3984375" style="2" bestFit="1" customWidth="1"/>
    <col min="1538" max="1538" width="11" style="2" bestFit="1" customWidth="1"/>
    <col min="1539" max="1539" width="7.69921875" style="2" bestFit="1" customWidth="1"/>
    <col min="1540" max="1540" width="7.8984375" style="2" bestFit="1" customWidth="1"/>
    <col min="1541" max="1541" width="13.19921875" style="2" bestFit="1" customWidth="1"/>
    <col min="1542" max="1542" width="9.19921875" style="2" bestFit="1" customWidth="1"/>
    <col min="1543" max="1543" width="5.5" style="2" customWidth="1"/>
    <col min="1544" max="1544" width="23.19921875" style="2" bestFit="1" customWidth="1"/>
    <col min="1545" max="1545" width="10.09765625" style="2" bestFit="1" customWidth="1"/>
    <col min="1546" max="1547" width="7.59765625" style="2" bestFit="1" customWidth="1"/>
    <col min="1548" max="1548" width="8.19921875" style="2"/>
    <col min="1549" max="1550" width="9.69921875" style="2" customWidth="1"/>
    <col min="1551" max="1557" width="8.19921875" style="2"/>
    <col min="1558" max="1558" width="9.59765625" style="2" bestFit="1" customWidth="1"/>
    <col min="1559" max="1782" width="8.19921875" style="2"/>
    <col min="1783" max="1783" width="14.59765625" style="2" customWidth="1"/>
    <col min="1784" max="1784" width="3.59765625" style="2" bestFit="1" customWidth="1"/>
    <col min="1785" max="1785" width="25.3984375" style="2" customWidth="1"/>
    <col min="1786" max="1786" width="12.69921875" style="2" bestFit="1" customWidth="1"/>
    <col min="1787" max="1787" width="15.59765625" style="2" customWidth="1"/>
    <col min="1788" max="1788" width="12" style="2" bestFit="1" customWidth="1"/>
    <col min="1789" max="1789" width="5.3984375" style="2" bestFit="1" customWidth="1"/>
    <col min="1790" max="1790" width="11.09765625" style="2" bestFit="1" customWidth="1"/>
    <col min="1791" max="1791" width="9.59765625" style="2" bestFit="1" customWidth="1"/>
    <col min="1792" max="1792" width="6.3984375" style="2" bestFit="1" customWidth="1"/>
    <col min="1793" max="1793" width="5.3984375" style="2" bestFit="1" customWidth="1"/>
    <col min="1794" max="1794" width="11" style="2" bestFit="1" customWidth="1"/>
    <col min="1795" max="1795" width="7.69921875" style="2" bestFit="1" customWidth="1"/>
    <col min="1796" max="1796" width="7.8984375" style="2" bestFit="1" customWidth="1"/>
    <col min="1797" max="1797" width="13.19921875" style="2" bestFit="1" customWidth="1"/>
    <col min="1798" max="1798" width="9.19921875" style="2" bestFit="1" customWidth="1"/>
    <col min="1799" max="1799" width="5.5" style="2" customWidth="1"/>
    <col min="1800" max="1800" width="23.19921875" style="2" bestFit="1" customWidth="1"/>
    <col min="1801" max="1801" width="10.09765625" style="2" bestFit="1" customWidth="1"/>
    <col min="1802" max="1803" width="7.59765625" style="2" bestFit="1" customWidth="1"/>
    <col min="1804" max="1804" width="8.19921875" style="2"/>
    <col min="1805" max="1806" width="9.69921875" style="2" customWidth="1"/>
    <col min="1807" max="1813" width="8.19921875" style="2"/>
    <col min="1814" max="1814" width="9.59765625" style="2" bestFit="1" customWidth="1"/>
    <col min="1815" max="2038" width="8.19921875" style="2"/>
    <col min="2039" max="2039" width="14.59765625" style="2" customWidth="1"/>
    <col min="2040" max="2040" width="3.59765625" style="2" bestFit="1" customWidth="1"/>
    <col min="2041" max="2041" width="25.3984375" style="2" customWidth="1"/>
    <col min="2042" max="2042" width="12.69921875" style="2" bestFit="1" customWidth="1"/>
    <col min="2043" max="2043" width="15.59765625" style="2" customWidth="1"/>
    <col min="2044" max="2044" width="12" style="2" bestFit="1" customWidth="1"/>
    <col min="2045" max="2045" width="5.3984375" style="2" bestFit="1" customWidth="1"/>
    <col min="2046" max="2046" width="11.09765625" style="2" bestFit="1" customWidth="1"/>
    <col min="2047" max="2047" width="9.59765625" style="2" bestFit="1" customWidth="1"/>
    <col min="2048" max="2048" width="6.3984375" style="2" bestFit="1" customWidth="1"/>
    <col min="2049" max="2049" width="5.3984375" style="2" bestFit="1" customWidth="1"/>
    <col min="2050" max="2050" width="11" style="2" bestFit="1" customWidth="1"/>
    <col min="2051" max="2051" width="7.69921875" style="2" bestFit="1" customWidth="1"/>
    <col min="2052" max="2052" width="7.8984375" style="2" bestFit="1" customWidth="1"/>
    <col min="2053" max="2053" width="13.19921875" style="2" bestFit="1" customWidth="1"/>
    <col min="2054" max="2054" width="9.19921875" style="2" bestFit="1" customWidth="1"/>
    <col min="2055" max="2055" width="5.5" style="2" customWidth="1"/>
    <col min="2056" max="2056" width="23.19921875" style="2" bestFit="1" customWidth="1"/>
    <col min="2057" max="2057" width="10.09765625" style="2" bestFit="1" customWidth="1"/>
    <col min="2058" max="2059" width="7.59765625" style="2" bestFit="1" customWidth="1"/>
    <col min="2060" max="2060" width="8.19921875" style="2"/>
    <col min="2061" max="2062" width="9.69921875" style="2" customWidth="1"/>
    <col min="2063" max="2069" width="8.19921875" style="2"/>
    <col min="2070" max="2070" width="9.59765625" style="2" bestFit="1" customWidth="1"/>
    <col min="2071" max="2294" width="8.19921875" style="2"/>
    <col min="2295" max="2295" width="14.59765625" style="2" customWidth="1"/>
    <col min="2296" max="2296" width="3.59765625" style="2" bestFit="1" customWidth="1"/>
    <col min="2297" max="2297" width="25.3984375" style="2" customWidth="1"/>
    <col min="2298" max="2298" width="12.69921875" style="2" bestFit="1" customWidth="1"/>
    <col min="2299" max="2299" width="15.59765625" style="2" customWidth="1"/>
    <col min="2300" max="2300" width="12" style="2" bestFit="1" customWidth="1"/>
    <col min="2301" max="2301" width="5.3984375" style="2" bestFit="1" customWidth="1"/>
    <col min="2302" max="2302" width="11.09765625" style="2" bestFit="1" customWidth="1"/>
    <col min="2303" max="2303" width="9.59765625" style="2" bestFit="1" customWidth="1"/>
    <col min="2304" max="2304" width="6.3984375" style="2" bestFit="1" customWidth="1"/>
    <col min="2305" max="2305" width="5.3984375" style="2" bestFit="1" customWidth="1"/>
    <col min="2306" max="2306" width="11" style="2" bestFit="1" customWidth="1"/>
    <col min="2307" max="2307" width="7.69921875" style="2" bestFit="1" customWidth="1"/>
    <col min="2308" max="2308" width="7.8984375" style="2" bestFit="1" customWidth="1"/>
    <col min="2309" max="2309" width="13.19921875" style="2" bestFit="1" customWidth="1"/>
    <col min="2310" max="2310" width="9.19921875" style="2" bestFit="1" customWidth="1"/>
    <col min="2311" max="2311" width="5.5" style="2" customWidth="1"/>
    <col min="2312" max="2312" width="23.19921875" style="2" bestFit="1" customWidth="1"/>
    <col min="2313" max="2313" width="10.09765625" style="2" bestFit="1" customWidth="1"/>
    <col min="2314" max="2315" width="7.59765625" style="2" bestFit="1" customWidth="1"/>
    <col min="2316" max="2316" width="8.19921875" style="2"/>
    <col min="2317" max="2318" width="9.69921875" style="2" customWidth="1"/>
    <col min="2319" max="2325" width="8.19921875" style="2"/>
    <col min="2326" max="2326" width="9.59765625" style="2" bestFit="1" customWidth="1"/>
    <col min="2327" max="2550" width="8.19921875" style="2"/>
    <col min="2551" max="2551" width="14.59765625" style="2" customWidth="1"/>
    <col min="2552" max="2552" width="3.59765625" style="2" bestFit="1" customWidth="1"/>
    <col min="2553" max="2553" width="25.3984375" style="2" customWidth="1"/>
    <col min="2554" max="2554" width="12.69921875" style="2" bestFit="1" customWidth="1"/>
    <col min="2555" max="2555" width="15.59765625" style="2" customWidth="1"/>
    <col min="2556" max="2556" width="12" style="2" bestFit="1" customWidth="1"/>
    <col min="2557" max="2557" width="5.3984375" style="2" bestFit="1" customWidth="1"/>
    <col min="2558" max="2558" width="11.09765625" style="2" bestFit="1" customWidth="1"/>
    <col min="2559" max="2559" width="9.59765625" style="2" bestFit="1" customWidth="1"/>
    <col min="2560" max="2560" width="6.3984375" style="2" bestFit="1" customWidth="1"/>
    <col min="2561" max="2561" width="5.3984375" style="2" bestFit="1" customWidth="1"/>
    <col min="2562" max="2562" width="11" style="2" bestFit="1" customWidth="1"/>
    <col min="2563" max="2563" width="7.69921875" style="2" bestFit="1" customWidth="1"/>
    <col min="2564" max="2564" width="7.8984375" style="2" bestFit="1" customWidth="1"/>
    <col min="2565" max="2565" width="13.19921875" style="2" bestFit="1" customWidth="1"/>
    <col min="2566" max="2566" width="9.19921875" style="2" bestFit="1" customWidth="1"/>
    <col min="2567" max="2567" width="5.5" style="2" customWidth="1"/>
    <col min="2568" max="2568" width="23.19921875" style="2" bestFit="1" customWidth="1"/>
    <col min="2569" max="2569" width="10.09765625" style="2" bestFit="1" customWidth="1"/>
    <col min="2570" max="2571" width="7.59765625" style="2" bestFit="1" customWidth="1"/>
    <col min="2572" max="2572" width="8.19921875" style="2"/>
    <col min="2573" max="2574" width="9.69921875" style="2" customWidth="1"/>
    <col min="2575" max="2581" width="8.19921875" style="2"/>
    <col min="2582" max="2582" width="9.59765625" style="2" bestFit="1" customWidth="1"/>
    <col min="2583" max="2806" width="8.19921875" style="2"/>
    <col min="2807" max="2807" width="14.59765625" style="2" customWidth="1"/>
    <col min="2808" max="2808" width="3.59765625" style="2" bestFit="1" customWidth="1"/>
    <col min="2809" max="2809" width="25.3984375" style="2" customWidth="1"/>
    <col min="2810" max="2810" width="12.69921875" style="2" bestFit="1" customWidth="1"/>
    <col min="2811" max="2811" width="15.59765625" style="2" customWidth="1"/>
    <col min="2812" max="2812" width="12" style="2" bestFit="1" customWidth="1"/>
    <col min="2813" max="2813" width="5.3984375" style="2" bestFit="1" customWidth="1"/>
    <col min="2814" max="2814" width="11.09765625" style="2" bestFit="1" customWidth="1"/>
    <col min="2815" max="2815" width="9.59765625" style="2" bestFit="1" customWidth="1"/>
    <col min="2816" max="2816" width="6.3984375" style="2" bestFit="1" customWidth="1"/>
    <col min="2817" max="2817" width="5.3984375" style="2" bestFit="1" customWidth="1"/>
    <col min="2818" max="2818" width="11" style="2" bestFit="1" customWidth="1"/>
    <col min="2819" max="2819" width="7.69921875" style="2" bestFit="1" customWidth="1"/>
    <col min="2820" max="2820" width="7.8984375" style="2" bestFit="1" customWidth="1"/>
    <col min="2821" max="2821" width="13.19921875" style="2" bestFit="1" customWidth="1"/>
    <col min="2822" max="2822" width="9.19921875" style="2" bestFit="1" customWidth="1"/>
    <col min="2823" max="2823" width="5.5" style="2" customWidth="1"/>
    <col min="2824" max="2824" width="23.19921875" style="2" bestFit="1" customWidth="1"/>
    <col min="2825" max="2825" width="10.09765625" style="2" bestFit="1" customWidth="1"/>
    <col min="2826" max="2827" width="7.59765625" style="2" bestFit="1" customWidth="1"/>
    <col min="2828" max="2828" width="8.19921875" style="2"/>
    <col min="2829" max="2830" width="9.69921875" style="2" customWidth="1"/>
    <col min="2831" max="2837" width="8.19921875" style="2"/>
    <col min="2838" max="2838" width="9.59765625" style="2" bestFit="1" customWidth="1"/>
    <col min="2839" max="3062" width="8.19921875" style="2"/>
    <col min="3063" max="3063" width="14.59765625" style="2" customWidth="1"/>
    <col min="3064" max="3064" width="3.59765625" style="2" bestFit="1" customWidth="1"/>
    <col min="3065" max="3065" width="25.3984375" style="2" customWidth="1"/>
    <col min="3066" max="3066" width="12.69921875" style="2" bestFit="1" customWidth="1"/>
    <col min="3067" max="3067" width="15.59765625" style="2" customWidth="1"/>
    <col min="3068" max="3068" width="12" style="2" bestFit="1" customWidth="1"/>
    <col min="3069" max="3069" width="5.3984375" style="2" bestFit="1" customWidth="1"/>
    <col min="3070" max="3070" width="11.09765625" style="2" bestFit="1" customWidth="1"/>
    <col min="3071" max="3071" width="9.59765625" style="2" bestFit="1" customWidth="1"/>
    <col min="3072" max="3072" width="6.3984375" style="2" bestFit="1" customWidth="1"/>
    <col min="3073" max="3073" width="5.3984375" style="2" bestFit="1" customWidth="1"/>
    <col min="3074" max="3074" width="11" style="2" bestFit="1" customWidth="1"/>
    <col min="3075" max="3075" width="7.69921875" style="2" bestFit="1" customWidth="1"/>
    <col min="3076" max="3076" width="7.8984375" style="2" bestFit="1" customWidth="1"/>
    <col min="3077" max="3077" width="13.19921875" style="2" bestFit="1" customWidth="1"/>
    <col min="3078" max="3078" width="9.19921875" style="2" bestFit="1" customWidth="1"/>
    <col min="3079" max="3079" width="5.5" style="2" customWidth="1"/>
    <col min="3080" max="3080" width="23.19921875" style="2" bestFit="1" customWidth="1"/>
    <col min="3081" max="3081" width="10.09765625" style="2" bestFit="1" customWidth="1"/>
    <col min="3082" max="3083" width="7.59765625" style="2" bestFit="1" customWidth="1"/>
    <col min="3084" max="3084" width="8.19921875" style="2"/>
    <col min="3085" max="3086" width="9.69921875" style="2" customWidth="1"/>
    <col min="3087" max="3093" width="8.19921875" style="2"/>
    <col min="3094" max="3094" width="9.59765625" style="2" bestFit="1" customWidth="1"/>
    <col min="3095" max="3318" width="8.19921875" style="2"/>
    <col min="3319" max="3319" width="14.59765625" style="2" customWidth="1"/>
    <col min="3320" max="3320" width="3.59765625" style="2" bestFit="1" customWidth="1"/>
    <col min="3321" max="3321" width="25.3984375" style="2" customWidth="1"/>
    <col min="3322" max="3322" width="12.69921875" style="2" bestFit="1" customWidth="1"/>
    <col min="3323" max="3323" width="15.59765625" style="2" customWidth="1"/>
    <col min="3324" max="3324" width="12" style="2" bestFit="1" customWidth="1"/>
    <col min="3325" max="3325" width="5.3984375" style="2" bestFit="1" customWidth="1"/>
    <col min="3326" max="3326" width="11.09765625" style="2" bestFit="1" customWidth="1"/>
    <col min="3327" max="3327" width="9.59765625" style="2" bestFit="1" customWidth="1"/>
    <col min="3328" max="3328" width="6.3984375" style="2" bestFit="1" customWidth="1"/>
    <col min="3329" max="3329" width="5.3984375" style="2" bestFit="1" customWidth="1"/>
    <col min="3330" max="3330" width="11" style="2" bestFit="1" customWidth="1"/>
    <col min="3331" max="3331" width="7.69921875" style="2" bestFit="1" customWidth="1"/>
    <col min="3332" max="3332" width="7.8984375" style="2" bestFit="1" customWidth="1"/>
    <col min="3333" max="3333" width="13.19921875" style="2" bestFit="1" customWidth="1"/>
    <col min="3334" max="3334" width="9.19921875" style="2" bestFit="1" customWidth="1"/>
    <col min="3335" max="3335" width="5.5" style="2" customWidth="1"/>
    <col min="3336" max="3336" width="23.19921875" style="2" bestFit="1" customWidth="1"/>
    <col min="3337" max="3337" width="10.09765625" style="2" bestFit="1" customWidth="1"/>
    <col min="3338" max="3339" width="7.59765625" style="2" bestFit="1" customWidth="1"/>
    <col min="3340" max="3340" width="8.19921875" style="2"/>
    <col min="3341" max="3342" width="9.69921875" style="2" customWidth="1"/>
    <col min="3343" max="3349" width="8.19921875" style="2"/>
    <col min="3350" max="3350" width="9.59765625" style="2" bestFit="1" customWidth="1"/>
    <col min="3351" max="3574" width="8.19921875" style="2"/>
    <col min="3575" max="3575" width="14.59765625" style="2" customWidth="1"/>
    <col min="3576" max="3576" width="3.59765625" style="2" bestFit="1" customWidth="1"/>
    <col min="3577" max="3577" width="25.3984375" style="2" customWidth="1"/>
    <col min="3578" max="3578" width="12.69921875" style="2" bestFit="1" customWidth="1"/>
    <col min="3579" max="3579" width="15.59765625" style="2" customWidth="1"/>
    <col min="3580" max="3580" width="12" style="2" bestFit="1" customWidth="1"/>
    <col min="3581" max="3581" width="5.3984375" style="2" bestFit="1" customWidth="1"/>
    <col min="3582" max="3582" width="11.09765625" style="2" bestFit="1" customWidth="1"/>
    <col min="3583" max="3583" width="9.59765625" style="2" bestFit="1" customWidth="1"/>
    <col min="3584" max="3584" width="6.3984375" style="2" bestFit="1" customWidth="1"/>
    <col min="3585" max="3585" width="5.3984375" style="2" bestFit="1" customWidth="1"/>
    <col min="3586" max="3586" width="11" style="2" bestFit="1" customWidth="1"/>
    <col min="3587" max="3587" width="7.69921875" style="2" bestFit="1" customWidth="1"/>
    <col min="3588" max="3588" width="7.8984375" style="2" bestFit="1" customWidth="1"/>
    <col min="3589" max="3589" width="13.19921875" style="2" bestFit="1" customWidth="1"/>
    <col min="3590" max="3590" width="9.19921875" style="2" bestFit="1" customWidth="1"/>
    <col min="3591" max="3591" width="5.5" style="2" customWidth="1"/>
    <col min="3592" max="3592" width="23.19921875" style="2" bestFit="1" customWidth="1"/>
    <col min="3593" max="3593" width="10.09765625" style="2" bestFit="1" customWidth="1"/>
    <col min="3594" max="3595" width="7.59765625" style="2" bestFit="1" customWidth="1"/>
    <col min="3596" max="3596" width="8.19921875" style="2"/>
    <col min="3597" max="3598" width="9.69921875" style="2" customWidth="1"/>
    <col min="3599" max="3605" width="8.19921875" style="2"/>
    <col min="3606" max="3606" width="9.59765625" style="2" bestFit="1" customWidth="1"/>
    <col min="3607" max="3830" width="8.19921875" style="2"/>
    <col min="3831" max="3831" width="14.59765625" style="2" customWidth="1"/>
    <col min="3832" max="3832" width="3.59765625" style="2" bestFit="1" customWidth="1"/>
    <col min="3833" max="3833" width="25.3984375" style="2" customWidth="1"/>
    <col min="3834" max="3834" width="12.69921875" style="2" bestFit="1" customWidth="1"/>
    <col min="3835" max="3835" width="15.59765625" style="2" customWidth="1"/>
    <col min="3836" max="3836" width="12" style="2" bestFit="1" customWidth="1"/>
    <col min="3837" max="3837" width="5.3984375" style="2" bestFit="1" customWidth="1"/>
    <col min="3838" max="3838" width="11.09765625" style="2" bestFit="1" customWidth="1"/>
    <col min="3839" max="3839" width="9.59765625" style="2" bestFit="1" customWidth="1"/>
    <col min="3840" max="3840" width="6.3984375" style="2" bestFit="1" customWidth="1"/>
    <col min="3841" max="3841" width="5.3984375" style="2" bestFit="1" customWidth="1"/>
    <col min="3842" max="3842" width="11" style="2" bestFit="1" customWidth="1"/>
    <col min="3843" max="3843" width="7.69921875" style="2" bestFit="1" customWidth="1"/>
    <col min="3844" max="3844" width="7.8984375" style="2" bestFit="1" customWidth="1"/>
    <col min="3845" max="3845" width="13.19921875" style="2" bestFit="1" customWidth="1"/>
    <col min="3846" max="3846" width="9.19921875" style="2" bestFit="1" customWidth="1"/>
    <col min="3847" max="3847" width="5.5" style="2" customWidth="1"/>
    <col min="3848" max="3848" width="23.19921875" style="2" bestFit="1" customWidth="1"/>
    <col min="3849" max="3849" width="10.09765625" style="2" bestFit="1" customWidth="1"/>
    <col min="3850" max="3851" width="7.59765625" style="2" bestFit="1" customWidth="1"/>
    <col min="3852" max="3852" width="8.19921875" style="2"/>
    <col min="3853" max="3854" width="9.69921875" style="2" customWidth="1"/>
    <col min="3855" max="3861" width="8.19921875" style="2"/>
    <col min="3862" max="3862" width="9.59765625" style="2" bestFit="1" customWidth="1"/>
    <col min="3863" max="4086" width="8.19921875" style="2"/>
    <col min="4087" max="4087" width="14.59765625" style="2" customWidth="1"/>
    <col min="4088" max="4088" width="3.59765625" style="2" bestFit="1" customWidth="1"/>
    <col min="4089" max="4089" width="25.3984375" style="2" customWidth="1"/>
    <col min="4090" max="4090" width="12.69921875" style="2" bestFit="1" customWidth="1"/>
    <col min="4091" max="4091" width="15.59765625" style="2" customWidth="1"/>
    <col min="4092" max="4092" width="12" style="2" bestFit="1" customWidth="1"/>
    <col min="4093" max="4093" width="5.3984375" style="2" bestFit="1" customWidth="1"/>
    <col min="4094" max="4094" width="11.09765625" style="2" bestFit="1" customWidth="1"/>
    <col min="4095" max="4095" width="9.59765625" style="2" bestFit="1" customWidth="1"/>
    <col min="4096" max="4096" width="6.3984375" style="2" bestFit="1" customWidth="1"/>
    <col min="4097" max="4097" width="5.3984375" style="2" bestFit="1" customWidth="1"/>
    <col min="4098" max="4098" width="11" style="2" bestFit="1" customWidth="1"/>
    <col min="4099" max="4099" width="7.69921875" style="2" bestFit="1" customWidth="1"/>
    <col min="4100" max="4100" width="7.8984375" style="2" bestFit="1" customWidth="1"/>
    <col min="4101" max="4101" width="13.19921875" style="2" bestFit="1" customWidth="1"/>
    <col min="4102" max="4102" width="9.19921875" style="2" bestFit="1" customWidth="1"/>
    <col min="4103" max="4103" width="5.5" style="2" customWidth="1"/>
    <col min="4104" max="4104" width="23.19921875" style="2" bestFit="1" customWidth="1"/>
    <col min="4105" max="4105" width="10.09765625" style="2" bestFit="1" customWidth="1"/>
    <col min="4106" max="4107" width="7.59765625" style="2" bestFit="1" customWidth="1"/>
    <col min="4108" max="4108" width="8.19921875" style="2"/>
    <col min="4109" max="4110" width="9.69921875" style="2" customWidth="1"/>
    <col min="4111" max="4117" width="8.19921875" style="2"/>
    <col min="4118" max="4118" width="9.59765625" style="2" bestFit="1" customWidth="1"/>
    <col min="4119" max="4342" width="8.19921875" style="2"/>
    <col min="4343" max="4343" width="14.59765625" style="2" customWidth="1"/>
    <col min="4344" max="4344" width="3.59765625" style="2" bestFit="1" customWidth="1"/>
    <col min="4345" max="4345" width="25.3984375" style="2" customWidth="1"/>
    <col min="4346" max="4346" width="12.69921875" style="2" bestFit="1" customWidth="1"/>
    <col min="4347" max="4347" width="15.59765625" style="2" customWidth="1"/>
    <col min="4348" max="4348" width="12" style="2" bestFit="1" customWidth="1"/>
    <col min="4349" max="4349" width="5.3984375" style="2" bestFit="1" customWidth="1"/>
    <col min="4350" max="4350" width="11.09765625" style="2" bestFit="1" customWidth="1"/>
    <col min="4351" max="4351" width="9.59765625" style="2" bestFit="1" customWidth="1"/>
    <col min="4352" max="4352" width="6.3984375" style="2" bestFit="1" customWidth="1"/>
    <col min="4353" max="4353" width="5.3984375" style="2" bestFit="1" customWidth="1"/>
    <col min="4354" max="4354" width="11" style="2" bestFit="1" customWidth="1"/>
    <col min="4355" max="4355" width="7.69921875" style="2" bestFit="1" customWidth="1"/>
    <col min="4356" max="4356" width="7.8984375" style="2" bestFit="1" customWidth="1"/>
    <col min="4357" max="4357" width="13.19921875" style="2" bestFit="1" customWidth="1"/>
    <col min="4358" max="4358" width="9.19921875" style="2" bestFit="1" customWidth="1"/>
    <col min="4359" max="4359" width="5.5" style="2" customWidth="1"/>
    <col min="4360" max="4360" width="23.19921875" style="2" bestFit="1" customWidth="1"/>
    <col min="4361" max="4361" width="10.09765625" style="2" bestFit="1" customWidth="1"/>
    <col min="4362" max="4363" width="7.59765625" style="2" bestFit="1" customWidth="1"/>
    <col min="4364" max="4364" width="8.19921875" style="2"/>
    <col min="4365" max="4366" width="9.69921875" style="2" customWidth="1"/>
    <col min="4367" max="4373" width="8.19921875" style="2"/>
    <col min="4374" max="4374" width="9.59765625" style="2" bestFit="1" customWidth="1"/>
    <col min="4375" max="4598" width="8.19921875" style="2"/>
    <col min="4599" max="4599" width="14.59765625" style="2" customWidth="1"/>
    <col min="4600" max="4600" width="3.59765625" style="2" bestFit="1" customWidth="1"/>
    <col min="4601" max="4601" width="25.3984375" style="2" customWidth="1"/>
    <col min="4602" max="4602" width="12.69921875" style="2" bestFit="1" customWidth="1"/>
    <col min="4603" max="4603" width="15.59765625" style="2" customWidth="1"/>
    <col min="4604" max="4604" width="12" style="2" bestFit="1" customWidth="1"/>
    <col min="4605" max="4605" width="5.3984375" style="2" bestFit="1" customWidth="1"/>
    <col min="4606" max="4606" width="11.09765625" style="2" bestFit="1" customWidth="1"/>
    <col min="4607" max="4607" width="9.59765625" style="2" bestFit="1" customWidth="1"/>
    <col min="4608" max="4608" width="6.3984375" style="2" bestFit="1" customWidth="1"/>
    <col min="4609" max="4609" width="5.3984375" style="2" bestFit="1" customWidth="1"/>
    <col min="4610" max="4610" width="11" style="2" bestFit="1" customWidth="1"/>
    <col min="4611" max="4611" width="7.69921875" style="2" bestFit="1" customWidth="1"/>
    <col min="4612" max="4612" width="7.8984375" style="2" bestFit="1" customWidth="1"/>
    <col min="4613" max="4613" width="13.19921875" style="2" bestFit="1" customWidth="1"/>
    <col min="4614" max="4614" width="9.19921875" style="2" bestFit="1" customWidth="1"/>
    <col min="4615" max="4615" width="5.5" style="2" customWidth="1"/>
    <col min="4616" max="4616" width="23.19921875" style="2" bestFit="1" customWidth="1"/>
    <col min="4617" max="4617" width="10.09765625" style="2" bestFit="1" customWidth="1"/>
    <col min="4618" max="4619" width="7.59765625" style="2" bestFit="1" customWidth="1"/>
    <col min="4620" max="4620" width="8.19921875" style="2"/>
    <col min="4621" max="4622" width="9.69921875" style="2" customWidth="1"/>
    <col min="4623" max="4629" width="8.19921875" style="2"/>
    <col min="4630" max="4630" width="9.59765625" style="2" bestFit="1" customWidth="1"/>
    <col min="4631" max="4854" width="8.19921875" style="2"/>
    <col min="4855" max="4855" width="14.59765625" style="2" customWidth="1"/>
    <col min="4856" max="4856" width="3.59765625" style="2" bestFit="1" customWidth="1"/>
    <col min="4857" max="4857" width="25.3984375" style="2" customWidth="1"/>
    <col min="4858" max="4858" width="12.69921875" style="2" bestFit="1" customWidth="1"/>
    <col min="4859" max="4859" width="15.59765625" style="2" customWidth="1"/>
    <col min="4860" max="4860" width="12" style="2" bestFit="1" customWidth="1"/>
    <col min="4861" max="4861" width="5.3984375" style="2" bestFit="1" customWidth="1"/>
    <col min="4862" max="4862" width="11.09765625" style="2" bestFit="1" customWidth="1"/>
    <col min="4863" max="4863" width="9.59765625" style="2" bestFit="1" customWidth="1"/>
    <col min="4864" max="4864" width="6.3984375" style="2" bestFit="1" customWidth="1"/>
    <col min="4865" max="4865" width="5.3984375" style="2" bestFit="1" customWidth="1"/>
    <col min="4866" max="4866" width="11" style="2" bestFit="1" customWidth="1"/>
    <col min="4867" max="4867" width="7.69921875" style="2" bestFit="1" customWidth="1"/>
    <col min="4868" max="4868" width="7.8984375" style="2" bestFit="1" customWidth="1"/>
    <col min="4869" max="4869" width="13.19921875" style="2" bestFit="1" customWidth="1"/>
    <col min="4870" max="4870" width="9.19921875" style="2" bestFit="1" customWidth="1"/>
    <col min="4871" max="4871" width="5.5" style="2" customWidth="1"/>
    <col min="4872" max="4872" width="23.19921875" style="2" bestFit="1" customWidth="1"/>
    <col min="4873" max="4873" width="10.09765625" style="2" bestFit="1" customWidth="1"/>
    <col min="4874" max="4875" width="7.59765625" style="2" bestFit="1" customWidth="1"/>
    <col min="4876" max="4876" width="8.19921875" style="2"/>
    <col min="4877" max="4878" width="9.69921875" style="2" customWidth="1"/>
    <col min="4879" max="4885" width="8.19921875" style="2"/>
    <col min="4886" max="4886" width="9.59765625" style="2" bestFit="1" customWidth="1"/>
    <col min="4887" max="5110" width="8.19921875" style="2"/>
    <col min="5111" max="5111" width="14.59765625" style="2" customWidth="1"/>
    <col min="5112" max="5112" width="3.59765625" style="2" bestFit="1" customWidth="1"/>
    <col min="5113" max="5113" width="25.3984375" style="2" customWidth="1"/>
    <col min="5114" max="5114" width="12.69921875" style="2" bestFit="1" customWidth="1"/>
    <col min="5115" max="5115" width="15.59765625" style="2" customWidth="1"/>
    <col min="5116" max="5116" width="12" style="2" bestFit="1" customWidth="1"/>
    <col min="5117" max="5117" width="5.3984375" style="2" bestFit="1" customWidth="1"/>
    <col min="5118" max="5118" width="11.09765625" style="2" bestFit="1" customWidth="1"/>
    <col min="5119" max="5119" width="9.59765625" style="2" bestFit="1" customWidth="1"/>
    <col min="5120" max="5120" width="6.3984375" style="2" bestFit="1" customWidth="1"/>
    <col min="5121" max="5121" width="5.3984375" style="2" bestFit="1" customWidth="1"/>
    <col min="5122" max="5122" width="11" style="2" bestFit="1" customWidth="1"/>
    <col min="5123" max="5123" width="7.69921875" style="2" bestFit="1" customWidth="1"/>
    <col min="5124" max="5124" width="7.8984375" style="2" bestFit="1" customWidth="1"/>
    <col min="5125" max="5125" width="13.19921875" style="2" bestFit="1" customWidth="1"/>
    <col min="5126" max="5126" width="9.19921875" style="2" bestFit="1" customWidth="1"/>
    <col min="5127" max="5127" width="5.5" style="2" customWidth="1"/>
    <col min="5128" max="5128" width="23.19921875" style="2" bestFit="1" customWidth="1"/>
    <col min="5129" max="5129" width="10.09765625" style="2" bestFit="1" customWidth="1"/>
    <col min="5130" max="5131" width="7.59765625" style="2" bestFit="1" customWidth="1"/>
    <col min="5132" max="5132" width="8.19921875" style="2"/>
    <col min="5133" max="5134" width="9.69921875" style="2" customWidth="1"/>
    <col min="5135" max="5141" width="8.19921875" style="2"/>
    <col min="5142" max="5142" width="9.59765625" style="2" bestFit="1" customWidth="1"/>
    <col min="5143" max="5366" width="8.19921875" style="2"/>
    <col min="5367" max="5367" width="14.59765625" style="2" customWidth="1"/>
    <col min="5368" max="5368" width="3.59765625" style="2" bestFit="1" customWidth="1"/>
    <col min="5369" max="5369" width="25.3984375" style="2" customWidth="1"/>
    <col min="5370" max="5370" width="12.69921875" style="2" bestFit="1" customWidth="1"/>
    <col min="5371" max="5371" width="15.59765625" style="2" customWidth="1"/>
    <col min="5372" max="5372" width="12" style="2" bestFit="1" customWidth="1"/>
    <col min="5373" max="5373" width="5.3984375" style="2" bestFit="1" customWidth="1"/>
    <col min="5374" max="5374" width="11.09765625" style="2" bestFit="1" customWidth="1"/>
    <col min="5375" max="5375" width="9.59765625" style="2" bestFit="1" customWidth="1"/>
    <col min="5376" max="5376" width="6.3984375" style="2" bestFit="1" customWidth="1"/>
    <col min="5377" max="5377" width="5.3984375" style="2" bestFit="1" customWidth="1"/>
    <col min="5378" max="5378" width="11" style="2" bestFit="1" customWidth="1"/>
    <col min="5379" max="5379" width="7.69921875" style="2" bestFit="1" customWidth="1"/>
    <col min="5380" max="5380" width="7.8984375" style="2" bestFit="1" customWidth="1"/>
    <col min="5381" max="5381" width="13.19921875" style="2" bestFit="1" customWidth="1"/>
    <col min="5382" max="5382" width="9.19921875" style="2" bestFit="1" customWidth="1"/>
    <col min="5383" max="5383" width="5.5" style="2" customWidth="1"/>
    <col min="5384" max="5384" width="23.19921875" style="2" bestFit="1" customWidth="1"/>
    <col min="5385" max="5385" width="10.09765625" style="2" bestFit="1" customWidth="1"/>
    <col min="5386" max="5387" width="7.59765625" style="2" bestFit="1" customWidth="1"/>
    <col min="5388" max="5388" width="8.19921875" style="2"/>
    <col min="5389" max="5390" width="9.69921875" style="2" customWidth="1"/>
    <col min="5391" max="5397" width="8.19921875" style="2"/>
    <col min="5398" max="5398" width="9.59765625" style="2" bestFit="1" customWidth="1"/>
    <col min="5399" max="5622" width="8.19921875" style="2"/>
    <col min="5623" max="5623" width="14.59765625" style="2" customWidth="1"/>
    <col min="5624" max="5624" width="3.59765625" style="2" bestFit="1" customWidth="1"/>
    <col min="5625" max="5625" width="25.3984375" style="2" customWidth="1"/>
    <col min="5626" max="5626" width="12.69921875" style="2" bestFit="1" customWidth="1"/>
    <col min="5627" max="5627" width="15.59765625" style="2" customWidth="1"/>
    <col min="5628" max="5628" width="12" style="2" bestFit="1" customWidth="1"/>
    <col min="5629" max="5629" width="5.3984375" style="2" bestFit="1" customWidth="1"/>
    <col min="5630" max="5630" width="11.09765625" style="2" bestFit="1" customWidth="1"/>
    <col min="5631" max="5631" width="9.59765625" style="2" bestFit="1" customWidth="1"/>
    <col min="5632" max="5632" width="6.3984375" style="2" bestFit="1" customWidth="1"/>
    <col min="5633" max="5633" width="5.3984375" style="2" bestFit="1" customWidth="1"/>
    <col min="5634" max="5634" width="11" style="2" bestFit="1" customWidth="1"/>
    <col min="5635" max="5635" width="7.69921875" style="2" bestFit="1" customWidth="1"/>
    <col min="5636" max="5636" width="7.8984375" style="2" bestFit="1" customWidth="1"/>
    <col min="5637" max="5637" width="13.19921875" style="2" bestFit="1" customWidth="1"/>
    <col min="5638" max="5638" width="9.19921875" style="2" bestFit="1" customWidth="1"/>
    <col min="5639" max="5639" width="5.5" style="2" customWidth="1"/>
    <col min="5640" max="5640" width="23.19921875" style="2" bestFit="1" customWidth="1"/>
    <col min="5641" max="5641" width="10.09765625" style="2" bestFit="1" customWidth="1"/>
    <col min="5642" max="5643" width="7.59765625" style="2" bestFit="1" customWidth="1"/>
    <col min="5644" max="5644" width="8.19921875" style="2"/>
    <col min="5645" max="5646" width="9.69921875" style="2" customWidth="1"/>
    <col min="5647" max="5653" width="8.19921875" style="2"/>
    <col min="5654" max="5654" width="9.59765625" style="2" bestFit="1" customWidth="1"/>
    <col min="5655" max="5878" width="8.19921875" style="2"/>
    <col min="5879" max="5879" width="14.59765625" style="2" customWidth="1"/>
    <col min="5880" max="5880" width="3.59765625" style="2" bestFit="1" customWidth="1"/>
    <col min="5881" max="5881" width="25.3984375" style="2" customWidth="1"/>
    <col min="5882" max="5882" width="12.69921875" style="2" bestFit="1" customWidth="1"/>
    <col min="5883" max="5883" width="15.59765625" style="2" customWidth="1"/>
    <col min="5884" max="5884" width="12" style="2" bestFit="1" customWidth="1"/>
    <col min="5885" max="5885" width="5.3984375" style="2" bestFit="1" customWidth="1"/>
    <col min="5886" max="5886" width="11.09765625" style="2" bestFit="1" customWidth="1"/>
    <col min="5887" max="5887" width="9.59765625" style="2" bestFit="1" customWidth="1"/>
    <col min="5888" max="5888" width="6.3984375" style="2" bestFit="1" customWidth="1"/>
    <col min="5889" max="5889" width="5.3984375" style="2" bestFit="1" customWidth="1"/>
    <col min="5890" max="5890" width="11" style="2" bestFit="1" customWidth="1"/>
    <col min="5891" max="5891" width="7.69921875" style="2" bestFit="1" customWidth="1"/>
    <col min="5892" max="5892" width="7.8984375" style="2" bestFit="1" customWidth="1"/>
    <col min="5893" max="5893" width="13.19921875" style="2" bestFit="1" customWidth="1"/>
    <col min="5894" max="5894" width="9.19921875" style="2" bestFit="1" customWidth="1"/>
    <col min="5895" max="5895" width="5.5" style="2" customWidth="1"/>
    <col min="5896" max="5896" width="23.19921875" style="2" bestFit="1" customWidth="1"/>
    <col min="5897" max="5897" width="10.09765625" style="2" bestFit="1" customWidth="1"/>
    <col min="5898" max="5899" width="7.59765625" style="2" bestFit="1" customWidth="1"/>
    <col min="5900" max="5900" width="8.19921875" style="2"/>
    <col min="5901" max="5902" width="9.69921875" style="2" customWidth="1"/>
    <col min="5903" max="5909" width="8.19921875" style="2"/>
    <col min="5910" max="5910" width="9.59765625" style="2" bestFit="1" customWidth="1"/>
    <col min="5911" max="6134" width="8.19921875" style="2"/>
    <col min="6135" max="6135" width="14.59765625" style="2" customWidth="1"/>
    <col min="6136" max="6136" width="3.59765625" style="2" bestFit="1" customWidth="1"/>
    <col min="6137" max="6137" width="25.3984375" style="2" customWidth="1"/>
    <col min="6138" max="6138" width="12.69921875" style="2" bestFit="1" customWidth="1"/>
    <col min="6139" max="6139" width="15.59765625" style="2" customWidth="1"/>
    <col min="6140" max="6140" width="12" style="2" bestFit="1" customWidth="1"/>
    <col min="6141" max="6141" width="5.3984375" style="2" bestFit="1" customWidth="1"/>
    <col min="6142" max="6142" width="11.09765625" style="2" bestFit="1" customWidth="1"/>
    <col min="6143" max="6143" width="9.59765625" style="2" bestFit="1" customWidth="1"/>
    <col min="6144" max="6144" width="6.3984375" style="2" bestFit="1" customWidth="1"/>
    <col min="6145" max="6145" width="5.3984375" style="2" bestFit="1" customWidth="1"/>
    <col min="6146" max="6146" width="11" style="2" bestFit="1" customWidth="1"/>
    <col min="6147" max="6147" width="7.69921875" style="2" bestFit="1" customWidth="1"/>
    <col min="6148" max="6148" width="7.8984375" style="2" bestFit="1" customWidth="1"/>
    <col min="6149" max="6149" width="13.19921875" style="2" bestFit="1" customWidth="1"/>
    <col min="6150" max="6150" width="9.19921875" style="2" bestFit="1" customWidth="1"/>
    <col min="6151" max="6151" width="5.5" style="2" customWidth="1"/>
    <col min="6152" max="6152" width="23.19921875" style="2" bestFit="1" customWidth="1"/>
    <col min="6153" max="6153" width="10.09765625" style="2" bestFit="1" customWidth="1"/>
    <col min="6154" max="6155" width="7.59765625" style="2" bestFit="1" customWidth="1"/>
    <col min="6156" max="6156" width="8.19921875" style="2"/>
    <col min="6157" max="6158" width="9.69921875" style="2" customWidth="1"/>
    <col min="6159" max="6165" width="8.19921875" style="2"/>
    <col min="6166" max="6166" width="9.59765625" style="2" bestFit="1" customWidth="1"/>
    <col min="6167" max="6390" width="8.19921875" style="2"/>
    <col min="6391" max="6391" width="14.59765625" style="2" customWidth="1"/>
    <col min="6392" max="6392" width="3.59765625" style="2" bestFit="1" customWidth="1"/>
    <col min="6393" max="6393" width="25.3984375" style="2" customWidth="1"/>
    <col min="6394" max="6394" width="12.69921875" style="2" bestFit="1" customWidth="1"/>
    <col min="6395" max="6395" width="15.59765625" style="2" customWidth="1"/>
    <col min="6396" max="6396" width="12" style="2" bestFit="1" customWidth="1"/>
    <col min="6397" max="6397" width="5.3984375" style="2" bestFit="1" customWidth="1"/>
    <col min="6398" max="6398" width="11.09765625" style="2" bestFit="1" customWidth="1"/>
    <col min="6399" max="6399" width="9.59765625" style="2" bestFit="1" customWidth="1"/>
    <col min="6400" max="6400" width="6.3984375" style="2" bestFit="1" customWidth="1"/>
    <col min="6401" max="6401" width="5.3984375" style="2" bestFit="1" customWidth="1"/>
    <col min="6402" max="6402" width="11" style="2" bestFit="1" customWidth="1"/>
    <col min="6403" max="6403" width="7.69921875" style="2" bestFit="1" customWidth="1"/>
    <col min="6404" max="6404" width="7.8984375" style="2" bestFit="1" customWidth="1"/>
    <col min="6405" max="6405" width="13.19921875" style="2" bestFit="1" customWidth="1"/>
    <col min="6406" max="6406" width="9.19921875" style="2" bestFit="1" customWidth="1"/>
    <col min="6407" max="6407" width="5.5" style="2" customWidth="1"/>
    <col min="6408" max="6408" width="23.19921875" style="2" bestFit="1" customWidth="1"/>
    <col min="6409" max="6409" width="10.09765625" style="2" bestFit="1" customWidth="1"/>
    <col min="6410" max="6411" width="7.59765625" style="2" bestFit="1" customWidth="1"/>
    <col min="6412" max="6412" width="8.19921875" style="2"/>
    <col min="6413" max="6414" width="9.69921875" style="2" customWidth="1"/>
    <col min="6415" max="6421" width="8.19921875" style="2"/>
    <col min="6422" max="6422" width="9.59765625" style="2" bestFit="1" customWidth="1"/>
    <col min="6423" max="6646" width="8.19921875" style="2"/>
    <col min="6647" max="6647" width="14.59765625" style="2" customWidth="1"/>
    <col min="6648" max="6648" width="3.59765625" style="2" bestFit="1" customWidth="1"/>
    <col min="6649" max="6649" width="25.3984375" style="2" customWidth="1"/>
    <col min="6650" max="6650" width="12.69921875" style="2" bestFit="1" customWidth="1"/>
    <col min="6651" max="6651" width="15.59765625" style="2" customWidth="1"/>
    <col min="6652" max="6652" width="12" style="2" bestFit="1" customWidth="1"/>
    <col min="6653" max="6653" width="5.3984375" style="2" bestFit="1" customWidth="1"/>
    <col min="6654" max="6654" width="11.09765625" style="2" bestFit="1" customWidth="1"/>
    <col min="6655" max="6655" width="9.59765625" style="2" bestFit="1" customWidth="1"/>
    <col min="6656" max="6656" width="6.3984375" style="2" bestFit="1" customWidth="1"/>
    <col min="6657" max="6657" width="5.3984375" style="2" bestFit="1" customWidth="1"/>
    <col min="6658" max="6658" width="11" style="2" bestFit="1" customWidth="1"/>
    <col min="6659" max="6659" width="7.69921875" style="2" bestFit="1" customWidth="1"/>
    <col min="6660" max="6660" width="7.8984375" style="2" bestFit="1" customWidth="1"/>
    <col min="6661" max="6661" width="13.19921875" style="2" bestFit="1" customWidth="1"/>
    <col min="6662" max="6662" width="9.19921875" style="2" bestFit="1" customWidth="1"/>
    <col min="6663" max="6663" width="5.5" style="2" customWidth="1"/>
    <col min="6664" max="6664" width="23.19921875" style="2" bestFit="1" customWidth="1"/>
    <col min="6665" max="6665" width="10.09765625" style="2" bestFit="1" customWidth="1"/>
    <col min="6666" max="6667" width="7.59765625" style="2" bestFit="1" customWidth="1"/>
    <col min="6668" max="6668" width="8.19921875" style="2"/>
    <col min="6669" max="6670" width="9.69921875" style="2" customWidth="1"/>
    <col min="6671" max="6677" width="8.19921875" style="2"/>
    <col min="6678" max="6678" width="9.59765625" style="2" bestFit="1" customWidth="1"/>
    <col min="6679" max="6902" width="8.19921875" style="2"/>
    <col min="6903" max="6903" width="14.59765625" style="2" customWidth="1"/>
    <col min="6904" max="6904" width="3.59765625" style="2" bestFit="1" customWidth="1"/>
    <col min="6905" max="6905" width="25.3984375" style="2" customWidth="1"/>
    <col min="6906" max="6906" width="12.69921875" style="2" bestFit="1" customWidth="1"/>
    <col min="6907" max="6907" width="15.59765625" style="2" customWidth="1"/>
    <col min="6908" max="6908" width="12" style="2" bestFit="1" customWidth="1"/>
    <col min="6909" max="6909" width="5.3984375" style="2" bestFit="1" customWidth="1"/>
    <col min="6910" max="6910" width="11.09765625" style="2" bestFit="1" customWidth="1"/>
    <col min="6911" max="6911" width="9.59765625" style="2" bestFit="1" customWidth="1"/>
    <col min="6912" max="6912" width="6.3984375" style="2" bestFit="1" customWidth="1"/>
    <col min="6913" max="6913" width="5.3984375" style="2" bestFit="1" customWidth="1"/>
    <col min="6914" max="6914" width="11" style="2" bestFit="1" customWidth="1"/>
    <col min="6915" max="6915" width="7.69921875" style="2" bestFit="1" customWidth="1"/>
    <col min="6916" max="6916" width="7.8984375" style="2" bestFit="1" customWidth="1"/>
    <col min="6917" max="6917" width="13.19921875" style="2" bestFit="1" customWidth="1"/>
    <col min="6918" max="6918" width="9.19921875" style="2" bestFit="1" customWidth="1"/>
    <col min="6919" max="6919" width="5.5" style="2" customWidth="1"/>
    <col min="6920" max="6920" width="23.19921875" style="2" bestFit="1" customWidth="1"/>
    <col min="6921" max="6921" width="10.09765625" style="2" bestFit="1" customWidth="1"/>
    <col min="6922" max="6923" width="7.59765625" style="2" bestFit="1" customWidth="1"/>
    <col min="6924" max="6924" width="8.19921875" style="2"/>
    <col min="6925" max="6926" width="9.69921875" style="2" customWidth="1"/>
    <col min="6927" max="6933" width="8.19921875" style="2"/>
    <col min="6934" max="6934" width="9.59765625" style="2" bestFit="1" customWidth="1"/>
    <col min="6935" max="7158" width="8.19921875" style="2"/>
    <col min="7159" max="7159" width="14.59765625" style="2" customWidth="1"/>
    <col min="7160" max="7160" width="3.59765625" style="2" bestFit="1" customWidth="1"/>
    <col min="7161" max="7161" width="25.3984375" style="2" customWidth="1"/>
    <col min="7162" max="7162" width="12.69921875" style="2" bestFit="1" customWidth="1"/>
    <col min="7163" max="7163" width="15.59765625" style="2" customWidth="1"/>
    <col min="7164" max="7164" width="12" style="2" bestFit="1" customWidth="1"/>
    <col min="7165" max="7165" width="5.3984375" style="2" bestFit="1" customWidth="1"/>
    <col min="7166" max="7166" width="11.09765625" style="2" bestFit="1" customWidth="1"/>
    <col min="7167" max="7167" width="9.59765625" style="2" bestFit="1" customWidth="1"/>
    <col min="7168" max="7168" width="6.3984375" style="2" bestFit="1" customWidth="1"/>
    <col min="7169" max="7169" width="5.3984375" style="2" bestFit="1" customWidth="1"/>
    <col min="7170" max="7170" width="11" style="2" bestFit="1" customWidth="1"/>
    <col min="7171" max="7171" width="7.69921875" style="2" bestFit="1" customWidth="1"/>
    <col min="7172" max="7172" width="7.8984375" style="2" bestFit="1" customWidth="1"/>
    <col min="7173" max="7173" width="13.19921875" style="2" bestFit="1" customWidth="1"/>
    <col min="7174" max="7174" width="9.19921875" style="2" bestFit="1" customWidth="1"/>
    <col min="7175" max="7175" width="5.5" style="2" customWidth="1"/>
    <col min="7176" max="7176" width="23.19921875" style="2" bestFit="1" customWidth="1"/>
    <col min="7177" max="7177" width="10.09765625" style="2" bestFit="1" customWidth="1"/>
    <col min="7178" max="7179" width="7.59765625" style="2" bestFit="1" customWidth="1"/>
    <col min="7180" max="7180" width="8.19921875" style="2"/>
    <col min="7181" max="7182" width="9.69921875" style="2" customWidth="1"/>
    <col min="7183" max="7189" width="8.19921875" style="2"/>
    <col min="7190" max="7190" width="9.59765625" style="2" bestFit="1" customWidth="1"/>
    <col min="7191" max="7414" width="8.19921875" style="2"/>
    <col min="7415" max="7415" width="14.59765625" style="2" customWidth="1"/>
    <col min="7416" max="7416" width="3.59765625" style="2" bestFit="1" customWidth="1"/>
    <col min="7417" max="7417" width="25.3984375" style="2" customWidth="1"/>
    <col min="7418" max="7418" width="12.69921875" style="2" bestFit="1" customWidth="1"/>
    <col min="7419" max="7419" width="15.59765625" style="2" customWidth="1"/>
    <col min="7420" max="7420" width="12" style="2" bestFit="1" customWidth="1"/>
    <col min="7421" max="7421" width="5.3984375" style="2" bestFit="1" customWidth="1"/>
    <col min="7422" max="7422" width="11.09765625" style="2" bestFit="1" customWidth="1"/>
    <col min="7423" max="7423" width="9.59765625" style="2" bestFit="1" customWidth="1"/>
    <col min="7424" max="7424" width="6.3984375" style="2" bestFit="1" customWidth="1"/>
    <col min="7425" max="7425" width="5.3984375" style="2" bestFit="1" customWidth="1"/>
    <col min="7426" max="7426" width="11" style="2" bestFit="1" customWidth="1"/>
    <col min="7427" max="7427" width="7.69921875" style="2" bestFit="1" customWidth="1"/>
    <col min="7428" max="7428" width="7.8984375" style="2" bestFit="1" customWidth="1"/>
    <col min="7429" max="7429" width="13.19921875" style="2" bestFit="1" customWidth="1"/>
    <col min="7430" max="7430" width="9.19921875" style="2" bestFit="1" customWidth="1"/>
    <col min="7431" max="7431" width="5.5" style="2" customWidth="1"/>
    <col min="7432" max="7432" width="23.19921875" style="2" bestFit="1" customWidth="1"/>
    <col min="7433" max="7433" width="10.09765625" style="2" bestFit="1" customWidth="1"/>
    <col min="7434" max="7435" width="7.59765625" style="2" bestFit="1" customWidth="1"/>
    <col min="7436" max="7436" width="8.19921875" style="2"/>
    <col min="7437" max="7438" width="9.69921875" style="2" customWidth="1"/>
    <col min="7439" max="7445" width="8.19921875" style="2"/>
    <col min="7446" max="7446" width="9.59765625" style="2" bestFit="1" customWidth="1"/>
    <col min="7447" max="7670" width="8.19921875" style="2"/>
    <col min="7671" max="7671" width="14.59765625" style="2" customWidth="1"/>
    <col min="7672" max="7672" width="3.59765625" style="2" bestFit="1" customWidth="1"/>
    <col min="7673" max="7673" width="25.3984375" style="2" customWidth="1"/>
    <col min="7674" max="7674" width="12.69921875" style="2" bestFit="1" customWidth="1"/>
    <col min="7675" max="7675" width="15.59765625" style="2" customWidth="1"/>
    <col min="7676" max="7676" width="12" style="2" bestFit="1" customWidth="1"/>
    <col min="7677" max="7677" width="5.3984375" style="2" bestFit="1" customWidth="1"/>
    <col min="7678" max="7678" width="11.09765625" style="2" bestFit="1" customWidth="1"/>
    <col min="7679" max="7679" width="9.59765625" style="2" bestFit="1" customWidth="1"/>
    <col min="7680" max="7680" width="6.3984375" style="2" bestFit="1" customWidth="1"/>
    <col min="7681" max="7681" width="5.3984375" style="2" bestFit="1" customWidth="1"/>
    <col min="7682" max="7682" width="11" style="2" bestFit="1" customWidth="1"/>
    <col min="7683" max="7683" width="7.69921875" style="2" bestFit="1" customWidth="1"/>
    <col min="7684" max="7684" width="7.8984375" style="2" bestFit="1" customWidth="1"/>
    <col min="7685" max="7685" width="13.19921875" style="2" bestFit="1" customWidth="1"/>
    <col min="7686" max="7686" width="9.19921875" style="2" bestFit="1" customWidth="1"/>
    <col min="7687" max="7687" width="5.5" style="2" customWidth="1"/>
    <col min="7688" max="7688" width="23.19921875" style="2" bestFit="1" customWidth="1"/>
    <col min="7689" max="7689" width="10.09765625" style="2" bestFit="1" customWidth="1"/>
    <col min="7690" max="7691" width="7.59765625" style="2" bestFit="1" customWidth="1"/>
    <col min="7692" max="7692" width="8.19921875" style="2"/>
    <col min="7693" max="7694" width="9.69921875" style="2" customWidth="1"/>
    <col min="7695" max="7701" width="8.19921875" style="2"/>
    <col min="7702" max="7702" width="9.59765625" style="2" bestFit="1" customWidth="1"/>
    <col min="7703" max="7926" width="8.19921875" style="2"/>
    <col min="7927" max="7927" width="14.59765625" style="2" customWidth="1"/>
    <col min="7928" max="7928" width="3.59765625" style="2" bestFit="1" customWidth="1"/>
    <col min="7929" max="7929" width="25.3984375" style="2" customWidth="1"/>
    <col min="7930" max="7930" width="12.69921875" style="2" bestFit="1" customWidth="1"/>
    <col min="7931" max="7931" width="15.59765625" style="2" customWidth="1"/>
    <col min="7932" max="7932" width="12" style="2" bestFit="1" customWidth="1"/>
    <col min="7933" max="7933" width="5.3984375" style="2" bestFit="1" customWidth="1"/>
    <col min="7934" max="7934" width="11.09765625" style="2" bestFit="1" customWidth="1"/>
    <col min="7935" max="7935" width="9.59765625" style="2" bestFit="1" customWidth="1"/>
    <col min="7936" max="7936" width="6.3984375" style="2" bestFit="1" customWidth="1"/>
    <col min="7937" max="7937" width="5.3984375" style="2" bestFit="1" customWidth="1"/>
    <col min="7938" max="7938" width="11" style="2" bestFit="1" customWidth="1"/>
    <col min="7939" max="7939" width="7.69921875" style="2" bestFit="1" customWidth="1"/>
    <col min="7940" max="7940" width="7.8984375" style="2" bestFit="1" customWidth="1"/>
    <col min="7941" max="7941" width="13.19921875" style="2" bestFit="1" customWidth="1"/>
    <col min="7942" max="7942" width="9.19921875" style="2" bestFit="1" customWidth="1"/>
    <col min="7943" max="7943" width="5.5" style="2" customWidth="1"/>
    <col min="7944" max="7944" width="23.19921875" style="2" bestFit="1" customWidth="1"/>
    <col min="7945" max="7945" width="10.09765625" style="2" bestFit="1" customWidth="1"/>
    <col min="7946" max="7947" width="7.59765625" style="2" bestFit="1" customWidth="1"/>
    <col min="7948" max="7948" width="8.19921875" style="2"/>
    <col min="7949" max="7950" width="9.69921875" style="2" customWidth="1"/>
    <col min="7951" max="7957" width="8.19921875" style="2"/>
    <col min="7958" max="7958" width="9.59765625" style="2" bestFit="1" customWidth="1"/>
    <col min="7959" max="8182" width="8.19921875" style="2"/>
    <col min="8183" max="8183" width="14.59765625" style="2" customWidth="1"/>
    <col min="8184" max="8184" width="3.59765625" style="2" bestFit="1" customWidth="1"/>
    <col min="8185" max="8185" width="25.3984375" style="2" customWidth="1"/>
    <col min="8186" max="8186" width="12.69921875" style="2" bestFit="1" customWidth="1"/>
    <col min="8187" max="8187" width="15.59765625" style="2" customWidth="1"/>
    <col min="8188" max="8188" width="12" style="2" bestFit="1" customWidth="1"/>
    <col min="8189" max="8189" width="5.3984375" style="2" bestFit="1" customWidth="1"/>
    <col min="8190" max="8190" width="11.09765625" style="2" bestFit="1" customWidth="1"/>
    <col min="8191" max="8191" width="9.59765625" style="2" bestFit="1" customWidth="1"/>
    <col min="8192" max="8192" width="6.3984375" style="2" bestFit="1" customWidth="1"/>
    <col min="8193" max="8193" width="5.3984375" style="2" bestFit="1" customWidth="1"/>
    <col min="8194" max="8194" width="11" style="2" bestFit="1" customWidth="1"/>
    <col min="8195" max="8195" width="7.69921875" style="2" bestFit="1" customWidth="1"/>
    <col min="8196" max="8196" width="7.8984375" style="2" bestFit="1" customWidth="1"/>
    <col min="8197" max="8197" width="13.19921875" style="2" bestFit="1" customWidth="1"/>
    <col min="8198" max="8198" width="9.19921875" style="2" bestFit="1" customWidth="1"/>
    <col min="8199" max="8199" width="5.5" style="2" customWidth="1"/>
    <col min="8200" max="8200" width="23.19921875" style="2" bestFit="1" customWidth="1"/>
    <col min="8201" max="8201" width="10.09765625" style="2" bestFit="1" customWidth="1"/>
    <col min="8202" max="8203" width="7.59765625" style="2" bestFit="1" customWidth="1"/>
    <col min="8204" max="8204" width="8.19921875" style="2"/>
    <col min="8205" max="8206" width="9.69921875" style="2" customWidth="1"/>
    <col min="8207" max="8213" width="8.19921875" style="2"/>
    <col min="8214" max="8214" width="9.59765625" style="2" bestFit="1" customWidth="1"/>
    <col min="8215" max="8438" width="8.19921875" style="2"/>
    <col min="8439" max="8439" width="14.59765625" style="2" customWidth="1"/>
    <col min="8440" max="8440" width="3.59765625" style="2" bestFit="1" customWidth="1"/>
    <col min="8441" max="8441" width="25.3984375" style="2" customWidth="1"/>
    <col min="8442" max="8442" width="12.69921875" style="2" bestFit="1" customWidth="1"/>
    <col min="8443" max="8443" width="15.59765625" style="2" customWidth="1"/>
    <col min="8444" max="8444" width="12" style="2" bestFit="1" customWidth="1"/>
    <col min="8445" max="8445" width="5.3984375" style="2" bestFit="1" customWidth="1"/>
    <col min="8446" max="8446" width="11.09765625" style="2" bestFit="1" customWidth="1"/>
    <col min="8447" max="8447" width="9.59765625" style="2" bestFit="1" customWidth="1"/>
    <col min="8448" max="8448" width="6.3984375" style="2" bestFit="1" customWidth="1"/>
    <col min="8449" max="8449" width="5.3984375" style="2" bestFit="1" customWidth="1"/>
    <col min="8450" max="8450" width="11" style="2" bestFit="1" customWidth="1"/>
    <col min="8451" max="8451" width="7.69921875" style="2" bestFit="1" customWidth="1"/>
    <col min="8452" max="8452" width="7.8984375" style="2" bestFit="1" customWidth="1"/>
    <col min="8453" max="8453" width="13.19921875" style="2" bestFit="1" customWidth="1"/>
    <col min="8454" max="8454" width="9.19921875" style="2" bestFit="1" customWidth="1"/>
    <col min="8455" max="8455" width="5.5" style="2" customWidth="1"/>
    <col min="8456" max="8456" width="23.19921875" style="2" bestFit="1" customWidth="1"/>
    <col min="8457" max="8457" width="10.09765625" style="2" bestFit="1" customWidth="1"/>
    <col min="8458" max="8459" width="7.59765625" style="2" bestFit="1" customWidth="1"/>
    <col min="8460" max="8460" width="8.19921875" style="2"/>
    <col min="8461" max="8462" width="9.69921875" style="2" customWidth="1"/>
    <col min="8463" max="8469" width="8.19921875" style="2"/>
    <col min="8470" max="8470" width="9.59765625" style="2" bestFit="1" customWidth="1"/>
    <col min="8471" max="8694" width="8.19921875" style="2"/>
    <col min="8695" max="8695" width="14.59765625" style="2" customWidth="1"/>
    <col min="8696" max="8696" width="3.59765625" style="2" bestFit="1" customWidth="1"/>
    <col min="8697" max="8697" width="25.3984375" style="2" customWidth="1"/>
    <col min="8698" max="8698" width="12.69921875" style="2" bestFit="1" customWidth="1"/>
    <col min="8699" max="8699" width="15.59765625" style="2" customWidth="1"/>
    <col min="8700" max="8700" width="12" style="2" bestFit="1" customWidth="1"/>
    <col min="8701" max="8701" width="5.3984375" style="2" bestFit="1" customWidth="1"/>
    <col min="8702" max="8702" width="11.09765625" style="2" bestFit="1" customWidth="1"/>
    <col min="8703" max="8703" width="9.59765625" style="2" bestFit="1" customWidth="1"/>
    <col min="8704" max="8704" width="6.3984375" style="2" bestFit="1" customWidth="1"/>
    <col min="8705" max="8705" width="5.3984375" style="2" bestFit="1" customWidth="1"/>
    <col min="8706" max="8706" width="11" style="2" bestFit="1" customWidth="1"/>
    <col min="8707" max="8707" width="7.69921875" style="2" bestFit="1" customWidth="1"/>
    <col min="8708" max="8708" width="7.8984375" style="2" bestFit="1" customWidth="1"/>
    <col min="8709" max="8709" width="13.19921875" style="2" bestFit="1" customWidth="1"/>
    <col min="8710" max="8710" width="9.19921875" style="2" bestFit="1" customWidth="1"/>
    <col min="8711" max="8711" width="5.5" style="2" customWidth="1"/>
    <col min="8712" max="8712" width="23.19921875" style="2" bestFit="1" customWidth="1"/>
    <col min="8713" max="8713" width="10.09765625" style="2" bestFit="1" customWidth="1"/>
    <col min="8714" max="8715" width="7.59765625" style="2" bestFit="1" customWidth="1"/>
    <col min="8716" max="8716" width="8.19921875" style="2"/>
    <col min="8717" max="8718" width="9.69921875" style="2" customWidth="1"/>
    <col min="8719" max="8725" width="8.19921875" style="2"/>
    <col min="8726" max="8726" width="9.59765625" style="2" bestFit="1" customWidth="1"/>
    <col min="8727" max="8950" width="8.19921875" style="2"/>
    <col min="8951" max="8951" width="14.59765625" style="2" customWidth="1"/>
    <col min="8952" max="8952" width="3.59765625" style="2" bestFit="1" customWidth="1"/>
    <col min="8953" max="8953" width="25.3984375" style="2" customWidth="1"/>
    <col min="8954" max="8954" width="12.69921875" style="2" bestFit="1" customWidth="1"/>
    <col min="8955" max="8955" width="15.59765625" style="2" customWidth="1"/>
    <col min="8956" max="8956" width="12" style="2" bestFit="1" customWidth="1"/>
    <col min="8957" max="8957" width="5.3984375" style="2" bestFit="1" customWidth="1"/>
    <col min="8958" max="8958" width="11.09765625" style="2" bestFit="1" customWidth="1"/>
    <col min="8959" max="8959" width="9.59765625" style="2" bestFit="1" customWidth="1"/>
    <col min="8960" max="8960" width="6.3984375" style="2" bestFit="1" customWidth="1"/>
    <col min="8961" max="8961" width="5.3984375" style="2" bestFit="1" customWidth="1"/>
    <col min="8962" max="8962" width="11" style="2" bestFit="1" customWidth="1"/>
    <col min="8963" max="8963" width="7.69921875" style="2" bestFit="1" customWidth="1"/>
    <col min="8964" max="8964" width="7.8984375" style="2" bestFit="1" customWidth="1"/>
    <col min="8965" max="8965" width="13.19921875" style="2" bestFit="1" customWidth="1"/>
    <col min="8966" max="8966" width="9.19921875" style="2" bestFit="1" customWidth="1"/>
    <col min="8967" max="8967" width="5.5" style="2" customWidth="1"/>
    <col min="8968" max="8968" width="23.19921875" style="2" bestFit="1" customWidth="1"/>
    <col min="8969" max="8969" width="10.09765625" style="2" bestFit="1" customWidth="1"/>
    <col min="8970" max="8971" width="7.59765625" style="2" bestFit="1" customWidth="1"/>
    <col min="8972" max="8972" width="8.19921875" style="2"/>
    <col min="8973" max="8974" width="9.69921875" style="2" customWidth="1"/>
    <col min="8975" max="8981" width="8.19921875" style="2"/>
    <col min="8982" max="8982" width="9.59765625" style="2" bestFit="1" customWidth="1"/>
    <col min="8983" max="9206" width="8.19921875" style="2"/>
    <col min="9207" max="9207" width="14.59765625" style="2" customWidth="1"/>
    <col min="9208" max="9208" width="3.59765625" style="2" bestFit="1" customWidth="1"/>
    <col min="9209" max="9209" width="25.3984375" style="2" customWidth="1"/>
    <col min="9210" max="9210" width="12.69921875" style="2" bestFit="1" customWidth="1"/>
    <col min="9211" max="9211" width="15.59765625" style="2" customWidth="1"/>
    <col min="9212" max="9212" width="12" style="2" bestFit="1" customWidth="1"/>
    <col min="9213" max="9213" width="5.3984375" style="2" bestFit="1" customWidth="1"/>
    <col min="9214" max="9214" width="11.09765625" style="2" bestFit="1" customWidth="1"/>
    <col min="9215" max="9215" width="9.59765625" style="2" bestFit="1" customWidth="1"/>
    <col min="9216" max="9216" width="6.3984375" style="2" bestFit="1" customWidth="1"/>
    <col min="9217" max="9217" width="5.3984375" style="2" bestFit="1" customWidth="1"/>
    <col min="9218" max="9218" width="11" style="2" bestFit="1" customWidth="1"/>
    <col min="9219" max="9219" width="7.69921875" style="2" bestFit="1" customWidth="1"/>
    <col min="9220" max="9220" width="7.8984375" style="2" bestFit="1" customWidth="1"/>
    <col min="9221" max="9221" width="13.19921875" style="2" bestFit="1" customWidth="1"/>
    <col min="9222" max="9222" width="9.19921875" style="2" bestFit="1" customWidth="1"/>
    <col min="9223" max="9223" width="5.5" style="2" customWidth="1"/>
    <col min="9224" max="9224" width="23.19921875" style="2" bestFit="1" customWidth="1"/>
    <col min="9225" max="9225" width="10.09765625" style="2" bestFit="1" customWidth="1"/>
    <col min="9226" max="9227" width="7.59765625" style="2" bestFit="1" customWidth="1"/>
    <col min="9228" max="9228" width="8.19921875" style="2"/>
    <col min="9229" max="9230" width="9.69921875" style="2" customWidth="1"/>
    <col min="9231" max="9237" width="8.19921875" style="2"/>
    <col min="9238" max="9238" width="9.59765625" style="2" bestFit="1" customWidth="1"/>
    <col min="9239" max="9462" width="8.19921875" style="2"/>
    <col min="9463" max="9463" width="14.59765625" style="2" customWidth="1"/>
    <col min="9464" max="9464" width="3.59765625" style="2" bestFit="1" customWidth="1"/>
    <col min="9465" max="9465" width="25.3984375" style="2" customWidth="1"/>
    <col min="9466" max="9466" width="12.69921875" style="2" bestFit="1" customWidth="1"/>
    <col min="9467" max="9467" width="15.59765625" style="2" customWidth="1"/>
    <col min="9468" max="9468" width="12" style="2" bestFit="1" customWidth="1"/>
    <col min="9469" max="9469" width="5.3984375" style="2" bestFit="1" customWidth="1"/>
    <col min="9470" max="9470" width="11.09765625" style="2" bestFit="1" customWidth="1"/>
    <col min="9471" max="9471" width="9.59765625" style="2" bestFit="1" customWidth="1"/>
    <col min="9472" max="9472" width="6.3984375" style="2" bestFit="1" customWidth="1"/>
    <col min="9473" max="9473" width="5.3984375" style="2" bestFit="1" customWidth="1"/>
    <col min="9474" max="9474" width="11" style="2" bestFit="1" customWidth="1"/>
    <col min="9475" max="9475" width="7.69921875" style="2" bestFit="1" customWidth="1"/>
    <col min="9476" max="9476" width="7.8984375" style="2" bestFit="1" customWidth="1"/>
    <col min="9477" max="9477" width="13.19921875" style="2" bestFit="1" customWidth="1"/>
    <col min="9478" max="9478" width="9.19921875" style="2" bestFit="1" customWidth="1"/>
    <col min="9479" max="9479" width="5.5" style="2" customWidth="1"/>
    <col min="9480" max="9480" width="23.19921875" style="2" bestFit="1" customWidth="1"/>
    <col min="9481" max="9481" width="10.09765625" style="2" bestFit="1" customWidth="1"/>
    <col min="9482" max="9483" width="7.59765625" style="2" bestFit="1" customWidth="1"/>
    <col min="9484" max="9484" width="8.19921875" style="2"/>
    <col min="9485" max="9486" width="9.69921875" style="2" customWidth="1"/>
    <col min="9487" max="9493" width="8.19921875" style="2"/>
    <col min="9494" max="9494" width="9.59765625" style="2" bestFit="1" customWidth="1"/>
    <col min="9495" max="9718" width="8.19921875" style="2"/>
    <col min="9719" max="9719" width="14.59765625" style="2" customWidth="1"/>
    <col min="9720" max="9720" width="3.59765625" style="2" bestFit="1" customWidth="1"/>
    <col min="9721" max="9721" width="25.3984375" style="2" customWidth="1"/>
    <col min="9722" max="9722" width="12.69921875" style="2" bestFit="1" customWidth="1"/>
    <col min="9723" max="9723" width="15.59765625" style="2" customWidth="1"/>
    <col min="9724" max="9724" width="12" style="2" bestFit="1" customWidth="1"/>
    <col min="9725" max="9725" width="5.3984375" style="2" bestFit="1" customWidth="1"/>
    <col min="9726" max="9726" width="11.09765625" style="2" bestFit="1" customWidth="1"/>
    <col min="9727" max="9727" width="9.59765625" style="2" bestFit="1" customWidth="1"/>
    <col min="9728" max="9728" width="6.3984375" style="2" bestFit="1" customWidth="1"/>
    <col min="9729" max="9729" width="5.3984375" style="2" bestFit="1" customWidth="1"/>
    <col min="9730" max="9730" width="11" style="2" bestFit="1" customWidth="1"/>
    <col min="9731" max="9731" width="7.69921875" style="2" bestFit="1" customWidth="1"/>
    <col min="9732" max="9732" width="7.8984375" style="2" bestFit="1" customWidth="1"/>
    <col min="9733" max="9733" width="13.19921875" style="2" bestFit="1" customWidth="1"/>
    <col min="9734" max="9734" width="9.19921875" style="2" bestFit="1" customWidth="1"/>
    <col min="9735" max="9735" width="5.5" style="2" customWidth="1"/>
    <col min="9736" max="9736" width="23.19921875" style="2" bestFit="1" customWidth="1"/>
    <col min="9737" max="9737" width="10.09765625" style="2" bestFit="1" customWidth="1"/>
    <col min="9738" max="9739" width="7.59765625" style="2" bestFit="1" customWidth="1"/>
    <col min="9740" max="9740" width="8.19921875" style="2"/>
    <col min="9741" max="9742" width="9.69921875" style="2" customWidth="1"/>
    <col min="9743" max="9749" width="8.19921875" style="2"/>
    <col min="9750" max="9750" width="9.59765625" style="2" bestFit="1" customWidth="1"/>
    <col min="9751" max="9974" width="8.19921875" style="2"/>
    <col min="9975" max="9975" width="14.59765625" style="2" customWidth="1"/>
    <col min="9976" max="9976" width="3.59765625" style="2" bestFit="1" customWidth="1"/>
    <col min="9977" max="9977" width="25.3984375" style="2" customWidth="1"/>
    <col min="9978" max="9978" width="12.69921875" style="2" bestFit="1" customWidth="1"/>
    <col min="9979" max="9979" width="15.59765625" style="2" customWidth="1"/>
    <col min="9980" max="9980" width="12" style="2" bestFit="1" customWidth="1"/>
    <col min="9981" max="9981" width="5.3984375" style="2" bestFit="1" customWidth="1"/>
    <col min="9982" max="9982" width="11.09765625" style="2" bestFit="1" customWidth="1"/>
    <col min="9983" max="9983" width="9.59765625" style="2" bestFit="1" customWidth="1"/>
    <col min="9984" max="9984" width="6.3984375" style="2" bestFit="1" customWidth="1"/>
    <col min="9985" max="9985" width="5.3984375" style="2" bestFit="1" customWidth="1"/>
    <col min="9986" max="9986" width="11" style="2" bestFit="1" customWidth="1"/>
    <col min="9987" max="9987" width="7.69921875" style="2" bestFit="1" customWidth="1"/>
    <col min="9988" max="9988" width="7.8984375" style="2" bestFit="1" customWidth="1"/>
    <col min="9989" max="9989" width="13.19921875" style="2" bestFit="1" customWidth="1"/>
    <col min="9990" max="9990" width="9.19921875" style="2" bestFit="1" customWidth="1"/>
    <col min="9991" max="9991" width="5.5" style="2" customWidth="1"/>
    <col min="9992" max="9992" width="23.19921875" style="2" bestFit="1" customWidth="1"/>
    <col min="9993" max="9993" width="10.09765625" style="2" bestFit="1" customWidth="1"/>
    <col min="9994" max="9995" width="7.59765625" style="2" bestFit="1" customWidth="1"/>
    <col min="9996" max="9996" width="8.19921875" style="2"/>
    <col min="9997" max="9998" width="9.69921875" style="2" customWidth="1"/>
    <col min="9999" max="10005" width="8.19921875" style="2"/>
    <col min="10006" max="10006" width="9.59765625" style="2" bestFit="1" customWidth="1"/>
    <col min="10007" max="10230" width="8.19921875" style="2"/>
    <col min="10231" max="10231" width="14.59765625" style="2" customWidth="1"/>
    <col min="10232" max="10232" width="3.59765625" style="2" bestFit="1" customWidth="1"/>
    <col min="10233" max="10233" width="25.3984375" style="2" customWidth="1"/>
    <col min="10234" max="10234" width="12.69921875" style="2" bestFit="1" customWidth="1"/>
    <col min="10235" max="10235" width="15.59765625" style="2" customWidth="1"/>
    <col min="10236" max="10236" width="12" style="2" bestFit="1" customWidth="1"/>
    <col min="10237" max="10237" width="5.3984375" style="2" bestFit="1" customWidth="1"/>
    <col min="10238" max="10238" width="11.09765625" style="2" bestFit="1" customWidth="1"/>
    <col min="10239" max="10239" width="9.59765625" style="2" bestFit="1" customWidth="1"/>
    <col min="10240" max="10240" width="6.3984375" style="2" bestFit="1" customWidth="1"/>
    <col min="10241" max="10241" width="5.3984375" style="2" bestFit="1" customWidth="1"/>
    <col min="10242" max="10242" width="11" style="2" bestFit="1" customWidth="1"/>
    <col min="10243" max="10243" width="7.69921875" style="2" bestFit="1" customWidth="1"/>
    <col min="10244" max="10244" width="7.8984375" style="2" bestFit="1" customWidth="1"/>
    <col min="10245" max="10245" width="13.19921875" style="2" bestFit="1" customWidth="1"/>
    <col min="10246" max="10246" width="9.19921875" style="2" bestFit="1" customWidth="1"/>
    <col min="10247" max="10247" width="5.5" style="2" customWidth="1"/>
    <col min="10248" max="10248" width="23.19921875" style="2" bestFit="1" customWidth="1"/>
    <col min="10249" max="10249" width="10.09765625" style="2" bestFit="1" customWidth="1"/>
    <col min="10250" max="10251" width="7.59765625" style="2" bestFit="1" customWidth="1"/>
    <col min="10252" max="10252" width="8.19921875" style="2"/>
    <col min="10253" max="10254" width="9.69921875" style="2" customWidth="1"/>
    <col min="10255" max="10261" width="8.19921875" style="2"/>
    <col min="10262" max="10262" width="9.59765625" style="2" bestFit="1" customWidth="1"/>
    <col min="10263" max="10486" width="8.19921875" style="2"/>
    <col min="10487" max="10487" width="14.59765625" style="2" customWidth="1"/>
    <col min="10488" max="10488" width="3.59765625" style="2" bestFit="1" customWidth="1"/>
    <col min="10489" max="10489" width="25.3984375" style="2" customWidth="1"/>
    <col min="10490" max="10490" width="12.69921875" style="2" bestFit="1" customWidth="1"/>
    <col min="10491" max="10491" width="15.59765625" style="2" customWidth="1"/>
    <col min="10492" max="10492" width="12" style="2" bestFit="1" customWidth="1"/>
    <col min="10493" max="10493" width="5.3984375" style="2" bestFit="1" customWidth="1"/>
    <col min="10494" max="10494" width="11.09765625" style="2" bestFit="1" customWidth="1"/>
    <col min="10495" max="10495" width="9.59765625" style="2" bestFit="1" customWidth="1"/>
    <col min="10496" max="10496" width="6.3984375" style="2" bestFit="1" customWidth="1"/>
    <col min="10497" max="10497" width="5.3984375" style="2" bestFit="1" customWidth="1"/>
    <col min="10498" max="10498" width="11" style="2" bestFit="1" customWidth="1"/>
    <col min="10499" max="10499" width="7.69921875" style="2" bestFit="1" customWidth="1"/>
    <col min="10500" max="10500" width="7.8984375" style="2" bestFit="1" customWidth="1"/>
    <col min="10501" max="10501" width="13.19921875" style="2" bestFit="1" customWidth="1"/>
    <col min="10502" max="10502" width="9.19921875" style="2" bestFit="1" customWidth="1"/>
    <col min="10503" max="10503" width="5.5" style="2" customWidth="1"/>
    <col min="10504" max="10504" width="23.19921875" style="2" bestFit="1" customWidth="1"/>
    <col min="10505" max="10505" width="10.09765625" style="2" bestFit="1" customWidth="1"/>
    <col min="10506" max="10507" width="7.59765625" style="2" bestFit="1" customWidth="1"/>
    <col min="10508" max="10508" width="8.19921875" style="2"/>
    <col min="10509" max="10510" width="9.69921875" style="2" customWidth="1"/>
    <col min="10511" max="10517" width="8.19921875" style="2"/>
    <col min="10518" max="10518" width="9.59765625" style="2" bestFit="1" customWidth="1"/>
    <col min="10519" max="10742" width="8.19921875" style="2"/>
    <col min="10743" max="10743" width="14.59765625" style="2" customWidth="1"/>
    <col min="10744" max="10744" width="3.59765625" style="2" bestFit="1" customWidth="1"/>
    <col min="10745" max="10745" width="25.3984375" style="2" customWidth="1"/>
    <col min="10746" max="10746" width="12.69921875" style="2" bestFit="1" customWidth="1"/>
    <col min="10747" max="10747" width="15.59765625" style="2" customWidth="1"/>
    <col min="10748" max="10748" width="12" style="2" bestFit="1" customWidth="1"/>
    <col min="10749" max="10749" width="5.3984375" style="2" bestFit="1" customWidth="1"/>
    <col min="10750" max="10750" width="11.09765625" style="2" bestFit="1" customWidth="1"/>
    <col min="10751" max="10751" width="9.59765625" style="2" bestFit="1" customWidth="1"/>
    <col min="10752" max="10752" width="6.3984375" style="2" bestFit="1" customWidth="1"/>
    <col min="10753" max="10753" width="5.3984375" style="2" bestFit="1" customWidth="1"/>
    <col min="10754" max="10754" width="11" style="2" bestFit="1" customWidth="1"/>
    <col min="10755" max="10755" width="7.69921875" style="2" bestFit="1" customWidth="1"/>
    <col min="10756" max="10756" width="7.8984375" style="2" bestFit="1" customWidth="1"/>
    <col min="10757" max="10757" width="13.19921875" style="2" bestFit="1" customWidth="1"/>
    <col min="10758" max="10758" width="9.19921875" style="2" bestFit="1" customWidth="1"/>
    <col min="10759" max="10759" width="5.5" style="2" customWidth="1"/>
    <col min="10760" max="10760" width="23.19921875" style="2" bestFit="1" customWidth="1"/>
    <col min="10761" max="10761" width="10.09765625" style="2" bestFit="1" customWidth="1"/>
    <col min="10762" max="10763" width="7.59765625" style="2" bestFit="1" customWidth="1"/>
    <col min="10764" max="10764" width="8.19921875" style="2"/>
    <col min="10765" max="10766" width="9.69921875" style="2" customWidth="1"/>
    <col min="10767" max="10773" width="8.19921875" style="2"/>
    <col min="10774" max="10774" width="9.59765625" style="2" bestFit="1" customWidth="1"/>
    <col min="10775" max="10998" width="8.19921875" style="2"/>
    <col min="10999" max="10999" width="14.59765625" style="2" customWidth="1"/>
    <col min="11000" max="11000" width="3.59765625" style="2" bestFit="1" customWidth="1"/>
    <col min="11001" max="11001" width="25.3984375" style="2" customWidth="1"/>
    <col min="11002" max="11002" width="12.69921875" style="2" bestFit="1" customWidth="1"/>
    <col min="11003" max="11003" width="15.59765625" style="2" customWidth="1"/>
    <col min="11004" max="11004" width="12" style="2" bestFit="1" customWidth="1"/>
    <col min="11005" max="11005" width="5.3984375" style="2" bestFit="1" customWidth="1"/>
    <col min="11006" max="11006" width="11.09765625" style="2" bestFit="1" customWidth="1"/>
    <col min="11007" max="11007" width="9.59765625" style="2" bestFit="1" customWidth="1"/>
    <col min="11008" max="11008" width="6.3984375" style="2" bestFit="1" customWidth="1"/>
    <col min="11009" max="11009" width="5.3984375" style="2" bestFit="1" customWidth="1"/>
    <col min="11010" max="11010" width="11" style="2" bestFit="1" customWidth="1"/>
    <col min="11011" max="11011" width="7.69921875" style="2" bestFit="1" customWidth="1"/>
    <col min="11012" max="11012" width="7.8984375" style="2" bestFit="1" customWidth="1"/>
    <col min="11013" max="11013" width="13.19921875" style="2" bestFit="1" customWidth="1"/>
    <col min="11014" max="11014" width="9.19921875" style="2" bestFit="1" customWidth="1"/>
    <col min="11015" max="11015" width="5.5" style="2" customWidth="1"/>
    <col min="11016" max="11016" width="23.19921875" style="2" bestFit="1" customWidth="1"/>
    <col min="11017" max="11017" width="10.09765625" style="2" bestFit="1" customWidth="1"/>
    <col min="11018" max="11019" width="7.59765625" style="2" bestFit="1" customWidth="1"/>
    <col min="11020" max="11020" width="8.19921875" style="2"/>
    <col min="11021" max="11022" width="9.69921875" style="2" customWidth="1"/>
    <col min="11023" max="11029" width="8.19921875" style="2"/>
    <col min="11030" max="11030" width="9.59765625" style="2" bestFit="1" customWidth="1"/>
    <col min="11031" max="11254" width="8.19921875" style="2"/>
    <col min="11255" max="11255" width="14.59765625" style="2" customWidth="1"/>
    <col min="11256" max="11256" width="3.59765625" style="2" bestFit="1" customWidth="1"/>
    <col min="11257" max="11257" width="25.3984375" style="2" customWidth="1"/>
    <col min="11258" max="11258" width="12.69921875" style="2" bestFit="1" customWidth="1"/>
    <col min="11259" max="11259" width="15.59765625" style="2" customWidth="1"/>
    <col min="11260" max="11260" width="12" style="2" bestFit="1" customWidth="1"/>
    <col min="11261" max="11261" width="5.3984375" style="2" bestFit="1" customWidth="1"/>
    <col min="11262" max="11262" width="11.09765625" style="2" bestFit="1" customWidth="1"/>
    <col min="11263" max="11263" width="9.59765625" style="2" bestFit="1" customWidth="1"/>
    <col min="11264" max="11264" width="6.3984375" style="2" bestFit="1" customWidth="1"/>
    <col min="11265" max="11265" width="5.3984375" style="2" bestFit="1" customWidth="1"/>
    <col min="11266" max="11266" width="11" style="2" bestFit="1" customWidth="1"/>
    <col min="11267" max="11267" width="7.69921875" style="2" bestFit="1" customWidth="1"/>
    <col min="11268" max="11268" width="7.8984375" style="2" bestFit="1" customWidth="1"/>
    <col min="11269" max="11269" width="13.19921875" style="2" bestFit="1" customWidth="1"/>
    <col min="11270" max="11270" width="9.19921875" style="2" bestFit="1" customWidth="1"/>
    <col min="11271" max="11271" width="5.5" style="2" customWidth="1"/>
    <col min="11272" max="11272" width="23.19921875" style="2" bestFit="1" customWidth="1"/>
    <col min="11273" max="11273" width="10.09765625" style="2" bestFit="1" customWidth="1"/>
    <col min="11274" max="11275" width="7.59765625" style="2" bestFit="1" customWidth="1"/>
    <col min="11276" max="11276" width="8.19921875" style="2"/>
    <col min="11277" max="11278" width="9.69921875" style="2" customWidth="1"/>
    <col min="11279" max="11285" width="8.19921875" style="2"/>
    <col min="11286" max="11286" width="9.59765625" style="2" bestFit="1" customWidth="1"/>
    <col min="11287" max="11510" width="8.19921875" style="2"/>
    <col min="11511" max="11511" width="14.59765625" style="2" customWidth="1"/>
    <col min="11512" max="11512" width="3.59765625" style="2" bestFit="1" customWidth="1"/>
    <col min="11513" max="11513" width="25.3984375" style="2" customWidth="1"/>
    <col min="11514" max="11514" width="12.69921875" style="2" bestFit="1" customWidth="1"/>
    <col min="11515" max="11515" width="15.59765625" style="2" customWidth="1"/>
    <col min="11516" max="11516" width="12" style="2" bestFit="1" customWidth="1"/>
    <col min="11517" max="11517" width="5.3984375" style="2" bestFit="1" customWidth="1"/>
    <col min="11518" max="11518" width="11.09765625" style="2" bestFit="1" customWidth="1"/>
    <col min="11519" max="11519" width="9.59765625" style="2" bestFit="1" customWidth="1"/>
    <col min="11520" max="11520" width="6.3984375" style="2" bestFit="1" customWidth="1"/>
    <col min="11521" max="11521" width="5.3984375" style="2" bestFit="1" customWidth="1"/>
    <col min="11522" max="11522" width="11" style="2" bestFit="1" customWidth="1"/>
    <col min="11523" max="11523" width="7.69921875" style="2" bestFit="1" customWidth="1"/>
    <col min="11524" max="11524" width="7.8984375" style="2" bestFit="1" customWidth="1"/>
    <col min="11525" max="11525" width="13.19921875" style="2" bestFit="1" customWidth="1"/>
    <col min="11526" max="11526" width="9.19921875" style="2" bestFit="1" customWidth="1"/>
    <col min="11527" max="11527" width="5.5" style="2" customWidth="1"/>
    <col min="11528" max="11528" width="23.19921875" style="2" bestFit="1" customWidth="1"/>
    <col min="11529" max="11529" width="10.09765625" style="2" bestFit="1" customWidth="1"/>
    <col min="11530" max="11531" width="7.59765625" style="2" bestFit="1" customWidth="1"/>
    <col min="11532" max="11532" width="8.19921875" style="2"/>
    <col min="11533" max="11534" width="9.69921875" style="2" customWidth="1"/>
    <col min="11535" max="11541" width="8.19921875" style="2"/>
    <col min="11542" max="11542" width="9.59765625" style="2" bestFit="1" customWidth="1"/>
    <col min="11543" max="11766" width="8.19921875" style="2"/>
    <col min="11767" max="11767" width="14.59765625" style="2" customWidth="1"/>
    <col min="11768" max="11768" width="3.59765625" style="2" bestFit="1" customWidth="1"/>
    <col min="11769" max="11769" width="25.3984375" style="2" customWidth="1"/>
    <col min="11770" max="11770" width="12.69921875" style="2" bestFit="1" customWidth="1"/>
    <col min="11771" max="11771" width="15.59765625" style="2" customWidth="1"/>
    <col min="11772" max="11772" width="12" style="2" bestFit="1" customWidth="1"/>
    <col min="11773" max="11773" width="5.3984375" style="2" bestFit="1" customWidth="1"/>
    <col min="11774" max="11774" width="11.09765625" style="2" bestFit="1" customWidth="1"/>
    <col min="11775" max="11775" width="9.59765625" style="2" bestFit="1" customWidth="1"/>
    <col min="11776" max="11776" width="6.3984375" style="2" bestFit="1" customWidth="1"/>
    <col min="11777" max="11777" width="5.3984375" style="2" bestFit="1" customWidth="1"/>
    <col min="11778" max="11778" width="11" style="2" bestFit="1" customWidth="1"/>
    <col min="11779" max="11779" width="7.69921875" style="2" bestFit="1" customWidth="1"/>
    <col min="11780" max="11780" width="7.8984375" style="2" bestFit="1" customWidth="1"/>
    <col min="11781" max="11781" width="13.19921875" style="2" bestFit="1" customWidth="1"/>
    <col min="11782" max="11782" width="9.19921875" style="2" bestFit="1" customWidth="1"/>
    <col min="11783" max="11783" width="5.5" style="2" customWidth="1"/>
    <col min="11784" max="11784" width="23.19921875" style="2" bestFit="1" customWidth="1"/>
    <col min="11785" max="11785" width="10.09765625" style="2" bestFit="1" customWidth="1"/>
    <col min="11786" max="11787" width="7.59765625" style="2" bestFit="1" customWidth="1"/>
    <col min="11788" max="11788" width="8.19921875" style="2"/>
    <col min="11789" max="11790" width="9.69921875" style="2" customWidth="1"/>
    <col min="11791" max="11797" width="8.19921875" style="2"/>
    <col min="11798" max="11798" width="9.59765625" style="2" bestFit="1" customWidth="1"/>
    <col min="11799" max="12022" width="8.19921875" style="2"/>
    <col min="12023" max="12023" width="14.59765625" style="2" customWidth="1"/>
    <col min="12024" max="12024" width="3.59765625" style="2" bestFit="1" customWidth="1"/>
    <col min="12025" max="12025" width="25.3984375" style="2" customWidth="1"/>
    <col min="12026" max="12026" width="12.69921875" style="2" bestFit="1" customWidth="1"/>
    <col min="12027" max="12027" width="15.59765625" style="2" customWidth="1"/>
    <col min="12028" max="12028" width="12" style="2" bestFit="1" customWidth="1"/>
    <col min="12029" max="12029" width="5.3984375" style="2" bestFit="1" customWidth="1"/>
    <col min="12030" max="12030" width="11.09765625" style="2" bestFit="1" customWidth="1"/>
    <col min="12031" max="12031" width="9.59765625" style="2" bestFit="1" customWidth="1"/>
    <col min="12032" max="12032" width="6.3984375" style="2" bestFit="1" customWidth="1"/>
    <col min="12033" max="12033" width="5.3984375" style="2" bestFit="1" customWidth="1"/>
    <col min="12034" max="12034" width="11" style="2" bestFit="1" customWidth="1"/>
    <col min="12035" max="12035" width="7.69921875" style="2" bestFit="1" customWidth="1"/>
    <col min="12036" max="12036" width="7.8984375" style="2" bestFit="1" customWidth="1"/>
    <col min="12037" max="12037" width="13.19921875" style="2" bestFit="1" customWidth="1"/>
    <col min="12038" max="12038" width="9.19921875" style="2" bestFit="1" customWidth="1"/>
    <col min="12039" max="12039" width="5.5" style="2" customWidth="1"/>
    <col min="12040" max="12040" width="23.19921875" style="2" bestFit="1" customWidth="1"/>
    <col min="12041" max="12041" width="10.09765625" style="2" bestFit="1" customWidth="1"/>
    <col min="12042" max="12043" width="7.59765625" style="2" bestFit="1" customWidth="1"/>
    <col min="12044" max="12044" width="8.19921875" style="2"/>
    <col min="12045" max="12046" width="9.69921875" style="2" customWidth="1"/>
    <col min="12047" max="12053" width="8.19921875" style="2"/>
    <col min="12054" max="12054" width="9.59765625" style="2" bestFit="1" customWidth="1"/>
    <col min="12055" max="12278" width="8.19921875" style="2"/>
    <col min="12279" max="12279" width="14.59765625" style="2" customWidth="1"/>
    <col min="12280" max="12280" width="3.59765625" style="2" bestFit="1" customWidth="1"/>
    <col min="12281" max="12281" width="25.3984375" style="2" customWidth="1"/>
    <col min="12282" max="12282" width="12.69921875" style="2" bestFit="1" customWidth="1"/>
    <col min="12283" max="12283" width="15.59765625" style="2" customWidth="1"/>
    <col min="12284" max="12284" width="12" style="2" bestFit="1" customWidth="1"/>
    <col min="12285" max="12285" width="5.3984375" style="2" bestFit="1" customWidth="1"/>
    <col min="12286" max="12286" width="11.09765625" style="2" bestFit="1" customWidth="1"/>
    <col min="12287" max="12287" width="9.59765625" style="2" bestFit="1" customWidth="1"/>
    <col min="12288" max="12288" width="6.3984375" style="2" bestFit="1" customWidth="1"/>
    <col min="12289" max="12289" width="5.3984375" style="2" bestFit="1" customWidth="1"/>
    <col min="12290" max="12290" width="11" style="2" bestFit="1" customWidth="1"/>
    <col min="12291" max="12291" width="7.69921875" style="2" bestFit="1" customWidth="1"/>
    <col min="12292" max="12292" width="7.8984375" style="2" bestFit="1" customWidth="1"/>
    <col min="12293" max="12293" width="13.19921875" style="2" bestFit="1" customWidth="1"/>
    <col min="12294" max="12294" width="9.19921875" style="2" bestFit="1" customWidth="1"/>
    <col min="12295" max="12295" width="5.5" style="2" customWidth="1"/>
    <col min="12296" max="12296" width="23.19921875" style="2" bestFit="1" customWidth="1"/>
    <col min="12297" max="12297" width="10.09765625" style="2" bestFit="1" customWidth="1"/>
    <col min="12298" max="12299" width="7.59765625" style="2" bestFit="1" customWidth="1"/>
    <col min="12300" max="12300" width="8.19921875" style="2"/>
    <col min="12301" max="12302" width="9.69921875" style="2" customWidth="1"/>
    <col min="12303" max="12309" width="8.19921875" style="2"/>
    <col min="12310" max="12310" width="9.59765625" style="2" bestFit="1" customWidth="1"/>
    <col min="12311" max="12534" width="8.19921875" style="2"/>
    <col min="12535" max="12535" width="14.59765625" style="2" customWidth="1"/>
    <col min="12536" max="12536" width="3.59765625" style="2" bestFit="1" customWidth="1"/>
    <col min="12537" max="12537" width="25.3984375" style="2" customWidth="1"/>
    <col min="12538" max="12538" width="12.69921875" style="2" bestFit="1" customWidth="1"/>
    <col min="12539" max="12539" width="15.59765625" style="2" customWidth="1"/>
    <col min="12540" max="12540" width="12" style="2" bestFit="1" customWidth="1"/>
    <col min="12541" max="12541" width="5.3984375" style="2" bestFit="1" customWidth="1"/>
    <col min="12542" max="12542" width="11.09765625" style="2" bestFit="1" customWidth="1"/>
    <col min="12543" max="12543" width="9.59765625" style="2" bestFit="1" customWidth="1"/>
    <col min="12544" max="12544" width="6.3984375" style="2" bestFit="1" customWidth="1"/>
    <col min="12545" max="12545" width="5.3984375" style="2" bestFit="1" customWidth="1"/>
    <col min="12546" max="12546" width="11" style="2" bestFit="1" customWidth="1"/>
    <col min="12547" max="12547" width="7.69921875" style="2" bestFit="1" customWidth="1"/>
    <col min="12548" max="12548" width="7.8984375" style="2" bestFit="1" customWidth="1"/>
    <col min="12549" max="12549" width="13.19921875" style="2" bestFit="1" customWidth="1"/>
    <col min="12550" max="12550" width="9.19921875" style="2" bestFit="1" customWidth="1"/>
    <col min="12551" max="12551" width="5.5" style="2" customWidth="1"/>
    <col min="12552" max="12552" width="23.19921875" style="2" bestFit="1" customWidth="1"/>
    <col min="12553" max="12553" width="10.09765625" style="2" bestFit="1" customWidth="1"/>
    <col min="12554" max="12555" width="7.59765625" style="2" bestFit="1" customWidth="1"/>
    <col min="12556" max="12556" width="8.19921875" style="2"/>
    <col min="12557" max="12558" width="9.69921875" style="2" customWidth="1"/>
    <col min="12559" max="12565" width="8.19921875" style="2"/>
    <col min="12566" max="12566" width="9.59765625" style="2" bestFit="1" customWidth="1"/>
    <col min="12567" max="12790" width="8.19921875" style="2"/>
    <col min="12791" max="12791" width="14.59765625" style="2" customWidth="1"/>
    <col min="12792" max="12792" width="3.59765625" style="2" bestFit="1" customWidth="1"/>
    <col min="12793" max="12793" width="25.3984375" style="2" customWidth="1"/>
    <col min="12794" max="12794" width="12.69921875" style="2" bestFit="1" customWidth="1"/>
    <col min="12795" max="12795" width="15.59765625" style="2" customWidth="1"/>
    <col min="12796" max="12796" width="12" style="2" bestFit="1" customWidth="1"/>
    <col min="12797" max="12797" width="5.3984375" style="2" bestFit="1" customWidth="1"/>
    <col min="12798" max="12798" width="11.09765625" style="2" bestFit="1" customWidth="1"/>
    <col min="12799" max="12799" width="9.59765625" style="2" bestFit="1" customWidth="1"/>
    <col min="12800" max="12800" width="6.3984375" style="2" bestFit="1" customWidth="1"/>
    <col min="12801" max="12801" width="5.3984375" style="2" bestFit="1" customWidth="1"/>
    <col min="12802" max="12802" width="11" style="2" bestFit="1" customWidth="1"/>
    <col min="12803" max="12803" width="7.69921875" style="2" bestFit="1" customWidth="1"/>
    <col min="12804" max="12804" width="7.8984375" style="2" bestFit="1" customWidth="1"/>
    <col min="12805" max="12805" width="13.19921875" style="2" bestFit="1" customWidth="1"/>
    <col min="12806" max="12806" width="9.19921875" style="2" bestFit="1" customWidth="1"/>
    <col min="12807" max="12807" width="5.5" style="2" customWidth="1"/>
    <col min="12808" max="12808" width="23.19921875" style="2" bestFit="1" customWidth="1"/>
    <col min="12809" max="12809" width="10.09765625" style="2" bestFit="1" customWidth="1"/>
    <col min="12810" max="12811" width="7.59765625" style="2" bestFit="1" customWidth="1"/>
    <col min="12812" max="12812" width="8.19921875" style="2"/>
    <col min="12813" max="12814" width="9.69921875" style="2" customWidth="1"/>
    <col min="12815" max="12821" width="8.19921875" style="2"/>
    <col min="12822" max="12822" width="9.59765625" style="2" bestFit="1" customWidth="1"/>
    <col min="12823" max="13046" width="8.19921875" style="2"/>
    <col min="13047" max="13047" width="14.59765625" style="2" customWidth="1"/>
    <col min="13048" max="13048" width="3.59765625" style="2" bestFit="1" customWidth="1"/>
    <col min="13049" max="13049" width="25.3984375" style="2" customWidth="1"/>
    <col min="13050" max="13050" width="12.69921875" style="2" bestFit="1" customWidth="1"/>
    <col min="13051" max="13051" width="15.59765625" style="2" customWidth="1"/>
    <col min="13052" max="13052" width="12" style="2" bestFit="1" customWidth="1"/>
    <col min="13053" max="13053" width="5.3984375" style="2" bestFit="1" customWidth="1"/>
    <col min="13054" max="13054" width="11.09765625" style="2" bestFit="1" customWidth="1"/>
    <col min="13055" max="13055" width="9.59765625" style="2" bestFit="1" customWidth="1"/>
    <col min="13056" max="13056" width="6.3984375" style="2" bestFit="1" customWidth="1"/>
    <col min="13057" max="13057" width="5.3984375" style="2" bestFit="1" customWidth="1"/>
    <col min="13058" max="13058" width="11" style="2" bestFit="1" customWidth="1"/>
    <col min="13059" max="13059" width="7.69921875" style="2" bestFit="1" customWidth="1"/>
    <col min="13060" max="13060" width="7.8984375" style="2" bestFit="1" customWidth="1"/>
    <col min="13061" max="13061" width="13.19921875" style="2" bestFit="1" customWidth="1"/>
    <col min="13062" max="13062" width="9.19921875" style="2" bestFit="1" customWidth="1"/>
    <col min="13063" max="13063" width="5.5" style="2" customWidth="1"/>
    <col min="13064" max="13064" width="23.19921875" style="2" bestFit="1" customWidth="1"/>
    <col min="13065" max="13065" width="10.09765625" style="2" bestFit="1" customWidth="1"/>
    <col min="13066" max="13067" width="7.59765625" style="2" bestFit="1" customWidth="1"/>
    <col min="13068" max="13068" width="8.19921875" style="2"/>
    <col min="13069" max="13070" width="9.69921875" style="2" customWidth="1"/>
    <col min="13071" max="13077" width="8.19921875" style="2"/>
    <col min="13078" max="13078" width="9.59765625" style="2" bestFit="1" customWidth="1"/>
    <col min="13079" max="13302" width="8.19921875" style="2"/>
    <col min="13303" max="13303" width="14.59765625" style="2" customWidth="1"/>
    <col min="13304" max="13304" width="3.59765625" style="2" bestFit="1" customWidth="1"/>
    <col min="13305" max="13305" width="25.3984375" style="2" customWidth="1"/>
    <col min="13306" max="13306" width="12.69921875" style="2" bestFit="1" customWidth="1"/>
    <col min="13307" max="13307" width="15.59765625" style="2" customWidth="1"/>
    <col min="13308" max="13308" width="12" style="2" bestFit="1" customWidth="1"/>
    <col min="13309" max="13309" width="5.3984375" style="2" bestFit="1" customWidth="1"/>
    <col min="13310" max="13310" width="11.09765625" style="2" bestFit="1" customWidth="1"/>
    <col min="13311" max="13311" width="9.59765625" style="2" bestFit="1" customWidth="1"/>
    <col min="13312" max="13312" width="6.3984375" style="2" bestFit="1" customWidth="1"/>
    <col min="13313" max="13313" width="5.3984375" style="2" bestFit="1" customWidth="1"/>
    <col min="13314" max="13314" width="11" style="2" bestFit="1" customWidth="1"/>
    <col min="13315" max="13315" width="7.69921875" style="2" bestFit="1" customWidth="1"/>
    <col min="13316" max="13316" width="7.8984375" style="2" bestFit="1" customWidth="1"/>
    <col min="13317" max="13317" width="13.19921875" style="2" bestFit="1" customWidth="1"/>
    <col min="13318" max="13318" width="9.19921875" style="2" bestFit="1" customWidth="1"/>
    <col min="13319" max="13319" width="5.5" style="2" customWidth="1"/>
    <col min="13320" max="13320" width="23.19921875" style="2" bestFit="1" customWidth="1"/>
    <col min="13321" max="13321" width="10.09765625" style="2" bestFit="1" customWidth="1"/>
    <col min="13322" max="13323" width="7.59765625" style="2" bestFit="1" customWidth="1"/>
    <col min="13324" max="13324" width="8.19921875" style="2"/>
    <col min="13325" max="13326" width="9.69921875" style="2" customWidth="1"/>
    <col min="13327" max="13333" width="8.19921875" style="2"/>
    <col min="13334" max="13334" width="9.59765625" style="2" bestFit="1" customWidth="1"/>
    <col min="13335" max="13558" width="8.19921875" style="2"/>
    <col min="13559" max="13559" width="14.59765625" style="2" customWidth="1"/>
    <col min="13560" max="13560" width="3.59765625" style="2" bestFit="1" customWidth="1"/>
    <col min="13561" max="13561" width="25.3984375" style="2" customWidth="1"/>
    <col min="13562" max="13562" width="12.69921875" style="2" bestFit="1" customWidth="1"/>
    <col min="13563" max="13563" width="15.59765625" style="2" customWidth="1"/>
    <col min="13564" max="13564" width="12" style="2" bestFit="1" customWidth="1"/>
    <col min="13565" max="13565" width="5.3984375" style="2" bestFit="1" customWidth="1"/>
    <col min="13566" max="13566" width="11.09765625" style="2" bestFit="1" customWidth="1"/>
    <col min="13567" max="13567" width="9.59765625" style="2" bestFit="1" customWidth="1"/>
    <col min="13568" max="13568" width="6.3984375" style="2" bestFit="1" customWidth="1"/>
    <col min="13569" max="13569" width="5.3984375" style="2" bestFit="1" customWidth="1"/>
    <col min="13570" max="13570" width="11" style="2" bestFit="1" customWidth="1"/>
    <col min="13571" max="13571" width="7.69921875" style="2" bestFit="1" customWidth="1"/>
    <col min="13572" max="13572" width="7.8984375" style="2" bestFit="1" customWidth="1"/>
    <col min="13573" max="13573" width="13.19921875" style="2" bestFit="1" customWidth="1"/>
    <col min="13574" max="13574" width="9.19921875" style="2" bestFit="1" customWidth="1"/>
    <col min="13575" max="13575" width="5.5" style="2" customWidth="1"/>
    <col min="13576" max="13576" width="23.19921875" style="2" bestFit="1" customWidth="1"/>
    <col min="13577" max="13577" width="10.09765625" style="2" bestFit="1" customWidth="1"/>
    <col min="13578" max="13579" width="7.59765625" style="2" bestFit="1" customWidth="1"/>
    <col min="13580" max="13580" width="8.19921875" style="2"/>
    <col min="13581" max="13582" width="9.69921875" style="2" customWidth="1"/>
    <col min="13583" max="13589" width="8.19921875" style="2"/>
    <col min="13590" max="13590" width="9.59765625" style="2" bestFit="1" customWidth="1"/>
    <col min="13591" max="13814" width="8.19921875" style="2"/>
    <col min="13815" max="13815" width="14.59765625" style="2" customWidth="1"/>
    <col min="13816" max="13816" width="3.59765625" style="2" bestFit="1" customWidth="1"/>
    <col min="13817" max="13817" width="25.3984375" style="2" customWidth="1"/>
    <col min="13818" max="13818" width="12.69921875" style="2" bestFit="1" customWidth="1"/>
    <col min="13819" max="13819" width="15.59765625" style="2" customWidth="1"/>
    <col min="13820" max="13820" width="12" style="2" bestFit="1" customWidth="1"/>
    <col min="13821" max="13821" width="5.3984375" style="2" bestFit="1" customWidth="1"/>
    <col min="13822" max="13822" width="11.09765625" style="2" bestFit="1" customWidth="1"/>
    <col min="13823" max="13823" width="9.59765625" style="2" bestFit="1" customWidth="1"/>
    <col min="13824" max="13824" width="6.3984375" style="2" bestFit="1" customWidth="1"/>
    <col min="13825" max="13825" width="5.3984375" style="2" bestFit="1" customWidth="1"/>
    <col min="13826" max="13826" width="11" style="2" bestFit="1" customWidth="1"/>
    <col min="13827" max="13827" width="7.69921875" style="2" bestFit="1" customWidth="1"/>
    <col min="13828" max="13828" width="7.8984375" style="2" bestFit="1" customWidth="1"/>
    <col min="13829" max="13829" width="13.19921875" style="2" bestFit="1" customWidth="1"/>
    <col min="13830" max="13830" width="9.19921875" style="2" bestFit="1" customWidth="1"/>
    <col min="13831" max="13831" width="5.5" style="2" customWidth="1"/>
    <col min="13832" max="13832" width="23.19921875" style="2" bestFit="1" customWidth="1"/>
    <col min="13833" max="13833" width="10.09765625" style="2" bestFit="1" customWidth="1"/>
    <col min="13834" max="13835" width="7.59765625" style="2" bestFit="1" customWidth="1"/>
    <col min="13836" max="13836" width="8.19921875" style="2"/>
    <col min="13837" max="13838" width="9.69921875" style="2" customWidth="1"/>
    <col min="13839" max="13845" width="8.19921875" style="2"/>
    <col min="13846" max="13846" width="9.59765625" style="2" bestFit="1" customWidth="1"/>
    <col min="13847" max="14070" width="8.19921875" style="2"/>
    <col min="14071" max="14071" width="14.59765625" style="2" customWidth="1"/>
    <col min="14072" max="14072" width="3.59765625" style="2" bestFit="1" customWidth="1"/>
    <col min="14073" max="14073" width="25.3984375" style="2" customWidth="1"/>
    <col min="14074" max="14074" width="12.69921875" style="2" bestFit="1" customWidth="1"/>
    <col min="14075" max="14075" width="15.59765625" style="2" customWidth="1"/>
    <col min="14076" max="14076" width="12" style="2" bestFit="1" customWidth="1"/>
    <col min="14077" max="14077" width="5.3984375" style="2" bestFit="1" customWidth="1"/>
    <col min="14078" max="14078" width="11.09765625" style="2" bestFit="1" customWidth="1"/>
    <col min="14079" max="14079" width="9.59765625" style="2" bestFit="1" customWidth="1"/>
    <col min="14080" max="14080" width="6.3984375" style="2" bestFit="1" customWidth="1"/>
    <col min="14081" max="14081" width="5.3984375" style="2" bestFit="1" customWidth="1"/>
    <col min="14082" max="14082" width="11" style="2" bestFit="1" customWidth="1"/>
    <col min="14083" max="14083" width="7.69921875" style="2" bestFit="1" customWidth="1"/>
    <col min="14084" max="14084" width="7.8984375" style="2" bestFit="1" customWidth="1"/>
    <col min="14085" max="14085" width="13.19921875" style="2" bestFit="1" customWidth="1"/>
    <col min="14086" max="14086" width="9.19921875" style="2" bestFit="1" customWidth="1"/>
    <col min="14087" max="14087" width="5.5" style="2" customWidth="1"/>
    <col min="14088" max="14088" width="23.19921875" style="2" bestFit="1" customWidth="1"/>
    <col min="14089" max="14089" width="10.09765625" style="2" bestFit="1" customWidth="1"/>
    <col min="14090" max="14091" width="7.59765625" style="2" bestFit="1" customWidth="1"/>
    <col min="14092" max="14092" width="8.19921875" style="2"/>
    <col min="14093" max="14094" width="9.69921875" style="2" customWidth="1"/>
    <col min="14095" max="14101" width="8.19921875" style="2"/>
    <col min="14102" max="14102" width="9.59765625" style="2" bestFit="1" customWidth="1"/>
    <col min="14103" max="14326" width="8.19921875" style="2"/>
    <col min="14327" max="14327" width="14.59765625" style="2" customWidth="1"/>
    <col min="14328" max="14328" width="3.59765625" style="2" bestFit="1" customWidth="1"/>
    <col min="14329" max="14329" width="25.3984375" style="2" customWidth="1"/>
    <col min="14330" max="14330" width="12.69921875" style="2" bestFit="1" customWidth="1"/>
    <col min="14331" max="14331" width="15.59765625" style="2" customWidth="1"/>
    <col min="14332" max="14332" width="12" style="2" bestFit="1" customWidth="1"/>
    <col min="14333" max="14333" width="5.3984375" style="2" bestFit="1" customWidth="1"/>
    <col min="14334" max="14334" width="11.09765625" style="2" bestFit="1" customWidth="1"/>
    <col min="14335" max="14335" width="9.59765625" style="2" bestFit="1" customWidth="1"/>
    <col min="14336" max="14336" width="6.3984375" style="2" bestFit="1" customWidth="1"/>
    <col min="14337" max="14337" width="5.3984375" style="2" bestFit="1" customWidth="1"/>
    <col min="14338" max="14338" width="11" style="2" bestFit="1" customWidth="1"/>
    <col min="14339" max="14339" width="7.69921875" style="2" bestFit="1" customWidth="1"/>
    <col min="14340" max="14340" width="7.8984375" style="2" bestFit="1" customWidth="1"/>
    <col min="14341" max="14341" width="13.19921875" style="2" bestFit="1" customWidth="1"/>
    <col min="14342" max="14342" width="9.19921875" style="2" bestFit="1" customWidth="1"/>
    <col min="14343" max="14343" width="5.5" style="2" customWidth="1"/>
    <col min="14344" max="14344" width="23.19921875" style="2" bestFit="1" customWidth="1"/>
    <col min="14345" max="14345" width="10.09765625" style="2" bestFit="1" customWidth="1"/>
    <col min="14346" max="14347" width="7.59765625" style="2" bestFit="1" customWidth="1"/>
    <col min="14348" max="14348" width="8.19921875" style="2"/>
    <col min="14349" max="14350" width="9.69921875" style="2" customWidth="1"/>
    <col min="14351" max="14357" width="8.19921875" style="2"/>
    <col min="14358" max="14358" width="9.59765625" style="2" bestFit="1" customWidth="1"/>
    <col min="14359" max="14582" width="8.19921875" style="2"/>
    <col min="14583" max="14583" width="14.59765625" style="2" customWidth="1"/>
    <col min="14584" max="14584" width="3.59765625" style="2" bestFit="1" customWidth="1"/>
    <col min="14585" max="14585" width="25.3984375" style="2" customWidth="1"/>
    <col min="14586" max="14586" width="12.69921875" style="2" bestFit="1" customWidth="1"/>
    <col min="14587" max="14587" width="15.59765625" style="2" customWidth="1"/>
    <col min="14588" max="14588" width="12" style="2" bestFit="1" customWidth="1"/>
    <col min="14589" max="14589" width="5.3984375" style="2" bestFit="1" customWidth="1"/>
    <col min="14590" max="14590" width="11.09765625" style="2" bestFit="1" customWidth="1"/>
    <col min="14591" max="14591" width="9.59765625" style="2" bestFit="1" customWidth="1"/>
    <col min="14592" max="14592" width="6.3984375" style="2" bestFit="1" customWidth="1"/>
    <col min="14593" max="14593" width="5.3984375" style="2" bestFit="1" customWidth="1"/>
    <col min="14594" max="14594" width="11" style="2" bestFit="1" customWidth="1"/>
    <col min="14595" max="14595" width="7.69921875" style="2" bestFit="1" customWidth="1"/>
    <col min="14596" max="14596" width="7.8984375" style="2" bestFit="1" customWidth="1"/>
    <col min="14597" max="14597" width="13.19921875" style="2" bestFit="1" customWidth="1"/>
    <col min="14598" max="14598" width="9.19921875" style="2" bestFit="1" customWidth="1"/>
    <col min="14599" max="14599" width="5.5" style="2" customWidth="1"/>
    <col min="14600" max="14600" width="23.19921875" style="2" bestFit="1" customWidth="1"/>
    <col min="14601" max="14601" width="10.09765625" style="2" bestFit="1" customWidth="1"/>
    <col min="14602" max="14603" width="7.59765625" style="2" bestFit="1" customWidth="1"/>
    <col min="14604" max="14604" width="8.19921875" style="2"/>
    <col min="14605" max="14606" width="9.69921875" style="2" customWidth="1"/>
    <col min="14607" max="14613" width="8.19921875" style="2"/>
    <col min="14614" max="14614" width="9.59765625" style="2" bestFit="1" customWidth="1"/>
    <col min="14615" max="14838" width="8.19921875" style="2"/>
    <col min="14839" max="14839" width="14.59765625" style="2" customWidth="1"/>
    <col min="14840" max="14840" width="3.59765625" style="2" bestFit="1" customWidth="1"/>
    <col min="14841" max="14841" width="25.3984375" style="2" customWidth="1"/>
    <col min="14842" max="14842" width="12.69921875" style="2" bestFit="1" customWidth="1"/>
    <col min="14843" max="14843" width="15.59765625" style="2" customWidth="1"/>
    <col min="14844" max="14844" width="12" style="2" bestFit="1" customWidth="1"/>
    <col min="14845" max="14845" width="5.3984375" style="2" bestFit="1" customWidth="1"/>
    <col min="14846" max="14846" width="11.09765625" style="2" bestFit="1" customWidth="1"/>
    <col min="14847" max="14847" width="9.59765625" style="2" bestFit="1" customWidth="1"/>
    <col min="14848" max="14848" width="6.3984375" style="2" bestFit="1" customWidth="1"/>
    <col min="14849" max="14849" width="5.3984375" style="2" bestFit="1" customWidth="1"/>
    <col min="14850" max="14850" width="11" style="2" bestFit="1" customWidth="1"/>
    <col min="14851" max="14851" width="7.69921875" style="2" bestFit="1" customWidth="1"/>
    <col min="14852" max="14852" width="7.8984375" style="2" bestFit="1" customWidth="1"/>
    <col min="14853" max="14853" width="13.19921875" style="2" bestFit="1" customWidth="1"/>
    <col min="14854" max="14854" width="9.19921875" style="2" bestFit="1" customWidth="1"/>
    <col min="14855" max="14855" width="5.5" style="2" customWidth="1"/>
    <col min="14856" max="14856" width="23.19921875" style="2" bestFit="1" customWidth="1"/>
    <col min="14857" max="14857" width="10.09765625" style="2" bestFit="1" customWidth="1"/>
    <col min="14858" max="14859" width="7.59765625" style="2" bestFit="1" customWidth="1"/>
    <col min="14860" max="14860" width="8.19921875" style="2"/>
    <col min="14861" max="14862" width="9.69921875" style="2" customWidth="1"/>
    <col min="14863" max="14869" width="8.19921875" style="2"/>
    <col min="14870" max="14870" width="9.59765625" style="2" bestFit="1" customWidth="1"/>
    <col min="14871" max="15094" width="8.19921875" style="2"/>
    <col min="15095" max="15095" width="14.59765625" style="2" customWidth="1"/>
    <col min="15096" max="15096" width="3.59765625" style="2" bestFit="1" customWidth="1"/>
    <col min="15097" max="15097" width="25.3984375" style="2" customWidth="1"/>
    <col min="15098" max="15098" width="12.69921875" style="2" bestFit="1" customWidth="1"/>
    <col min="15099" max="15099" width="15.59765625" style="2" customWidth="1"/>
    <col min="15100" max="15100" width="12" style="2" bestFit="1" customWidth="1"/>
    <col min="15101" max="15101" width="5.3984375" style="2" bestFit="1" customWidth="1"/>
    <col min="15102" max="15102" width="11.09765625" style="2" bestFit="1" customWidth="1"/>
    <col min="15103" max="15103" width="9.59765625" style="2" bestFit="1" customWidth="1"/>
    <col min="15104" max="15104" width="6.3984375" style="2" bestFit="1" customWidth="1"/>
    <col min="15105" max="15105" width="5.3984375" style="2" bestFit="1" customWidth="1"/>
    <col min="15106" max="15106" width="11" style="2" bestFit="1" customWidth="1"/>
    <col min="15107" max="15107" width="7.69921875" style="2" bestFit="1" customWidth="1"/>
    <col min="15108" max="15108" width="7.8984375" style="2" bestFit="1" customWidth="1"/>
    <col min="15109" max="15109" width="13.19921875" style="2" bestFit="1" customWidth="1"/>
    <col min="15110" max="15110" width="9.19921875" style="2" bestFit="1" customWidth="1"/>
    <col min="15111" max="15111" width="5.5" style="2" customWidth="1"/>
    <col min="15112" max="15112" width="23.19921875" style="2" bestFit="1" customWidth="1"/>
    <col min="15113" max="15113" width="10.09765625" style="2" bestFit="1" customWidth="1"/>
    <col min="15114" max="15115" width="7.59765625" style="2" bestFit="1" customWidth="1"/>
    <col min="15116" max="15116" width="8.19921875" style="2"/>
    <col min="15117" max="15118" width="9.69921875" style="2" customWidth="1"/>
    <col min="15119" max="15125" width="8.19921875" style="2"/>
    <col min="15126" max="15126" width="9.59765625" style="2" bestFit="1" customWidth="1"/>
    <col min="15127" max="15350" width="8.19921875" style="2"/>
    <col min="15351" max="15351" width="14.59765625" style="2" customWidth="1"/>
    <col min="15352" max="15352" width="3.59765625" style="2" bestFit="1" customWidth="1"/>
    <col min="15353" max="15353" width="25.3984375" style="2" customWidth="1"/>
    <col min="15354" max="15354" width="12.69921875" style="2" bestFit="1" customWidth="1"/>
    <col min="15355" max="15355" width="15.59765625" style="2" customWidth="1"/>
    <col min="15356" max="15356" width="12" style="2" bestFit="1" customWidth="1"/>
    <col min="15357" max="15357" width="5.3984375" style="2" bestFit="1" customWidth="1"/>
    <col min="15358" max="15358" width="11.09765625" style="2" bestFit="1" customWidth="1"/>
    <col min="15359" max="15359" width="9.59765625" style="2" bestFit="1" customWidth="1"/>
    <col min="15360" max="15360" width="6.3984375" style="2" bestFit="1" customWidth="1"/>
    <col min="15361" max="15361" width="5.3984375" style="2" bestFit="1" customWidth="1"/>
    <col min="15362" max="15362" width="11" style="2" bestFit="1" customWidth="1"/>
    <col min="15363" max="15363" width="7.69921875" style="2" bestFit="1" customWidth="1"/>
    <col min="15364" max="15364" width="7.8984375" style="2" bestFit="1" customWidth="1"/>
    <col min="15365" max="15365" width="13.19921875" style="2" bestFit="1" customWidth="1"/>
    <col min="15366" max="15366" width="9.19921875" style="2" bestFit="1" customWidth="1"/>
    <col min="15367" max="15367" width="5.5" style="2" customWidth="1"/>
    <col min="15368" max="15368" width="23.19921875" style="2" bestFit="1" customWidth="1"/>
    <col min="15369" max="15369" width="10.09765625" style="2" bestFit="1" customWidth="1"/>
    <col min="15370" max="15371" width="7.59765625" style="2" bestFit="1" customWidth="1"/>
    <col min="15372" max="15372" width="8.19921875" style="2"/>
    <col min="15373" max="15374" width="9.69921875" style="2" customWidth="1"/>
    <col min="15375" max="15381" width="8.19921875" style="2"/>
    <col min="15382" max="15382" width="9.59765625" style="2" bestFit="1" customWidth="1"/>
    <col min="15383" max="15606" width="8.19921875" style="2"/>
    <col min="15607" max="15607" width="14.59765625" style="2" customWidth="1"/>
    <col min="15608" max="15608" width="3.59765625" style="2" bestFit="1" customWidth="1"/>
    <col min="15609" max="15609" width="25.3984375" style="2" customWidth="1"/>
    <col min="15610" max="15610" width="12.69921875" style="2" bestFit="1" customWidth="1"/>
    <col min="15611" max="15611" width="15.59765625" style="2" customWidth="1"/>
    <col min="15612" max="15612" width="12" style="2" bestFit="1" customWidth="1"/>
    <col min="15613" max="15613" width="5.3984375" style="2" bestFit="1" customWidth="1"/>
    <col min="15614" max="15614" width="11.09765625" style="2" bestFit="1" customWidth="1"/>
    <col min="15615" max="15615" width="9.59765625" style="2" bestFit="1" customWidth="1"/>
    <col min="15616" max="15616" width="6.3984375" style="2" bestFit="1" customWidth="1"/>
    <col min="15617" max="15617" width="5.3984375" style="2" bestFit="1" customWidth="1"/>
    <col min="15618" max="15618" width="11" style="2" bestFit="1" customWidth="1"/>
    <col min="15619" max="15619" width="7.69921875" style="2" bestFit="1" customWidth="1"/>
    <col min="15620" max="15620" width="7.8984375" style="2" bestFit="1" customWidth="1"/>
    <col min="15621" max="15621" width="13.19921875" style="2" bestFit="1" customWidth="1"/>
    <col min="15622" max="15622" width="9.19921875" style="2" bestFit="1" customWidth="1"/>
    <col min="15623" max="15623" width="5.5" style="2" customWidth="1"/>
    <col min="15624" max="15624" width="23.19921875" style="2" bestFit="1" customWidth="1"/>
    <col min="15625" max="15625" width="10.09765625" style="2" bestFit="1" customWidth="1"/>
    <col min="15626" max="15627" width="7.59765625" style="2" bestFit="1" customWidth="1"/>
    <col min="15628" max="15628" width="8.19921875" style="2"/>
    <col min="15629" max="15630" width="9.69921875" style="2" customWidth="1"/>
    <col min="15631" max="15637" width="8.19921875" style="2"/>
    <col min="15638" max="15638" width="9.59765625" style="2" bestFit="1" customWidth="1"/>
    <col min="15639" max="15862" width="8.19921875" style="2"/>
    <col min="15863" max="15863" width="14.59765625" style="2" customWidth="1"/>
    <col min="15864" max="15864" width="3.59765625" style="2" bestFit="1" customWidth="1"/>
    <col min="15865" max="15865" width="25.3984375" style="2" customWidth="1"/>
    <col min="15866" max="15866" width="12.69921875" style="2" bestFit="1" customWidth="1"/>
    <col min="15867" max="15867" width="15.59765625" style="2" customWidth="1"/>
    <col min="15868" max="15868" width="12" style="2" bestFit="1" customWidth="1"/>
    <col min="15869" max="15869" width="5.3984375" style="2" bestFit="1" customWidth="1"/>
    <col min="15870" max="15870" width="11.09765625" style="2" bestFit="1" customWidth="1"/>
    <col min="15871" max="15871" width="9.59765625" style="2" bestFit="1" customWidth="1"/>
    <col min="15872" max="15872" width="6.3984375" style="2" bestFit="1" customWidth="1"/>
    <col min="15873" max="15873" width="5.3984375" style="2" bestFit="1" customWidth="1"/>
    <col min="15874" max="15874" width="11" style="2" bestFit="1" customWidth="1"/>
    <col min="15875" max="15875" width="7.69921875" style="2" bestFit="1" customWidth="1"/>
    <col min="15876" max="15876" width="7.8984375" style="2" bestFit="1" customWidth="1"/>
    <col min="15877" max="15877" width="13.19921875" style="2" bestFit="1" customWidth="1"/>
    <col min="15878" max="15878" width="9.19921875" style="2" bestFit="1" customWidth="1"/>
    <col min="15879" max="15879" width="5.5" style="2" customWidth="1"/>
    <col min="15880" max="15880" width="23.19921875" style="2" bestFit="1" customWidth="1"/>
    <col min="15881" max="15881" width="10.09765625" style="2" bestFit="1" customWidth="1"/>
    <col min="15882" max="15883" width="7.59765625" style="2" bestFit="1" customWidth="1"/>
    <col min="15884" max="15884" width="8.19921875" style="2"/>
    <col min="15885" max="15886" width="9.69921875" style="2" customWidth="1"/>
    <col min="15887" max="15893" width="8.19921875" style="2"/>
    <col min="15894" max="15894" width="9.59765625" style="2" bestFit="1" customWidth="1"/>
    <col min="15895" max="16118" width="8.19921875" style="2"/>
    <col min="16119" max="16119" width="14.59765625" style="2" customWidth="1"/>
    <col min="16120" max="16120" width="3.59765625" style="2" bestFit="1" customWidth="1"/>
    <col min="16121" max="16121" width="25.3984375" style="2" customWidth="1"/>
    <col min="16122" max="16122" width="12.69921875" style="2" bestFit="1" customWidth="1"/>
    <col min="16123" max="16123" width="15.59765625" style="2" customWidth="1"/>
    <col min="16124" max="16124" width="12" style="2" bestFit="1" customWidth="1"/>
    <col min="16125" max="16125" width="5.3984375" style="2" bestFit="1" customWidth="1"/>
    <col min="16126" max="16126" width="11.09765625" style="2" bestFit="1" customWidth="1"/>
    <col min="16127" max="16127" width="9.59765625" style="2" bestFit="1" customWidth="1"/>
    <col min="16128" max="16128" width="6.3984375" style="2" bestFit="1" customWidth="1"/>
    <col min="16129" max="16129" width="5.3984375" style="2" bestFit="1" customWidth="1"/>
    <col min="16130" max="16130" width="11" style="2" bestFit="1" customWidth="1"/>
    <col min="16131" max="16131" width="7.69921875" style="2" bestFit="1" customWidth="1"/>
    <col min="16132" max="16132" width="7.8984375" style="2" bestFit="1" customWidth="1"/>
    <col min="16133" max="16133" width="13.19921875" style="2" bestFit="1" customWidth="1"/>
    <col min="16134" max="16134" width="9.19921875" style="2" bestFit="1" customWidth="1"/>
    <col min="16135" max="16135" width="5.5" style="2" customWidth="1"/>
    <col min="16136" max="16136" width="23.19921875" style="2" bestFit="1" customWidth="1"/>
    <col min="16137" max="16137" width="10.09765625" style="2" bestFit="1" customWidth="1"/>
    <col min="16138" max="16139" width="7.59765625" style="2" bestFit="1" customWidth="1"/>
    <col min="16140" max="16140" width="8.19921875" style="2"/>
    <col min="16141" max="16142" width="9.69921875" style="2" customWidth="1"/>
    <col min="16143" max="16149" width="8.19921875" style="2"/>
    <col min="16150" max="16150" width="9.59765625" style="2" bestFit="1" customWidth="1"/>
    <col min="16151" max="16384" width="8.19921875" style="2"/>
  </cols>
  <sheetData>
    <row r="1" spans="1:25" ht="21.75" customHeight="1">
      <c r="A1" s="13"/>
      <c r="B1" s="197"/>
      <c r="Q1" s="3"/>
    </row>
    <row r="2" spans="1:25" ht="15">
      <c r="A2" s="2"/>
      <c r="F2" s="5"/>
      <c r="J2" s="455" t="s">
        <v>241</v>
      </c>
      <c r="K2" s="455"/>
      <c r="L2" s="455"/>
      <c r="M2" s="455"/>
      <c r="N2" s="455"/>
      <c r="O2" s="455"/>
      <c r="P2" s="6"/>
      <c r="Q2" s="456" t="s">
        <v>240</v>
      </c>
      <c r="R2" s="456"/>
      <c r="S2" s="456"/>
      <c r="T2" s="456"/>
      <c r="U2" s="456"/>
    </row>
    <row r="3" spans="1:25" ht="23.25" customHeight="1">
      <c r="A3" s="196" t="s">
        <v>239</v>
      </c>
      <c r="B3" s="5"/>
      <c r="J3" s="6"/>
      <c r="Q3" s="8"/>
      <c r="R3" s="457" t="s">
        <v>3</v>
      </c>
      <c r="S3" s="457"/>
      <c r="T3" s="457"/>
      <c r="U3" s="457"/>
    </row>
    <row r="4" spans="1:25" ht="14.25" customHeight="1" thickBot="1">
      <c r="A4" s="434" t="s">
        <v>5</v>
      </c>
      <c r="B4" s="458" t="s">
        <v>6</v>
      </c>
      <c r="C4" s="459"/>
      <c r="D4" s="462"/>
      <c r="E4" s="11"/>
      <c r="F4" s="458" t="s">
        <v>7</v>
      </c>
      <c r="G4" s="466"/>
      <c r="H4" s="443" t="s">
        <v>238</v>
      </c>
      <c r="I4" s="523" t="s">
        <v>9</v>
      </c>
      <c r="J4" s="419" t="s">
        <v>10</v>
      </c>
      <c r="K4" s="538" t="s">
        <v>11</v>
      </c>
      <c r="L4" s="539"/>
      <c r="M4" s="539"/>
      <c r="N4" s="540"/>
      <c r="O4" s="11"/>
      <c r="P4" s="444"/>
      <c r="Q4" s="445"/>
      <c r="R4" s="446"/>
      <c r="S4" s="12"/>
      <c r="T4" s="526" t="s">
        <v>15</v>
      </c>
      <c r="U4" s="523" t="s">
        <v>16</v>
      </c>
    </row>
    <row r="5" spans="1:25" ht="11.25" customHeight="1">
      <c r="A5" s="435"/>
      <c r="B5" s="460"/>
      <c r="C5" s="461"/>
      <c r="D5" s="463"/>
      <c r="E5" s="15"/>
      <c r="F5" s="421"/>
      <c r="G5" s="433"/>
      <c r="H5" s="435"/>
      <c r="I5" s="524"/>
      <c r="J5" s="420"/>
      <c r="K5" s="424" t="s">
        <v>19</v>
      </c>
      <c r="L5" s="529" t="s">
        <v>20</v>
      </c>
      <c r="M5" s="532" t="s">
        <v>21</v>
      </c>
      <c r="N5" s="535" t="s">
        <v>22</v>
      </c>
      <c r="O5" s="195" t="s">
        <v>237</v>
      </c>
      <c r="P5" s="447" t="s">
        <v>236</v>
      </c>
      <c r="Q5" s="448"/>
      <c r="R5" s="449"/>
      <c r="S5" s="16" t="s">
        <v>14</v>
      </c>
      <c r="T5" s="527"/>
      <c r="U5" s="524"/>
    </row>
    <row r="6" spans="1:25" ht="11.25" customHeight="1">
      <c r="A6" s="435"/>
      <c r="B6" s="460"/>
      <c r="C6" s="461"/>
      <c r="D6" s="434" t="s">
        <v>23</v>
      </c>
      <c r="E6" s="434" t="s">
        <v>24</v>
      </c>
      <c r="F6" s="434" t="s">
        <v>23</v>
      </c>
      <c r="G6" s="443" t="s">
        <v>235</v>
      </c>
      <c r="H6" s="435"/>
      <c r="I6" s="524"/>
      <c r="J6" s="420"/>
      <c r="K6" s="425"/>
      <c r="L6" s="530"/>
      <c r="M6" s="533"/>
      <c r="N6" s="536"/>
      <c r="O6" s="194" t="s">
        <v>234</v>
      </c>
      <c r="P6" s="194" t="s">
        <v>233</v>
      </c>
      <c r="Q6" s="194"/>
      <c r="R6" s="194"/>
      <c r="S6" s="193" t="s">
        <v>232</v>
      </c>
      <c r="T6" s="527"/>
      <c r="U6" s="524"/>
    </row>
    <row r="7" spans="1:25" ht="12" customHeight="1">
      <c r="A7" s="435"/>
      <c r="B7" s="460"/>
      <c r="C7" s="461"/>
      <c r="D7" s="435"/>
      <c r="E7" s="435"/>
      <c r="F7" s="435"/>
      <c r="G7" s="435"/>
      <c r="H7" s="435"/>
      <c r="I7" s="524"/>
      <c r="J7" s="420"/>
      <c r="K7" s="425"/>
      <c r="L7" s="530"/>
      <c r="M7" s="533"/>
      <c r="N7" s="536"/>
      <c r="O7" s="194" t="s">
        <v>231</v>
      </c>
      <c r="P7" s="194" t="s">
        <v>230</v>
      </c>
      <c r="Q7" s="194" t="s">
        <v>229</v>
      </c>
      <c r="R7" s="194" t="s">
        <v>28</v>
      </c>
      <c r="S7" s="193" t="s">
        <v>228</v>
      </c>
      <c r="T7" s="527"/>
      <c r="U7" s="524"/>
    </row>
    <row r="8" spans="1:25" ht="11.25" customHeight="1">
      <c r="A8" s="436"/>
      <c r="B8" s="521"/>
      <c r="C8" s="522"/>
      <c r="D8" s="436"/>
      <c r="E8" s="436"/>
      <c r="F8" s="436"/>
      <c r="G8" s="436"/>
      <c r="H8" s="436"/>
      <c r="I8" s="525"/>
      <c r="J8" s="421"/>
      <c r="K8" s="426"/>
      <c r="L8" s="531"/>
      <c r="M8" s="534"/>
      <c r="N8" s="537"/>
      <c r="O8" s="15" t="s">
        <v>227</v>
      </c>
      <c r="P8" s="15" t="s">
        <v>226</v>
      </c>
      <c r="Q8" s="15" t="s">
        <v>225</v>
      </c>
      <c r="R8" s="192"/>
      <c r="S8" s="14" t="s">
        <v>224</v>
      </c>
      <c r="T8" s="528"/>
      <c r="U8" s="525"/>
    </row>
    <row r="9" spans="1:25" s="151" customFormat="1" ht="16.5" customHeight="1">
      <c r="A9" s="176" t="s">
        <v>223</v>
      </c>
      <c r="B9" s="175"/>
      <c r="C9" s="191" t="s">
        <v>222</v>
      </c>
      <c r="D9" s="168" t="s">
        <v>221</v>
      </c>
      <c r="E9" s="188" t="s">
        <v>220</v>
      </c>
      <c r="F9" s="161" t="s">
        <v>206</v>
      </c>
      <c r="G9" s="161" t="s">
        <v>201</v>
      </c>
      <c r="H9" s="161" t="s">
        <v>200</v>
      </c>
      <c r="I9" s="161" t="s">
        <v>216</v>
      </c>
      <c r="J9" s="165">
        <v>5</v>
      </c>
      <c r="K9" s="173">
        <v>33.799999999999997</v>
      </c>
      <c r="L9" s="172">
        <v>68.688165680473375</v>
      </c>
      <c r="M9" s="162">
        <v>17.2</v>
      </c>
      <c r="N9" s="162">
        <v>20.3</v>
      </c>
      <c r="O9" s="161" t="s">
        <v>199</v>
      </c>
      <c r="P9" s="161" t="s">
        <v>36</v>
      </c>
      <c r="Q9" s="161" t="s">
        <v>104</v>
      </c>
      <c r="R9" s="187" t="s">
        <v>219</v>
      </c>
      <c r="S9" s="160" t="s">
        <v>198</v>
      </c>
      <c r="T9" s="159">
        <v>196</v>
      </c>
      <c r="U9" s="158">
        <v>166</v>
      </c>
    </row>
    <row r="10" spans="1:25" s="151" customFormat="1" ht="16.5" customHeight="1">
      <c r="A10" s="176"/>
      <c r="B10" s="175"/>
      <c r="C10" s="189"/>
      <c r="D10" s="168" t="s">
        <v>218</v>
      </c>
      <c r="E10" s="188" t="s">
        <v>217</v>
      </c>
      <c r="F10" s="161" t="s">
        <v>206</v>
      </c>
      <c r="G10" s="161" t="s">
        <v>201</v>
      </c>
      <c r="H10" s="161" t="s">
        <v>200</v>
      </c>
      <c r="I10" s="161" t="s">
        <v>216</v>
      </c>
      <c r="J10" s="165">
        <v>5</v>
      </c>
      <c r="K10" s="173">
        <v>33.200000000000003</v>
      </c>
      <c r="L10" s="172">
        <v>69.929518072289142</v>
      </c>
      <c r="M10" s="162">
        <v>17.2</v>
      </c>
      <c r="N10" s="162">
        <v>20.3</v>
      </c>
      <c r="O10" s="161" t="s">
        <v>199</v>
      </c>
      <c r="P10" s="161" t="s">
        <v>36</v>
      </c>
      <c r="Q10" s="161" t="s">
        <v>104</v>
      </c>
      <c r="R10" s="161" t="s">
        <v>215</v>
      </c>
      <c r="S10" s="160" t="s">
        <v>198</v>
      </c>
      <c r="T10" s="159">
        <v>193</v>
      </c>
      <c r="U10" s="158">
        <v>163</v>
      </c>
      <c r="V10" s="2"/>
      <c r="W10" s="2"/>
      <c r="X10" s="2"/>
      <c r="Y10" s="2"/>
    </row>
    <row r="11" spans="1:25" s="151" customFormat="1" ht="19.95" customHeight="1">
      <c r="A11" s="190"/>
      <c r="B11" s="175"/>
      <c r="C11" s="189"/>
      <c r="D11" s="168" t="s">
        <v>212</v>
      </c>
      <c r="E11" s="188" t="s">
        <v>214</v>
      </c>
      <c r="F11" s="161" t="s">
        <v>202</v>
      </c>
      <c r="G11" s="161" t="s">
        <v>201</v>
      </c>
      <c r="H11" s="161" t="s">
        <v>200</v>
      </c>
      <c r="I11" s="161" t="s">
        <v>210</v>
      </c>
      <c r="J11" s="165">
        <v>5</v>
      </c>
      <c r="K11" s="173">
        <v>27.4</v>
      </c>
      <c r="L11" s="172">
        <v>84.732116788321164</v>
      </c>
      <c r="M11" s="162">
        <v>15.8</v>
      </c>
      <c r="N11" s="162">
        <v>19</v>
      </c>
      <c r="O11" s="161" t="s">
        <v>199</v>
      </c>
      <c r="P11" s="161" t="s">
        <v>36</v>
      </c>
      <c r="Q11" s="161" t="s">
        <v>69</v>
      </c>
      <c r="R11" s="187" t="s">
        <v>213</v>
      </c>
      <c r="S11" s="160" t="s">
        <v>198</v>
      </c>
      <c r="T11" s="159">
        <v>173</v>
      </c>
      <c r="U11" s="158">
        <v>144</v>
      </c>
    </row>
    <row r="12" spans="1:25" ht="19.95" customHeight="1">
      <c r="A12" s="186"/>
      <c r="B12" s="185"/>
      <c r="C12" s="184"/>
      <c r="D12" s="168" t="s">
        <v>212</v>
      </c>
      <c r="E12" s="24" t="s">
        <v>211</v>
      </c>
      <c r="F12" s="25" t="s">
        <v>202</v>
      </c>
      <c r="G12" s="26" t="s">
        <v>201</v>
      </c>
      <c r="H12" s="43" t="s">
        <v>200</v>
      </c>
      <c r="I12" s="183" t="s">
        <v>210</v>
      </c>
      <c r="J12" s="182">
        <v>5</v>
      </c>
      <c r="K12" s="181">
        <v>26.9</v>
      </c>
      <c r="L12" s="180">
        <v>86.307063197026025</v>
      </c>
      <c r="M12" s="179">
        <v>15.8</v>
      </c>
      <c r="N12" s="178">
        <v>19</v>
      </c>
      <c r="O12" s="161" t="s">
        <v>199</v>
      </c>
      <c r="P12" s="161" t="s">
        <v>36</v>
      </c>
      <c r="Q12" s="161" t="s">
        <v>69</v>
      </c>
      <c r="R12" s="177"/>
      <c r="S12" s="160" t="s">
        <v>198</v>
      </c>
      <c r="T12" s="159">
        <v>170</v>
      </c>
      <c r="U12" s="158">
        <v>141</v>
      </c>
    </row>
    <row r="13" spans="1:25" s="151" customFormat="1" ht="16.5" customHeight="1">
      <c r="A13" s="176"/>
      <c r="B13" s="175"/>
      <c r="C13" s="174" t="s">
        <v>209</v>
      </c>
      <c r="D13" s="168" t="s">
        <v>208</v>
      </c>
      <c r="E13" s="167" t="s">
        <v>207</v>
      </c>
      <c r="F13" s="161" t="s">
        <v>206</v>
      </c>
      <c r="G13" s="161" t="s">
        <v>201</v>
      </c>
      <c r="H13" s="161" t="s">
        <v>200</v>
      </c>
      <c r="I13" s="166" t="s">
        <v>205</v>
      </c>
      <c r="J13" s="165">
        <v>5</v>
      </c>
      <c r="K13" s="173">
        <v>33</v>
      </c>
      <c r="L13" s="172">
        <v>70.353333333333339</v>
      </c>
      <c r="M13" s="162">
        <v>17.2</v>
      </c>
      <c r="N13" s="162">
        <v>20.3</v>
      </c>
      <c r="O13" s="161" t="s">
        <v>199</v>
      </c>
      <c r="P13" s="161" t="s">
        <v>36</v>
      </c>
      <c r="Q13" s="161" t="s">
        <v>104</v>
      </c>
      <c r="R13" s="161"/>
      <c r="S13" s="160" t="s">
        <v>198</v>
      </c>
      <c r="T13" s="159">
        <v>191</v>
      </c>
      <c r="U13" s="158">
        <v>162</v>
      </c>
      <c r="V13" s="2"/>
      <c r="W13" s="2"/>
      <c r="X13" s="2"/>
      <c r="Y13" s="2"/>
    </row>
    <row r="14" spans="1:25" s="151" customFormat="1" ht="19.95" customHeight="1" thickBot="1">
      <c r="A14" s="171"/>
      <c r="B14" s="170"/>
      <c r="C14" s="169"/>
      <c r="D14" s="168" t="s">
        <v>204</v>
      </c>
      <c r="E14" s="167" t="s">
        <v>203</v>
      </c>
      <c r="F14" s="161" t="s">
        <v>202</v>
      </c>
      <c r="G14" s="161" t="s">
        <v>201</v>
      </c>
      <c r="H14" s="161" t="s">
        <v>200</v>
      </c>
      <c r="I14" s="166">
        <v>1380</v>
      </c>
      <c r="J14" s="165">
        <v>5</v>
      </c>
      <c r="K14" s="164">
        <v>26.3</v>
      </c>
      <c r="L14" s="163">
        <v>88.276045627376419</v>
      </c>
      <c r="M14" s="162">
        <v>15.8</v>
      </c>
      <c r="N14" s="162">
        <v>19</v>
      </c>
      <c r="O14" s="161" t="s">
        <v>199</v>
      </c>
      <c r="P14" s="161" t="s">
        <v>36</v>
      </c>
      <c r="Q14" s="161" t="s">
        <v>69</v>
      </c>
      <c r="R14" s="161"/>
      <c r="S14" s="160" t="s">
        <v>198</v>
      </c>
      <c r="T14" s="159">
        <v>166</v>
      </c>
      <c r="U14" s="158">
        <v>138</v>
      </c>
      <c r="V14" s="2"/>
      <c r="W14" s="2"/>
      <c r="X14" s="2"/>
      <c r="Y14" s="2"/>
    </row>
    <row r="15" spans="1:25" s="151" customFormat="1" ht="16.5" customHeight="1">
      <c r="B15" s="157"/>
      <c r="C15" s="157"/>
      <c r="D15" s="157"/>
      <c r="E15" s="157"/>
      <c r="F15" s="152"/>
      <c r="G15" s="152"/>
      <c r="H15" s="152"/>
      <c r="I15" s="152"/>
      <c r="J15" s="152"/>
      <c r="K15" s="156"/>
      <c r="L15" s="155"/>
      <c r="M15" s="154"/>
      <c r="N15" s="154"/>
      <c r="O15" s="152"/>
      <c r="P15" s="152"/>
      <c r="Q15" s="152"/>
      <c r="R15" s="152"/>
      <c r="S15" s="153"/>
      <c r="T15" s="152"/>
      <c r="U15" s="152"/>
      <c r="W15" s="2"/>
      <c r="X15" s="2"/>
      <c r="Y15" s="2"/>
    </row>
    <row r="16" spans="1:25">
      <c r="B16" s="2" t="s">
        <v>71</v>
      </c>
      <c r="V16" s="151"/>
    </row>
    <row r="17" spans="2:22">
      <c r="B17" s="2" t="s">
        <v>72</v>
      </c>
      <c r="V17" s="151"/>
    </row>
    <row r="18" spans="2:22">
      <c r="B18" s="2" t="s">
        <v>73</v>
      </c>
      <c r="V18" s="151"/>
    </row>
    <row r="19" spans="2:22">
      <c r="B19" s="2" t="s">
        <v>74</v>
      </c>
      <c r="V19" s="151"/>
    </row>
    <row r="20" spans="2:22">
      <c r="B20" s="2" t="s">
        <v>75</v>
      </c>
    </row>
    <row r="21" spans="2:22">
      <c r="B21" s="2" t="s">
        <v>76</v>
      </c>
    </row>
    <row r="22" spans="2:22">
      <c r="B22" s="2" t="s">
        <v>77</v>
      </c>
    </row>
    <row r="23" spans="2:22">
      <c r="B23" s="2" t="s">
        <v>78</v>
      </c>
    </row>
    <row r="37" spans="22:22">
      <c r="V37" s="151"/>
    </row>
    <row r="38" spans="22:22">
      <c r="V38" s="151"/>
    </row>
    <row r="39" spans="22:22">
      <c r="V39" s="151"/>
    </row>
    <row r="40" spans="22:22">
      <c r="V40" s="151"/>
    </row>
    <row r="41" spans="22:22">
      <c r="V41" s="151"/>
    </row>
    <row r="42" spans="22:22">
      <c r="V42" s="151"/>
    </row>
    <row r="43" spans="22:22">
      <c r="V43" s="151"/>
    </row>
    <row r="44" spans="22:22">
      <c r="V44" s="151"/>
    </row>
    <row r="45" spans="22:22">
      <c r="V45" s="151"/>
    </row>
    <row r="46" spans="22:22">
      <c r="V46" s="151"/>
    </row>
    <row r="47" spans="22:22">
      <c r="V47" s="151"/>
    </row>
    <row r="48" spans="22:22">
      <c r="V48" s="151"/>
    </row>
    <row r="49" spans="22:22">
      <c r="V49" s="151"/>
    </row>
    <row r="50" spans="22:22">
      <c r="V50" s="151"/>
    </row>
    <row r="51" spans="22:22">
      <c r="V51" s="151"/>
    </row>
    <row r="52" spans="22:22">
      <c r="V52" s="151"/>
    </row>
    <row r="53" spans="22:22">
      <c r="V53" s="151"/>
    </row>
    <row r="54" spans="22:22">
      <c r="V54" s="151"/>
    </row>
    <row r="55" spans="22:22">
      <c r="V55" s="151"/>
    </row>
    <row r="56" spans="22:22">
      <c r="V56" s="151"/>
    </row>
    <row r="57" spans="22:22">
      <c r="V57" s="151"/>
    </row>
    <row r="58" spans="22:22">
      <c r="V58" s="151"/>
    </row>
    <row r="59" spans="22:22">
      <c r="V59" s="151"/>
    </row>
    <row r="60" spans="22:22">
      <c r="V60" s="151"/>
    </row>
    <row r="84" spans="22:22">
      <c r="V84" s="151"/>
    </row>
    <row r="85" spans="22:22">
      <c r="V85" s="151"/>
    </row>
    <row r="86" spans="22:22">
      <c r="V86" s="151"/>
    </row>
    <row r="87" spans="22:22">
      <c r="V87" s="151"/>
    </row>
    <row r="88" spans="22:22">
      <c r="V88" s="151"/>
    </row>
    <row r="100" spans="22:22">
      <c r="V100" s="151"/>
    </row>
    <row r="101" spans="22:22">
      <c r="V101" s="151"/>
    </row>
    <row r="102" spans="22:22">
      <c r="V102" s="151"/>
    </row>
    <row r="103" spans="22:22">
      <c r="V103" s="151"/>
    </row>
    <row r="104" spans="22:22">
      <c r="V104" s="151"/>
    </row>
    <row r="105" spans="22:22">
      <c r="V105" s="151"/>
    </row>
    <row r="111" spans="22:22">
      <c r="V111" s="151"/>
    </row>
    <row r="112" spans="22:22">
      <c r="V112" s="151"/>
    </row>
  </sheetData>
  <sheetProtection selectLockedCells="1"/>
  <autoFilter ref="A8:V14" xr:uid="{5B429092-0B4A-414C-A7CC-D300D26A4CDF}">
    <filterColumn colId="1" showButton="0"/>
  </autoFilter>
  <mergeCells count="23">
    <mergeCell ref="K4:N4"/>
    <mergeCell ref="N5:N8"/>
    <mergeCell ref="P5:R5"/>
    <mergeCell ref="D6:D8"/>
    <mergeCell ref="E6:E8"/>
    <mergeCell ref="F6:F8"/>
    <mergeCell ref="G6:G8"/>
    <mergeCell ref="J2:O2"/>
    <mergeCell ref="Q2:U2"/>
    <mergeCell ref="R3:U3"/>
    <mergeCell ref="A4:A8"/>
    <mergeCell ref="B4:C8"/>
    <mergeCell ref="D4:D5"/>
    <mergeCell ref="F4:G5"/>
    <mergeCell ref="H4:H8"/>
    <mergeCell ref="I4:I8"/>
    <mergeCell ref="J4:J8"/>
    <mergeCell ref="P4:R4"/>
    <mergeCell ref="T4:T8"/>
    <mergeCell ref="U4:U8"/>
    <mergeCell ref="K5:K8"/>
    <mergeCell ref="L5:L8"/>
    <mergeCell ref="M5:M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8" firstPageNumber="0" fitToHeight="0" orientation="landscape" r:id="rId1"/>
  <headerFooter alignWithMargins="0">
    <oddHeader>&amp;R様式1-6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24DCE-F8A6-4A2F-A55C-D5905FBEF7F8}">
  <sheetPr>
    <tabColor indexed="25"/>
  </sheetPr>
  <dimension ref="A1:X52"/>
  <sheetViews>
    <sheetView zoomScaleNormal="100" zoomScaleSheetLayoutView="85" workbookViewId="0">
      <selection activeCell="I41" sqref="I41"/>
    </sheetView>
  </sheetViews>
  <sheetFormatPr defaultRowHeight="10.199999999999999"/>
  <cols>
    <col min="1" max="1" width="13.19921875" style="58" customWidth="1"/>
    <col min="2" max="2" width="2.69921875" style="55" customWidth="1"/>
    <col min="3" max="3" width="17.796875" style="55" customWidth="1"/>
    <col min="4" max="4" width="13.19921875" style="55" customWidth="1"/>
    <col min="5" max="5" width="23.5" style="55" customWidth="1"/>
    <col min="6" max="6" width="15" style="55" customWidth="1"/>
    <col min="7" max="7" width="6.5" style="55" customWidth="1"/>
    <col min="8" max="8" width="9.19921875" style="55" customWidth="1"/>
    <col min="9" max="9" width="10.19921875" style="55" customWidth="1"/>
    <col min="10" max="10" width="6.5" style="55" customWidth="1"/>
    <col min="11" max="11" width="5.59765625" style="55" customWidth="1"/>
    <col min="12" max="12" width="9.19921875" style="55" customWidth="1"/>
    <col min="13" max="14" width="8.296875" style="55" customWidth="1"/>
    <col min="15" max="15" width="19.796875" style="55" bestFit="1" customWidth="1"/>
    <col min="16" max="16" width="9.19921875" style="55" customWidth="1"/>
    <col min="17" max="17" width="5.59765625" style="55" customWidth="1"/>
    <col min="18" max="18" width="9.8984375" style="55" bestFit="1" customWidth="1"/>
    <col min="19" max="19" width="10.19921875" style="57" customWidth="1"/>
    <col min="20" max="21" width="8.296875" style="55" customWidth="1"/>
    <col min="22" max="22" width="8.69921875" style="55"/>
    <col min="23" max="24" width="10.09765625" style="56" customWidth="1"/>
    <col min="25" max="256" width="8.69921875" style="55"/>
    <col min="257" max="257" width="15.19921875" style="55" customWidth="1"/>
    <col min="258" max="258" width="3.69921875" style="55" bestFit="1" customWidth="1"/>
    <col min="259" max="259" width="36.19921875" style="55" customWidth="1"/>
    <col min="260" max="260" width="13.19921875" style="55" bestFit="1" customWidth="1"/>
    <col min="261" max="261" width="16.19921875" style="55" customWidth="1"/>
    <col min="262" max="262" width="12.3984375" style="55" bestFit="1" customWidth="1"/>
    <col min="263" max="263" width="6.59765625" style="55" customWidth="1"/>
    <col min="264" max="264" width="11.59765625" style="55" bestFit="1" customWidth="1"/>
    <col min="265" max="265" width="9.8984375" style="55" bestFit="1" customWidth="1"/>
    <col min="266" max="266" width="6.59765625" style="55" bestFit="1" customWidth="1"/>
    <col min="267" max="267" width="5.59765625" style="55" bestFit="1" customWidth="1"/>
    <col min="268" max="268" width="8.296875" style="55" bestFit="1" customWidth="1"/>
    <col min="269" max="269" width="7.796875" style="55" bestFit="1" customWidth="1"/>
    <col min="270" max="270" width="8.19921875" style="55" bestFit="1" customWidth="1"/>
    <col min="271" max="271" width="13.3984375" style="55" bestFit="1" customWidth="1"/>
    <col min="272" max="272" width="9.296875" style="55" bestFit="1" customWidth="1"/>
    <col min="273" max="273" width="5.69921875" style="55" customWidth="1"/>
    <col min="274" max="274" width="23.8984375" style="55" bestFit="1" customWidth="1"/>
    <col min="275" max="275" width="10.3984375" style="55" bestFit="1" customWidth="1"/>
    <col min="276" max="277" width="7.69921875" style="55" bestFit="1" customWidth="1"/>
    <col min="278" max="512" width="8.69921875" style="55"/>
    <col min="513" max="513" width="15.19921875" style="55" customWidth="1"/>
    <col min="514" max="514" width="3.69921875" style="55" bestFit="1" customWidth="1"/>
    <col min="515" max="515" width="36.19921875" style="55" customWidth="1"/>
    <col min="516" max="516" width="13.19921875" style="55" bestFit="1" customWidth="1"/>
    <col min="517" max="517" width="16.19921875" style="55" customWidth="1"/>
    <col min="518" max="518" width="12.3984375" style="55" bestFit="1" customWidth="1"/>
    <col min="519" max="519" width="6.59765625" style="55" customWidth="1"/>
    <col min="520" max="520" width="11.59765625" style="55" bestFit="1" customWidth="1"/>
    <col min="521" max="521" width="9.8984375" style="55" bestFit="1" customWidth="1"/>
    <col min="522" max="522" width="6.59765625" style="55" bestFit="1" customWidth="1"/>
    <col min="523" max="523" width="5.59765625" style="55" bestFit="1" customWidth="1"/>
    <col min="524" max="524" width="8.296875" style="55" bestFit="1" customWidth="1"/>
    <col min="525" max="525" width="7.796875" style="55" bestFit="1" customWidth="1"/>
    <col min="526" max="526" width="8.19921875" style="55" bestFit="1" customWidth="1"/>
    <col min="527" max="527" width="13.3984375" style="55" bestFit="1" customWidth="1"/>
    <col min="528" max="528" width="9.296875" style="55" bestFit="1" customWidth="1"/>
    <col min="529" max="529" width="5.69921875" style="55" customWidth="1"/>
    <col min="530" max="530" width="23.8984375" style="55" bestFit="1" customWidth="1"/>
    <col min="531" max="531" width="10.3984375" style="55" bestFit="1" customWidth="1"/>
    <col min="532" max="533" width="7.69921875" style="55" bestFit="1" customWidth="1"/>
    <col min="534" max="768" width="8.69921875" style="55"/>
    <col min="769" max="769" width="15.19921875" style="55" customWidth="1"/>
    <col min="770" max="770" width="3.69921875" style="55" bestFit="1" customWidth="1"/>
    <col min="771" max="771" width="36.19921875" style="55" customWidth="1"/>
    <col min="772" max="772" width="13.19921875" style="55" bestFit="1" customWidth="1"/>
    <col min="773" max="773" width="16.19921875" style="55" customWidth="1"/>
    <col min="774" max="774" width="12.3984375" style="55" bestFit="1" customWidth="1"/>
    <col min="775" max="775" width="6.59765625" style="55" customWidth="1"/>
    <col min="776" max="776" width="11.59765625" style="55" bestFit="1" customWidth="1"/>
    <col min="777" max="777" width="9.8984375" style="55" bestFit="1" customWidth="1"/>
    <col min="778" max="778" width="6.59765625" style="55" bestFit="1" customWidth="1"/>
    <col min="779" max="779" width="5.59765625" style="55" bestFit="1" customWidth="1"/>
    <col min="780" max="780" width="8.296875" style="55" bestFit="1" customWidth="1"/>
    <col min="781" max="781" width="7.796875" style="55" bestFit="1" customWidth="1"/>
    <col min="782" max="782" width="8.19921875" style="55" bestFit="1" customWidth="1"/>
    <col min="783" max="783" width="13.3984375" style="55" bestFit="1" customWidth="1"/>
    <col min="784" max="784" width="9.296875" style="55" bestFit="1" customWidth="1"/>
    <col min="785" max="785" width="5.69921875" style="55" customWidth="1"/>
    <col min="786" max="786" width="23.8984375" style="55" bestFit="1" customWidth="1"/>
    <col min="787" max="787" width="10.3984375" style="55" bestFit="1" customWidth="1"/>
    <col min="788" max="789" width="7.69921875" style="55" bestFit="1" customWidth="1"/>
    <col min="790" max="1024" width="8.69921875" style="55"/>
    <col min="1025" max="1025" width="15.19921875" style="55" customWidth="1"/>
    <col min="1026" max="1026" width="3.69921875" style="55" bestFit="1" customWidth="1"/>
    <col min="1027" max="1027" width="36.19921875" style="55" customWidth="1"/>
    <col min="1028" max="1028" width="13.19921875" style="55" bestFit="1" customWidth="1"/>
    <col min="1029" max="1029" width="16.19921875" style="55" customWidth="1"/>
    <col min="1030" max="1030" width="12.3984375" style="55" bestFit="1" customWidth="1"/>
    <col min="1031" max="1031" width="6.59765625" style="55" customWidth="1"/>
    <col min="1032" max="1032" width="11.59765625" style="55" bestFit="1" customWidth="1"/>
    <col min="1033" max="1033" width="9.8984375" style="55" bestFit="1" customWidth="1"/>
    <col min="1034" max="1034" width="6.59765625" style="55" bestFit="1" customWidth="1"/>
    <col min="1035" max="1035" width="5.59765625" style="55" bestFit="1" customWidth="1"/>
    <col min="1036" max="1036" width="8.296875" style="55" bestFit="1" customWidth="1"/>
    <col min="1037" max="1037" width="7.796875" style="55" bestFit="1" customWidth="1"/>
    <col min="1038" max="1038" width="8.19921875" style="55" bestFit="1" customWidth="1"/>
    <col min="1039" max="1039" width="13.3984375" style="55" bestFit="1" customWidth="1"/>
    <col min="1040" max="1040" width="9.296875" style="55" bestFit="1" customWidth="1"/>
    <col min="1041" max="1041" width="5.69921875" style="55" customWidth="1"/>
    <col min="1042" max="1042" width="23.8984375" style="55" bestFit="1" customWidth="1"/>
    <col min="1043" max="1043" width="10.3984375" style="55" bestFit="1" customWidth="1"/>
    <col min="1044" max="1045" width="7.69921875" style="55" bestFit="1" customWidth="1"/>
    <col min="1046" max="1280" width="8.69921875" style="55"/>
    <col min="1281" max="1281" width="15.19921875" style="55" customWidth="1"/>
    <col min="1282" max="1282" width="3.69921875" style="55" bestFit="1" customWidth="1"/>
    <col min="1283" max="1283" width="36.19921875" style="55" customWidth="1"/>
    <col min="1284" max="1284" width="13.19921875" style="55" bestFit="1" customWidth="1"/>
    <col min="1285" max="1285" width="16.19921875" style="55" customWidth="1"/>
    <col min="1286" max="1286" width="12.3984375" style="55" bestFit="1" customWidth="1"/>
    <col min="1287" max="1287" width="6.59765625" style="55" customWidth="1"/>
    <col min="1288" max="1288" width="11.59765625" style="55" bestFit="1" customWidth="1"/>
    <col min="1289" max="1289" width="9.8984375" style="55" bestFit="1" customWidth="1"/>
    <col min="1290" max="1290" width="6.59765625" style="55" bestFit="1" customWidth="1"/>
    <col min="1291" max="1291" width="5.59765625" style="55" bestFit="1" customWidth="1"/>
    <col min="1292" max="1292" width="8.296875" style="55" bestFit="1" customWidth="1"/>
    <col min="1293" max="1293" width="7.796875" style="55" bestFit="1" customWidth="1"/>
    <col min="1294" max="1294" width="8.19921875" style="55" bestFit="1" customWidth="1"/>
    <col min="1295" max="1295" width="13.3984375" style="55" bestFit="1" customWidth="1"/>
    <col min="1296" max="1296" width="9.296875" style="55" bestFit="1" customWidth="1"/>
    <col min="1297" max="1297" width="5.69921875" style="55" customWidth="1"/>
    <col min="1298" max="1298" width="23.8984375" style="55" bestFit="1" customWidth="1"/>
    <col min="1299" max="1299" width="10.3984375" style="55" bestFit="1" customWidth="1"/>
    <col min="1300" max="1301" width="7.69921875" style="55" bestFit="1" customWidth="1"/>
    <col min="1302" max="1536" width="8.69921875" style="55"/>
    <col min="1537" max="1537" width="15.19921875" style="55" customWidth="1"/>
    <col min="1538" max="1538" width="3.69921875" style="55" bestFit="1" customWidth="1"/>
    <col min="1539" max="1539" width="36.19921875" style="55" customWidth="1"/>
    <col min="1540" max="1540" width="13.19921875" style="55" bestFit="1" customWidth="1"/>
    <col min="1541" max="1541" width="16.19921875" style="55" customWidth="1"/>
    <col min="1542" max="1542" width="12.3984375" style="55" bestFit="1" customWidth="1"/>
    <col min="1543" max="1543" width="6.59765625" style="55" customWidth="1"/>
    <col min="1544" max="1544" width="11.59765625" style="55" bestFit="1" customWidth="1"/>
    <col min="1545" max="1545" width="9.8984375" style="55" bestFit="1" customWidth="1"/>
    <col min="1546" max="1546" width="6.59765625" style="55" bestFit="1" customWidth="1"/>
    <col min="1547" max="1547" width="5.59765625" style="55" bestFit="1" customWidth="1"/>
    <col min="1548" max="1548" width="8.296875" style="55" bestFit="1" customWidth="1"/>
    <col min="1549" max="1549" width="7.796875" style="55" bestFit="1" customWidth="1"/>
    <col min="1550" max="1550" width="8.19921875" style="55" bestFit="1" customWidth="1"/>
    <col min="1551" max="1551" width="13.3984375" style="55" bestFit="1" customWidth="1"/>
    <col min="1552" max="1552" width="9.296875" style="55" bestFit="1" customWidth="1"/>
    <col min="1553" max="1553" width="5.69921875" style="55" customWidth="1"/>
    <col min="1554" max="1554" width="23.8984375" style="55" bestFit="1" customWidth="1"/>
    <col min="1555" max="1555" width="10.3984375" style="55" bestFit="1" customWidth="1"/>
    <col min="1556" max="1557" width="7.69921875" style="55" bestFit="1" customWidth="1"/>
    <col min="1558" max="1792" width="8.69921875" style="55"/>
    <col min="1793" max="1793" width="15.19921875" style="55" customWidth="1"/>
    <col min="1794" max="1794" width="3.69921875" style="55" bestFit="1" customWidth="1"/>
    <col min="1795" max="1795" width="36.19921875" style="55" customWidth="1"/>
    <col min="1796" max="1796" width="13.19921875" style="55" bestFit="1" customWidth="1"/>
    <col min="1797" max="1797" width="16.19921875" style="55" customWidth="1"/>
    <col min="1798" max="1798" width="12.3984375" style="55" bestFit="1" customWidth="1"/>
    <col min="1799" max="1799" width="6.59765625" style="55" customWidth="1"/>
    <col min="1800" max="1800" width="11.59765625" style="55" bestFit="1" customWidth="1"/>
    <col min="1801" max="1801" width="9.8984375" style="55" bestFit="1" customWidth="1"/>
    <col min="1802" max="1802" width="6.59765625" style="55" bestFit="1" customWidth="1"/>
    <col min="1803" max="1803" width="5.59765625" style="55" bestFit="1" customWidth="1"/>
    <col min="1804" max="1804" width="8.296875" style="55" bestFit="1" customWidth="1"/>
    <col min="1805" max="1805" width="7.796875" style="55" bestFit="1" customWidth="1"/>
    <col min="1806" max="1806" width="8.19921875" style="55" bestFit="1" customWidth="1"/>
    <col min="1807" max="1807" width="13.3984375" style="55" bestFit="1" customWidth="1"/>
    <col min="1808" max="1808" width="9.296875" style="55" bestFit="1" customWidth="1"/>
    <col min="1809" max="1809" width="5.69921875" style="55" customWidth="1"/>
    <col min="1810" max="1810" width="23.8984375" style="55" bestFit="1" customWidth="1"/>
    <col min="1811" max="1811" width="10.3984375" style="55" bestFit="1" customWidth="1"/>
    <col min="1812" max="1813" width="7.69921875" style="55" bestFit="1" customWidth="1"/>
    <col min="1814" max="2048" width="8.69921875" style="55"/>
    <col min="2049" max="2049" width="15.19921875" style="55" customWidth="1"/>
    <col min="2050" max="2050" width="3.69921875" style="55" bestFit="1" customWidth="1"/>
    <col min="2051" max="2051" width="36.19921875" style="55" customWidth="1"/>
    <col min="2052" max="2052" width="13.19921875" style="55" bestFit="1" customWidth="1"/>
    <col min="2053" max="2053" width="16.19921875" style="55" customWidth="1"/>
    <col min="2054" max="2054" width="12.3984375" style="55" bestFit="1" customWidth="1"/>
    <col min="2055" max="2055" width="6.59765625" style="55" customWidth="1"/>
    <col min="2056" max="2056" width="11.59765625" style="55" bestFit="1" customWidth="1"/>
    <col min="2057" max="2057" width="9.8984375" style="55" bestFit="1" customWidth="1"/>
    <col min="2058" max="2058" width="6.59765625" style="55" bestFit="1" customWidth="1"/>
    <col min="2059" max="2059" width="5.59765625" style="55" bestFit="1" customWidth="1"/>
    <col min="2060" max="2060" width="8.296875" style="55" bestFit="1" customWidth="1"/>
    <col min="2061" max="2061" width="7.796875" style="55" bestFit="1" customWidth="1"/>
    <col min="2062" max="2062" width="8.19921875" style="55" bestFit="1" customWidth="1"/>
    <col min="2063" max="2063" width="13.3984375" style="55" bestFit="1" customWidth="1"/>
    <col min="2064" max="2064" width="9.296875" style="55" bestFit="1" customWidth="1"/>
    <col min="2065" max="2065" width="5.69921875" style="55" customWidth="1"/>
    <col min="2066" max="2066" width="23.8984375" style="55" bestFit="1" customWidth="1"/>
    <col min="2067" max="2067" width="10.3984375" style="55" bestFit="1" customWidth="1"/>
    <col min="2068" max="2069" width="7.69921875" style="55" bestFit="1" customWidth="1"/>
    <col min="2070" max="2304" width="8.69921875" style="55"/>
    <col min="2305" max="2305" width="15.19921875" style="55" customWidth="1"/>
    <col min="2306" max="2306" width="3.69921875" style="55" bestFit="1" customWidth="1"/>
    <col min="2307" max="2307" width="36.19921875" style="55" customWidth="1"/>
    <col min="2308" max="2308" width="13.19921875" style="55" bestFit="1" customWidth="1"/>
    <col min="2309" max="2309" width="16.19921875" style="55" customWidth="1"/>
    <col min="2310" max="2310" width="12.3984375" style="55" bestFit="1" customWidth="1"/>
    <col min="2311" max="2311" width="6.59765625" style="55" customWidth="1"/>
    <col min="2312" max="2312" width="11.59765625" style="55" bestFit="1" customWidth="1"/>
    <col min="2313" max="2313" width="9.8984375" style="55" bestFit="1" customWidth="1"/>
    <col min="2314" max="2314" width="6.59765625" style="55" bestFit="1" customWidth="1"/>
    <col min="2315" max="2315" width="5.59765625" style="55" bestFit="1" customWidth="1"/>
    <col min="2316" max="2316" width="8.296875" style="55" bestFit="1" customWidth="1"/>
    <col min="2317" max="2317" width="7.796875" style="55" bestFit="1" customWidth="1"/>
    <col min="2318" max="2318" width="8.19921875" style="55" bestFit="1" customWidth="1"/>
    <col min="2319" max="2319" width="13.3984375" style="55" bestFit="1" customWidth="1"/>
    <col min="2320" max="2320" width="9.296875" style="55" bestFit="1" customWidth="1"/>
    <col min="2321" max="2321" width="5.69921875" style="55" customWidth="1"/>
    <col min="2322" max="2322" width="23.8984375" style="55" bestFit="1" customWidth="1"/>
    <col min="2323" max="2323" width="10.3984375" style="55" bestFit="1" customWidth="1"/>
    <col min="2324" max="2325" width="7.69921875" style="55" bestFit="1" customWidth="1"/>
    <col min="2326" max="2560" width="8.69921875" style="55"/>
    <col min="2561" max="2561" width="15.19921875" style="55" customWidth="1"/>
    <col min="2562" max="2562" width="3.69921875" style="55" bestFit="1" customWidth="1"/>
    <col min="2563" max="2563" width="36.19921875" style="55" customWidth="1"/>
    <col min="2564" max="2564" width="13.19921875" style="55" bestFit="1" customWidth="1"/>
    <col min="2565" max="2565" width="16.19921875" style="55" customWidth="1"/>
    <col min="2566" max="2566" width="12.3984375" style="55" bestFit="1" customWidth="1"/>
    <col min="2567" max="2567" width="6.59765625" style="55" customWidth="1"/>
    <col min="2568" max="2568" width="11.59765625" style="55" bestFit="1" customWidth="1"/>
    <col min="2569" max="2569" width="9.8984375" style="55" bestFit="1" customWidth="1"/>
    <col min="2570" max="2570" width="6.59765625" style="55" bestFit="1" customWidth="1"/>
    <col min="2571" max="2571" width="5.59765625" style="55" bestFit="1" customWidth="1"/>
    <col min="2572" max="2572" width="8.296875" style="55" bestFit="1" customWidth="1"/>
    <col min="2573" max="2573" width="7.796875" style="55" bestFit="1" customWidth="1"/>
    <col min="2574" max="2574" width="8.19921875" style="55" bestFit="1" customWidth="1"/>
    <col min="2575" max="2575" width="13.3984375" style="55" bestFit="1" customWidth="1"/>
    <col min="2576" max="2576" width="9.296875" style="55" bestFit="1" customWidth="1"/>
    <col min="2577" max="2577" width="5.69921875" style="55" customWidth="1"/>
    <col min="2578" max="2578" width="23.8984375" style="55" bestFit="1" customWidth="1"/>
    <col min="2579" max="2579" width="10.3984375" style="55" bestFit="1" customWidth="1"/>
    <col min="2580" max="2581" width="7.69921875" style="55" bestFit="1" customWidth="1"/>
    <col min="2582" max="2816" width="8.69921875" style="55"/>
    <col min="2817" max="2817" width="15.19921875" style="55" customWidth="1"/>
    <col min="2818" max="2818" width="3.69921875" style="55" bestFit="1" customWidth="1"/>
    <col min="2819" max="2819" width="36.19921875" style="55" customWidth="1"/>
    <col min="2820" max="2820" width="13.19921875" style="55" bestFit="1" customWidth="1"/>
    <col min="2821" max="2821" width="16.19921875" style="55" customWidth="1"/>
    <col min="2822" max="2822" width="12.3984375" style="55" bestFit="1" customWidth="1"/>
    <col min="2823" max="2823" width="6.59765625" style="55" customWidth="1"/>
    <col min="2824" max="2824" width="11.59765625" style="55" bestFit="1" customWidth="1"/>
    <col min="2825" max="2825" width="9.8984375" style="55" bestFit="1" customWidth="1"/>
    <col min="2826" max="2826" width="6.59765625" style="55" bestFit="1" customWidth="1"/>
    <col min="2827" max="2827" width="5.59765625" style="55" bestFit="1" customWidth="1"/>
    <col min="2828" max="2828" width="8.296875" style="55" bestFit="1" customWidth="1"/>
    <col min="2829" max="2829" width="7.796875" style="55" bestFit="1" customWidth="1"/>
    <col min="2830" max="2830" width="8.19921875" style="55" bestFit="1" customWidth="1"/>
    <col min="2831" max="2831" width="13.3984375" style="55" bestFit="1" customWidth="1"/>
    <col min="2832" max="2832" width="9.296875" style="55" bestFit="1" customWidth="1"/>
    <col min="2833" max="2833" width="5.69921875" style="55" customWidth="1"/>
    <col min="2834" max="2834" width="23.8984375" style="55" bestFit="1" customWidth="1"/>
    <col min="2835" max="2835" width="10.3984375" style="55" bestFit="1" customWidth="1"/>
    <col min="2836" max="2837" width="7.69921875" style="55" bestFit="1" customWidth="1"/>
    <col min="2838" max="3072" width="8.69921875" style="55"/>
    <col min="3073" max="3073" width="15.19921875" style="55" customWidth="1"/>
    <col min="3074" max="3074" width="3.69921875" style="55" bestFit="1" customWidth="1"/>
    <col min="3075" max="3075" width="36.19921875" style="55" customWidth="1"/>
    <col min="3076" max="3076" width="13.19921875" style="55" bestFit="1" customWidth="1"/>
    <col min="3077" max="3077" width="16.19921875" style="55" customWidth="1"/>
    <col min="3078" max="3078" width="12.3984375" style="55" bestFit="1" customWidth="1"/>
    <col min="3079" max="3079" width="6.59765625" style="55" customWidth="1"/>
    <col min="3080" max="3080" width="11.59765625" style="55" bestFit="1" customWidth="1"/>
    <col min="3081" max="3081" width="9.8984375" style="55" bestFit="1" customWidth="1"/>
    <col min="3082" max="3082" width="6.59765625" style="55" bestFit="1" customWidth="1"/>
    <col min="3083" max="3083" width="5.59765625" style="55" bestFit="1" customWidth="1"/>
    <col min="3084" max="3084" width="8.296875" style="55" bestFit="1" customWidth="1"/>
    <col min="3085" max="3085" width="7.796875" style="55" bestFit="1" customWidth="1"/>
    <col min="3086" max="3086" width="8.19921875" style="55" bestFit="1" customWidth="1"/>
    <col min="3087" max="3087" width="13.3984375" style="55" bestFit="1" customWidth="1"/>
    <col min="3088" max="3088" width="9.296875" style="55" bestFit="1" customWidth="1"/>
    <col min="3089" max="3089" width="5.69921875" style="55" customWidth="1"/>
    <col min="3090" max="3090" width="23.8984375" style="55" bestFit="1" customWidth="1"/>
    <col min="3091" max="3091" width="10.3984375" style="55" bestFit="1" customWidth="1"/>
    <col min="3092" max="3093" width="7.69921875" style="55" bestFit="1" customWidth="1"/>
    <col min="3094" max="3328" width="8.69921875" style="55"/>
    <col min="3329" max="3329" width="15.19921875" style="55" customWidth="1"/>
    <col min="3330" max="3330" width="3.69921875" style="55" bestFit="1" customWidth="1"/>
    <col min="3331" max="3331" width="36.19921875" style="55" customWidth="1"/>
    <col min="3332" max="3332" width="13.19921875" style="55" bestFit="1" customWidth="1"/>
    <col min="3333" max="3333" width="16.19921875" style="55" customWidth="1"/>
    <col min="3334" max="3334" width="12.3984375" style="55" bestFit="1" customWidth="1"/>
    <col min="3335" max="3335" width="6.59765625" style="55" customWidth="1"/>
    <col min="3336" max="3336" width="11.59765625" style="55" bestFit="1" customWidth="1"/>
    <col min="3337" max="3337" width="9.8984375" style="55" bestFit="1" customWidth="1"/>
    <col min="3338" max="3338" width="6.59765625" style="55" bestFit="1" customWidth="1"/>
    <col min="3339" max="3339" width="5.59765625" style="55" bestFit="1" customWidth="1"/>
    <col min="3340" max="3340" width="8.296875" style="55" bestFit="1" customWidth="1"/>
    <col min="3341" max="3341" width="7.796875" style="55" bestFit="1" customWidth="1"/>
    <col min="3342" max="3342" width="8.19921875" style="55" bestFit="1" customWidth="1"/>
    <col min="3343" max="3343" width="13.3984375" style="55" bestFit="1" customWidth="1"/>
    <col min="3344" max="3344" width="9.296875" style="55" bestFit="1" customWidth="1"/>
    <col min="3345" max="3345" width="5.69921875" style="55" customWidth="1"/>
    <col min="3346" max="3346" width="23.8984375" style="55" bestFit="1" customWidth="1"/>
    <col min="3347" max="3347" width="10.3984375" style="55" bestFit="1" customWidth="1"/>
    <col min="3348" max="3349" width="7.69921875" style="55" bestFit="1" customWidth="1"/>
    <col min="3350" max="3584" width="8.69921875" style="55"/>
    <col min="3585" max="3585" width="15.19921875" style="55" customWidth="1"/>
    <col min="3586" max="3586" width="3.69921875" style="55" bestFit="1" customWidth="1"/>
    <col min="3587" max="3587" width="36.19921875" style="55" customWidth="1"/>
    <col min="3588" max="3588" width="13.19921875" style="55" bestFit="1" customWidth="1"/>
    <col min="3589" max="3589" width="16.19921875" style="55" customWidth="1"/>
    <col min="3590" max="3590" width="12.3984375" style="55" bestFit="1" customWidth="1"/>
    <col min="3591" max="3591" width="6.59765625" style="55" customWidth="1"/>
    <col min="3592" max="3592" width="11.59765625" style="55" bestFit="1" customWidth="1"/>
    <col min="3593" max="3593" width="9.8984375" style="55" bestFit="1" customWidth="1"/>
    <col min="3594" max="3594" width="6.59765625" style="55" bestFit="1" customWidth="1"/>
    <col min="3595" max="3595" width="5.59765625" style="55" bestFit="1" customWidth="1"/>
    <col min="3596" max="3596" width="8.296875" style="55" bestFit="1" customWidth="1"/>
    <col min="3597" max="3597" width="7.796875" style="55" bestFit="1" customWidth="1"/>
    <col min="3598" max="3598" width="8.19921875" style="55" bestFit="1" customWidth="1"/>
    <col min="3599" max="3599" width="13.3984375" style="55" bestFit="1" customWidth="1"/>
    <col min="3600" max="3600" width="9.296875" style="55" bestFit="1" customWidth="1"/>
    <col min="3601" max="3601" width="5.69921875" style="55" customWidth="1"/>
    <col min="3602" max="3602" width="23.8984375" style="55" bestFit="1" customWidth="1"/>
    <col min="3603" max="3603" width="10.3984375" style="55" bestFit="1" customWidth="1"/>
    <col min="3604" max="3605" width="7.69921875" style="55" bestFit="1" customWidth="1"/>
    <col min="3606" max="3840" width="8.69921875" style="55"/>
    <col min="3841" max="3841" width="15.19921875" style="55" customWidth="1"/>
    <col min="3842" max="3842" width="3.69921875" style="55" bestFit="1" customWidth="1"/>
    <col min="3843" max="3843" width="36.19921875" style="55" customWidth="1"/>
    <col min="3844" max="3844" width="13.19921875" style="55" bestFit="1" customWidth="1"/>
    <col min="3845" max="3845" width="16.19921875" style="55" customWidth="1"/>
    <col min="3846" max="3846" width="12.3984375" style="55" bestFit="1" customWidth="1"/>
    <col min="3847" max="3847" width="6.59765625" style="55" customWidth="1"/>
    <col min="3848" max="3848" width="11.59765625" style="55" bestFit="1" customWidth="1"/>
    <col min="3849" max="3849" width="9.8984375" style="55" bestFit="1" customWidth="1"/>
    <col min="3850" max="3850" width="6.59765625" style="55" bestFit="1" customWidth="1"/>
    <col min="3851" max="3851" width="5.59765625" style="55" bestFit="1" customWidth="1"/>
    <col min="3852" max="3852" width="8.296875" style="55" bestFit="1" customWidth="1"/>
    <col min="3853" max="3853" width="7.796875" style="55" bestFit="1" customWidth="1"/>
    <col min="3854" max="3854" width="8.19921875" style="55" bestFit="1" customWidth="1"/>
    <col min="3855" max="3855" width="13.3984375" style="55" bestFit="1" customWidth="1"/>
    <col min="3856" max="3856" width="9.296875" style="55" bestFit="1" customWidth="1"/>
    <col min="3857" max="3857" width="5.69921875" style="55" customWidth="1"/>
    <col min="3858" max="3858" width="23.8984375" style="55" bestFit="1" customWidth="1"/>
    <col min="3859" max="3859" width="10.3984375" style="55" bestFit="1" customWidth="1"/>
    <col min="3860" max="3861" width="7.69921875" style="55" bestFit="1" customWidth="1"/>
    <col min="3862" max="4096" width="8.69921875" style="55"/>
    <col min="4097" max="4097" width="15.19921875" style="55" customWidth="1"/>
    <col min="4098" max="4098" width="3.69921875" style="55" bestFit="1" customWidth="1"/>
    <col min="4099" max="4099" width="36.19921875" style="55" customWidth="1"/>
    <col min="4100" max="4100" width="13.19921875" style="55" bestFit="1" customWidth="1"/>
    <col min="4101" max="4101" width="16.19921875" style="55" customWidth="1"/>
    <col min="4102" max="4102" width="12.3984375" style="55" bestFit="1" customWidth="1"/>
    <col min="4103" max="4103" width="6.59765625" style="55" customWidth="1"/>
    <col min="4104" max="4104" width="11.59765625" style="55" bestFit="1" customWidth="1"/>
    <col min="4105" max="4105" width="9.8984375" style="55" bestFit="1" customWidth="1"/>
    <col min="4106" max="4106" width="6.59765625" style="55" bestFit="1" customWidth="1"/>
    <col min="4107" max="4107" width="5.59765625" style="55" bestFit="1" customWidth="1"/>
    <col min="4108" max="4108" width="8.296875" style="55" bestFit="1" customWidth="1"/>
    <col min="4109" max="4109" width="7.796875" style="55" bestFit="1" customWidth="1"/>
    <col min="4110" max="4110" width="8.19921875" style="55" bestFit="1" customWidth="1"/>
    <col min="4111" max="4111" width="13.3984375" style="55" bestFit="1" customWidth="1"/>
    <col min="4112" max="4112" width="9.296875" style="55" bestFit="1" customWidth="1"/>
    <col min="4113" max="4113" width="5.69921875" style="55" customWidth="1"/>
    <col min="4114" max="4114" width="23.8984375" style="55" bestFit="1" customWidth="1"/>
    <col min="4115" max="4115" width="10.3984375" style="55" bestFit="1" customWidth="1"/>
    <col min="4116" max="4117" width="7.69921875" style="55" bestFit="1" customWidth="1"/>
    <col min="4118" max="4352" width="8.69921875" style="55"/>
    <col min="4353" max="4353" width="15.19921875" style="55" customWidth="1"/>
    <col min="4354" max="4354" width="3.69921875" style="55" bestFit="1" customWidth="1"/>
    <col min="4355" max="4355" width="36.19921875" style="55" customWidth="1"/>
    <col min="4356" max="4356" width="13.19921875" style="55" bestFit="1" customWidth="1"/>
    <col min="4357" max="4357" width="16.19921875" style="55" customWidth="1"/>
    <col min="4358" max="4358" width="12.3984375" style="55" bestFit="1" customWidth="1"/>
    <col min="4359" max="4359" width="6.59765625" style="55" customWidth="1"/>
    <col min="4360" max="4360" width="11.59765625" style="55" bestFit="1" customWidth="1"/>
    <col min="4361" max="4361" width="9.8984375" style="55" bestFit="1" customWidth="1"/>
    <col min="4362" max="4362" width="6.59765625" style="55" bestFit="1" customWidth="1"/>
    <col min="4363" max="4363" width="5.59765625" style="55" bestFit="1" customWidth="1"/>
    <col min="4364" max="4364" width="8.296875" style="55" bestFit="1" customWidth="1"/>
    <col min="4365" max="4365" width="7.796875" style="55" bestFit="1" customWidth="1"/>
    <col min="4366" max="4366" width="8.19921875" style="55" bestFit="1" customWidth="1"/>
    <col min="4367" max="4367" width="13.3984375" style="55" bestFit="1" customWidth="1"/>
    <col min="4368" max="4368" width="9.296875" style="55" bestFit="1" customWidth="1"/>
    <col min="4369" max="4369" width="5.69921875" style="55" customWidth="1"/>
    <col min="4370" max="4370" width="23.8984375" style="55" bestFit="1" customWidth="1"/>
    <col min="4371" max="4371" width="10.3984375" style="55" bestFit="1" customWidth="1"/>
    <col min="4372" max="4373" width="7.69921875" style="55" bestFit="1" customWidth="1"/>
    <col min="4374" max="4608" width="8.69921875" style="55"/>
    <col min="4609" max="4609" width="15.19921875" style="55" customWidth="1"/>
    <col min="4610" max="4610" width="3.69921875" style="55" bestFit="1" customWidth="1"/>
    <col min="4611" max="4611" width="36.19921875" style="55" customWidth="1"/>
    <col min="4612" max="4612" width="13.19921875" style="55" bestFit="1" customWidth="1"/>
    <col min="4613" max="4613" width="16.19921875" style="55" customWidth="1"/>
    <col min="4614" max="4614" width="12.3984375" style="55" bestFit="1" customWidth="1"/>
    <col min="4615" max="4615" width="6.59765625" style="55" customWidth="1"/>
    <col min="4616" max="4616" width="11.59765625" style="55" bestFit="1" customWidth="1"/>
    <col min="4617" max="4617" width="9.8984375" style="55" bestFit="1" customWidth="1"/>
    <col min="4618" max="4618" width="6.59765625" style="55" bestFit="1" customWidth="1"/>
    <col min="4619" max="4619" width="5.59765625" style="55" bestFit="1" customWidth="1"/>
    <col min="4620" max="4620" width="8.296875" style="55" bestFit="1" customWidth="1"/>
    <col min="4621" max="4621" width="7.796875" style="55" bestFit="1" customWidth="1"/>
    <col min="4622" max="4622" width="8.19921875" style="55" bestFit="1" customWidth="1"/>
    <col min="4623" max="4623" width="13.3984375" style="55" bestFit="1" customWidth="1"/>
    <col min="4624" max="4624" width="9.296875" style="55" bestFit="1" customWidth="1"/>
    <col min="4625" max="4625" width="5.69921875" style="55" customWidth="1"/>
    <col min="4626" max="4626" width="23.8984375" style="55" bestFit="1" customWidth="1"/>
    <col min="4627" max="4627" width="10.3984375" style="55" bestFit="1" customWidth="1"/>
    <col min="4628" max="4629" width="7.69921875" style="55" bestFit="1" customWidth="1"/>
    <col min="4630" max="4864" width="8.69921875" style="55"/>
    <col min="4865" max="4865" width="15.19921875" style="55" customWidth="1"/>
    <col min="4866" max="4866" width="3.69921875" style="55" bestFit="1" customWidth="1"/>
    <col min="4867" max="4867" width="36.19921875" style="55" customWidth="1"/>
    <col min="4868" max="4868" width="13.19921875" style="55" bestFit="1" customWidth="1"/>
    <col min="4869" max="4869" width="16.19921875" style="55" customWidth="1"/>
    <col min="4870" max="4870" width="12.3984375" style="55" bestFit="1" customWidth="1"/>
    <col min="4871" max="4871" width="6.59765625" style="55" customWidth="1"/>
    <col min="4872" max="4872" width="11.59765625" style="55" bestFit="1" customWidth="1"/>
    <col min="4873" max="4873" width="9.8984375" style="55" bestFit="1" customWidth="1"/>
    <col min="4874" max="4874" width="6.59765625" style="55" bestFit="1" customWidth="1"/>
    <col min="4875" max="4875" width="5.59765625" style="55" bestFit="1" customWidth="1"/>
    <col min="4876" max="4876" width="8.296875" style="55" bestFit="1" customWidth="1"/>
    <col min="4877" max="4877" width="7.796875" style="55" bestFit="1" customWidth="1"/>
    <col min="4878" max="4878" width="8.19921875" style="55" bestFit="1" customWidth="1"/>
    <col min="4879" max="4879" width="13.3984375" style="55" bestFit="1" customWidth="1"/>
    <col min="4880" max="4880" width="9.296875" style="55" bestFit="1" customWidth="1"/>
    <col min="4881" max="4881" width="5.69921875" style="55" customWidth="1"/>
    <col min="4882" max="4882" width="23.8984375" style="55" bestFit="1" customWidth="1"/>
    <col min="4883" max="4883" width="10.3984375" style="55" bestFit="1" customWidth="1"/>
    <col min="4884" max="4885" width="7.69921875" style="55" bestFit="1" customWidth="1"/>
    <col min="4886" max="5120" width="8.69921875" style="55"/>
    <col min="5121" max="5121" width="15.19921875" style="55" customWidth="1"/>
    <col min="5122" max="5122" width="3.69921875" style="55" bestFit="1" customWidth="1"/>
    <col min="5123" max="5123" width="36.19921875" style="55" customWidth="1"/>
    <col min="5124" max="5124" width="13.19921875" style="55" bestFit="1" customWidth="1"/>
    <col min="5125" max="5125" width="16.19921875" style="55" customWidth="1"/>
    <col min="5126" max="5126" width="12.3984375" style="55" bestFit="1" customWidth="1"/>
    <col min="5127" max="5127" width="6.59765625" style="55" customWidth="1"/>
    <col min="5128" max="5128" width="11.59765625" style="55" bestFit="1" customWidth="1"/>
    <col min="5129" max="5129" width="9.8984375" style="55" bestFit="1" customWidth="1"/>
    <col min="5130" max="5130" width="6.59765625" style="55" bestFit="1" customWidth="1"/>
    <col min="5131" max="5131" width="5.59765625" style="55" bestFit="1" customWidth="1"/>
    <col min="5132" max="5132" width="8.296875" style="55" bestFit="1" customWidth="1"/>
    <col min="5133" max="5133" width="7.796875" style="55" bestFit="1" customWidth="1"/>
    <col min="5134" max="5134" width="8.19921875" style="55" bestFit="1" customWidth="1"/>
    <col min="5135" max="5135" width="13.3984375" style="55" bestFit="1" customWidth="1"/>
    <col min="5136" max="5136" width="9.296875" style="55" bestFit="1" customWidth="1"/>
    <col min="5137" max="5137" width="5.69921875" style="55" customWidth="1"/>
    <col min="5138" max="5138" width="23.8984375" style="55" bestFit="1" customWidth="1"/>
    <col min="5139" max="5139" width="10.3984375" style="55" bestFit="1" customWidth="1"/>
    <col min="5140" max="5141" width="7.69921875" style="55" bestFit="1" customWidth="1"/>
    <col min="5142" max="5376" width="8.69921875" style="55"/>
    <col min="5377" max="5377" width="15.19921875" style="55" customWidth="1"/>
    <col min="5378" max="5378" width="3.69921875" style="55" bestFit="1" customWidth="1"/>
    <col min="5379" max="5379" width="36.19921875" style="55" customWidth="1"/>
    <col min="5380" max="5380" width="13.19921875" style="55" bestFit="1" customWidth="1"/>
    <col min="5381" max="5381" width="16.19921875" style="55" customWidth="1"/>
    <col min="5382" max="5382" width="12.3984375" style="55" bestFit="1" customWidth="1"/>
    <col min="5383" max="5383" width="6.59765625" style="55" customWidth="1"/>
    <col min="5384" max="5384" width="11.59765625" style="55" bestFit="1" customWidth="1"/>
    <col min="5385" max="5385" width="9.8984375" style="55" bestFit="1" customWidth="1"/>
    <col min="5386" max="5386" width="6.59765625" style="55" bestFit="1" customWidth="1"/>
    <col min="5387" max="5387" width="5.59765625" style="55" bestFit="1" customWidth="1"/>
    <col min="5388" max="5388" width="8.296875" style="55" bestFit="1" customWidth="1"/>
    <col min="5389" max="5389" width="7.796875" style="55" bestFit="1" customWidth="1"/>
    <col min="5390" max="5390" width="8.19921875" style="55" bestFit="1" customWidth="1"/>
    <col min="5391" max="5391" width="13.3984375" style="55" bestFit="1" customWidth="1"/>
    <col min="5392" max="5392" width="9.296875" style="55" bestFit="1" customWidth="1"/>
    <col min="5393" max="5393" width="5.69921875" style="55" customWidth="1"/>
    <col min="5394" max="5394" width="23.8984375" style="55" bestFit="1" customWidth="1"/>
    <col min="5395" max="5395" width="10.3984375" style="55" bestFit="1" customWidth="1"/>
    <col min="5396" max="5397" width="7.69921875" style="55" bestFit="1" customWidth="1"/>
    <col min="5398" max="5632" width="8.69921875" style="55"/>
    <col min="5633" max="5633" width="15.19921875" style="55" customWidth="1"/>
    <col min="5634" max="5634" width="3.69921875" style="55" bestFit="1" customWidth="1"/>
    <col min="5635" max="5635" width="36.19921875" style="55" customWidth="1"/>
    <col min="5636" max="5636" width="13.19921875" style="55" bestFit="1" customWidth="1"/>
    <col min="5637" max="5637" width="16.19921875" style="55" customWidth="1"/>
    <col min="5638" max="5638" width="12.3984375" style="55" bestFit="1" customWidth="1"/>
    <col min="5639" max="5639" width="6.59765625" style="55" customWidth="1"/>
    <col min="5640" max="5640" width="11.59765625" style="55" bestFit="1" customWidth="1"/>
    <col min="5641" max="5641" width="9.8984375" style="55" bestFit="1" customWidth="1"/>
    <col min="5642" max="5642" width="6.59765625" style="55" bestFit="1" customWidth="1"/>
    <col min="5643" max="5643" width="5.59765625" style="55" bestFit="1" customWidth="1"/>
    <col min="5644" max="5644" width="8.296875" style="55" bestFit="1" customWidth="1"/>
    <col min="5645" max="5645" width="7.796875" style="55" bestFit="1" customWidth="1"/>
    <col min="5646" max="5646" width="8.19921875" style="55" bestFit="1" customWidth="1"/>
    <col min="5647" max="5647" width="13.3984375" style="55" bestFit="1" customWidth="1"/>
    <col min="5648" max="5648" width="9.296875" style="55" bestFit="1" customWidth="1"/>
    <col min="5649" max="5649" width="5.69921875" style="55" customWidth="1"/>
    <col min="5650" max="5650" width="23.8984375" style="55" bestFit="1" customWidth="1"/>
    <col min="5651" max="5651" width="10.3984375" style="55" bestFit="1" customWidth="1"/>
    <col min="5652" max="5653" width="7.69921875" style="55" bestFit="1" customWidth="1"/>
    <col min="5654" max="5888" width="8.69921875" style="55"/>
    <col min="5889" max="5889" width="15.19921875" style="55" customWidth="1"/>
    <col min="5890" max="5890" width="3.69921875" style="55" bestFit="1" customWidth="1"/>
    <col min="5891" max="5891" width="36.19921875" style="55" customWidth="1"/>
    <col min="5892" max="5892" width="13.19921875" style="55" bestFit="1" customWidth="1"/>
    <col min="5893" max="5893" width="16.19921875" style="55" customWidth="1"/>
    <col min="5894" max="5894" width="12.3984375" style="55" bestFit="1" customWidth="1"/>
    <col min="5895" max="5895" width="6.59765625" style="55" customWidth="1"/>
    <col min="5896" max="5896" width="11.59765625" style="55" bestFit="1" customWidth="1"/>
    <col min="5897" max="5897" width="9.8984375" style="55" bestFit="1" customWidth="1"/>
    <col min="5898" max="5898" width="6.59765625" style="55" bestFit="1" customWidth="1"/>
    <col min="5899" max="5899" width="5.59765625" style="55" bestFit="1" customWidth="1"/>
    <col min="5900" max="5900" width="8.296875" style="55" bestFit="1" customWidth="1"/>
    <col min="5901" max="5901" width="7.796875" style="55" bestFit="1" customWidth="1"/>
    <col min="5902" max="5902" width="8.19921875" style="55" bestFit="1" customWidth="1"/>
    <col min="5903" max="5903" width="13.3984375" style="55" bestFit="1" customWidth="1"/>
    <col min="5904" max="5904" width="9.296875" style="55" bestFit="1" customWidth="1"/>
    <col min="5905" max="5905" width="5.69921875" style="55" customWidth="1"/>
    <col min="5906" max="5906" width="23.8984375" style="55" bestFit="1" customWidth="1"/>
    <col min="5907" max="5907" width="10.3984375" style="55" bestFit="1" customWidth="1"/>
    <col min="5908" max="5909" width="7.69921875" style="55" bestFit="1" customWidth="1"/>
    <col min="5910" max="6144" width="8.69921875" style="55"/>
    <col min="6145" max="6145" width="15.19921875" style="55" customWidth="1"/>
    <col min="6146" max="6146" width="3.69921875" style="55" bestFit="1" customWidth="1"/>
    <col min="6147" max="6147" width="36.19921875" style="55" customWidth="1"/>
    <col min="6148" max="6148" width="13.19921875" style="55" bestFit="1" customWidth="1"/>
    <col min="6149" max="6149" width="16.19921875" style="55" customWidth="1"/>
    <col min="6150" max="6150" width="12.3984375" style="55" bestFit="1" customWidth="1"/>
    <col min="6151" max="6151" width="6.59765625" style="55" customWidth="1"/>
    <col min="6152" max="6152" width="11.59765625" style="55" bestFit="1" customWidth="1"/>
    <col min="6153" max="6153" width="9.8984375" style="55" bestFit="1" customWidth="1"/>
    <col min="6154" max="6154" width="6.59765625" style="55" bestFit="1" customWidth="1"/>
    <col min="6155" max="6155" width="5.59765625" style="55" bestFit="1" customWidth="1"/>
    <col min="6156" max="6156" width="8.296875" style="55" bestFit="1" customWidth="1"/>
    <col min="6157" max="6157" width="7.796875" style="55" bestFit="1" customWidth="1"/>
    <col min="6158" max="6158" width="8.19921875" style="55" bestFit="1" customWidth="1"/>
    <col min="6159" max="6159" width="13.3984375" style="55" bestFit="1" customWidth="1"/>
    <col min="6160" max="6160" width="9.296875" style="55" bestFit="1" customWidth="1"/>
    <col min="6161" max="6161" width="5.69921875" style="55" customWidth="1"/>
    <col min="6162" max="6162" width="23.8984375" style="55" bestFit="1" customWidth="1"/>
    <col min="6163" max="6163" width="10.3984375" style="55" bestFit="1" customWidth="1"/>
    <col min="6164" max="6165" width="7.69921875" style="55" bestFit="1" customWidth="1"/>
    <col min="6166" max="6400" width="8.69921875" style="55"/>
    <col min="6401" max="6401" width="15.19921875" style="55" customWidth="1"/>
    <col min="6402" max="6402" width="3.69921875" style="55" bestFit="1" customWidth="1"/>
    <col min="6403" max="6403" width="36.19921875" style="55" customWidth="1"/>
    <col min="6404" max="6404" width="13.19921875" style="55" bestFit="1" customWidth="1"/>
    <col min="6405" max="6405" width="16.19921875" style="55" customWidth="1"/>
    <col min="6406" max="6406" width="12.3984375" style="55" bestFit="1" customWidth="1"/>
    <col min="6407" max="6407" width="6.59765625" style="55" customWidth="1"/>
    <col min="6408" max="6408" width="11.59765625" style="55" bestFit="1" customWidth="1"/>
    <col min="6409" max="6409" width="9.8984375" style="55" bestFit="1" customWidth="1"/>
    <col min="6410" max="6410" width="6.59765625" style="55" bestFit="1" customWidth="1"/>
    <col min="6411" max="6411" width="5.59765625" style="55" bestFit="1" customWidth="1"/>
    <col min="6412" max="6412" width="8.296875" style="55" bestFit="1" customWidth="1"/>
    <col min="6413" max="6413" width="7.796875" style="55" bestFit="1" customWidth="1"/>
    <col min="6414" max="6414" width="8.19921875" style="55" bestFit="1" customWidth="1"/>
    <col min="6415" max="6415" width="13.3984375" style="55" bestFit="1" customWidth="1"/>
    <col min="6416" max="6416" width="9.296875" style="55" bestFit="1" customWidth="1"/>
    <col min="6417" max="6417" width="5.69921875" style="55" customWidth="1"/>
    <col min="6418" max="6418" width="23.8984375" style="55" bestFit="1" customWidth="1"/>
    <col min="6419" max="6419" width="10.3984375" style="55" bestFit="1" customWidth="1"/>
    <col min="6420" max="6421" width="7.69921875" style="55" bestFit="1" customWidth="1"/>
    <col min="6422" max="6656" width="8.69921875" style="55"/>
    <col min="6657" max="6657" width="15.19921875" style="55" customWidth="1"/>
    <col min="6658" max="6658" width="3.69921875" style="55" bestFit="1" customWidth="1"/>
    <col min="6659" max="6659" width="36.19921875" style="55" customWidth="1"/>
    <col min="6660" max="6660" width="13.19921875" style="55" bestFit="1" customWidth="1"/>
    <col min="6661" max="6661" width="16.19921875" style="55" customWidth="1"/>
    <col min="6662" max="6662" width="12.3984375" style="55" bestFit="1" customWidth="1"/>
    <col min="6663" max="6663" width="6.59765625" style="55" customWidth="1"/>
    <col min="6664" max="6664" width="11.59765625" style="55" bestFit="1" customWidth="1"/>
    <col min="6665" max="6665" width="9.8984375" style="55" bestFit="1" customWidth="1"/>
    <col min="6666" max="6666" width="6.59765625" style="55" bestFit="1" customWidth="1"/>
    <col min="6667" max="6667" width="5.59765625" style="55" bestFit="1" customWidth="1"/>
    <col min="6668" max="6668" width="8.296875" style="55" bestFit="1" customWidth="1"/>
    <col min="6669" max="6669" width="7.796875" style="55" bestFit="1" customWidth="1"/>
    <col min="6670" max="6670" width="8.19921875" style="55" bestFit="1" customWidth="1"/>
    <col min="6671" max="6671" width="13.3984375" style="55" bestFit="1" customWidth="1"/>
    <col min="6672" max="6672" width="9.296875" style="55" bestFit="1" customWidth="1"/>
    <col min="6673" max="6673" width="5.69921875" style="55" customWidth="1"/>
    <col min="6674" max="6674" width="23.8984375" style="55" bestFit="1" customWidth="1"/>
    <col min="6675" max="6675" width="10.3984375" style="55" bestFit="1" customWidth="1"/>
    <col min="6676" max="6677" width="7.69921875" style="55" bestFit="1" customWidth="1"/>
    <col min="6678" max="6912" width="8.69921875" style="55"/>
    <col min="6913" max="6913" width="15.19921875" style="55" customWidth="1"/>
    <col min="6914" max="6914" width="3.69921875" style="55" bestFit="1" customWidth="1"/>
    <col min="6915" max="6915" width="36.19921875" style="55" customWidth="1"/>
    <col min="6916" max="6916" width="13.19921875" style="55" bestFit="1" customWidth="1"/>
    <col min="6917" max="6917" width="16.19921875" style="55" customWidth="1"/>
    <col min="6918" max="6918" width="12.3984375" style="55" bestFit="1" customWidth="1"/>
    <col min="6919" max="6919" width="6.59765625" style="55" customWidth="1"/>
    <col min="6920" max="6920" width="11.59765625" style="55" bestFit="1" customWidth="1"/>
    <col min="6921" max="6921" width="9.8984375" style="55" bestFit="1" customWidth="1"/>
    <col min="6922" max="6922" width="6.59765625" style="55" bestFit="1" customWidth="1"/>
    <col min="6923" max="6923" width="5.59765625" style="55" bestFit="1" customWidth="1"/>
    <col min="6924" max="6924" width="8.296875" style="55" bestFit="1" customWidth="1"/>
    <col min="6925" max="6925" width="7.796875" style="55" bestFit="1" customWidth="1"/>
    <col min="6926" max="6926" width="8.19921875" style="55" bestFit="1" customWidth="1"/>
    <col min="6927" max="6927" width="13.3984375" style="55" bestFit="1" customWidth="1"/>
    <col min="6928" max="6928" width="9.296875" style="55" bestFit="1" customWidth="1"/>
    <col min="6929" max="6929" width="5.69921875" style="55" customWidth="1"/>
    <col min="6930" max="6930" width="23.8984375" style="55" bestFit="1" customWidth="1"/>
    <col min="6931" max="6931" width="10.3984375" style="55" bestFit="1" customWidth="1"/>
    <col min="6932" max="6933" width="7.69921875" style="55" bestFit="1" customWidth="1"/>
    <col min="6934" max="7168" width="8.69921875" style="55"/>
    <col min="7169" max="7169" width="15.19921875" style="55" customWidth="1"/>
    <col min="7170" max="7170" width="3.69921875" style="55" bestFit="1" customWidth="1"/>
    <col min="7171" max="7171" width="36.19921875" style="55" customWidth="1"/>
    <col min="7172" max="7172" width="13.19921875" style="55" bestFit="1" customWidth="1"/>
    <col min="7173" max="7173" width="16.19921875" style="55" customWidth="1"/>
    <col min="7174" max="7174" width="12.3984375" style="55" bestFit="1" customWidth="1"/>
    <col min="7175" max="7175" width="6.59765625" style="55" customWidth="1"/>
    <col min="7176" max="7176" width="11.59765625" style="55" bestFit="1" customWidth="1"/>
    <col min="7177" max="7177" width="9.8984375" style="55" bestFit="1" customWidth="1"/>
    <col min="7178" max="7178" width="6.59765625" style="55" bestFit="1" customWidth="1"/>
    <col min="7179" max="7179" width="5.59765625" style="55" bestFit="1" customWidth="1"/>
    <col min="7180" max="7180" width="8.296875" style="55" bestFit="1" customWidth="1"/>
    <col min="7181" max="7181" width="7.796875" style="55" bestFit="1" customWidth="1"/>
    <col min="7182" max="7182" width="8.19921875" style="55" bestFit="1" customWidth="1"/>
    <col min="7183" max="7183" width="13.3984375" style="55" bestFit="1" customWidth="1"/>
    <col min="7184" max="7184" width="9.296875" style="55" bestFit="1" customWidth="1"/>
    <col min="7185" max="7185" width="5.69921875" style="55" customWidth="1"/>
    <col min="7186" max="7186" width="23.8984375" style="55" bestFit="1" customWidth="1"/>
    <col min="7187" max="7187" width="10.3984375" style="55" bestFit="1" customWidth="1"/>
    <col min="7188" max="7189" width="7.69921875" style="55" bestFit="1" customWidth="1"/>
    <col min="7190" max="7424" width="8.69921875" style="55"/>
    <col min="7425" max="7425" width="15.19921875" style="55" customWidth="1"/>
    <col min="7426" max="7426" width="3.69921875" style="55" bestFit="1" customWidth="1"/>
    <col min="7427" max="7427" width="36.19921875" style="55" customWidth="1"/>
    <col min="7428" max="7428" width="13.19921875" style="55" bestFit="1" customWidth="1"/>
    <col min="7429" max="7429" width="16.19921875" style="55" customWidth="1"/>
    <col min="7430" max="7430" width="12.3984375" style="55" bestFit="1" customWidth="1"/>
    <col min="7431" max="7431" width="6.59765625" style="55" customWidth="1"/>
    <col min="7432" max="7432" width="11.59765625" style="55" bestFit="1" customWidth="1"/>
    <col min="7433" max="7433" width="9.8984375" style="55" bestFit="1" customWidth="1"/>
    <col min="7434" max="7434" width="6.59765625" style="55" bestFit="1" customWidth="1"/>
    <col min="7435" max="7435" width="5.59765625" style="55" bestFit="1" customWidth="1"/>
    <col min="7436" max="7436" width="8.296875" style="55" bestFit="1" customWidth="1"/>
    <col min="7437" max="7437" width="7.796875" style="55" bestFit="1" customWidth="1"/>
    <col min="7438" max="7438" width="8.19921875" style="55" bestFit="1" customWidth="1"/>
    <col min="7439" max="7439" width="13.3984375" style="55" bestFit="1" customWidth="1"/>
    <col min="7440" max="7440" width="9.296875" style="55" bestFit="1" customWidth="1"/>
    <col min="7441" max="7441" width="5.69921875" style="55" customWidth="1"/>
    <col min="7442" max="7442" width="23.8984375" style="55" bestFit="1" customWidth="1"/>
    <col min="7443" max="7443" width="10.3984375" style="55" bestFit="1" customWidth="1"/>
    <col min="7444" max="7445" width="7.69921875" style="55" bestFit="1" customWidth="1"/>
    <col min="7446" max="7680" width="8.69921875" style="55"/>
    <col min="7681" max="7681" width="15.19921875" style="55" customWidth="1"/>
    <col min="7682" max="7682" width="3.69921875" style="55" bestFit="1" customWidth="1"/>
    <col min="7683" max="7683" width="36.19921875" style="55" customWidth="1"/>
    <col min="7684" max="7684" width="13.19921875" style="55" bestFit="1" customWidth="1"/>
    <col min="7685" max="7685" width="16.19921875" style="55" customWidth="1"/>
    <col min="7686" max="7686" width="12.3984375" style="55" bestFit="1" customWidth="1"/>
    <col min="7687" max="7687" width="6.59765625" style="55" customWidth="1"/>
    <col min="7688" max="7688" width="11.59765625" style="55" bestFit="1" customWidth="1"/>
    <col min="7689" max="7689" width="9.8984375" style="55" bestFit="1" customWidth="1"/>
    <col min="7690" max="7690" width="6.59765625" style="55" bestFit="1" customWidth="1"/>
    <col min="7691" max="7691" width="5.59765625" style="55" bestFit="1" customWidth="1"/>
    <col min="7692" max="7692" width="8.296875" style="55" bestFit="1" customWidth="1"/>
    <col min="7693" max="7693" width="7.796875" style="55" bestFit="1" customWidth="1"/>
    <col min="7694" max="7694" width="8.19921875" style="55" bestFit="1" customWidth="1"/>
    <col min="7695" max="7695" width="13.3984375" style="55" bestFit="1" customWidth="1"/>
    <col min="7696" max="7696" width="9.296875" style="55" bestFit="1" customWidth="1"/>
    <col min="7697" max="7697" width="5.69921875" style="55" customWidth="1"/>
    <col min="7698" max="7698" width="23.8984375" style="55" bestFit="1" customWidth="1"/>
    <col min="7699" max="7699" width="10.3984375" style="55" bestFit="1" customWidth="1"/>
    <col min="7700" max="7701" width="7.69921875" style="55" bestFit="1" customWidth="1"/>
    <col min="7702" max="7936" width="8.69921875" style="55"/>
    <col min="7937" max="7937" width="15.19921875" style="55" customWidth="1"/>
    <col min="7938" max="7938" width="3.69921875" style="55" bestFit="1" customWidth="1"/>
    <col min="7939" max="7939" width="36.19921875" style="55" customWidth="1"/>
    <col min="7940" max="7940" width="13.19921875" style="55" bestFit="1" customWidth="1"/>
    <col min="7941" max="7941" width="16.19921875" style="55" customWidth="1"/>
    <col min="7942" max="7942" width="12.3984375" style="55" bestFit="1" customWidth="1"/>
    <col min="7943" max="7943" width="6.59765625" style="55" customWidth="1"/>
    <col min="7944" max="7944" width="11.59765625" style="55" bestFit="1" customWidth="1"/>
    <col min="7945" max="7945" width="9.8984375" style="55" bestFit="1" customWidth="1"/>
    <col min="7946" max="7946" width="6.59765625" style="55" bestFit="1" customWidth="1"/>
    <col min="7947" max="7947" width="5.59765625" style="55" bestFit="1" customWidth="1"/>
    <col min="7948" max="7948" width="8.296875" style="55" bestFit="1" customWidth="1"/>
    <col min="7949" max="7949" width="7.796875" style="55" bestFit="1" customWidth="1"/>
    <col min="7950" max="7950" width="8.19921875" style="55" bestFit="1" customWidth="1"/>
    <col min="7951" max="7951" width="13.3984375" style="55" bestFit="1" customWidth="1"/>
    <col min="7952" max="7952" width="9.296875" style="55" bestFit="1" customWidth="1"/>
    <col min="7953" max="7953" width="5.69921875" style="55" customWidth="1"/>
    <col min="7954" max="7954" width="23.8984375" style="55" bestFit="1" customWidth="1"/>
    <col min="7955" max="7955" width="10.3984375" style="55" bestFit="1" customWidth="1"/>
    <col min="7956" max="7957" width="7.69921875" style="55" bestFit="1" customWidth="1"/>
    <col min="7958" max="8192" width="8.69921875" style="55"/>
    <col min="8193" max="8193" width="15.19921875" style="55" customWidth="1"/>
    <col min="8194" max="8194" width="3.69921875" style="55" bestFit="1" customWidth="1"/>
    <col min="8195" max="8195" width="36.19921875" style="55" customWidth="1"/>
    <col min="8196" max="8196" width="13.19921875" style="55" bestFit="1" customWidth="1"/>
    <col min="8197" max="8197" width="16.19921875" style="55" customWidth="1"/>
    <col min="8198" max="8198" width="12.3984375" style="55" bestFit="1" customWidth="1"/>
    <col min="8199" max="8199" width="6.59765625" style="55" customWidth="1"/>
    <col min="8200" max="8200" width="11.59765625" style="55" bestFit="1" customWidth="1"/>
    <col min="8201" max="8201" width="9.8984375" style="55" bestFit="1" customWidth="1"/>
    <col min="8202" max="8202" width="6.59765625" style="55" bestFit="1" customWidth="1"/>
    <col min="8203" max="8203" width="5.59765625" style="55" bestFit="1" customWidth="1"/>
    <col min="8204" max="8204" width="8.296875" style="55" bestFit="1" customWidth="1"/>
    <col min="8205" max="8205" width="7.796875" style="55" bestFit="1" customWidth="1"/>
    <col min="8206" max="8206" width="8.19921875" style="55" bestFit="1" customWidth="1"/>
    <col min="8207" max="8207" width="13.3984375" style="55" bestFit="1" customWidth="1"/>
    <col min="8208" max="8208" width="9.296875" style="55" bestFit="1" customWidth="1"/>
    <col min="8209" max="8209" width="5.69921875" style="55" customWidth="1"/>
    <col min="8210" max="8210" width="23.8984375" style="55" bestFit="1" customWidth="1"/>
    <col min="8211" max="8211" width="10.3984375" style="55" bestFit="1" customWidth="1"/>
    <col min="8212" max="8213" width="7.69921875" style="55" bestFit="1" customWidth="1"/>
    <col min="8214" max="8448" width="8.69921875" style="55"/>
    <col min="8449" max="8449" width="15.19921875" style="55" customWidth="1"/>
    <col min="8450" max="8450" width="3.69921875" style="55" bestFit="1" customWidth="1"/>
    <col min="8451" max="8451" width="36.19921875" style="55" customWidth="1"/>
    <col min="8452" max="8452" width="13.19921875" style="55" bestFit="1" customWidth="1"/>
    <col min="8453" max="8453" width="16.19921875" style="55" customWidth="1"/>
    <col min="8454" max="8454" width="12.3984375" style="55" bestFit="1" customWidth="1"/>
    <col min="8455" max="8455" width="6.59765625" style="55" customWidth="1"/>
    <col min="8456" max="8456" width="11.59765625" style="55" bestFit="1" customWidth="1"/>
    <col min="8457" max="8457" width="9.8984375" style="55" bestFit="1" customWidth="1"/>
    <col min="8458" max="8458" width="6.59765625" style="55" bestFit="1" customWidth="1"/>
    <col min="8459" max="8459" width="5.59765625" style="55" bestFit="1" customWidth="1"/>
    <col min="8460" max="8460" width="8.296875" style="55" bestFit="1" customWidth="1"/>
    <col min="8461" max="8461" width="7.796875" style="55" bestFit="1" customWidth="1"/>
    <col min="8462" max="8462" width="8.19921875" style="55" bestFit="1" customWidth="1"/>
    <col min="8463" max="8463" width="13.3984375" style="55" bestFit="1" customWidth="1"/>
    <col min="8464" max="8464" width="9.296875" style="55" bestFit="1" customWidth="1"/>
    <col min="8465" max="8465" width="5.69921875" style="55" customWidth="1"/>
    <col min="8466" max="8466" width="23.8984375" style="55" bestFit="1" customWidth="1"/>
    <col min="8467" max="8467" width="10.3984375" style="55" bestFit="1" customWidth="1"/>
    <col min="8468" max="8469" width="7.69921875" style="55" bestFit="1" customWidth="1"/>
    <col min="8470" max="8704" width="8.69921875" style="55"/>
    <col min="8705" max="8705" width="15.19921875" style="55" customWidth="1"/>
    <col min="8706" max="8706" width="3.69921875" style="55" bestFit="1" customWidth="1"/>
    <col min="8707" max="8707" width="36.19921875" style="55" customWidth="1"/>
    <col min="8708" max="8708" width="13.19921875" style="55" bestFit="1" customWidth="1"/>
    <col min="8709" max="8709" width="16.19921875" style="55" customWidth="1"/>
    <col min="8710" max="8710" width="12.3984375" style="55" bestFit="1" customWidth="1"/>
    <col min="8711" max="8711" width="6.59765625" style="55" customWidth="1"/>
    <col min="8712" max="8712" width="11.59765625" style="55" bestFit="1" customWidth="1"/>
    <col min="8713" max="8713" width="9.8984375" style="55" bestFit="1" customWidth="1"/>
    <col min="8714" max="8714" width="6.59765625" style="55" bestFit="1" customWidth="1"/>
    <col min="8715" max="8715" width="5.59765625" style="55" bestFit="1" customWidth="1"/>
    <col min="8716" max="8716" width="8.296875" style="55" bestFit="1" customWidth="1"/>
    <col min="8717" max="8717" width="7.796875" style="55" bestFit="1" customWidth="1"/>
    <col min="8718" max="8718" width="8.19921875" style="55" bestFit="1" customWidth="1"/>
    <col min="8719" max="8719" width="13.3984375" style="55" bestFit="1" customWidth="1"/>
    <col min="8720" max="8720" width="9.296875" style="55" bestFit="1" customWidth="1"/>
    <col min="8721" max="8721" width="5.69921875" style="55" customWidth="1"/>
    <col min="8722" max="8722" width="23.8984375" style="55" bestFit="1" customWidth="1"/>
    <col min="8723" max="8723" width="10.3984375" style="55" bestFit="1" customWidth="1"/>
    <col min="8724" max="8725" width="7.69921875" style="55" bestFit="1" customWidth="1"/>
    <col min="8726" max="8960" width="8.69921875" style="55"/>
    <col min="8961" max="8961" width="15.19921875" style="55" customWidth="1"/>
    <col min="8962" max="8962" width="3.69921875" style="55" bestFit="1" customWidth="1"/>
    <col min="8963" max="8963" width="36.19921875" style="55" customWidth="1"/>
    <col min="8964" max="8964" width="13.19921875" style="55" bestFit="1" customWidth="1"/>
    <col min="8965" max="8965" width="16.19921875" style="55" customWidth="1"/>
    <col min="8966" max="8966" width="12.3984375" style="55" bestFit="1" customWidth="1"/>
    <col min="8967" max="8967" width="6.59765625" style="55" customWidth="1"/>
    <col min="8968" max="8968" width="11.59765625" style="55" bestFit="1" customWidth="1"/>
    <col min="8969" max="8969" width="9.8984375" style="55" bestFit="1" customWidth="1"/>
    <col min="8970" max="8970" width="6.59765625" style="55" bestFit="1" customWidth="1"/>
    <col min="8971" max="8971" width="5.59765625" style="55" bestFit="1" customWidth="1"/>
    <col min="8972" max="8972" width="8.296875" style="55" bestFit="1" customWidth="1"/>
    <col min="8973" max="8973" width="7.796875" style="55" bestFit="1" customWidth="1"/>
    <col min="8974" max="8974" width="8.19921875" style="55" bestFit="1" customWidth="1"/>
    <col min="8975" max="8975" width="13.3984375" style="55" bestFit="1" customWidth="1"/>
    <col min="8976" max="8976" width="9.296875" style="55" bestFit="1" customWidth="1"/>
    <col min="8977" max="8977" width="5.69921875" style="55" customWidth="1"/>
    <col min="8978" max="8978" width="23.8984375" style="55" bestFit="1" customWidth="1"/>
    <col min="8979" max="8979" width="10.3984375" style="55" bestFit="1" customWidth="1"/>
    <col min="8980" max="8981" width="7.69921875" style="55" bestFit="1" customWidth="1"/>
    <col min="8982" max="9216" width="8.69921875" style="55"/>
    <col min="9217" max="9217" width="15.19921875" style="55" customWidth="1"/>
    <col min="9218" max="9218" width="3.69921875" style="55" bestFit="1" customWidth="1"/>
    <col min="9219" max="9219" width="36.19921875" style="55" customWidth="1"/>
    <col min="9220" max="9220" width="13.19921875" style="55" bestFit="1" customWidth="1"/>
    <col min="9221" max="9221" width="16.19921875" style="55" customWidth="1"/>
    <col min="9222" max="9222" width="12.3984375" style="55" bestFit="1" customWidth="1"/>
    <col min="9223" max="9223" width="6.59765625" style="55" customWidth="1"/>
    <col min="9224" max="9224" width="11.59765625" style="55" bestFit="1" customWidth="1"/>
    <col min="9225" max="9225" width="9.8984375" style="55" bestFit="1" customWidth="1"/>
    <col min="9226" max="9226" width="6.59765625" style="55" bestFit="1" customWidth="1"/>
    <col min="9227" max="9227" width="5.59765625" style="55" bestFit="1" customWidth="1"/>
    <col min="9228" max="9228" width="8.296875" style="55" bestFit="1" customWidth="1"/>
    <col min="9229" max="9229" width="7.796875" style="55" bestFit="1" customWidth="1"/>
    <col min="9230" max="9230" width="8.19921875" style="55" bestFit="1" customWidth="1"/>
    <col min="9231" max="9231" width="13.3984375" style="55" bestFit="1" customWidth="1"/>
    <col min="9232" max="9232" width="9.296875" style="55" bestFit="1" customWidth="1"/>
    <col min="9233" max="9233" width="5.69921875" style="55" customWidth="1"/>
    <col min="9234" max="9234" width="23.8984375" style="55" bestFit="1" customWidth="1"/>
    <col min="9235" max="9235" width="10.3984375" style="55" bestFit="1" customWidth="1"/>
    <col min="9236" max="9237" width="7.69921875" style="55" bestFit="1" customWidth="1"/>
    <col min="9238" max="9472" width="8.69921875" style="55"/>
    <col min="9473" max="9473" width="15.19921875" style="55" customWidth="1"/>
    <col min="9474" max="9474" width="3.69921875" style="55" bestFit="1" customWidth="1"/>
    <col min="9475" max="9475" width="36.19921875" style="55" customWidth="1"/>
    <col min="9476" max="9476" width="13.19921875" style="55" bestFit="1" customWidth="1"/>
    <col min="9477" max="9477" width="16.19921875" style="55" customWidth="1"/>
    <col min="9478" max="9478" width="12.3984375" style="55" bestFit="1" customWidth="1"/>
    <col min="9479" max="9479" width="6.59765625" style="55" customWidth="1"/>
    <col min="9480" max="9480" width="11.59765625" style="55" bestFit="1" customWidth="1"/>
    <col min="9481" max="9481" width="9.8984375" style="55" bestFit="1" customWidth="1"/>
    <col min="9482" max="9482" width="6.59765625" style="55" bestFit="1" customWidth="1"/>
    <col min="9483" max="9483" width="5.59765625" style="55" bestFit="1" customWidth="1"/>
    <col min="9484" max="9484" width="8.296875" style="55" bestFit="1" customWidth="1"/>
    <col min="9485" max="9485" width="7.796875" style="55" bestFit="1" customWidth="1"/>
    <col min="9486" max="9486" width="8.19921875" style="55" bestFit="1" customWidth="1"/>
    <col min="9487" max="9487" width="13.3984375" style="55" bestFit="1" customWidth="1"/>
    <col min="9488" max="9488" width="9.296875" style="55" bestFit="1" customWidth="1"/>
    <col min="9489" max="9489" width="5.69921875" style="55" customWidth="1"/>
    <col min="9490" max="9490" width="23.8984375" style="55" bestFit="1" customWidth="1"/>
    <col min="9491" max="9491" width="10.3984375" style="55" bestFit="1" customWidth="1"/>
    <col min="9492" max="9493" width="7.69921875" style="55" bestFit="1" customWidth="1"/>
    <col min="9494" max="9728" width="8.69921875" style="55"/>
    <col min="9729" max="9729" width="15.19921875" style="55" customWidth="1"/>
    <col min="9730" max="9730" width="3.69921875" style="55" bestFit="1" customWidth="1"/>
    <col min="9731" max="9731" width="36.19921875" style="55" customWidth="1"/>
    <col min="9732" max="9732" width="13.19921875" style="55" bestFit="1" customWidth="1"/>
    <col min="9733" max="9733" width="16.19921875" style="55" customWidth="1"/>
    <col min="9734" max="9734" width="12.3984375" style="55" bestFit="1" customWidth="1"/>
    <col min="9735" max="9735" width="6.59765625" style="55" customWidth="1"/>
    <col min="9736" max="9736" width="11.59765625" style="55" bestFit="1" customWidth="1"/>
    <col min="9737" max="9737" width="9.8984375" style="55" bestFit="1" customWidth="1"/>
    <col min="9738" max="9738" width="6.59765625" style="55" bestFit="1" customWidth="1"/>
    <col min="9739" max="9739" width="5.59765625" style="55" bestFit="1" customWidth="1"/>
    <col min="9740" max="9740" width="8.296875" style="55" bestFit="1" customWidth="1"/>
    <col min="9741" max="9741" width="7.796875" style="55" bestFit="1" customWidth="1"/>
    <col min="9742" max="9742" width="8.19921875" style="55" bestFit="1" customWidth="1"/>
    <col min="9743" max="9743" width="13.3984375" style="55" bestFit="1" customWidth="1"/>
    <col min="9744" max="9744" width="9.296875" style="55" bestFit="1" customWidth="1"/>
    <col min="9745" max="9745" width="5.69921875" style="55" customWidth="1"/>
    <col min="9746" max="9746" width="23.8984375" style="55" bestFit="1" customWidth="1"/>
    <col min="9747" max="9747" width="10.3984375" style="55" bestFit="1" customWidth="1"/>
    <col min="9748" max="9749" width="7.69921875" style="55" bestFit="1" customWidth="1"/>
    <col min="9750" max="9984" width="8.69921875" style="55"/>
    <col min="9985" max="9985" width="15.19921875" style="55" customWidth="1"/>
    <col min="9986" max="9986" width="3.69921875" style="55" bestFit="1" customWidth="1"/>
    <col min="9987" max="9987" width="36.19921875" style="55" customWidth="1"/>
    <col min="9988" max="9988" width="13.19921875" style="55" bestFit="1" customWidth="1"/>
    <col min="9989" max="9989" width="16.19921875" style="55" customWidth="1"/>
    <col min="9990" max="9990" width="12.3984375" style="55" bestFit="1" customWidth="1"/>
    <col min="9991" max="9991" width="6.59765625" style="55" customWidth="1"/>
    <col min="9992" max="9992" width="11.59765625" style="55" bestFit="1" customWidth="1"/>
    <col min="9993" max="9993" width="9.8984375" style="55" bestFit="1" customWidth="1"/>
    <col min="9994" max="9994" width="6.59765625" style="55" bestFit="1" customWidth="1"/>
    <col min="9995" max="9995" width="5.59765625" style="55" bestFit="1" customWidth="1"/>
    <col min="9996" max="9996" width="8.296875" style="55" bestFit="1" customWidth="1"/>
    <col min="9997" max="9997" width="7.796875" style="55" bestFit="1" customWidth="1"/>
    <col min="9998" max="9998" width="8.19921875" style="55" bestFit="1" customWidth="1"/>
    <col min="9999" max="9999" width="13.3984375" style="55" bestFit="1" customWidth="1"/>
    <col min="10000" max="10000" width="9.296875" style="55" bestFit="1" customWidth="1"/>
    <col min="10001" max="10001" width="5.69921875" style="55" customWidth="1"/>
    <col min="10002" max="10002" width="23.8984375" style="55" bestFit="1" customWidth="1"/>
    <col min="10003" max="10003" width="10.3984375" style="55" bestFit="1" customWidth="1"/>
    <col min="10004" max="10005" width="7.69921875" style="55" bestFit="1" customWidth="1"/>
    <col min="10006" max="10240" width="8.69921875" style="55"/>
    <col min="10241" max="10241" width="15.19921875" style="55" customWidth="1"/>
    <col min="10242" max="10242" width="3.69921875" style="55" bestFit="1" customWidth="1"/>
    <col min="10243" max="10243" width="36.19921875" style="55" customWidth="1"/>
    <col min="10244" max="10244" width="13.19921875" style="55" bestFit="1" customWidth="1"/>
    <col min="10245" max="10245" width="16.19921875" style="55" customWidth="1"/>
    <col min="10246" max="10246" width="12.3984375" style="55" bestFit="1" customWidth="1"/>
    <col min="10247" max="10247" width="6.59765625" style="55" customWidth="1"/>
    <col min="10248" max="10248" width="11.59765625" style="55" bestFit="1" customWidth="1"/>
    <col min="10249" max="10249" width="9.8984375" style="55" bestFit="1" customWidth="1"/>
    <col min="10250" max="10250" width="6.59765625" style="55" bestFit="1" customWidth="1"/>
    <col min="10251" max="10251" width="5.59765625" style="55" bestFit="1" customWidth="1"/>
    <col min="10252" max="10252" width="8.296875" style="55" bestFit="1" customWidth="1"/>
    <col min="10253" max="10253" width="7.796875" style="55" bestFit="1" customWidth="1"/>
    <col min="10254" max="10254" width="8.19921875" style="55" bestFit="1" customWidth="1"/>
    <col min="10255" max="10255" width="13.3984375" style="55" bestFit="1" customWidth="1"/>
    <col min="10256" max="10256" width="9.296875" style="55" bestFit="1" customWidth="1"/>
    <col min="10257" max="10257" width="5.69921875" style="55" customWidth="1"/>
    <col min="10258" max="10258" width="23.8984375" style="55" bestFit="1" customWidth="1"/>
    <col min="10259" max="10259" width="10.3984375" style="55" bestFit="1" customWidth="1"/>
    <col min="10260" max="10261" width="7.69921875" style="55" bestFit="1" customWidth="1"/>
    <col min="10262" max="10496" width="8.69921875" style="55"/>
    <col min="10497" max="10497" width="15.19921875" style="55" customWidth="1"/>
    <col min="10498" max="10498" width="3.69921875" style="55" bestFit="1" customWidth="1"/>
    <col min="10499" max="10499" width="36.19921875" style="55" customWidth="1"/>
    <col min="10500" max="10500" width="13.19921875" style="55" bestFit="1" customWidth="1"/>
    <col min="10501" max="10501" width="16.19921875" style="55" customWidth="1"/>
    <col min="10502" max="10502" width="12.3984375" style="55" bestFit="1" customWidth="1"/>
    <col min="10503" max="10503" width="6.59765625" style="55" customWidth="1"/>
    <col min="10504" max="10504" width="11.59765625" style="55" bestFit="1" customWidth="1"/>
    <col min="10505" max="10505" width="9.8984375" style="55" bestFit="1" customWidth="1"/>
    <col min="10506" max="10506" width="6.59765625" style="55" bestFit="1" customWidth="1"/>
    <col min="10507" max="10507" width="5.59765625" style="55" bestFit="1" customWidth="1"/>
    <col min="10508" max="10508" width="8.296875" style="55" bestFit="1" customWidth="1"/>
    <col min="10509" max="10509" width="7.796875" style="55" bestFit="1" customWidth="1"/>
    <col min="10510" max="10510" width="8.19921875" style="55" bestFit="1" customWidth="1"/>
    <col min="10511" max="10511" width="13.3984375" style="55" bestFit="1" customWidth="1"/>
    <col min="10512" max="10512" width="9.296875" style="55" bestFit="1" customWidth="1"/>
    <col min="10513" max="10513" width="5.69921875" style="55" customWidth="1"/>
    <col min="10514" max="10514" width="23.8984375" style="55" bestFit="1" customWidth="1"/>
    <col min="10515" max="10515" width="10.3984375" style="55" bestFit="1" customWidth="1"/>
    <col min="10516" max="10517" width="7.69921875" style="55" bestFit="1" customWidth="1"/>
    <col min="10518" max="10752" width="8.69921875" style="55"/>
    <col min="10753" max="10753" width="15.19921875" style="55" customWidth="1"/>
    <col min="10754" max="10754" width="3.69921875" style="55" bestFit="1" customWidth="1"/>
    <col min="10755" max="10755" width="36.19921875" style="55" customWidth="1"/>
    <col min="10756" max="10756" width="13.19921875" style="55" bestFit="1" customWidth="1"/>
    <col min="10757" max="10757" width="16.19921875" style="55" customWidth="1"/>
    <col min="10758" max="10758" width="12.3984375" style="55" bestFit="1" customWidth="1"/>
    <col min="10759" max="10759" width="6.59765625" style="55" customWidth="1"/>
    <col min="10760" max="10760" width="11.59765625" style="55" bestFit="1" customWidth="1"/>
    <col min="10761" max="10761" width="9.8984375" style="55" bestFit="1" customWidth="1"/>
    <col min="10762" max="10762" width="6.59765625" style="55" bestFit="1" customWidth="1"/>
    <col min="10763" max="10763" width="5.59765625" style="55" bestFit="1" customWidth="1"/>
    <col min="10764" max="10764" width="8.296875" style="55" bestFit="1" customWidth="1"/>
    <col min="10765" max="10765" width="7.796875" style="55" bestFit="1" customWidth="1"/>
    <col min="10766" max="10766" width="8.19921875" style="55" bestFit="1" customWidth="1"/>
    <col min="10767" max="10767" width="13.3984375" style="55" bestFit="1" customWidth="1"/>
    <col min="10768" max="10768" width="9.296875" style="55" bestFit="1" customWidth="1"/>
    <col min="10769" max="10769" width="5.69921875" style="55" customWidth="1"/>
    <col min="10770" max="10770" width="23.8984375" style="55" bestFit="1" customWidth="1"/>
    <col min="10771" max="10771" width="10.3984375" style="55" bestFit="1" customWidth="1"/>
    <col min="10772" max="10773" width="7.69921875" style="55" bestFit="1" customWidth="1"/>
    <col min="10774" max="11008" width="8.69921875" style="55"/>
    <col min="11009" max="11009" width="15.19921875" style="55" customWidth="1"/>
    <col min="11010" max="11010" width="3.69921875" style="55" bestFit="1" customWidth="1"/>
    <col min="11011" max="11011" width="36.19921875" style="55" customWidth="1"/>
    <col min="11012" max="11012" width="13.19921875" style="55" bestFit="1" customWidth="1"/>
    <col min="11013" max="11013" width="16.19921875" style="55" customWidth="1"/>
    <col min="11014" max="11014" width="12.3984375" style="55" bestFit="1" customWidth="1"/>
    <col min="11015" max="11015" width="6.59765625" style="55" customWidth="1"/>
    <col min="11016" max="11016" width="11.59765625" style="55" bestFit="1" customWidth="1"/>
    <col min="11017" max="11017" width="9.8984375" style="55" bestFit="1" customWidth="1"/>
    <col min="11018" max="11018" width="6.59765625" style="55" bestFit="1" customWidth="1"/>
    <col min="11019" max="11019" width="5.59765625" style="55" bestFit="1" customWidth="1"/>
    <col min="11020" max="11020" width="8.296875" style="55" bestFit="1" customWidth="1"/>
    <col min="11021" max="11021" width="7.796875" style="55" bestFit="1" customWidth="1"/>
    <col min="11022" max="11022" width="8.19921875" style="55" bestFit="1" customWidth="1"/>
    <col min="11023" max="11023" width="13.3984375" style="55" bestFit="1" customWidth="1"/>
    <col min="11024" max="11024" width="9.296875" style="55" bestFit="1" customWidth="1"/>
    <col min="11025" max="11025" width="5.69921875" style="55" customWidth="1"/>
    <col min="11026" max="11026" width="23.8984375" style="55" bestFit="1" customWidth="1"/>
    <col min="11027" max="11027" width="10.3984375" style="55" bestFit="1" customWidth="1"/>
    <col min="11028" max="11029" width="7.69921875" style="55" bestFit="1" customWidth="1"/>
    <col min="11030" max="11264" width="8.69921875" style="55"/>
    <col min="11265" max="11265" width="15.19921875" style="55" customWidth="1"/>
    <col min="11266" max="11266" width="3.69921875" style="55" bestFit="1" customWidth="1"/>
    <col min="11267" max="11267" width="36.19921875" style="55" customWidth="1"/>
    <col min="11268" max="11268" width="13.19921875" style="55" bestFit="1" customWidth="1"/>
    <col min="11269" max="11269" width="16.19921875" style="55" customWidth="1"/>
    <col min="11270" max="11270" width="12.3984375" style="55" bestFit="1" customWidth="1"/>
    <col min="11271" max="11271" width="6.59765625" style="55" customWidth="1"/>
    <col min="11272" max="11272" width="11.59765625" style="55" bestFit="1" customWidth="1"/>
    <col min="11273" max="11273" width="9.8984375" style="55" bestFit="1" customWidth="1"/>
    <col min="11274" max="11274" width="6.59765625" style="55" bestFit="1" customWidth="1"/>
    <col min="11275" max="11275" width="5.59765625" style="55" bestFit="1" customWidth="1"/>
    <col min="11276" max="11276" width="8.296875" style="55" bestFit="1" customWidth="1"/>
    <col min="11277" max="11277" width="7.796875" style="55" bestFit="1" customWidth="1"/>
    <col min="11278" max="11278" width="8.19921875" style="55" bestFit="1" customWidth="1"/>
    <col min="11279" max="11279" width="13.3984375" style="55" bestFit="1" customWidth="1"/>
    <col min="11280" max="11280" width="9.296875" style="55" bestFit="1" customWidth="1"/>
    <col min="11281" max="11281" width="5.69921875" style="55" customWidth="1"/>
    <col min="11282" max="11282" width="23.8984375" style="55" bestFit="1" customWidth="1"/>
    <col min="11283" max="11283" width="10.3984375" style="55" bestFit="1" customWidth="1"/>
    <col min="11284" max="11285" width="7.69921875" style="55" bestFit="1" customWidth="1"/>
    <col min="11286" max="11520" width="8.69921875" style="55"/>
    <col min="11521" max="11521" width="15.19921875" style="55" customWidth="1"/>
    <col min="11522" max="11522" width="3.69921875" style="55" bestFit="1" customWidth="1"/>
    <col min="11523" max="11523" width="36.19921875" style="55" customWidth="1"/>
    <col min="11524" max="11524" width="13.19921875" style="55" bestFit="1" customWidth="1"/>
    <col min="11525" max="11525" width="16.19921875" style="55" customWidth="1"/>
    <col min="11526" max="11526" width="12.3984375" style="55" bestFit="1" customWidth="1"/>
    <col min="11527" max="11527" width="6.59765625" style="55" customWidth="1"/>
    <col min="11528" max="11528" width="11.59765625" style="55" bestFit="1" customWidth="1"/>
    <col min="11529" max="11529" width="9.8984375" style="55" bestFit="1" customWidth="1"/>
    <col min="11530" max="11530" width="6.59765625" style="55" bestFit="1" customWidth="1"/>
    <col min="11531" max="11531" width="5.59765625" style="55" bestFit="1" customWidth="1"/>
    <col min="11532" max="11532" width="8.296875" style="55" bestFit="1" customWidth="1"/>
    <col min="11533" max="11533" width="7.796875" style="55" bestFit="1" customWidth="1"/>
    <col min="11534" max="11534" width="8.19921875" style="55" bestFit="1" customWidth="1"/>
    <col min="11535" max="11535" width="13.3984375" style="55" bestFit="1" customWidth="1"/>
    <col min="11536" max="11536" width="9.296875" style="55" bestFit="1" customWidth="1"/>
    <col min="11537" max="11537" width="5.69921875" style="55" customWidth="1"/>
    <col min="11538" max="11538" width="23.8984375" style="55" bestFit="1" customWidth="1"/>
    <col min="11539" max="11539" width="10.3984375" style="55" bestFit="1" customWidth="1"/>
    <col min="11540" max="11541" width="7.69921875" style="55" bestFit="1" customWidth="1"/>
    <col min="11542" max="11776" width="8.69921875" style="55"/>
    <col min="11777" max="11777" width="15.19921875" style="55" customWidth="1"/>
    <col min="11778" max="11778" width="3.69921875" style="55" bestFit="1" customWidth="1"/>
    <col min="11779" max="11779" width="36.19921875" style="55" customWidth="1"/>
    <col min="11780" max="11780" width="13.19921875" style="55" bestFit="1" customWidth="1"/>
    <col min="11781" max="11781" width="16.19921875" style="55" customWidth="1"/>
    <col min="11782" max="11782" width="12.3984375" style="55" bestFit="1" customWidth="1"/>
    <col min="11783" max="11783" width="6.59765625" style="55" customWidth="1"/>
    <col min="11784" max="11784" width="11.59765625" style="55" bestFit="1" customWidth="1"/>
    <col min="11785" max="11785" width="9.8984375" style="55" bestFit="1" customWidth="1"/>
    <col min="11786" max="11786" width="6.59765625" style="55" bestFit="1" customWidth="1"/>
    <col min="11787" max="11787" width="5.59765625" style="55" bestFit="1" customWidth="1"/>
    <col min="11788" max="11788" width="8.296875" style="55" bestFit="1" customWidth="1"/>
    <col min="11789" max="11789" width="7.796875" style="55" bestFit="1" customWidth="1"/>
    <col min="11790" max="11790" width="8.19921875" style="55" bestFit="1" customWidth="1"/>
    <col min="11791" max="11791" width="13.3984375" style="55" bestFit="1" customWidth="1"/>
    <col min="11792" max="11792" width="9.296875" style="55" bestFit="1" customWidth="1"/>
    <col min="11793" max="11793" width="5.69921875" style="55" customWidth="1"/>
    <col min="11794" max="11794" width="23.8984375" style="55" bestFit="1" customWidth="1"/>
    <col min="11795" max="11795" width="10.3984375" style="55" bestFit="1" customWidth="1"/>
    <col min="11796" max="11797" width="7.69921875" style="55" bestFit="1" customWidth="1"/>
    <col min="11798" max="12032" width="8.69921875" style="55"/>
    <col min="12033" max="12033" width="15.19921875" style="55" customWidth="1"/>
    <col min="12034" max="12034" width="3.69921875" style="55" bestFit="1" customWidth="1"/>
    <col min="12035" max="12035" width="36.19921875" style="55" customWidth="1"/>
    <col min="12036" max="12036" width="13.19921875" style="55" bestFit="1" customWidth="1"/>
    <col min="12037" max="12037" width="16.19921875" style="55" customWidth="1"/>
    <col min="12038" max="12038" width="12.3984375" style="55" bestFit="1" customWidth="1"/>
    <col min="12039" max="12039" width="6.59765625" style="55" customWidth="1"/>
    <col min="12040" max="12040" width="11.59765625" style="55" bestFit="1" customWidth="1"/>
    <col min="12041" max="12041" width="9.8984375" style="55" bestFit="1" customWidth="1"/>
    <col min="12042" max="12042" width="6.59765625" style="55" bestFit="1" customWidth="1"/>
    <col min="12043" max="12043" width="5.59765625" style="55" bestFit="1" customWidth="1"/>
    <col min="12044" max="12044" width="8.296875" style="55" bestFit="1" customWidth="1"/>
    <col min="12045" max="12045" width="7.796875" style="55" bestFit="1" customWidth="1"/>
    <col min="12046" max="12046" width="8.19921875" style="55" bestFit="1" customWidth="1"/>
    <col min="12047" max="12047" width="13.3984375" style="55" bestFit="1" customWidth="1"/>
    <col min="12048" max="12048" width="9.296875" style="55" bestFit="1" customWidth="1"/>
    <col min="12049" max="12049" width="5.69921875" style="55" customWidth="1"/>
    <col min="12050" max="12050" width="23.8984375" style="55" bestFit="1" customWidth="1"/>
    <col min="12051" max="12051" width="10.3984375" style="55" bestFit="1" customWidth="1"/>
    <col min="12052" max="12053" width="7.69921875" style="55" bestFit="1" customWidth="1"/>
    <col min="12054" max="12288" width="8.69921875" style="55"/>
    <col min="12289" max="12289" width="15.19921875" style="55" customWidth="1"/>
    <col min="12290" max="12290" width="3.69921875" style="55" bestFit="1" customWidth="1"/>
    <col min="12291" max="12291" width="36.19921875" style="55" customWidth="1"/>
    <col min="12292" max="12292" width="13.19921875" style="55" bestFit="1" customWidth="1"/>
    <col min="12293" max="12293" width="16.19921875" style="55" customWidth="1"/>
    <col min="12294" max="12294" width="12.3984375" style="55" bestFit="1" customWidth="1"/>
    <col min="12295" max="12295" width="6.59765625" style="55" customWidth="1"/>
    <col min="12296" max="12296" width="11.59765625" style="55" bestFit="1" customWidth="1"/>
    <col min="12297" max="12297" width="9.8984375" style="55" bestFit="1" customWidth="1"/>
    <col min="12298" max="12298" width="6.59765625" style="55" bestFit="1" customWidth="1"/>
    <col min="12299" max="12299" width="5.59765625" style="55" bestFit="1" customWidth="1"/>
    <col min="12300" max="12300" width="8.296875" style="55" bestFit="1" customWidth="1"/>
    <col min="12301" max="12301" width="7.796875" style="55" bestFit="1" customWidth="1"/>
    <col min="12302" max="12302" width="8.19921875" style="55" bestFit="1" customWidth="1"/>
    <col min="12303" max="12303" width="13.3984375" style="55" bestFit="1" customWidth="1"/>
    <col min="12304" max="12304" width="9.296875" style="55" bestFit="1" customWidth="1"/>
    <col min="12305" max="12305" width="5.69921875" style="55" customWidth="1"/>
    <col min="12306" max="12306" width="23.8984375" style="55" bestFit="1" customWidth="1"/>
    <col min="12307" max="12307" width="10.3984375" style="55" bestFit="1" customWidth="1"/>
    <col min="12308" max="12309" width="7.69921875" style="55" bestFit="1" customWidth="1"/>
    <col min="12310" max="12544" width="8.69921875" style="55"/>
    <col min="12545" max="12545" width="15.19921875" style="55" customWidth="1"/>
    <col min="12546" max="12546" width="3.69921875" style="55" bestFit="1" customWidth="1"/>
    <col min="12547" max="12547" width="36.19921875" style="55" customWidth="1"/>
    <col min="12548" max="12548" width="13.19921875" style="55" bestFit="1" customWidth="1"/>
    <col min="12549" max="12549" width="16.19921875" style="55" customWidth="1"/>
    <col min="12550" max="12550" width="12.3984375" style="55" bestFit="1" customWidth="1"/>
    <col min="12551" max="12551" width="6.59765625" style="55" customWidth="1"/>
    <col min="12552" max="12552" width="11.59765625" style="55" bestFit="1" customWidth="1"/>
    <col min="12553" max="12553" width="9.8984375" style="55" bestFit="1" customWidth="1"/>
    <col min="12554" max="12554" width="6.59765625" style="55" bestFit="1" customWidth="1"/>
    <col min="12555" max="12555" width="5.59765625" style="55" bestFit="1" customWidth="1"/>
    <col min="12556" max="12556" width="8.296875" style="55" bestFit="1" customWidth="1"/>
    <col min="12557" max="12557" width="7.796875" style="55" bestFit="1" customWidth="1"/>
    <col min="12558" max="12558" width="8.19921875" style="55" bestFit="1" customWidth="1"/>
    <col min="12559" max="12559" width="13.3984375" style="55" bestFit="1" customWidth="1"/>
    <col min="12560" max="12560" width="9.296875" style="55" bestFit="1" customWidth="1"/>
    <col min="12561" max="12561" width="5.69921875" style="55" customWidth="1"/>
    <col min="12562" max="12562" width="23.8984375" style="55" bestFit="1" customWidth="1"/>
    <col min="12563" max="12563" width="10.3984375" style="55" bestFit="1" customWidth="1"/>
    <col min="12564" max="12565" width="7.69921875" style="55" bestFit="1" customWidth="1"/>
    <col min="12566" max="12800" width="8.69921875" style="55"/>
    <col min="12801" max="12801" width="15.19921875" style="55" customWidth="1"/>
    <col min="12802" max="12802" width="3.69921875" style="55" bestFit="1" customWidth="1"/>
    <col min="12803" max="12803" width="36.19921875" style="55" customWidth="1"/>
    <col min="12804" max="12804" width="13.19921875" style="55" bestFit="1" customWidth="1"/>
    <col min="12805" max="12805" width="16.19921875" style="55" customWidth="1"/>
    <col min="12806" max="12806" width="12.3984375" style="55" bestFit="1" customWidth="1"/>
    <col min="12807" max="12807" width="6.59765625" style="55" customWidth="1"/>
    <col min="12808" max="12808" width="11.59765625" style="55" bestFit="1" customWidth="1"/>
    <col min="12809" max="12809" width="9.8984375" style="55" bestFit="1" customWidth="1"/>
    <col min="12810" max="12810" width="6.59765625" style="55" bestFit="1" customWidth="1"/>
    <col min="12811" max="12811" width="5.59765625" style="55" bestFit="1" customWidth="1"/>
    <col min="12812" max="12812" width="8.296875" style="55" bestFit="1" customWidth="1"/>
    <col min="12813" max="12813" width="7.796875" style="55" bestFit="1" customWidth="1"/>
    <col min="12814" max="12814" width="8.19921875" style="55" bestFit="1" customWidth="1"/>
    <col min="12815" max="12815" width="13.3984375" style="55" bestFit="1" customWidth="1"/>
    <col min="12816" max="12816" width="9.296875" style="55" bestFit="1" customWidth="1"/>
    <col min="12817" max="12817" width="5.69921875" style="55" customWidth="1"/>
    <col min="12818" max="12818" width="23.8984375" style="55" bestFit="1" customWidth="1"/>
    <col min="12819" max="12819" width="10.3984375" style="55" bestFit="1" customWidth="1"/>
    <col min="12820" max="12821" width="7.69921875" style="55" bestFit="1" customWidth="1"/>
    <col min="12822" max="13056" width="8.69921875" style="55"/>
    <col min="13057" max="13057" width="15.19921875" style="55" customWidth="1"/>
    <col min="13058" max="13058" width="3.69921875" style="55" bestFit="1" customWidth="1"/>
    <col min="13059" max="13059" width="36.19921875" style="55" customWidth="1"/>
    <col min="13060" max="13060" width="13.19921875" style="55" bestFit="1" customWidth="1"/>
    <col min="13061" max="13061" width="16.19921875" style="55" customWidth="1"/>
    <col min="13062" max="13062" width="12.3984375" style="55" bestFit="1" customWidth="1"/>
    <col min="13063" max="13063" width="6.59765625" style="55" customWidth="1"/>
    <col min="13064" max="13064" width="11.59765625" style="55" bestFit="1" customWidth="1"/>
    <col min="13065" max="13065" width="9.8984375" style="55" bestFit="1" customWidth="1"/>
    <col min="13066" max="13066" width="6.59765625" style="55" bestFit="1" customWidth="1"/>
    <col min="13067" max="13067" width="5.59765625" style="55" bestFit="1" customWidth="1"/>
    <col min="13068" max="13068" width="8.296875" style="55" bestFit="1" customWidth="1"/>
    <col min="13069" max="13069" width="7.796875" style="55" bestFit="1" customWidth="1"/>
    <col min="13070" max="13070" width="8.19921875" style="55" bestFit="1" customWidth="1"/>
    <col min="13071" max="13071" width="13.3984375" style="55" bestFit="1" customWidth="1"/>
    <col min="13072" max="13072" width="9.296875" style="55" bestFit="1" customWidth="1"/>
    <col min="13073" max="13073" width="5.69921875" style="55" customWidth="1"/>
    <col min="13074" max="13074" width="23.8984375" style="55" bestFit="1" customWidth="1"/>
    <col min="13075" max="13075" width="10.3984375" style="55" bestFit="1" customWidth="1"/>
    <col min="13076" max="13077" width="7.69921875" style="55" bestFit="1" customWidth="1"/>
    <col min="13078" max="13312" width="8.69921875" style="55"/>
    <col min="13313" max="13313" width="15.19921875" style="55" customWidth="1"/>
    <col min="13314" max="13314" width="3.69921875" style="55" bestFit="1" customWidth="1"/>
    <col min="13315" max="13315" width="36.19921875" style="55" customWidth="1"/>
    <col min="13316" max="13316" width="13.19921875" style="55" bestFit="1" customWidth="1"/>
    <col min="13317" max="13317" width="16.19921875" style="55" customWidth="1"/>
    <col min="13318" max="13318" width="12.3984375" style="55" bestFit="1" customWidth="1"/>
    <col min="13319" max="13319" width="6.59765625" style="55" customWidth="1"/>
    <col min="13320" max="13320" width="11.59765625" style="55" bestFit="1" customWidth="1"/>
    <col min="13321" max="13321" width="9.8984375" style="55" bestFit="1" customWidth="1"/>
    <col min="13322" max="13322" width="6.59765625" style="55" bestFit="1" customWidth="1"/>
    <col min="13323" max="13323" width="5.59765625" style="55" bestFit="1" customWidth="1"/>
    <col min="13324" max="13324" width="8.296875" style="55" bestFit="1" customWidth="1"/>
    <col min="13325" max="13325" width="7.796875" style="55" bestFit="1" customWidth="1"/>
    <col min="13326" max="13326" width="8.19921875" style="55" bestFit="1" customWidth="1"/>
    <col min="13327" max="13327" width="13.3984375" style="55" bestFit="1" customWidth="1"/>
    <col min="13328" max="13328" width="9.296875" style="55" bestFit="1" customWidth="1"/>
    <col min="13329" max="13329" width="5.69921875" style="55" customWidth="1"/>
    <col min="13330" max="13330" width="23.8984375" style="55" bestFit="1" customWidth="1"/>
    <col min="13331" max="13331" width="10.3984375" style="55" bestFit="1" customWidth="1"/>
    <col min="13332" max="13333" width="7.69921875" style="55" bestFit="1" customWidth="1"/>
    <col min="13334" max="13568" width="8.69921875" style="55"/>
    <col min="13569" max="13569" width="15.19921875" style="55" customWidth="1"/>
    <col min="13570" max="13570" width="3.69921875" style="55" bestFit="1" customWidth="1"/>
    <col min="13571" max="13571" width="36.19921875" style="55" customWidth="1"/>
    <col min="13572" max="13572" width="13.19921875" style="55" bestFit="1" customWidth="1"/>
    <col min="13573" max="13573" width="16.19921875" style="55" customWidth="1"/>
    <col min="13574" max="13574" width="12.3984375" style="55" bestFit="1" customWidth="1"/>
    <col min="13575" max="13575" width="6.59765625" style="55" customWidth="1"/>
    <col min="13576" max="13576" width="11.59765625" style="55" bestFit="1" customWidth="1"/>
    <col min="13577" max="13577" width="9.8984375" style="55" bestFit="1" customWidth="1"/>
    <col min="13578" max="13578" width="6.59765625" style="55" bestFit="1" customWidth="1"/>
    <col min="13579" max="13579" width="5.59765625" style="55" bestFit="1" customWidth="1"/>
    <col min="13580" max="13580" width="8.296875" style="55" bestFit="1" customWidth="1"/>
    <col min="13581" max="13581" width="7.796875" style="55" bestFit="1" customWidth="1"/>
    <col min="13582" max="13582" width="8.19921875" style="55" bestFit="1" customWidth="1"/>
    <col min="13583" max="13583" width="13.3984375" style="55" bestFit="1" customWidth="1"/>
    <col min="13584" max="13584" width="9.296875" style="55" bestFit="1" customWidth="1"/>
    <col min="13585" max="13585" width="5.69921875" style="55" customWidth="1"/>
    <col min="13586" max="13586" width="23.8984375" style="55" bestFit="1" customWidth="1"/>
    <col min="13587" max="13587" width="10.3984375" style="55" bestFit="1" customWidth="1"/>
    <col min="13588" max="13589" width="7.69921875" style="55" bestFit="1" customWidth="1"/>
    <col min="13590" max="13824" width="8.69921875" style="55"/>
    <col min="13825" max="13825" width="15.19921875" style="55" customWidth="1"/>
    <col min="13826" max="13826" width="3.69921875" style="55" bestFit="1" customWidth="1"/>
    <col min="13827" max="13827" width="36.19921875" style="55" customWidth="1"/>
    <col min="13828" max="13828" width="13.19921875" style="55" bestFit="1" customWidth="1"/>
    <col min="13829" max="13829" width="16.19921875" style="55" customWidth="1"/>
    <col min="13830" max="13830" width="12.3984375" style="55" bestFit="1" customWidth="1"/>
    <col min="13831" max="13831" width="6.59765625" style="55" customWidth="1"/>
    <col min="13832" max="13832" width="11.59765625" style="55" bestFit="1" customWidth="1"/>
    <col min="13833" max="13833" width="9.8984375" style="55" bestFit="1" customWidth="1"/>
    <col min="13834" max="13834" width="6.59765625" style="55" bestFit="1" customWidth="1"/>
    <col min="13835" max="13835" width="5.59765625" style="55" bestFit="1" customWidth="1"/>
    <col min="13836" max="13836" width="8.296875" style="55" bestFit="1" customWidth="1"/>
    <col min="13837" max="13837" width="7.796875" style="55" bestFit="1" customWidth="1"/>
    <col min="13838" max="13838" width="8.19921875" style="55" bestFit="1" customWidth="1"/>
    <col min="13839" max="13839" width="13.3984375" style="55" bestFit="1" customWidth="1"/>
    <col min="13840" max="13840" width="9.296875" style="55" bestFit="1" customWidth="1"/>
    <col min="13841" max="13841" width="5.69921875" style="55" customWidth="1"/>
    <col min="13842" max="13842" width="23.8984375" style="55" bestFit="1" customWidth="1"/>
    <col min="13843" max="13843" width="10.3984375" style="55" bestFit="1" customWidth="1"/>
    <col min="13844" max="13845" width="7.69921875" style="55" bestFit="1" customWidth="1"/>
    <col min="13846" max="14080" width="8.69921875" style="55"/>
    <col min="14081" max="14081" width="15.19921875" style="55" customWidth="1"/>
    <col min="14082" max="14082" width="3.69921875" style="55" bestFit="1" customWidth="1"/>
    <col min="14083" max="14083" width="36.19921875" style="55" customWidth="1"/>
    <col min="14084" max="14084" width="13.19921875" style="55" bestFit="1" customWidth="1"/>
    <col min="14085" max="14085" width="16.19921875" style="55" customWidth="1"/>
    <col min="14086" max="14086" width="12.3984375" style="55" bestFit="1" customWidth="1"/>
    <col min="14087" max="14087" width="6.59765625" style="55" customWidth="1"/>
    <col min="14088" max="14088" width="11.59765625" style="55" bestFit="1" customWidth="1"/>
    <col min="14089" max="14089" width="9.8984375" style="55" bestFit="1" customWidth="1"/>
    <col min="14090" max="14090" width="6.59765625" style="55" bestFit="1" customWidth="1"/>
    <col min="14091" max="14091" width="5.59765625" style="55" bestFit="1" customWidth="1"/>
    <col min="14092" max="14092" width="8.296875" style="55" bestFit="1" customWidth="1"/>
    <col min="14093" max="14093" width="7.796875" style="55" bestFit="1" customWidth="1"/>
    <col min="14094" max="14094" width="8.19921875" style="55" bestFit="1" customWidth="1"/>
    <col min="14095" max="14095" width="13.3984375" style="55" bestFit="1" customWidth="1"/>
    <col min="14096" max="14096" width="9.296875" style="55" bestFit="1" customWidth="1"/>
    <col min="14097" max="14097" width="5.69921875" style="55" customWidth="1"/>
    <col min="14098" max="14098" width="23.8984375" style="55" bestFit="1" customWidth="1"/>
    <col min="14099" max="14099" width="10.3984375" style="55" bestFit="1" customWidth="1"/>
    <col min="14100" max="14101" width="7.69921875" style="55" bestFit="1" customWidth="1"/>
    <col min="14102" max="14336" width="8.69921875" style="55"/>
    <col min="14337" max="14337" width="15.19921875" style="55" customWidth="1"/>
    <col min="14338" max="14338" width="3.69921875" style="55" bestFit="1" customWidth="1"/>
    <col min="14339" max="14339" width="36.19921875" style="55" customWidth="1"/>
    <col min="14340" max="14340" width="13.19921875" style="55" bestFit="1" customWidth="1"/>
    <col min="14341" max="14341" width="16.19921875" style="55" customWidth="1"/>
    <col min="14342" max="14342" width="12.3984375" style="55" bestFit="1" customWidth="1"/>
    <col min="14343" max="14343" width="6.59765625" style="55" customWidth="1"/>
    <col min="14344" max="14344" width="11.59765625" style="55" bestFit="1" customWidth="1"/>
    <col min="14345" max="14345" width="9.8984375" style="55" bestFit="1" customWidth="1"/>
    <col min="14346" max="14346" width="6.59765625" style="55" bestFit="1" customWidth="1"/>
    <col min="14347" max="14347" width="5.59765625" style="55" bestFit="1" customWidth="1"/>
    <col min="14348" max="14348" width="8.296875" style="55" bestFit="1" customWidth="1"/>
    <col min="14349" max="14349" width="7.796875" style="55" bestFit="1" customWidth="1"/>
    <col min="14350" max="14350" width="8.19921875" style="55" bestFit="1" customWidth="1"/>
    <col min="14351" max="14351" width="13.3984375" style="55" bestFit="1" customWidth="1"/>
    <col min="14352" max="14352" width="9.296875" style="55" bestFit="1" customWidth="1"/>
    <col min="14353" max="14353" width="5.69921875" style="55" customWidth="1"/>
    <col min="14354" max="14354" width="23.8984375" style="55" bestFit="1" customWidth="1"/>
    <col min="14355" max="14355" width="10.3984375" style="55" bestFit="1" customWidth="1"/>
    <col min="14356" max="14357" width="7.69921875" style="55" bestFit="1" customWidth="1"/>
    <col min="14358" max="14592" width="8.69921875" style="55"/>
    <col min="14593" max="14593" width="15.19921875" style="55" customWidth="1"/>
    <col min="14594" max="14594" width="3.69921875" style="55" bestFit="1" customWidth="1"/>
    <col min="14595" max="14595" width="36.19921875" style="55" customWidth="1"/>
    <col min="14596" max="14596" width="13.19921875" style="55" bestFit="1" customWidth="1"/>
    <col min="14597" max="14597" width="16.19921875" style="55" customWidth="1"/>
    <col min="14598" max="14598" width="12.3984375" style="55" bestFit="1" customWidth="1"/>
    <col min="14599" max="14599" width="6.59765625" style="55" customWidth="1"/>
    <col min="14600" max="14600" width="11.59765625" style="55" bestFit="1" customWidth="1"/>
    <col min="14601" max="14601" width="9.8984375" style="55" bestFit="1" customWidth="1"/>
    <col min="14602" max="14602" width="6.59765625" style="55" bestFit="1" customWidth="1"/>
    <col min="14603" max="14603" width="5.59765625" style="55" bestFit="1" customWidth="1"/>
    <col min="14604" max="14604" width="8.296875" style="55" bestFit="1" customWidth="1"/>
    <col min="14605" max="14605" width="7.796875" style="55" bestFit="1" customWidth="1"/>
    <col min="14606" max="14606" width="8.19921875" style="55" bestFit="1" customWidth="1"/>
    <col min="14607" max="14607" width="13.3984375" style="55" bestFit="1" customWidth="1"/>
    <col min="14608" max="14608" width="9.296875" style="55" bestFit="1" customWidth="1"/>
    <col min="14609" max="14609" width="5.69921875" style="55" customWidth="1"/>
    <col min="14610" max="14610" width="23.8984375" style="55" bestFit="1" customWidth="1"/>
    <col min="14611" max="14611" width="10.3984375" style="55" bestFit="1" customWidth="1"/>
    <col min="14612" max="14613" width="7.69921875" style="55" bestFit="1" customWidth="1"/>
    <col min="14614" max="14848" width="8.69921875" style="55"/>
    <col min="14849" max="14849" width="15.19921875" style="55" customWidth="1"/>
    <col min="14850" max="14850" width="3.69921875" style="55" bestFit="1" customWidth="1"/>
    <col min="14851" max="14851" width="36.19921875" style="55" customWidth="1"/>
    <col min="14852" max="14852" width="13.19921875" style="55" bestFit="1" customWidth="1"/>
    <col min="14853" max="14853" width="16.19921875" style="55" customWidth="1"/>
    <col min="14854" max="14854" width="12.3984375" style="55" bestFit="1" customWidth="1"/>
    <col min="14855" max="14855" width="6.59765625" style="55" customWidth="1"/>
    <col min="14856" max="14856" width="11.59765625" style="55" bestFit="1" customWidth="1"/>
    <col min="14857" max="14857" width="9.8984375" style="55" bestFit="1" customWidth="1"/>
    <col min="14858" max="14858" width="6.59765625" style="55" bestFit="1" customWidth="1"/>
    <col min="14859" max="14859" width="5.59765625" style="55" bestFit="1" customWidth="1"/>
    <col min="14860" max="14860" width="8.296875" style="55" bestFit="1" customWidth="1"/>
    <col min="14861" max="14861" width="7.796875" style="55" bestFit="1" customWidth="1"/>
    <col min="14862" max="14862" width="8.19921875" style="55" bestFit="1" customWidth="1"/>
    <col min="14863" max="14863" width="13.3984375" style="55" bestFit="1" customWidth="1"/>
    <col min="14864" max="14864" width="9.296875" style="55" bestFit="1" customWidth="1"/>
    <col min="14865" max="14865" width="5.69921875" style="55" customWidth="1"/>
    <col min="14866" max="14866" width="23.8984375" style="55" bestFit="1" customWidth="1"/>
    <col min="14867" max="14867" width="10.3984375" style="55" bestFit="1" customWidth="1"/>
    <col min="14868" max="14869" width="7.69921875" style="55" bestFit="1" customWidth="1"/>
    <col min="14870" max="15104" width="8.69921875" style="55"/>
    <col min="15105" max="15105" width="15.19921875" style="55" customWidth="1"/>
    <col min="15106" max="15106" width="3.69921875" style="55" bestFit="1" customWidth="1"/>
    <col min="15107" max="15107" width="36.19921875" style="55" customWidth="1"/>
    <col min="15108" max="15108" width="13.19921875" style="55" bestFit="1" customWidth="1"/>
    <col min="15109" max="15109" width="16.19921875" style="55" customWidth="1"/>
    <col min="15110" max="15110" width="12.3984375" style="55" bestFit="1" customWidth="1"/>
    <col min="15111" max="15111" width="6.59765625" style="55" customWidth="1"/>
    <col min="15112" max="15112" width="11.59765625" style="55" bestFit="1" customWidth="1"/>
    <col min="15113" max="15113" width="9.8984375" style="55" bestFit="1" customWidth="1"/>
    <col min="15114" max="15114" width="6.59765625" style="55" bestFit="1" customWidth="1"/>
    <col min="15115" max="15115" width="5.59765625" style="55" bestFit="1" customWidth="1"/>
    <col min="15116" max="15116" width="8.296875" style="55" bestFit="1" customWidth="1"/>
    <col min="15117" max="15117" width="7.796875" style="55" bestFit="1" customWidth="1"/>
    <col min="15118" max="15118" width="8.19921875" style="55" bestFit="1" customWidth="1"/>
    <col min="15119" max="15119" width="13.3984375" style="55" bestFit="1" customWidth="1"/>
    <col min="15120" max="15120" width="9.296875" style="55" bestFit="1" customWidth="1"/>
    <col min="15121" max="15121" width="5.69921875" style="55" customWidth="1"/>
    <col min="15122" max="15122" width="23.8984375" style="55" bestFit="1" customWidth="1"/>
    <col min="15123" max="15123" width="10.3984375" style="55" bestFit="1" customWidth="1"/>
    <col min="15124" max="15125" width="7.69921875" style="55" bestFit="1" customWidth="1"/>
    <col min="15126" max="15360" width="8.69921875" style="55"/>
    <col min="15361" max="15361" width="15.19921875" style="55" customWidth="1"/>
    <col min="15362" max="15362" width="3.69921875" style="55" bestFit="1" customWidth="1"/>
    <col min="15363" max="15363" width="36.19921875" style="55" customWidth="1"/>
    <col min="15364" max="15364" width="13.19921875" style="55" bestFit="1" customWidth="1"/>
    <col min="15365" max="15365" width="16.19921875" style="55" customWidth="1"/>
    <col min="15366" max="15366" width="12.3984375" style="55" bestFit="1" customWidth="1"/>
    <col min="15367" max="15367" width="6.59765625" style="55" customWidth="1"/>
    <col min="15368" max="15368" width="11.59765625" style="55" bestFit="1" customWidth="1"/>
    <col min="15369" max="15369" width="9.8984375" style="55" bestFit="1" customWidth="1"/>
    <col min="15370" max="15370" width="6.59765625" style="55" bestFit="1" customWidth="1"/>
    <col min="15371" max="15371" width="5.59765625" style="55" bestFit="1" customWidth="1"/>
    <col min="15372" max="15372" width="8.296875" style="55" bestFit="1" customWidth="1"/>
    <col min="15373" max="15373" width="7.796875" style="55" bestFit="1" customWidth="1"/>
    <col min="15374" max="15374" width="8.19921875" style="55" bestFit="1" customWidth="1"/>
    <col min="15375" max="15375" width="13.3984375" style="55" bestFit="1" customWidth="1"/>
    <col min="15376" max="15376" width="9.296875" style="55" bestFit="1" customWidth="1"/>
    <col min="15377" max="15377" width="5.69921875" style="55" customWidth="1"/>
    <col min="15378" max="15378" width="23.8984375" style="55" bestFit="1" customWidth="1"/>
    <col min="15379" max="15379" width="10.3984375" style="55" bestFit="1" customWidth="1"/>
    <col min="15380" max="15381" width="7.69921875" style="55" bestFit="1" customWidth="1"/>
    <col min="15382" max="15616" width="8.69921875" style="55"/>
    <col min="15617" max="15617" width="15.19921875" style="55" customWidth="1"/>
    <col min="15618" max="15618" width="3.69921875" style="55" bestFit="1" customWidth="1"/>
    <col min="15619" max="15619" width="36.19921875" style="55" customWidth="1"/>
    <col min="15620" max="15620" width="13.19921875" style="55" bestFit="1" customWidth="1"/>
    <col min="15621" max="15621" width="16.19921875" style="55" customWidth="1"/>
    <col min="15622" max="15622" width="12.3984375" style="55" bestFit="1" customWidth="1"/>
    <col min="15623" max="15623" width="6.59765625" style="55" customWidth="1"/>
    <col min="15624" max="15624" width="11.59765625" style="55" bestFit="1" customWidth="1"/>
    <col min="15625" max="15625" width="9.8984375" style="55" bestFit="1" customWidth="1"/>
    <col min="15626" max="15626" width="6.59765625" style="55" bestFit="1" customWidth="1"/>
    <col min="15627" max="15627" width="5.59765625" style="55" bestFit="1" customWidth="1"/>
    <col min="15628" max="15628" width="8.296875" style="55" bestFit="1" customWidth="1"/>
    <col min="15629" max="15629" width="7.796875" style="55" bestFit="1" customWidth="1"/>
    <col min="15630" max="15630" width="8.19921875" style="55" bestFit="1" customWidth="1"/>
    <col min="15631" max="15631" width="13.3984375" style="55" bestFit="1" customWidth="1"/>
    <col min="15632" max="15632" width="9.296875" style="55" bestFit="1" customWidth="1"/>
    <col min="15633" max="15633" width="5.69921875" style="55" customWidth="1"/>
    <col min="15634" max="15634" width="23.8984375" style="55" bestFit="1" customWidth="1"/>
    <col min="15635" max="15635" width="10.3984375" style="55" bestFit="1" customWidth="1"/>
    <col min="15636" max="15637" width="7.69921875" style="55" bestFit="1" customWidth="1"/>
    <col min="15638" max="15872" width="8.69921875" style="55"/>
    <col min="15873" max="15873" width="15.19921875" style="55" customWidth="1"/>
    <col min="15874" max="15874" width="3.69921875" style="55" bestFit="1" customWidth="1"/>
    <col min="15875" max="15875" width="36.19921875" style="55" customWidth="1"/>
    <col min="15876" max="15876" width="13.19921875" style="55" bestFit="1" customWidth="1"/>
    <col min="15877" max="15877" width="16.19921875" style="55" customWidth="1"/>
    <col min="15878" max="15878" width="12.3984375" style="55" bestFit="1" customWidth="1"/>
    <col min="15879" max="15879" width="6.59765625" style="55" customWidth="1"/>
    <col min="15880" max="15880" width="11.59765625" style="55" bestFit="1" customWidth="1"/>
    <col min="15881" max="15881" width="9.8984375" style="55" bestFit="1" customWidth="1"/>
    <col min="15882" max="15882" width="6.59765625" style="55" bestFit="1" customWidth="1"/>
    <col min="15883" max="15883" width="5.59765625" style="55" bestFit="1" customWidth="1"/>
    <col min="15884" max="15884" width="8.296875" style="55" bestFit="1" customWidth="1"/>
    <col min="15885" max="15885" width="7.796875" style="55" bestFit="1" customWidth="1"/>
    <col min="15886" max="15886" width="8.19921875" style="55" bestFit="1" customWidth="1"/>
    <col min="15887" max="15887" width="13.3984375" style="55" bestFit="1" customWidth="1"/>
    <col min="15888" max="15888" width="9.296875" style="55" bestFit="1" customWidth="1"/>
    <col min="15889" max="15889" width="5.69921875" style="55" customWidth="1"/>
    <col min="15890" max="15890" width="23.8984375" style="55" bestFit="1" customWidth="1"/>
    <col min="15891" max="15891" width="10.3984375" style="55" bestFit="1" customWidth="1"/>
    <col min="15892" max="15893" width="7.69921875" style="55" bestFit="1" customWidth="1"/>
    <col min="15894" max="16128" width="8.69921875" style="55"/>
    <col min="16129" max="16129" width="15.19921875" style="55" customWidth="1"/>
    <col min="16130" max="16130" width="3.69921875" style="55" bestFit="1" customWidth="1"/>
    <col min="16131" max="16131" width="36.19921875" style="55" customWidth="1"/>
    <col min="16132" max="16132" width="13.19921875" style="55" bestFit="1" customWidth="1"/>
    <col min="16133" max="16133" width="16.19921875" style="55" customWidth="1"/>
    <col min="16134" max="16134" width="12.3984375" style="55" bestFit="1" customWidth="1"/>
    <col min="16135" max="16135" width="6.59765625" style="55" customWidth="1"/>
    <col min="16136" max="16136" width="11.59765625" style="55" bestFit="1" customWidth="1"/>
    <col min="16137" max="16137" width="9.8984375" style="55" bestFit="1" customWidth="1"/>
    <col min="16138" max="16138" width="6.59765625" style="55" bestFit="1" customWidth="1"/>
    <col min="16139" max="16139" width="5.59765625" style="55" bestFit="1" customWidth="1"/>
    <col min="16140" max="16140" width="8.296875" style="55" bestFit="1" customWidth="1"/>
    <col min="16141" max="16141" width="7.796875" style="55" bestFit="1" customWidth="1"/>
    <col min="16142" max="16142" width="8.19921875" style="55" bestFit="1" customWidth="1"/>
    <col min="16143" max="16143" width="13.3984375" style="55" bestFit="1" customWidth="1"/>
    <col min="16144" max="16144" width="9.296875" style="55" bestFit="1" customWidth="1"/>
    <col min="16145" max="16145" width="5.69921875" style="55" customWidth="1"/>
    <col min="16146" max="16146" width="23.8984375" style="55" bestFit="1" customWidth="1"/>
    <col min="16147" max="16147" width="10.3984375" style="55" bestFit="1" customWidth="1"/>
    <col min="16148" max="16149" width="7.69921875" style="55" bestFit="1" customWidth="1"/>
    <col min="16150" max="16384" width="8.69921875" style="55"/>
  </cols>
  <sheetData>
    <row r="1" spans="1:24" ht="21.75" customHeight="1">
      <c r="A1" s="150"/>
      <c r="B1" s="150"/>
      <c r="Q1" s="149"/>
    </row>
    <row r="2" spans="1:24" ht="15">
      <c r="A2" s="55"/>
      <c r="F2" s="148"/>
      <c r="J2" s="467" t="s">
        <v>197</v>
      </c>
      <c r="K2" s="467"/>
      <c r="L2" s="467"/>
      <c r="M2" s="467"/>
      <c r="N2" s="467"/>
      <c r="O2" s="467"/>
      <c r="P2" s="145"/>
      <c r="Q2" s="468" t="s">
        <v>196</v>
      </c>
      <c r="R2" s="468"/>
      <c r="S2" s="468"/>
      <c r="T2" s="468"/>
      <c r="U2" s="468"/>
    </row>
    <row r="3" spans="1:24" ht="23.25" customHeight="1">
      <c r="A3" s="147" t="s">
        <v>195</v>
      </c>
      <c r="B3" s="146"/>
      <c r="J3" s="145"/>
      <c r="Q3" s="144"/>
      <c r="R3" s="469" t="s">
        <v>194</v>
      </c>
      <c r="S3" s="469"/>
      <c r="T3" s="469"/>
      <c r="U3" s="469"/>
      <c r="W3" s="143" t="s">
        <v>193</v>
      </c>
      <c r="X3" s="142"/>
    </row>
    <row r="4" spans="1:24" ht="14.25" customHeight="1" thickBot="1">
      <c r="A4" s="470" t="s">
        <v>192</v>
      </c>
      <c r="B4" s="473" t="s">
        <v>191</v>
      </c>
      <c r="C4" s="474"/>
      <c r="D4" s="479"/>
      <c r="E4" s="481"/>
      <c r="F4" s="473" t="s">
        <v>190</v>
      </c>
      <c r="G4" s="483"/>
      <c r="H4" s="486" t="s">
        <v>189</v>
      </c>
      <c r="I4" s="487" t="s">
        <v>188</v>
      </c>
      <c r="J4" s="508" t="s">
        <v>187</v>
      </c>
      <c r="K4" s="510" t="s">
        <v>186</v>
      </c>
      <c r="L4" s="511"/>
      <c r="M4" s="511"/>
      <c r="N4" s="512"/>
      <c r="O4" s="486" t="s">
        <v>185</v>
      </c>
      <c r="P4" s="513" t="s">
        <v>184</v>
      </c>
      <c r="Q4" s="514"/>
      <c r="R4" s="515"/>
      <c r="S4" s="519" t="s">
        <v>183</v>
      </c>
      <c r="T4" s="502" t="s">
        <v>182</v>
      </c>
      <c r="U4" s="486" t="s">
        <v>181</v>
      </c>
      <c r="W4" s="488" t="s">
        <v>180</v>
      </c>
      <c r="X4" s="488" t="s">
        <v>179</v>
      </c>
    </row>
    <row r="5" spans="1:24" ht="11.25" customHeight="1">
      <c r="A5" s="471"/>
      <c r="B5" s="475"/>
      <c r="C5" s="476"/>
      <c r="D5" s="480"/>
      <c r="E5" s="482"/>
      <c r="F5" s="484"/>
      <c r="G5" s="485"/>
      <c r="H5" s="471"/>
      <c r="I5" s="471"/>
      <c r="J5" s="509"/>
      <c r="K5" s="490" t="s">
        <v>178</v>
      </c>
      <c r="L5" s="493" t="s">
        <v>177</v>
      </c>
      <c r="M5" s="496" t="s">
        <v>176</v>
      </c>
      <c r="N5" s="497" t="s">
        <v>175</v>
      </c>
      <c r="O5" s="506"/>
      <c r="P5" s="516"/>
      <c r="Q5" s="517"/>
      <c r="R5" s="518"/>
      <c r="S5" s="520"/>
      <c r="T5" s="503"/>
      <c r="U5" s="471"/>
      <c r="W5" s="488"/>
      <c r="X5" s="488"/>
    </row>
    <row r="6" spans="1:24" ht="11.25" customHeight="1">
      <c r="A6" s="471"/>
      <c r="B6" s="475"/>
      <c r="C6" s="476"/>
      <c r="D6" s="470" t="s">
        <v>173</v>
      </c>
      <c r="E6" s="505" t="s">
        <v>174</v>
      </c>
      <c r="F6" s="470" t="s">
        <v>173</v>
      </c>
      <c r="G6" s="487" t="s">
        <v>172</v>
      </c>
      <c r="H6" s="471"/>
      <c r="I6" s="471"/>
      <c r="J6" s="509"/>
      <c r="K6" s="491"/>
      <c r="L6" s="494"/>
      <c r="M6" s="491"/>
      <c r="N6" s="498"/>
      <c r="O6" s="506"/>
      <c r="P6" s="486" t="s">
        <v>171</v>
      </c>
      <c r="Q6" s="486" t="s">
        <v>170</v>
      </c>
      <c r="R6" s="470" t="s">
        <v>169</v>
      </c>
      <c r="S6" s="499" t="s">
        <v>168</v>
      </c>
      <c r="T6" s="503"/>
      <c r="U6" s="471"/>
      <c r="W6" s="488"/>
      <c r="X6" s="488"/>
    </row>
    <row r="7" spans="1:24" ht="12" customHeight="1">
      <c r="A7" s="471"/>
      <c r="B7" s="475"/>
      <c r="C7" s="476"/>
      <c r="D7" s="471"/>
      <c r="E7" s="471"/>
      <c r="F7" s="471"/>
      <c r="G7" s="471"/>
      <c r="H7" s="471"/>
      <c r="I7" s="471"/>
      <c r="J7" s="509"/>
      <c r="K7" s="491"/>
      <c r="L7" s="494"/>
      <c r="M7" s="491"/>
      <c r="N7" s="498"/>
      <c r="O7" s="506"/>
      <c r="P7" s="506"/>
      <c r="Q7" s="506"/>
      <c r="R7" s="471"/>
      <c r="S7" s="500"/>
      <c r="T7" s="503"/>
      <c r="U7" s="471"/>
      <c r="W7" s="488"/>
      <c r="X7" s="488"/>
    </row>
    <row r="8" spans="1:24" ht="11.25" customHeight="1">
      <c r="A8" s="472"/>
      <c r="B8" s="477"/>
      <c r="C8" s="478"/>
      <c r="D8" s="472"/>
      <c r="E8" s="472"/>
      <c r="F8" s="472"/>
      <c r="G8" s="472"/>
      <c r="H8" s="472"/>
      <c r="I8" s="472"/>
      <c r="J8" s="484"/>
      <c r="K8" s="492"/>
      <c r="L8" s="495"/>
      <c r="M8" s="492"/>
      <c r="N8" s="485"/>
      <c r="O8" s="507"/>
      <c r="P8" s="507"/>
      <c r="Q8" s="507"/>
      <c r="R8" s="472"/>
      <c r="S8" s="501"/>
      <c r="T8" s="504"/>
      <c r="U8" s="472"/>
      <c r="W8" s="489"/>
      <c r="X8" s="489"/>
    </row>
    <row r="9" spans="1:24" ht="24" customHeight="1">
      <c r="A9" s="141" t="s">
        <v>167</v>
      </c>
      <c r="B9" s="140"/>
      <c r="C9" s="139" t="s">
        <v>166</v>
      </c>
      <c r="D9" s="114" t="s">
        <v>165</v>
      </c>
      <c r="E9" s="94" t="s">
        <v>164</v>
      </c>
      <c r="F9" s="113" t="s">
        <v>123</v>
      </c>
      <c r="G9" s="93">
        <v>2.387</v>
      </c>
      <c r="H9" s="92" t="s">
        <v>100</v>
      </c>
      <c r="I9" s="112" t="str">
        <f t="shared" ref="I9:I35" si="0">IF(W9="","",(IF(X9-W9&gt;0,CONCATENATE(TEXT(W9,"#,##0"),"~",TEXT(X9,"#,##0")),TEXT(W9,"#,##0"))))</f>
        <v>1,590~1,630</v>
      </c>
      <c r="J9" s="111">
        <v>5</v>
      </c>
      <c r="K9" s="110">
        <v>12.7</v>
      </c>
      <c r="L9" s="109">
        <f t="shared" ref="L9:L35" si="1">IF(K9&gt;0,1/K9*34.6*67.1,"")</f>
        <v>182.80787401574801</v>
      </c>
      <c r="M9" s="108">
        <f t="shared" ref="M9:M35" si="2">IFERROR(VALUE(IF(W9="","",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)),"")</f>
        <v>13.2</v>
      </c>
      <c r="N9" s="107">
        <f t="shared" ref="N9:N35" si="3">IFERROR(VALUE(IF(W9="","",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)),"")</f>
        <v>16.5</v>
      </c>
      <c r="O9" s="105" t="s">
        <v>122</v>
      </c>
      <c r="P9" s="106" t="s">
        <v>93</v>
      </c>
      <c r="Q9" s="105" t="s">
        <v>69</v>
      </c>
      <c r="R9" s="104"/>
      <c r="S9" s="103" t="s">
        <v>92</v>
      </c>
      <c r="T9" s="102" t="str">
        <f t="shared" ref="T9:T35" si="4">IFERROR(IF(K9&lt;M9,"",(ROUNDDOWN(K9/M9*100,0))),"")</f>
        <v/>
      </c>
      <c r="U9" s="101" t="str">
        <f t="shared" ref="U9:U35" si="5">IFERROR(IF(K9&lt;N9,"",(ROUNDDOWN(K9/N9*100,0))),"")</f>
        <v/>
      </c>
      <c r="W9" s="60">
        <v>1590</v>
      </c>
      <c r="X9" s="60">
        <v>1630</v>
      </c>
    </row>
    <row r="10" spans="1:24" ht="24" customHeight="1">
      <c r="A10" s="98"/>
      <c r="B10" s="97"/>
      <c r="C10" s="96" t="s">
        <v>163</v>
      </c>
      <c r="D10" s="95" t="s">
        <v>105</v>
      </c>
      <c r="E10" s="94" t="s">
        <v>162</v>
      </c>
      <c r="F10" s="92" t="s">
        <v>159</v>
      </c>
      <c r="G10" s="93">
        <v>1.9950000000000001</v>
      </c>
      <c r="H10" s="92" t="s">
        <v>100</v>
      </c>
      <c r="I10" s="91" t="str">
        <f t="shared" si="0"/>
        <v>1,530</v>
      </c>
      <c r="J10" s="90">
        <v>5</v>
      </c>
      <c r="K10" s="100">
        <v>19.399999999999999</v>
      </c>
      <c r="L10" s="99">
        <f t="shared" si="1"/>
        <v>119.67319587628867</v>
      </c>
      <c r="M10" s="87">
        <f t="shared" si="2"/>
        <v>14.4</v>
      </c>
      <c r="N10" s="86">
        <f t="shared" si="3"/>
        <v>17.600000000000001</v>
      </c>
      <c r="O10" s="84" t="s">
        <v>99</v>
      </c>
      <c r="P10" s="85" t="s">
        <v>93</v>
      </c>
      <c r="Q10" s="84" t="s">
        <v>104</v>
      </c>
      <c r="R10" s="83"/>
      <c r="S10" s="82" t="s">
        <v>92</v>
      </c>
      <c r="T10" s="81">
        <f t="shared" si="4"/>
        <v>134</v>
      </c>
      <c r="U10" s="80">
        <f t="shared" si="5"/>
        <v>110</v>
      </c>
      <c r="W10" s="60">
        <v>1530</v>
      </c>
      <c r="X10" s="60"/>
    </row>
    <row r="11" spans="1:24" ht="24" customHeight="1">
      <c r="A11" s="98"/>
      <c r="B11" s="97"/>
      <c r="C11" s="96"/>
      <c r="D11" s="95" t="s">
        <v>105</v>
      </c>
      <c r="E11" s="94" t="s">
        <v>161</v>
      </c>
      <c r="F11" s="92" t="s">
        <v>159</v>
      </c>
      <c r="G11" s="93">
        <v>1.9950000000000001</v>
      </c>
      <c r="H11" s="92" t="s">
        <v>100</v>
      </c>
      <c r="I11" s="91" t="str">
        <f t="shared" si="0"/>
        <v>1,540~1,550</v>
      </c>
      <c r="J11" s="90">
        <v>5</v>
      </c>
      <c r="K11" s="100">
        <v>19.399999999999999</v>
      </c>
      <c r="L11" s="99">
        <f t="shared" si="1"/>
        <v>119.67319587628867</v>
      </c>
      <c r="M11" s="87">
        <f t="shared" si="2"/>
        <v>13.2</v>
      </c>
      <c r="N11" s="86">
        <f t="shared" si="3"/>
        <v>16.5</v>
      </c>
      <c r="O11" s="84" t="s">
        <v>99</v>
      </c>
      <c r="P11" s="85" t="s">
        <v>93</v>
      </c>
      <c r="Q11" s="84" t="s">
        <v>104</v>
      </c>
      <c r="R11" s="83"/>
      <c r="S11" s="82" t="s">
        <v>92</v>
      </c>
      <c r="T11" s="81">
        <f t="shared" si="4"/>
        <v>146</v>
      </c>
      <c r="U11" s="80">
        <f t="shared" si="5"/>
        <v>117</v>
      </c>
      <c r="W11" s="60">
        <v>1540</v>
      </c>
      <c r="X11" s="60">
        <v>1550</v>
      </c>
    </row>
    <row r="12" spans="1:24" ht="24" customHeight="1">
      <c r="A12" s="98"/>
      <c r="B12" s="97"/>
      <c r="C12" s="96"/>
      <c r="D12" s="95" t="s">
        <v>102</v>
      </c>
      <c r="E12" s="94" t="s">
        <v>160</v>
      </c>
      <c r="F12" s="92" t="s">
        <v>159</v>
      </c>
      <c r="G12" s="93">
        <v>1.9950000000000001</v>
      </c>
      <c r="H12" s="92" t="s">
        <v>100</v>
      </c>
      <c r="I12" s="91" t="str">
        <f t="shared" si="0"/>
        <v>1,570~1,590</v>
      </c>
      <c r="J12" s="90">
        <v>5</v>
      </c>
      <c r="K12" s="100">
        <v>18.899999999999999</v>
      </c>
      <c r="L12" s="99">
        <f t="shared" si="1"/>
        <v>122.83915343915345</v>
      </c>
      <c r="M12" s="87">
        <f t="shared" si="2"/>
        <v>13.2</v>
      </c>
      <c r="N12" s="86">
        <f t="shared" si="3"/>
        <v>16.5</v>
      </c>
      <c r="O12" s="84" t="s">
        <v>99</v>
      </c>
      <c r="P12" s="85" t="s">
        <v>93</v>
      </c>
      <c r="Q12" s="84" t="s">
        <v>69</v>
      </c>
      <c r="R12" s="83"/>
      <c r="S12" s="82" t="s">
        <v>92</v>
      </c>
      <c r="T12" s="81">
        <f t="shared" si="4"/>
        <v>143</v>
      </c>
      <c r="U12" s="80">
        <f t="shared" si="5"/>
        <v>114</v>
      </c>
      <c r="W12" s="60">
        <v>1570</v>
      </c>
      <c r="X12" s="60">
        <v>1590</v>
      </c>
    </row>
    <row r="13" spans="1:24" ht="24" customHeight="1">
      <c r="A13" s="115"/>
      <c r="B13" s="117"/>
      <c r="C13" s="116"/>
      <c r="D13" s="114" t="s">
        <v>158</v>
      </c>
      <c r="E13" s="75" t="s">
        <v>157</v>
      </c>
      <c r="F13" s="113" t="s">
        <v>153</v>
      </c>
      <c r="G13" s="93">
        <v>1.9950000000000001</v>
      </c>
      <c r="H13" s="92" t="s">
        <v>100</v>
      </c>
      <c r="I13" s="112" t="str">
        <f t="shared" si="0"/>
        <v>1,380~1,390</v>
      </c>
      <c r="J13" s="111">
        <v>5</v>
      </c>
      <c r="K13" s="110">
        <v>15.8</v>
      </c>
      <c r="L13" s="109">
        <f t="shared" si="1"/>
        <v>146.9405063291139</v>
      </c>
      <c r="M13" s="108">
        <f t="shared" si="2"/>
        <v>15.8</v>
      </c>
      <c r="N13" s="107">
        <f t="shared" si="3"/>
        <v>19</v>
      </c>
      <c r="O13" s="105" t="s">
        <v>122</v>
      </c>
      <c r="P13" s="106" t="s">
        <v>93</v>
      </c>
      <c r="Q13" s="105" t="s">
        <v>104</v>
      </c>
      <c r="R13" s="104"/>
      <c r="S13" s="103"/>
      <c r="T13" s="102">
        <f t="shared" si="4"/>
        <v>100</v>
      </c>
      <c r="U13" s="101" t="str">
        <f t="shared" si="5"/>
        <v/>
      </c>
      <c r="W13" s="60">
        <v>1380</v>
      </c>
      <c r="X13" s="60">
        <v>1390</v>
      </c>
    </row>
    <row r="14" spans="1:24" ht="24" customHeight="1">
      <c r="A14" s="115"/>
      <c r="B14" s="117"/>
      <c r="C14" s="116"/>
      <c r="D14" s="114" t="s">
        <v>155</v>
      </c>
      <c r="E14" s="75" t="s">
        <v>156</v>
      </c>
      <c r="F14" s="92" t="s">
        <v>153</v>
      </c>
      <c r="G14" s="93">
        <v>1.9950000000000001</v>
      </c>
      <c r="H14" s="92" t="s">
        <v>100</v>
      </c>
      <c r="I14" s="112" t="str">
        <f t="shared" si="0"/>
        <v>1,420</v>
      </c>
      <c r="J14" s="111">
        <v>5</v>
      </c>
      <c r="K14" s="110">
        <v>14.7</v>
      </c>
      <c r="L14" s="109">
        <f t="shared" si="1"/>
        <v>157.93605442176872</v>
      </c>
      <c r="M14" s="108">
        <f t="shared" si="2"/>
        <v>15.8</v>
      </c>
      <c r="N14" s="107">
        <f t="shared" si="3"/>
        <v>19</v>
      </c>
      <c r="O14" s="105" t="s">
        <v>122</v>
      </c>
      <c r="P14" s="106" t="s">
        <v>93</v>
      </c>
      <c r="Q14" s="105" t="s">
        <v>69</v>
      </c>
      <c r="R14" s="104"/>
      <c r="S14" s="103"/>
      <c r="T14" s="102" t="str">
        <f t="shared" si="4"/>
        <v/>
      </c>
      <c r="U14" s="101" t="str">
        <f t="shared" si="5"/>
        <v/>
      </c>
      <c r="W14" s="60">
        <v>1420</v>
      </c>
      <c r="X14" s="60"/>
    </row>
    <row r="15" spans="1:24" ht="24" customHeight="1">
      <c r="A15" s="115"/>
      <c r="B15" s="78"/>
      <c r="C15" s="77"/>
      <c r="D15" s="114" t="s">
        <v>155</v>
      </c>
      <c r="E15" s="75" t="s">
        <v>154</v>
      </c>
      <c r="F15" s="92" t="s">
        <v>153</v>
      </c>
      <c r="G15" s="93">
        <v>1.9950000000000001</v>
      </c>
      <c r="H15" s="92" t="s">
        <v>100</v>
      </c>
      <c r="I15" s="112" t="str">
        <f t="shared" si="0"/>
        <v>1,430~1,440</v>
      </c>
      <c r="J15" s="111">
        <v>5</v>
      </c>
      <c r="K15" s="110">
        <v>14.7</v>
      </c>
      <c r="L15" s="109">
        <f t="shared" si="1"/>
        <v>157.93605442176872</v>
      </c>
      <c r="M15" s="108">
        <f t="shared" si="2"/>
        <v>14.4</v>
      </c>
      <c r="N15" s="107">
        <f t="shared" si="3"/>
        <v>17.600000000000001</v>
      </c>
      <c r="O15" s="105" t="s">
        <v>122</v>
      </c>
      <c r="P15" s="106" t="s">
        <v>93</v>
      </c>
      <c r="Q15" s="105" t="s">
        <v>69</v>
      </c>
      <c r="R15" s="104"/>
      <c r="S15" s="103"/>
      <c r="T15" s="102">
        <f t="shared" si="4"/>
        <v>102</v>
      </c>
      <c r="U15" s="101" t="str">
        <f t="shared" si="5"/>
        <v/>
      </c>
      <c r="W15" s="60">
        <v>1430</v>
      </c>
      <c r="X15" s="60">
        <v>1440</v>
      </c>
    </row>
    <row r="16" spans="1:24" ht="30.6">
      <c r="A16" s="115"/>
      <c r="B16" s="117"/>
      <c r="C16" s="116" t="s">
        <v>152</v>
      </c>
      <c r="D16" s="114" t="s">
        <v>149</v>
      </c>
      <c r="E16" s="94" t="s">
        <v>151</v>
      </c>
      <c r="F16" s="92" t="s">
        <v>150</v>
      </c>
      <c r="G16" s="93">
        <v>1.9950000000000001</v>
      </c>
      <c r="H16" s="92" t="s">
        <v>100</v>
      </c>
      <c r="I16" s="112" t="str">
        <f t="shared" si="0"/>
        <v>1,620~1,650</v>
      </c>
      <c r="J16" s="111">
        <v>5</v>
      </c>
      <c r="K16" s="110">
        <v>18.600000000000001</v>
      </c>
      <c r="L16" s="109">
        <f t="shared" si="1"/>
        <v>124.82043010752686</v>
      </c>
      <c r="M16" s="108">
        <f t="shared" si="2"/>
        <v>13.2</v>
      </c>
      <c r="N16" s="107">
        <f t="shared" si="3"/>
        <v>16.5</v>
      </c>
      <c r="O16" s="105" t="s">
        <v>99</v>
      </c>
      <c r="P16" s="106" t="s">
        <v>93</v>
      </c>
      <c r="Q16" s="105" t="s">
        <v>69</v>
      </c>
      <c r="R16" s="104"/>
      <c r="S16" s="103" t="s">
        <v>92</v>
      </c>
      <c r="T16" s="102">
        <f t="shared" si="4"/>
        <v>140</v>
      </c>
      <c r="U16" s="101">
        <f t="shared" si="5"/>
        <v>112</v>
      </c>
      <c r="W16" s="60">
        <v>1620</v>
      </c>
      <c r="X16" s="60">
        <v>1650</v>
      </c>
    </row>
    <row r="17" spans="1:24" ht="30.6">
      <c r="A17" s="115"/>
      <c r="B17" s="117"/>
      <c r="C17" s="116"/>
      <c r="D17" s="114" t="s">
        <v>149</v>
      </c>
      <c r="E17" s="94" t="s">
        <v>148</v>
      </c>
      <c r="F17" s="92" t="s">
        <v>101</v>
      </c>
      <c r="G17" s="93">
        <v>1.9950000000000001</v>
      </c>
      <c r="H17" s="92" t="s">
        <v>100</v>
      </c>
      <c r="I17" s="112" t="str">
        <f t="shared" si="0"/>
        <v>1,660</v>
      </c>
      <c r="J17" s="111">
        <v>5</v>
      </c>
      <c r="K17" s="110">
        <v>18.600000000000001</v>
      </c>
      <c r="L17" s="109">
        <f t="shared" si="1"/>
        <v>124.82043010752686</v>
      </c>
      <c r="M17" s="108">
        <f t="shared" si="2"/>
        <v>12.2</v>
      </c>
      <c r="N17" s="107">
        <f t="shared" si="3"/>
        <v>15.4</v>
      </c>
      <c r="O17" s="105" t="s">
        <v>99</v>
      </c>
      <c r="P17" s="106" t="s">
        <v>93</v>
      </c>
      <c r="Q17" s="105" t="s">
        <v>69</v>
      </c>
      <c r="R17" s="104"/>
      <c r="S17" s="103" t="s">
        <v>92</v>
      </c>
      <c r="T17" s="102">
        <f t="shared" si="4"/>
        <v>152</v>
      </c>
      <c r="U17" s="101">
        <f t="shared" si="5"/>
        <v>120</v>
      </c>
      <c r="W17" s="60">
        <v>1660</v>
      </c>
      <c r="X17" s="60"/>
    </row>
    <row r="18" spans="1:24" ht="24" customHeight="1">
      <c r="A18" s="115"/>
      <c r="B18" s="117"/>
      <c r="C18" s="116"/>
      <c r="D18" s="114" t="s">
        <v>147</v>
      </c>
      <c r="E18" s="94" t="s">
        <v>146</v>
      </c>
      <c r="F18" s="113" t="s">
        <v>118</v>
      </c>
      <c r="G18" s="93">
        <v>1.7949999999999999</v>
      </c>
      <c r="H18" s="92" t="s">
        <v>100</v>
      </c>
      <c r="I18" s="112" t="str">
        <f t="shared" si="0"/>
        <v>1,570~1,590</v>
      </c>
      <c r="J18" s="111">
        <v>5</v>
      </c>
      <c r="K18" s="110">
        <v>16.5</v>
      </c>
      <c r="L18" s="109">
        <f t="shared" si="1"/>
        <v>140.70666666666668</v>
      </c>
      <c r="M18" s="108">
        <f t="shared" si="2"/>
        <v>13.2</v>
      </c>
      <c r="N18" s="107">
        <f t="shared" si="3"/>
        <v>16.5</v>
      </c>
      <c r="O18" s="105" t="s">
        <v>117</v>
      </c>
      <c r="P18" s="106" t="s">
        <v>116</v>
      </c>
      <c r="Q18" s="105" t="s">
        <v>69</v>
      </c>
      <c r="R18" s="104"/>
      <c r="S18" s="103" t="s">
        <v>115</v>
      </c>
      <c r="T18" s="102">
        <f t="shared" si="4"/>
        <v>125</v>
      </c>
      <c r="U18" s="101">
        <f t="shared" si="5"/>
        <v>100</v>
      </c>
      <c r="W18" s="60">
        <v>1570</v>
      </c>
      <c r="X18" s="60">
        <v>1590</v>
      </c>
    </row>
    <row r="19" spans="1:24" s="130" customFormat="1" ht="24" customHeight="1">
      <c r="A19" s="137"/>
      <c r="B19" s="136"/>
      <c r="C19" s="135"/>
      <c r="D19" s="129" t="s">
        <v>144</v>
      </c>
      <c r="E19" s="118" t="s">
        <v>145</v>
      </c>
      <c r="F19" s="128" t="s">
        <v>118</v>
      </c>
      <c r="G19" s="127">
        <v>1.7949999999999999</v>
      </c>
      <c r="H19" s="126" t="s">
        <v>34</v>
      </c>
      <c r="I19" s="73" t="str">
        <f t="shared" si="0"/>
        <v>1,640~1,650</v>
      </c>
      <c r="J19" s="72">
        <v>5</v>
      </c>
      <c r="K19" s="125">
        <v>15.5</v>
      </c>
      <c r="L19" s="124">
        <f t="shared" si="1"/>
        <v>149.78451612903226</v>
      </c>
      <c r="M19" s="69">
        <f t="shared" si="2"/>
        <v>13.2</v>
      </c>
      <c r="N19" s="68">
        <f t="shared" si="3"/>
        <v>16.5</v>
      </c>
      <c r="O19" s="67" t="s">
        <v>142</v>
      </c>
      <c r="P19" s="74" t="s">
        <v>141</v>
      </c>
      <c r="Q19" s="65" t="s">
        <v>39</v>
      </c>
      <c r="R19" s="64"/>
      <c r="S19" s="138"/>
      <c r="T19" s="62">
        <f t="shared" si="4"/>
        <v>117</v>
      </c>
      <c r="U19" s="61" t="str">
        <f t="shared" si="5"/>
        <v/>
      </c>
      <c r="V19" s="123"/>
      <c r="W19" s="122">
        <v>1640</v>
      </c>
      <c r="X19" s="122">
        <v>1650</v>
      </c>
    </row>
    <row r="20" spans="1:24" s="130" customFormat="1" ht="24" customHeight="1">
      <c r="A20" s="137"/>
      <c r="B20" s="136"/>
      <c r="C20" s="135"/>
      <c r="D20" s="129" t="s">
        <v>144</v>
      </c>
      <c r="E20" s="118" t="s">
        <v>143</v>
      </c>
      <c r="F20" s="128" t="s">
        <v>118</v>
      </c>
      <c r="G20" s="127">
        <v>1.7949999999999999</v>
      </c>
      <c r="H20" s="126" t="s">
        <v>34</v>
      </c>
      <c r="I20" s="73" t="str">
        <f t="shared" si="0"/>
        <v>1,660</v>
      </c>
      <c r="J20" s="72">
        <v>5</v>
      </c>
      <c r="K20" s="125">
        <v>15.2</v>
      </c>
      <c r="L20" s="124">
        <f t="shared" si="1"/>
        <v>152.74078947368417</v>
      </c>
      <c r="M20" s="69">
        <f t="shared" si="2"/>
        <v>12.2</v>
      </c>
      <c r="N20" s="68">
        <f t="shared" si="3"/>
        <v>15.4</v>
      </c>
      <c r="O20" s="67" t="s">
        <v>142</v>
      </c>
      <c r="P20" s="74" t="s">
        <v>141</v>
      </c>
      <c r="Q20" s="65" t="s">
        <v>39</v>
      </c>
      <c r="R20" s="64"/>
      <c r="S20" s="138"/>
      <c r="T20" s="62">
        <f t="shared" si="4"/>
        <v>124</v>
      </c>
      <c r="U20" s="61" t="str">
        <f t="shared" si="5"/>
        <v/>
      </c>
      <c r="V20" s="123"/>
      <c r="W20" s="122">
        <v>1660</v>
      </c>
      <c r="X20" s="122"/>
    </row>
    <row r="21" spans="1:24" s="130" customFormat="1" ht="24" customHeight="1">
      <c r="A21" s="137"/>
      <c r="B21" s="136"/>
      <c r="C21" s="135"/>
      <c r="D21" s="76" t="s">
        <v>135</v>
      </c>
      <c r="E21" s="118" t="s">
        <v>140</v>
      </c>
      <c r="F21" s="126" t="s">
        <v>96</v>
      </c>
      <c r="G21" s="127">
        <v>2.4980000000000002</v>
      </c>
      <c r="H21" s="74" t="s">
        <v>95</v>
      </c>
      <c r="I21" s="73" t="str">
        <f t="shared" si="0"/>
        <v>1,730~1,740</v>
      </c>
      <c r="J21" s="72">
        <v>5</v>
      </c>
      <c r="K21" s="125">
        <v>21.9</v>
      </c>
      <c r="L21" s="124">
        <f t="shared" si="1"/>
        <v>106.01187214611873</v>
      </c>
      <c r="M21" s="69">
        <f t="shared" si="2"/>
        <v>12.2</v>
      </c>
      <c r="N21" s="68">
        <f t="shared" si="3"/>
        <v>15.4</v>
      </c>
      <c r="O21" s="67" t="s">
        <v>94</v>
      </c>
      <c r="P21" s="74" t="s">
        <v>93</v>
      </c>
      <c r="Q21" s="65" t="s">
        <v>39</v>
      </c>
      <c r="R21" s="76" t="s">
        <v>137</v>
      </c>
      <c r="S21" s="131" t="s">
        <v>139</v>
      </c>
      <c r="T21" s="62">
        <f t="shared" si="4"/>
        <v>179</v>
      </c>
      <c r="U21" s="61">
        <f t="shared" si="5"/>
        <v>142</v>
      </c>
      <c r="V21" s="123"/>
      <c r="W21" s="122">
        <v>1730</v>
      </c>
      <c r="X21" s="122">
        <v>1740</v>
      </c>
    </row>
    <row r="22" spans="1:24" s="130" customFormat="1" ht="24" customHeight="1">
      <c r="A22" s="137"/>
      <c r="B22" s="136"/>
      <c r="C22" s="135"/>
      <c r="D22" s="76" t="s">
        <v>135</v>
      </c>
      <c r="E22" s="118" t="s">
        <v>138</v>
      </c>
      <c r="F22" s="126" t="s">
        <v>96</v>
      </c>
      <c r="G22" s="127">
        <v>2.4980000000000002</v>
      </c>
      <c r="H22" s="74" t="s">
        <v>95</v>
      </c>
      <c r="I22" s="73" t="str">
        <f t="shared" si="0"/>
        <v>1,770</v>
      </c>
      <c r="J22" s="72">
        <v>5</v>
      </c>
      <c r="K22" s="125">
        <v>21.9</v>
      </c>
      <c r="L22" s="124">
        <f t="shared" si="1"/>
        <v>106.01187214611873</v>
      </c>
      <c r="M22" s="69">
        <f t="shared" si="2"/>
        <v>11.1</v>
      </c>
      <c r="N22" s="68">
        <f t="shared" si="3"/>
        <v>14.4</v>
      </c>
      <c r="O22" s="67" t="s">
        <v>94</v>
      </c>
      <c r="P22" s="74" t="s">
        <v>93</v>
      </c>
      <c r="Q22" s="65" t="s">
        <v>39</v>
      </c>
      <c r="R22" s="76" t="s">
        <v>137</v>
      </c>
      <c r="S22" s="131" t="s">
        <v>92</v>
      </c>
      <c r="T22" s="62">
        <f t="shared" si="4"/>
        <v>197</v>
      </c>
      <c r="U22" s="61">
        <f t="shared" si="5"/>
        <v>152</v>
      </c>
      <c r="V22" s="123"/>
      <c r="W22" s="122">
        <v>1770</v>
      </c>
      <c r="X22" s="122"/>
    </row>
    <row r="23" spans="1:24" s="130" customFormat="1" ht="24" customHeight="1">
      <c r="A23" s="137"/>
      <c r="B23" s="136"/>
      <c r="C23" s="135"/>
      <c r="D23" s="76" t="s">
        <v>135</v>
      </c>
      <c r="E23" s="118" t="s">
        <v>136</v>
      </c>
      <c r="F23" s="126" t="s">
        <v>96</v>
      </c>
      <c r="G23" s="127">
        <v>2.4980000000000002</v>
      </c>
      <c r="H23" s="74" t="s">
        <v>95</v>
      </c>
      <c r="I23" s="73" t="str">
        <f t="shared" si="0"/>
        <v>1,750~1,760</v>
      </c>
      <c r="J23" s="72">
        <v>5</v>
      </c>
      <c r="K23" s="125">
        <v>21.1</v>
      </c>
      <c r="L23" s="124">
        <f t="shared" si="1"/>
        <v>110.03127962085307</v>
      </c>
      <c r="M23" s="69">
        <f t="shared" si="2"/>
        <v>12.2</v>
      </c>
      <c r="N23" s="68">
        <f t="shared" si="3"/>
        <v>15.4</v>
      </c>
      <c r="O23" s="67" t="s">
        <v>94</v>
      </c>
      <c r="P23" s="74" t="s">
        <v>93</v>
      </c>
      <c r="Q23" s="65" t="s">
        <v>39</v>
      </c>
      <c r="R23" s="76" t="s">
        <v>133</v>
      </c>
      <c r="S23" s="131" t="s">
        <v>92</v>
      </c>
      <c r="T23" s="62">
        <f t="shared" si="4"/>
        <v>172</v>
      </c>
      <c r="U23" s="61">
        <f t="shared" si="5"/>
        <v>137</v>
      </c>
      <c r="V23" s="123"/>
      <c r="W23" s="122">
        <v>1750</v>
      </c>
      <c r="X23" s="122">
        <v>1760</v>
      </c>
    </row>
    <row r="24" spans="1:24" s="130" customFormat="1" ht="24" customHeight="1">
      <c r="A24" s="134"/>
      <c r="B24" s="133"/>
      <c r="C24" s="132"/>
      <c r="D24" s="76" t="s">
        <v>135</v>
      </c>
      <c r="E24" s="118" t="s">
        <v>134</v>
      </c>
      <c r="F24" s="126" t="s">
        <v>96</v>
      </c>
      <c r="G24" s="127">
        <v>2.4980000000000002</v>
      </c>
      <c r="H24" s="74" t="s">
        <v>95</v>
      </c>
      <c r="I24" s="73" t="str">
        <f t="shared" si="0"/>
        <v>1,780</v>
      </c>
      <c r="J24" s="72">
        <v>5</v>
      </c>
      <c r="K24" s="125">
        <v>21.1</v>
      </c>
      <c r="L24" s="124">
        <f t="shared" si="1"/>
        <v>110.03127962085307</v>
      </c>
      <c r="M24" s="69">
        <f t="shared" si="2"/>
        <v>11.1</v>
      </c>
      <c r="N24" s="68">
        <f t="shared" si="3"/>
        <v>14.4</v>
      </c>
      <c r="O24" s="67" t="s">
        <v>94</v>
      </c>
      <c r="P24" s="74" t="s">
        <v>93</v>
      </c>
      <c r="Q24" s="65" t="s">
        <v>39</v>
      </c>
      <c r="R24" s="76" t="s">
        <v>133</v>
      </c>
      <c r="S24" s="131" t="s">
        <v>92</v>
      </c>
      <c r="T24" s="62">
        <f t="shared" si="4"/>
        <v>190</v>
      </c>
      <c r="U24" s="61">
        <f t="shared" si="5"/>
        <v>146</v>
      </c>
      <c r="V24" s="123"/>
      <c r="W24" s="122">
        <v>1780</v>
      </c>
      <c r="X24" s="122"/>
    </row>
    <row r="25" spans="1:24" ht="24" customHeight="1">
      <c r="A25" s="115"/>
      <c r="B25" s="117"/>
      <c r="C25" s="116" t="s">
        <v>132</v>
      </c>
      <c r="D25" s="129" t="s">
        <v>128</v>
      </c>
      <c r="E25" s="118" t="s">
        <v>131</v>
      </c>
      <c r="F25" s="128" t="s">
        <v>118</v>
      </c>
      <c r="G25" s="127">
        <v>1.7949999999999999</v>
      </c>
      <c r="H25" s="126" t="s">
        <v>130</v>
      </c>
      <c r="I25" s="73" t="str">
        <f t="shared" si="0"/>
        <v>1,550</v>
      </c>
      <c r="J25" s="72">
        <v>5</v>
      </c>
      <c r="K25" s="125">
        <v>16.600000000000001</v>
      </c>
      <c r="L25" s="124">
        <f t="shared" si="1"/>
        <v>139.85903614457828</v>
      </c>
      <c r="M25" s="69">
        <f t="shared" si="2"/>
        <v>13.2</v>
      </c>
      <c r="N25" s="68">
        <f t="shared" si="3"/>
        <v>16.5</v>
      </c>
      <c r="O25" s="65" t="s">
        <v>117</v>
      </c>
      <c r="P25" s="66" t="s">
        <v>116</v>
      </c>
      <c r="Q25" s="65" t="s">
        <v>69</v>
      </c>
      <c r="R25" s="64" t="s">
        <v>129</v>
      </c>
      <c r="S25" s="63" t="s">
        <v>115</v>
      </c>
      <c r="T25" s="62">
        <f t="shared" si="4"/>
        <v>125</v>
      </c>
      <c r="U25" s="61">
        <f t="shared" si="5"/>
        <v>100</v>
      </c>
      <c r="V25" s="123"/>
      <c r="W25" s="122">
        <v>1550</v>
      </c>
      <c r="X25" s="60"/>
    </row>
    <row r="26" spans="1:24" ht="24" customHeight="1">
      <c r="A26" s="115"/>
      <c r="B26" s="117"/>
      <c r="C26" s="116"/>
      <c r="D26" s="114" t="s">
        <v>128</v>
      </c>
      <c r="E26" s="94" t="s">
        <v>127</v>
      </c>
      <c r="F26" s="113" t="s">
        <v>118</v>
      </c>
      <c r="G26" s="93">
        <v>1.7949999999999999</v>
      </c>
      <c r="H26" s="92" t="s">
        <v>100</v>
      </c>
      <c r="I26" s="112" t="str">
        <f t="shared" si="0"/>
        <v>1,570~1,610</v>
      </c>
      <c r="J26" s="111">
        <v>5</v>
      </c>
      <c r="K26" s="110">
        <v>16.5</v>
      </c>
      <c r="L26" s="109">
        <f t="shared" si="1"/>
        <v>140.70666666666668</v>
      </c>
      <c r="M26" s="108">
        <f t="shared" si="2"/>
        <v>13.2</v>
      </c>
      <c r="N26" s="107">
        <f t="shared" si="3"/>
        <v>16.5</v>
      </c>
      <c r="O26" s="105" t="s">
        <v>117</v>
      </c>
      <c r="P26" s="106" t="s">
        <v>116</v>
      </c>
      <c r="Q26" s="105" t="s">
        <v>69</v>
      </c>
      <c r="R26" s="121" t="s">
        <v>126</v>
      </c>
      <c r="S26" s="103" t="s">
        <v>115</v>
      </c>
      <c r="T26" s="102">
        <f t="shared" si="4"/>
        <v>125</v>
      </c>
      <c r="U26" s="101">
        <f t="shared" si="5"/>
        <v>100</v>
      </c>
      <c r="W26" s="60">
        <v>1570</v>
      </c>
      <c r="X26" s="60">
        <v>1610</v>
      </c>
    </row>
    <row r="27" spans="1:24" ht="24" customHeight="1">
      <c r="A27" s="115"/>
      <c r="B27" s="78"/>
      <c r="C27" s="77"/>
      <c r="D27" s="114" t="s">
        <v>125</v>
      </c>
      <c r="E27" s="94" t="s">
        <v>124</v>
      </c>
      <c r="F27" s="113" t="s">
        <v>123</v>
      </c>
      <c r="G27" s="93">
        <v>2.387</v>
      </c>
      <c r="H27" s="92" t="s">
        <v>100</v>
      </c>
      <c r="I27" s="112" t="str">
        <f t="shared" si="0"/>
        <v>1,630~1,650</v>
      </c>
      <c r="J27" s="111">
        <v>5</v>
      </c>
      <c r="K27" s="110">
        <v>13.1</v>
      </c>
      <c r="L27" s="109">
        <f t="shared" si="1"/>
        <v>177.22595419847329</v>
      </c>
      <c r="M27" s="108">
        <f t="shared" si="2"/>
        <v>13.2</v>
      </c>
      <c r="N27" s="107">
        <f t="shared" si="3"/>
        <v>16.5</v>
      </c>
      <c r="O27" s="105" t="s">
        <v>122</v>
      </c>
      <c r="P27" s="106" t="s">
        <v>93</v>
      </c>
      <c r="Q27" s="105" t="s">
        <v>69</v>
      </c>
      <c r="R27" s="104"/>
      <c r="S27" s="103" t="s">
        <v>92</v>
      </c>
      <c r="T27" s="102" t="str">
        <f t="shared" si="4"/>
        <v/>
      </c>
      <c r="U27" s="101" t="str">
        <f t="shared" si="5"/>
        <v/>
      </c>
      <c r="W27" s="60">
        <v>1630</v>
      </c>
      <c r="X27" s="60">
        <v>1650</v>
      </c>
    </row>
    <row r="28" spans="1:24" ht="24" customHeight="1">
      <c r="A28" s="115"/>
      <c r="B28" s="120"/>
      <c r="C28" s="119" t="s">
        <v>121</v>
      </c>
      <c r="D28" s="114" t="s">
        <v>120</v>
      </c>
      <c r="E28" s="118" t="s">
        <v>119</v>
      </c>
      <c r="F28" s="113" t="s">
        <v>118</v>
      </c>
      <c r="G28" s="93">
        <v>1.7949999999999999</v>
      </c>
      <c r="H28" s="92" t="s">
        <v>100</v>
      </c>
      <c r="I28" s="112" t="str">
        <f t="shared" si="0"/>
        <v>1,680~1,720</v>
      </c>
      <c r="J28" s="111">
        <v>5</v>
      </c>
      <c r="K28" s="110">
        <v>15.8</v>
      </c>
      <c r="L28" s="109">
        <f t="shared" si="1"/>
        <v>146.9405063291139</v>
      </c>
      <c r="M28" s="108">
        <f t="shared" si="2"/>
        <v>12.2</v>
      </c>
      <c r="N28" s="107">
        <f t="shared" si="3"/>
        <v>15.4</v>
      </c>
      <c r="O28" s="105" t="s">
        <v>117</v>
      </c>
      <c r="P28" s="106" t="s">
        <v>116</v>
      </c>
      <c r="Q28" s="105" t="s">
        <v>69</v>
      </c>
      <c r="R28" s="104"/>
      <c r="S28" s="103" t="s">
        <v>115</v>
      </c>
      <c r="T28" s="102">
        <f t="shared" si="4"/>
        <v>129</v>
      </c>
      <c r="U28" s="101">
        <f t="shared" si="5"/>
        <v>102</v>
      </c>
      <c r="W28" s="60">
        <v>1680</v>
      </c>
      <c r="X28" s="60">
        <v>1720</v>
      </c>
    </row>
    <row r="29" spans="1:24" ht="24" customHeight="1">
      <c r="A29" s="115"/>
      <c r="B29" s="117" t="s">
        <v>114</v>
      </c>
      <c r="C29" s="116" t="s">
        <v>113</v>
      </c>
      <c r="D29" s="114" t="s">
        <v>111</v>
      </c>
      <c r="E29" s="94" t="s">
        <v>112</v>
      </c>
      <c r="F29" s="113" t="s">
        <v>109</v>
      </c>
      <c r="G29" s="93">
        <v>1.196</v>
      </c>
      <c r="H29" s="92" t="s">
        <v>100</v>
      </c>
      <c r="I29" s="112" t="str">
        <f t="shared" si="0"/>
        <v>970</v>
      </c>
      <c r="J29" s="111">
        <v>5</v>
      </c>
      <c r="K29" s="110">
        <v>24.6</v>
      </c>
      <c r="L29" s="109">
        <f t="shared" si="1"/>
        <v>94.376422764227627</v>
      </c>
      <c r="M29" s="108">
        <f t="shared" si="2"/>
        <v>20.8</v>
      </c>
      <c r="N29" s="107">
        <f t="shared" si="3"/>
        <v>23.7</v>
      </c>
      <c r="O29" s="105" t="s">
        <v>108</v>
      </c>
      <c r="P29" s="106" t="s">
        <v>93</v>
      </c>
      <c r="Q29" s="105" t="s">
        <v>104</v>
      </c>
      <c r="R29" s="104"/>
      <c r="S29" s="103" t="s">
        <v>92</v>
      </c>
      <c r="T29" s="102">
        <f t="shared" si="4"/>
        <v>118</v>
      </c>
      <c r="U29" s="101">
        <f t="shared" si="5"/>
        <v>103</v>
      </c>
      <c r="W29" s="60">
        <v>970</v>
      </c>
      <c r="X29" s="60"/>
    </row>
    <row r="30" spans="1:24" ht="24" customHeight="1">
      <c r="A30" s="115"/>
      <c r="B30" s="78"/>
      <c r="C30" s="77"/>
      <c r="D30" s="114" t="s">
        <v>111</v>
      </c>
      <c r="E30" s="94" t="s">
        <v>110</v>
      </c>
      <c r="F30" s="113" t="s">
        <v>109</v>
      </c>
      <c r="G30" s="93">
        <v>1.196</v>
      </c>
      <c r="H30" s="92" t="s">
        <v>100</v>
      </c>
      <c r="I30" s="112" t="str">
        <f t="shared" si="0"/>
        <v>980</v>
      </c>
      <c r="J30" s="111">
        <v>5</v>
      </c>
      <c r="K30" s="110">
        <v>23.6</v>
      </c>
      <c r="L30" s="109">
        <f t="shared" si="1"/>
        <v>98.375423728813558</v>
      </c>
      <c r="M30" s="108">
        <f t="shared" si="2"/>
        <v>20.5</v>
      </c>
      <c r="N30" s="107">
        <f t="shared" si="3"/>
        <v>23.4</v>
      </c>
      <c r="O30" s="105" t="s">
        <v>108</v>
      </c>
      <c r="P30" s="106" t="s">
        <v>107</v>
      </c>
      <c r="Q30" s="105" t="s">
        <v>104</v>
      </c>
      <c r="R30" s="104"/>
      <c r="S30" s="103" t="s">
        <v>92</v>
      </c>
      <c r="T30" s="102">
        <f t="shared" si="4"/>
        <v>115</v>
      </c>
      <c r="U30" s="101">
        <f t="shared" si="5"/>
        <v>100</v>
      </c>
      <c r="W30" s="60">
        <v>980</v>
      </c>
      <c r="X30" s="60"/>
    </row>
    <row r="31" spans="1:24" ht="24" customHeight="1">
      <c r="A31" s="98"/>
      <c r="B31" s="97"/>
      <c r="C31" s="96" t="s">
        <v>106</v>
      </c>
      <c r="D31" s="95" t="s">
        <v>105</v>
      </c>
      <c r="E31" s="94" t="s">
        <v>103</v>
      </c>
      <c r="F31" s="92" t="s">
        <v>101</v>
      </c>
      <c r="G31" s="93">
        <v>1.9950000000000001</v>
      </c>
      <c r="H31" s="92" t="s">
        <v>100</v>
      </c>
      <c r="I31" s="91" t="str">
        <f t="shared" si="0"/>
        <v>1,540</v>
      </c>
      <c r="J31" s="90">
        <v>5</v>
      </c>
      <c r="K31" s="100">
        <v>19.3</v>
      </c>
      <c r="L31" s="99">
        <f t="shared" si="1"/>
        <v>120.29326424870465</v>
      </c>
      <c r="M31" s="87">
        <f t="shared" si="2"/>
        <v>13.2</v>
      </c>
      <c r="N31" s="86">
        <f t="shared" si="3"/>
        <v>16.5</v>
      </c>
      <c r="O31" s="84" t="s">
        <v>99</v>
      </c>
      <c r="P31" s="85" t="s">
        <v>93</v>
      </c>
      <c r="Q31" s="84" t="s">
        <v>104</v>
      </c>
      <c r="R31" s="83"/>
      <c r="S31" s="82" t="s">
        <v>92</v>
      </c>
      <c r="T31" s="81">
        <f t="shared" si="4"/>
        <v>146</v>
      </c>
      <c r="U31" s="80">
        <f t="shared" si="5"/>
        <v>116</v>
      </c>
      <c r="W31" s="60">
        <v>1540</v>
      </c>
      <c r="X31" s="60"/>
    </row>
    <row r="32" spans="1:24" ht="24" customHeight="1">
      <c r="A32" s="98"/>
      <c r="B32" s="97"/>
      <c r="C32" s="96"/>
      <c r="D32" s="95" t="s">
        <v>105</v>
      </c>
      <c r="E32" s="94" t="s">
        <v>97</v>
      </c>
      <c r="F32" s="92" t="s">
        <v>101</v>
      </c>
      <c r="G32" s="93">
        <v>1.9950000000000001</v>
      </c>
      <c r="H32" s="92" t="s">
        <v>100</v>
      </c>
      <c r="I32" s="91" t="str">
        <f t="shared" si="0"/>
        <v>1,550~1,580</v>
      </c>
      <c r="J32" s="90">
        <v>5</v>
      </c>
      <c r="K32" s="100">
        <v>19.3</v>
      </c>
      <c r="L32" s="99">
        <f t="shared" si="1"/>
        <v>120.29326424870465</v>
      </c>
      <c r="M32" s="87">
        <f t="shared" si="2"/>
        <v>13.2</v>
      </c>
      <c r="N32" s="86">
        <f t="shared" si="3"/>
        <v>16.5</v>
      </c>
      <c r="O32" s="84" t="s">
        <v>99</v>
      </c>
      <c r="P32" s="85" t="s">
        <v>93</v>
      </c>
      <c r="Q32" s="84" t="s">
        <v>104</v>
      </c>
      <c r="R32" s="83"/>
      <c r="S32" s="82" t="s">
        <v>92</v>
      </c>
      <c r="T32" s="81">
        <f t="shared" si="4"/>
        <v>146</v>
      </c>
      <c r="U32" s="80">
        <f t="shared" si="5"/>
        <v>116</v>
      </c>
      <c r="W32" s="60">
        <v>1550</v>
      </c>
      <c r="X32" s="60">
        <v>1580</v>
      </c>
    </row>
    <row r="33" spans="1:24" ht="24" customHeight="1">
      <c r="A33" s="98"/>
      <c r="B33" s="97"/>
      <c r="C33" s="96"/>
      <c r="D33" s="95" t="s">
        <v>102</v>
      </c>
      <c r="E33" s="94" t="s">
        <v>103</v>
      </c>
      <c r="F33" s="92" t="s">
        <v>101</v>
      </c>
      <c r="G33" s="93">
        <v>1.9950000000000001</v>
      </c>
      <c r="H33" s="92" t="s">
        <v>100</v>
      </c>
      <c r="I33" s="91" t="str">
        <f t="shared" si="0"/>
        <v>1,590</v>
      </c>
      <c r="J33" s="90">
        <v>5</v>
      </c>
      <c r="K33" s="100">
        <v>18.8</v>
      </c>
      <c r="L33" s="99">
        <f t="shared" si="1"/>
        <v>123.49255319148935</v>
      </c>
      <c r="M33" s="87">
        <f t="shared" si="2"/>
        <v>13.2</v>
      </c>
      <c r="N33" s="86">
        <f t="shared" si="3"/>
        <v>16.5</v>
      </c>
      <c r="O33" s="84" t="s">
        <v>99</v>
      </c>
      <c r="P33" s="85" t="s">
        <v>93</v>
      </c>
      <c r="Q33" s="84" t="s">
        <v>69</v>
      </c>
      <c r="R33" s="83"/>
      <c r="S33" s="82" t="s">
        <v>92</v>
      </c>
      <c r="T33" s="81">
        <f t="shared" si="4"/>
        <v>142</v>
      </c>
      <c r="U33" s="80">
        <f t="shared" si="5"/>
        <v>113</v>
      </c>
      <c r="W33" s="60">
        <v>1590</v>
      </c>
      <c r="X33" s="60"/>
    </row>
    <row r="34" spans="1:24" ht="24" customHeight="1">
      <c r="A34" s="98"/>
      <c r="B34" s="97"/>
      <c r="C34" s="96"/>
      <c r="D34" s="95" t="s">
        <v>102</v>
      </c>
      <c r="E34" s="94" t="s">
        <v>97</v>
      </c>
      <c r="F34" s="92" t="s">
        <v>101</v>
      </c>
      <c r="G34" s="93">
        <v>1.9950000000000001</v>
      </c>
      <c r="H34" s="92" t="s">
        <v>100</v>
      </c>
      <c r="I34" s="91" t="str">
        <f t="shared" si="0"/>
        <v>1,600~1,620</v>
      </c>
      <c r="J34" s="90">
        <v>5</v>
      </c>
      <c r="K34" s="89">
        <v>18.8</v>
      </c>
      <c r="L34" s="88">
        <f t="shared" si="1"/>
        <v>123.49255319148935</v>
      </c>
      <c r="M34" s="87">
        <f t="shared" si="2"/>
        <v>13.2</v>
      </c>
      <c r="N34" s="86">
        <f t="shared" si="3"/>
        <v>16.5</v>
      </c>
      <c r="O34" s="84" t="s">
        <v>99</v>
      </c>
      <c r="P34" s="85" t="s">
        <v>93</v>
      </c>
      <c r="Q34" s="84" t="s">
        <v>69</v>
      </c>
      <c r="R34" s="83"/>
      <c r="S34" s="82" t="s">
        <v>92</v>
      </c>
      <c r="T34" s="81">
        <f t="shared" si="4"/>
        <v>142</v>
      </c>
      <c r="U34" s="80">
        <f t="shared" si="5"/>
        <v>113</v>
      </c>
      <c r="W34" s="60">
        <v>1600</v>
      </c>
      <c r="X34" s="60">
        <v>1620</v>
      </c>
    </row>
    <row r="35" spans="1:24" ht="24" customHeight="1" thickBot="1">
      <c r="A35" s="79"/>
      <c r="B35" s="78"/>
      <c r="C35" s="77"/>
      <c r="D35" s="76" t="s">
        <v>98</v>
      </c>
      <c r="E35" s="75" t="s">
        <v>97</v>
      </c>
      <c r="F35" s="74" t="s">
        <v>96</v>
      </c>
      <c r="G35" s="67">
        <v>2.4980000000000002</v>
      </c>
      <c r="H35" s="74" t="s">
        <v>95</v>
      </c>
      <c r="I35" s="73" t="str">
        <f t="shared" si="0"/>
        <v>1,660~1,680</v>
      </c>
      <c r="J35" s="72">
        <v>5</v>
      </c>
      <c r="K35" s="71">
        <v>22.7</v>
      </c>
      <c r="L35" s="70">
        <f t="shared" si="1"/>
        <v>102.27577092511012</v>
      </c>
      <c r="M35" s="69">
        <f t="shared" si="2"/>
        <v>12.2</v>
      </c>
      <c r="N35" s="68">
        <f t="shared" si="3"/>
        <v>15.4</v>
      </c>
      <c r="O35" s="67" t="s">
        <v>94</v>
      </c>
      <c r="P35" s="66" t="s">
        <v>93</v>
      </c>
      <c r="Q35" s="65" t="s">
        <v>69</v>
      </c>
      <c r="R35" s="64"/>
      <c r="S35" s="63" t="s">
        <v>92</v>
      </c>
      <c r="T35" s="62">
        <f t="shared" si="4"/>
        <v>186</v>
      </c>
      <c r="U35" s="61">
        <f t="shared" si="5"/>
        <v>147</v>
      </c>
      <c r="W35" s="60">
        <v>1660</v>
      </c>
      <c r="X35" s="60">
        <v>1680</v>
      </c>
    </row>
    <row r="36" spans="1:24">
      <c r="B36" s="59" t="s">
        <v>91</v>
      </c>
    </row>
    <row r="37" spans="1:24">
      <c r="B37" s="59"/>
    </row>
    <row r="38" spans="1:24">
      <c r="B38" s="59"/>
    </row>
    <row r="39" spans="1:24">
      <c r="B39" s="59"/>
    </row>
    <row r="40" spans="1:24">
      <c r="B40" s="59"/>
    </row>
    <row r="41" spans="1:24">
      <c r="B41" s="59"/>
    </row>
    <row r="42" spans="1:24">
      <c r="B42" s="59"/>
    </row>
    <row r="43" spans="1:24">
      <c r="B43" s="59"/>
    </row>
    <row r="44" spans="1:24">
      <c r="B44" s="59"/>
    </row>
    <row r="45" spans="1:24">
      <c r="B45" s="55" t="s">
        <v>90</v>
      </c>
    </row>
    <row r="46" spans="1:24">
      <c r="B46" s="55" t="s">
        <v>89</v>
      </c>
    </row>
    <row r="47" spans="1:24">
      <c r="B47" s="55" t="s">
        <v>88</v>
      </c>
    </row>
    <row r="48" spans="1:24">
      <c r="B48" s="55" t="s">
        <v>87</v>
      </c>
    </row>
    <row r="49" spans="2:2">
      <c r="B49" s="55" t="s">
        <v>86</v>
      </c>
    </row>
    <row r="50" spans="2:2">
      <c r="B50" s="55" t="s">
        <v>85</v>
      </c>
    </row>
    <row r="51" spans="2:2">
      <c r="B51" s="55" t="s">
        <v>84</v>
      </c>
    </row>
    <row r="52" spans="2:2">
      <c r="B52" s="55" t="s">
        <v>83</v>
      </c>
    </row>
  </sheetData>
  <sheetProtection selectLockedCells="1"/>
  <mergeCells count="31">
    <mergeCell ref="W4:W8"/>
    <mergeCell ref="X4:X8"/>
    <mergeCell ref="K5:K8"/>
    <mergeCell ref="L5:L8"/>
    <mergeCell ref="M5:M8"/>
    <mergeCell ref="N5:N8"/>
    <mergeCell ref="R6:R8"/>
    <mergeCell ref="S6:S8"/>
    <mergeCell ref="T4:T8"/>
    <mergeCell ref="P6:P8"/>
    <mergeCell ref="Q6:Q8"/>
    <mergeCell ref="K4:N4"/>
    <mergeCell ref="O4:O8"/>
    <mergeCell ref="P4:R5"/>
    <mergeCell ref="S4:S5"/>
    <mergeCell ref="J2:O2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U4:U8"/>
    <mergeCell ref="D6:D8"/>
    <mergeCell ref="E6:E8"/>
    <mergeCell ref="F6:F8"/>
    <mergeCell ref="G6:G8"/>
    <mergeCell ref="J4:J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9" firstPageNumber="0" fitToHeight="0" orientation="landscape" r:id="rId1"/>
  <headerFooter alignWithMargins="0">
    <oddHeader>&amp;R様式1-6</oddHeader>
  </headerFooter>
  <rowBreaks count="1" manualBreakCount="1">
    <brk id="24" max="2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76411-5DAF-40DA-B8AF-491F420B7C99}">
  <sheetPr>
    <tabColor indexed="25"/>
    <pageSetUpPr fitToPage="1"/>
  </sheetPr>
  <dimension ref="A1:X29"/>
  <sheetViews>
    <sheetView view="pageBreakPreview" zoomScaleNormal="55" zoomScaleSheetLayoutView="100" workbookViewId="0">
      <selection activeCell="N27" sqref="N27"/>
    </sheetView>
  </sheetViews>
  <sheetFormatPr defaultRowHeight="10.199999999999999"/>
  <cols>
    <col min="1" max="1" width="14.296875" style="49" customWidth="1"/>
    <col min="2" max="2" width="3.5" style="2" bestFit="1" customWidth="1"/>
    <col min="3" max="3" width="34.3984375" style="2" customWidth="1"/>
    <col min="4" max="4" width="12.5" style="2" bestFit="1" customWidth="1"/>
    <col min="5" max="5" width="15.296875" style="50" customWidth="1"/>
    <col min="6" max="6" width="11.796875" style="2" bestFit="1" customWidth="1"/>
    <col min="7" max="7" width="6.19921875" style="2" customWidth="1"/>
    <col min="8" max="8" width="10.8984375" style="2" bestFit="1" customWidth="1"/>
    <col min="9" max="9" width="9.3984375" style="2" bestFit="1" customWidth="1"/>
    <col min="10" max="10" width="6.296875" style="2" bestFit="1" customWidth="1"/>
    <col min="11" max="11" width="5.296875" style="2" bestFit="1" customWidth="1"/>
    <col min="12" max="12" width="7.8984375" style="2" bestFit="1" customWidth="1"/>
    <col min="13" max="13" width="7.59765625" style="2" bestFit="1" customWidth="1"/>
    <col min="14" max="14" width="7.796875" style="2" bestFit="1" customWidth="1"/>
    <col min="15" max="15" width="12.8984375" style="2" bestFit="1" customWidth="1"/>
    <col min="16" max="16" width="9" style="2" bestFit="1" customWidth="1"/>
    <col min="17" max="17" width="5.3984375" style="2" customWidth="1"/>
    <col min="18" max="18" width="22.69921875" style="2" bestFit="1" customWidth="1"/>
    <col min="19" max="19" width="9.8984375" style="2" bestFit="1" customWidth="1"/>
    <col min="20" max="21" width="7.3984375" style="2" bestFit="1" customWidth="1"/>
    <col min="22" max="22" width="8.796875" style="2"/>
    <col min="23" max="24" width="9.59765625" style="4" customWidth="1"/>
    <col min="25" max="256" width="8.796875" style="2"/>
    <col min="257" max="257" width="14.296875" style="2" customWidth="1"/>
    <col min="258" max="258" width="3.5" style="2" bestFit="1" customWidth="1"/>
    <col min="259" max="259" width="34.3984375" style="2" customWidth="1"/>
    <col min="260" max="260" width="12.5" style="2" bestFit="1" customWidth="1"/>
    <col min="261" max="261" width="15.296875" style="2" customWidth="1"/>
    <col min="262" max="262" width="11.796875" style="2" bestFit="1" customWidth="1"/>
    <col min="263" max="263" width="6.19921875" style="2" customWidth="1"/>
    <col min="264" max="264" width="10.8984375" style="2" bestFit="1" customWidth="1"/>
    <col min="265" max="265" width="9.3984375" style="2" bestFit="1" customWidth="1"/>
    <col min="266" max="266" width="6.296875" style="2" bestFit="1" customWidth="1"/>
    <col min="267" max="267" width="5.296875" style="2" bestFit="1" customWidth="1"/>
    <col min="268" max="268" width="7.8984375" style="2" bestFit="1" customWidth="1"/>
    <col min="269" max="269" width="7.59765625" style="2" bestFit="1" customWidth="1"/>
    <col min="270" max="270" width="7.796875" style="2" bestFit="1" customWidth="1"/>
    <col min="271" max="271" width="12.8984375" style="2" bestFit="1" customWidth="1"/>
    <col min="272" max="272" width="9" style="2" bestFit="1" customWidth="1"/>
    <col min="273" max="273" width="5.3984375" style="2" customWidth="1"/>
    <col min="274" max="274" width="22.69921875" style="2" bestFit="1" customWidth="1"/>
    <col min="275" max="275" width="9.8984375" style="2" bestFit="1" customWidth="1"/>
    <col min="276" max="277" width="7.3984375" style="2" bestFit="1" customWidth="1"/>
    <col min="278" max="512" width="8.796875" style="2"/>
    <col min="513" max="513" width="14.296875" style="2" customWidth="1"/>
    <col min="514" max="514" width="3.5" style="2" bestFit="1" customWidth="1"/>
    <col min="515" max="515" width="34.3984375" style="2" customWidth="1"/>
    <col min="516" max="516" width="12.5" style="2" bestFit="1" customWidth="1"/>
    <col min="517" max="517" width="15.296875" style="2" customWidth="1"/>
    <col min="518" max="518" width="11.796875" style="2" bestFit="1" customWidth="1"/>
    <col min="519" max="519" width="6.19921875" style="2" customWidth="1"/>
    <col min="520" max="520" width="10.8984375" style="2" bestFit="1" customWidth="1"/>
    <col min="521" max="521" width="9.3984375" style="2" bestFit="1" customWidth="1"/>
    <col min="522" max="522" width="6.296875" style="2" bestFit="1" customWidth="1"/>
    <col min="523" max="523" width="5.296875" style="2" bestFit="1" customWidth="1"/>
    <col min="524" max="524" width="7.8984375" style="2" bestFit="1" customWidth="1"/>
    <col min="525" max="525" width="7.59765625" style="2" bestFit="1" customWidth="1"/>
    <col min="526" max="526" width="7.796875" style="2" bestFit="1" customWidth="1"/>
    <col min="527" max="527" width="12.8984375" style="2" bestFit="1" customWidth="1"/>
    <col min="528" max="528" width="9" style="2" bestFit="1" customWidth="1"/>
    <col min="529" max="529" width="5.3984375" style="2" customWidth="1"/>
    <col min="530" max="530" width="22.69921875" style="2" bestFit="1" customWidth="1"/>
    <col min="531" max="531" width="9.8984375" style="2" bestFit="1" customWidth="1"/>
    <col min="532" max="533" width="7.3984375" style="2" bestFit="1" customWidth="1"/>
    <col min="534" max="768" width="8.796875" style="2"/>
    <col min="769" max="769" width="14.296875" style="2" customWidth="1"/>
    <col min="770" max="770" width="3.5" style="2" bestFit="1" customWidth="1"/>
    <col min="771" max="771" width="34.3984375" style="2" customWidth="1"/>
    <col min="772" max="772" width="12.5" style="2" bestFit="1" customWidth="1"/>
    <col min="773" max="773" width="15.296875" style="2" customWidth="1"/>
    <col min="774" max="774" width="11.796875" style="2" bestFit="1" customWidth="1"/>
    <col min="775" max="775" width="6.19921875" style="2" customWidth="1"/>
    <col min="776" max="776" width="10.8984375" style="2" bestFit="1" customWidth="1"/>
    <col min="777" max="777" width="9.3984375" style="2" bestFit="1" customWidth="1"/>
    <col min="778" max="778" width="6.296875" style="2" bestFit="1" customWidth="1"/>
    <col min="779" max="779" width="5.296875" style="2" bestFit="1" customWidth="1"/>
    <col min="780" max="780" width="7.8984375" style="2" bestFit="1" customWidth="1"/>
    <col min="781" max="781" width="7.59765625" style="2" bestFit="1" customWidth="1"/>
    <col min="782" max="782" width="7.796875" style="2" bestFit="1" customWidth="1"/>
    <col min="783" max="783" width="12.8984375" style="2" bestFit="1" customWidth="1"/>
    <col min="784" max="784" width="9" style="2" bestFit="1" customWidth="1"/>
    <col min="785" max="785" width="5.3984375" style="2" customWidth="1"/>
    <col min="786" max="786" width="22.69921875" style="2" bestFit="1" customWidth="1"/>
    <col min="787" max="787" width="9.8984375" style="2" bestFit="1" customWidth="1"/>
    <col min="788" max="789" width="7.3984375" style="2" bestFit="1" customWidth="1"/>
    <col min="790" max="1024" width="8.796875" style="2"/>
    <col min="1025" max="1025" width="14.296875" style="2" customWidth="1"/>
    <col min="1026" max="1026" width="3.5" style="2" bestFit="1" customWidth="1"/>
    <col min="1027" max="1027" width="34.3984375" style="2" customWidth="1"/>
    <col min="1028" max="1028" width="12.5" style="2" bestFit="1" customWidth="1"/>
    <col min="1029" max="1029" width="15.296875" style="2" customWidth="1"/>
    <col min="1030" max="1030" width="11.796875" style="2" bestFit="1" customWidth="1"/>
    <col min="1031" max="1031" width="6.19921875" style="2" customWidth="1"/>
    <col min="1032" max="1032" width="10.8984375" style="2" bestFit="1" customWidth="1"/>
    <col min="1033" max="1033" width="9.3984375" style="2" bestFit="1" customWidth="1"/>
    <col min="1034" max="1034" width="6.296875" style="2" bestFit="1" customWidth="1"/>
    <col min="1035" max="1035" width="5.296875" style="2" bestFit="1" customWidth="1"/>
    <col min="1036" max="1036" width="7.8984375" style="2" bestFit="1" customWidth="1"/>
    <col min="1037" max="1037" width="7.59765625" style="2" bestFit="1" customWidth="1"/>
    <col min="1038" max="1038" width="7.796875" style="2" bestFit="1" customWidth="1"/>
    <col min="1039" max="1039" width="12.8984375" style="2" bestFit="1" customWidth="1"/>
    <col min="1040" max="1040" width="9" style="2" bestFit="1" customWidth="1"/>
    <col min="1041" max="1041" width="5.3984375" style="2" customWidth="1"/>
    <col min="1042" max="1042" width="22.69921875" style="2" bestFit="1" customWidth="1"/>
    <col min="1043" max="1043" width="9.8984375" style="2" bestFit="1" customWidth="1"/>
    <col min="1044" max="1045" width="7.3984375" style="2" bestFit="1" customWidth="1"/>
    <col min="1046" max="1280" width="8.796875" style="2"/>
    <col min="1281" max="1281" width="14.296875" style="2" customWidth="1"/>
    <col min="1282" max="1282" width="3.5" style="2" bestFit="1" customWidth="1"/>
    <col min="1283" max="1283" width="34.3984375" style="2" customWidth="1"/>
    <col min="1284" max="1284" width="12.5" style="2" bestFit="1" customWidth="1"/>
    <col min="1285" max="1285" width="15.296875" style="2" customWidth="1"/>
    <col min="1286" max="1286" width="11.796875" style="2" bestFit="1" customWidth="1"/>
    <col min="1287" max="1287" width="6.19921875" style="2" customWidth="1"/>
    <col min="1288" max="1288" width="10.8984375" style="2" bestFit="1" customWidth="1"/>
    <col min="1289" max="1289" width="9.3984375" style="2" bestFit="1" customWidth="1"/>
    <col min="1290" max="1290" width="6.296875" style="2" bestFit="1" customWidth="1"/>
    <col min="1291" max="1291" width="5.296875" style="2" bestFit="1" customWidth="1"/>
    <col min="1292" max="1292" width="7.8984375" style="2" bestFit="1" customWidth="1"/>
    <col min="1293" max="1293" width="7.59765625" style="2" bestFit="1" customWidth="1"/>
    <col min="1294" max="1294" width="7.796875" style="2" bestFit="1" customWidth="1"/>
    <col min="1295" max="1295" width="12.8984375" style="2" bestFit="1" customWidth="1"/>
    <col min="1296" max="1296" width="9" style="2" bestFit="1" customWidth="1"/>
    <col min="1297" max="1297" width="5.3984375" style="2" customWidth="1"/>
    <col min="1298" max="1298" width="22.69921875" style="2" bestFit="1" customWidth="1"/>
    <col min="1299" max="1299" width="9.8984375" style="2" bestFit="1" customWidth="1"/>
    <col min="1300" max="1301" width="7.3984375" style="2" bestFit="1" customWidth="1"/>
    <col min="1302" max="1536" width="8.796875" style="2"/>
    <col min="1537" max="1537" width="14.296875" style="2" customWidth="1"/>
    <col min="1538" max="1538" width="3.5" style="2" bestFit="1" customWidth="1"/>
    <col min="1539" max="1539" width="34.3984375" style="2" customWidth="1"/>
    <col min="1540" max="1540" width="12.5" style="2" bestFit="1" customWidth="1"/>
    <col min="1541" max="1541" width="15.296875" style="2" customWidth="1"/>
    <col min="1542" max="1542" width="11.796875" style="2" bestFit="1" customWidth="1"/>
    <col min="1543" max="1543" width="6.19921875" style="2" customWidth="1"/>
    <col min="1544" max="1544" width="10.8984375" style="2" bestFit="1" customWidth="1"/>
    <col min="1545" max="1545" width="9.3984375" style="2" bestFit="1" customWidth="1"/>
    <col min="1546" max="1546" width="6.296875" style="2" bestFit="1" customWidth="1"/>
    <col min="1547" max="1547" width="5.296875" style="2" bestFit="1" customWidth="1"/>
    <col min="1548" max="1548" width="7.8984375" style="2" bestFit="1" customWidth="1"/>
    <col min="1549" max="1549" width="7.59765625" style="2" bestFit="1" customWidth="1"/>
    <col min="1550" max="1550" width="7.796875" style="2" bestFit="1" customWidth="1"/>
    <col min="1551" max="1551" width="12.8984375" style="2" bestFit="1" customWidth="1"/>
    <col min="1552" max="1552" width="9" style="2" bestFit="1" customWidth="1"/>
    <col min="1553" max="1553" width="5.3984375" style="2" customWidth="1"/>
    <col min="1554" max="1554" width="22.69921875" style="2" bestFit="1" customWidth="1"/>
    <col min="1555" max="1555" width="9.8984375" style="2" bestFit="1" customWidth="1"/>
    <col min="1556" max="1557" width="7.3984375" style="2" bestFit="1" customWidth="1"/>
    <col min="1558" max="1792" width="8.796875" style="2"/>
    <col min="1793" max="1793" width="14.296875" style="2" customWidth="1"/>
    <col min="1794" max="1794" width="3.5" style="2" bestFit="1" customWidth="1"/>
    <col min="1795" max="1795" width="34.3984375" style="2" customWidth="1"/>
    <col min="1796" max="1796" width="12.5" style="2" bestFit="1" customWidth="1"/>
    <col min="1797" max="1797" width="15.296875" style="2" customWidth="1"/>
    <col min="1798" max="1798" width="11.796875" style="2" bestFit="1" customWidth="1"/>
    <col min="1799" max="1799" width="6.19921875" style="2" customWidth="1"/>
    <col min="1800" max="1800" width="10.8984375" style="2" bestFit="1" customWidth="1"/>
    <col min="1801" max="1801" width="9.3984375" style="2" bestFit="1" customWidth="1"/>
    <col min="1802" max="1802" width="6.296875" style="2" bestFit="1" customWidth="1"/>
    <col min="1803" max="1803" width="5.296875" style="2" bestFit="1" customWidth="1"/>
    <col min="1804" max="1804" width="7.8984375" style="2" bestFit="1" customWidth="1"/>
    <col min="1805" max="1805" width="7.59765625" style="2" bestFit="1" customWidth="1"/>
    <col min="1806" max="1806" width="7.796875" style="2" bestFit="1" customWidth="1"/>
    <col min="1807" max="1807" width="12.8984375" style="2" bestFit="1" customWidth="1"/>
    <col min="1808" max="1808" width="9" style="2" bestFit="1" customWidth="1"/>
    <col min="1809" max="1809" width="5.3984375" style="2" customWidth="1"/>
    <col min="1810" max="1810" width="22.69921875" style="2" bestFit="1" customWidth="1"/>
    <col min="1811" max="1811" width="9.8984375" style="2" bestFit="1" customWidth="1"/>
    <col min="1812" max="1813" width="7.3984375" style="2" bestFit="1" customWidth="1"/>
    <col min="1814" max="2048" width="8.796875" style="2"/>
    <col min="2049" max="2049" width="14.296875" style="2" customWidth="1"/>
    <col min="2050" max="2050" width="3.5" style="2" bestFit="1" customWidth="1"/>
    <col min="2051" max="2051" width="34.3984375" style="2" customWidth="1"/>
    <col min="2052" max="2052" width="12.5" style="2" bestFit="1" customWidth="1"/>
    <col min="2053" max="2053" width="15.296875" style="2" customWidth="1"/>
    <col min="2054" max="2054" width="11.796875" style="2" bestFit="1" customWidth="1"/>
    <col min="2055" max="2055" width="6.19921875" style="2" customWidth="1"/>
    <col min="2056" max="2056" width="10.8984375" style="2" bestFit="1" customWidth="1"/>
    <col min="2057" max="2057" width="9.3984375" style="2" bestFit="1" customWidth="1"/>
    <col min="2058" max="2058" width="6.296875" style="2" bestFit="1" customWidth="1"/>
    <col min="2059" max="2059" width="5.296875" style="2" bestFit="1" customWidth="1"/>
    <col min="2060" max="2060" width="7.8984375" style="2" bestFit="1" customWidth="1"/>
    <col min="2061" max="2061" width="7.59765625" style="2" bestFit="1" customWidth="1"/>
    <col min="2062" max="2062" width="7.796875" style="2" bestFit="1" customWidth="1"/>
    <col min="2063" max="2063" width="12.8984375" style="2" bestFit="1" customWidth="1"/>
    <col min="2064" max="2064" width="9" style="2" bestFit="1" customWidth="1"/>
    <col min="2065" max="2065" width="5.3984375" style="2" customWidth="1"/>
    <col min="2066" max="2066" width="22.69921875" style="2" bestFit="1" customWidth="1"/>
    <col min="2067" max="2067" width="9.8984375" style="2" bestFit="1" customWidth="1"/>
    <col min="2068" max="2069" width="7.3984375" style="2" bestFit="1" customWidth="1"/>
    <col min="2070" max="2304" width="8.796875" style="2"/>
    <col min="2305" max="2305" width="14.296875" style="2" customWidth="1"/>
    <col min="2306" max="2306" width="3.5" style="2" bestFit="1" customWidth="1"/>
    <col min="2307" max="2307" width="34.3984375" style="2" customWidth="1"/>
    <col min="2308" max="2308" width="12.5" style="2" bestFit="1" customWidth="1"/>
    <col min="2309" max="2309" width="15.296875" style="2" customWidth="1"/>
    <col min="2310" max="2310" width="11.796875" style="2" bestFit="1" customWidth="1"/>
    <col min="2311" max="2311" width="6.19921875" style="2" customWidth="1"/>
    <col min="2312" max="2312" width="10.8984375" style="2" bestFit="1" customWidth="1"/>
    <col min="2313" max="2313" width="9.3984375" style="2" bestFit="1" customWidth="1"/>
    <col min="2314" max="2314" width="6.296875" style="2" bestFit="1" customWidth="1"/>
    <col min="2315" max="2315" width="5.296875" style="2" bestFit="1" customWidth="1"/>
    <col min="2316" max="2316" width="7.8984375" style="2" bestFit="1" customWidth="1"/>
    <col min="2317" max="2317" width="7.59765625" style="2" bestFit="1" customWidth="1"/>
    <col min="2318" max="2318" width="7.796875" style="2" bestFit="1" customWidth="1"/>
    <col min="2319" max="2319" width="12.8984375" style="2" bestFit="1" customWidth="1"/>
    <col min="2320" max="2320" width="9" style="2" bestFit="1" customWidth="1"/>
    <col min="2321" max="2321" width="5.3984375" style="2" customWidth="1"/>
    <col min="2322" max="2322" width="22.69921875" style="2" bestFit="1" customWidth="1"/>
    <col min="2323" max="2323" width="9.8984375" style="2" bestFit="1" customWidth="1"/>
    <col min="2324" max="2325" width="7.3984375" style="2" bestFit="1" customWidth="1"/>
    <col min="2326" max="2560" width="8.796875" style="2"/>
    <col min="2561" max="2561" width="14.296875" style="2" customWidth="1"/>
    <col min="2562" max="2562" width="3.5" style="2" bestFit="1" customWidth="1"/>
    <col min="2563" max="2563" width="34.3984375" style="2" customWidth="1"/>
    <col min="2564" max="2564" width="12.5" style="2" bestFit="1" customWidth="1"/>
    <col min="2565" max="2565" width="15.296875" style="2" customWidth="1"/>
    <col min="2566" max="2566" width="11.796875" style="2" bestFit="1" customWidth="1"/>
    <col min="2567" max="2567" width="6.19921875" style="2" customWidth="1"/>
    <col min="2568" max="2568" width="10.8984375" style="2" bestFit="1" customWidth="1"/>
    <col min="2569" max="2569" width="9.3984375" style="2" bestFit="1" customWidth="1"/>
    <col min="2570" max="2570" width="6.296875" style="2" bestFit="1" customWidth="1"/>
    <col min="2571" max="2571" width="5.296875" style="2" bestFit="1" customWidth="1"/>
    <col min="2572" max="2572" width="7.8984375" style="2" bestFit="1" customWidth="1"/>
    <col min="2573" max="2573" width="7.59765625" style="2" bestFit="1" customWidth="1"/>
    <col min="2574" max="2574" width="7.796875" style="2" bestFit="1" customWidth="1"/>
    <col min="2575" max="2575" width="12.8984375" style="2" bestFit="1" customWidth="1"/>
    <col min="2576" max="2576" width="9" style="2" bestFit="1" customWidth="1"/>
    <col min="2577" max="2577" width="5.3984375" style="2" customWidth="1"/>
    <col min="2578" max="2578" width="22.69921875" style="2" bestFit="1" customWidth="1"/>
    <col min="2579" max="2579" width="9.8984375" style="2" bestFit="1" customWidth="1"/>
    <col min="2580" max="2581" width="7.3984375" style="2" bestFit="1" customWidth="1"/>
    <col min="2582" max="2816" width="8.796875" style="2"/>
    <col min="2817" max="2817" width="14.296875" style="2" customWidth="1"/>
    <col min="2818" max="2818" width="3.5" style="2" bestFit="1" customWidth="1"/>
    <col min="2819" max="2819" width="34.3984375" style="2" customWidth="1"/>
    <col min="2820" max="2820" width="12.5" style="2" bestFit="1" customWidth="1"/>
    <col min="2821" max="2821" width="15.296875" style="2" customWidth="1"/>
    <col min="2822" max="2822" width="11.796875" style="2" bestFit="1" customWidth="1"/>
    <col min="2823" max="2823" width="6.19921875" style="2" customWidth="1"/>
    <col min="2824" max="2824" width="10.8984375" style="2" bestFit="1" customWidth="1"/>
    <col min="2825" max="2825" width="9.3984375" style="2" bestFit="1" customWidth="1"/>
    <col min="2826" max="2826" width="6.296875" style="2" bestFit="1" customWidth="1"/>
    <col min="2827" max="2827" width="5.296875" style="2" bestFit="1" customWidth="1"/>
    <col min="2828" max="2828" width="7.8984375" style="2" bestFit="1" customWidth="1"/>
    <col min="2829" max="2829" width="7.59765625" style="2" bestFit="1" customWidth="1"/>
    <col min="2830" max="2830" width="7.796875" style="2" bestFit="1" customWidth="1"/>
    <col min="2831" max="2831" width="12.8984375" style="2" bestFit="1" customWidth="1"/>
    <col min="2832" max="2832" width="9" style="2" bestFit="1" customWidth="1"/>
    <col min="2833" max="2833" width="5.3984375" style="2" customWidth="1"/>
    <col min="2834" max="2834" width="22.69921875" style="2" bestFit="1" customWidth="1"/>
    <col min="2835" max="2835" width="9.8984375" style="2" bestFit="1" customWidth="1"/>
    <col min="2836" max="2837" width="7.3984375" style="2" bestFit="1" customWidth="1"/>
    <col min="2838" max="3072" width="8.796875" style="2"/>
    <col min="3073" max="3073" width="14.296875" style="2" customWidth="1"/>
    <col min="3074" max="3074" width="3.5" style="2" bestFit="1" customWidth="1"/>
    <col min="3075" max="3075" width="34.3984375" style="2" customWidth="1"/>
    <col min="3076" max="3076" width="12.5" style="2" bestFit="1" customWidth="1"/>
    <col min="3077" max="3077" width="15.296875" style="2" customWidth="1"/>
    <col min="3078" max="3078" width="11.796875" style="2" bestFit="1" customWidth="1"/>
    <col min="3079" max="3079" width="6.19921875" style="2" customWidth="1"/>
    <col min="3080" max="3080" width="10.8984375" style="2" bestFit="1" customWidth="1"/>
    <col min="3081" max="3081" width="9.3984375" style="2" bestFit="1" customWidth="1"/>
    <col min="3082" max="3082" width="6.296875" style="2" bestFit="1" customWidth="1"/>
    <col min="3083" max="3083" width="5.296875" style="2" bestFit="1" customWidth="1"/>
    <col min="3084" max="3084" width="7.8984375" style="2" bestFit="1" customWidth="1"/>
    <col min="3085" max="3085" width="7.59765625" style="2" bestFit="1" customWidth="1"/>
    <col min="3086" max="3086" width="7.796875" style="2" bestFit="1" customWidth="1"/>
    <col min="3087" max="3087" width="12.8984375" style="2" bestFit="1" customWidth="1"/>
    <col min="3088" max="3088" width="9" style="2" bestFit="1" customWidth="1"/>
    <col min="3089" max="3089" width="5.3984375" style="2" customWidth="1"/>
    <col min="3090" max="3090" width="22.69921875" style="2" bestFit="1" customWidth="1"/>
    <col min="3091" max="3091" width="9.8984375" style="2" bestFit="1" customWidth="1"/>
    <col min="3092" max="3093" width="7.3984375" style="2" bestFit="1" customWidth="1"/>
    <col min="3094" max="3328" width="8.796875" style="2"/>
    <col min="3329" max="3329" width="14.296875" style="2" customWidth="1"/>
    <col min="3330" max="3330" width="3.5" style="2" bestFit="1" customWidth="1"/>
    <col min="3331" max="3331" width="34.3984375" style="2" customWidth="1"/>
    <col min="3332" max="3332" width="12.5" style="2" bestFit="1" customWidth="1"/>
    <col min="3333" max="3333" width="15.296875" style="2" customWidth="1"/>
    <col min="3334" max="3334" width="11.796875" style="2" bestFit="1" customWidth="1"/>
    <col min="3335" max="3335" width="6.19921875" style="2" customWidth="1"/>
    <col min="3336" max="3336" width="10.8984375" style="2" bestFit="1" customWidth="1"/>
    <col min="3337" max="3337" width="9.3984375" style="2" bestFit="1" customWidth="1"/>
    <col min="3338" max="3338" width="6.296875" style="2" bestFit="1" customWidth="1"/>
    <col min="3339" max="3339" width="5.296875" style="2" bestFit="1" customWidth="1"/>
    <col min="3340" max="3340" width="7.8984375" style="2" bestFit="1" customWidth="1"/>
    <col min="3341" max="3341" width="7.59765625" style="2" bestFit="1" customWidth="1"/>
    <col min="3342" max="3342" width="7.796875" style="2" bestFit="1" customWidth="1"/>
    <col min="3343" max="3343" width="12.8984375" style="2" bestFit="1" customWidth="1"/>
    <col min="3344" max="3344" width="9" style="2" bestFit="1" customWidth="1"/>
    <col min="3345" max="3345" width="5.3984375" style="2" customWidth="1"/>
    <col min="3346" max="3346" width="22.69921875" style="2" bestFit="1" customWidth="1"/>
    <col min="3347" max="3347" width="9.8984375" style="2" bestFit="1" customWidth="1"/>
    <col min="3348" max="3349" width="7.3984375" style="2" bestFit="1" customWidth="1"/>
    <col min="3350" max="3584" width="8.796875" style="2"/>
    <col min="3585" max="3585" width="14.296875" style="2" customWidth="1"/>
    <col min="3586" max="3586" width="3.5" style="2" bestFit="1" customWidth="1"/>
    <col min="3587" max="3587" width="34.3984375" style="2" customWidth="1"/>
    <col min="3588" max="3588" width="12.5" style="2" bestFit="1" customWidth="1"/>
    <col min="3589" max="3589" width="15.296875" style="2" customWidth="1"/>
    <col min="3590" max="3590" width="11.796875" style="2" bestFit="1" customWidth="1"/>
    <col min="3591" max="3591" width="6.19921875" style="2" customWidth="1"/>
    <col min="3592" max="3592" width="10.8984375" style="2" bestFit="1" customWidth="1"/>
    <col min="3593" max="3593" width="9.3984375" style="2" bestFit="1" customWidth="1"/>
    <col min="3594" max="3594" width="6.296875" style="2" bestFit="1" customWidth="1"/>
    <col min="3595" max="3595" width="5.296875" style="2" bestFit="1" customWidth="1"/>
    <col min="3596" max="3596" width="7.8984375" style="2" bestFit="1" customWidth="1"/>
    <col min="3597" max="3597" width="7.59765625" style="2" bestFit="1" customWidth="1"/>
    <col min="3598" max="3598" width="7.796875" style="2" bestFit="1" customWidth="1"/>
    <col min="3599" max="3599" width="12.8984375" style="2" bestFit="1" customWidth="1"/>
    <col min="3600" max="3600" width="9" style="2" bestFit="1" customWidth="1"/>
    <col min="3601" max="3601" width="5.3984375" style="2" customWidth="1"/>
    <col min="3602" max="3602" width="22.69921875" style="2" bestFit="1" customWidth="1"/>
    <col min="3603" max="3603" width="9.8984375" style="2" bestFit="1" customWidth="1"/>
    <col min="3604" max="3605" width="7.3984375" style="2" bestFit="1" customWidth="1"/>
    <col min="3606" max="3840" width="8.796875" style="2"/>
    <col min="3841" max="3841" width="14.296875" style="2" customWidth="1"/>
    <col min="3842" max="3842" width="3.5" style="2" bestFit="1" customWidth="1"/>
    <col min="3843" max="3843" width="34.3984375" style="2" customWidth="1"/>
    <col min="3844" max="3844" width="12.5" style="2" bestFit="1" customWidth="1"/>
    <col min="3845" max="3845" width="15.296875" style="2" customWidth="1"/>
    <col min="3846" max="3846" width="11.796875" style="2" bestFit="1" customWidth="1"/>
    <col min="3847" max="3847" width="6.19921875" style="2" customWidth="1"/>
    <col min="3848" max="3848" width="10.8984375" style="2" bestFit="1" customWidth="1"/>
    <col min="3849" max="3849" width="9.3984375" style="2" bestFit="1" customWidth="1"/>
    <col min="3850" max="3850" width="6.296875" style="2" bestFit="1" customWidth="1"/>
    <col min="3851" max="3851" width="5.296875" style="2" bestFit="1" customWidth="1"/>
    <col min="3852" max="3852" width="7.8984375" style="2" bestFit="1" customWidth="1"/>
    <col min="3853" max="3853" width="7.59765625" style="2" bestFit="1" customWidth="1"/>
    <col min="3854" max="3854" width="7.796875" style="2" bestFit="1" customWidth="1"/>
    <col min="3855" max="3855" width="12.8984375" style="2" bestFit="1" customWidth="1"/>
    <col min="3856" max="3856" width="9" style="2" bestFit="1" customWidth="1"/>
    <col min="3857" max="3857" width="5.3984375" style="2" customWidth="1"/>
    <col min="3858" max="3858" width="22.69921875" style="2" bestFit="1" customWidth="1"/>
    <col min="3859" max="3859" width="9.8984375" style="2" bestFit="1" customWidth="1"/>
    <col min="3860" max="3861" width="7.3984375" style="2" bestFit="1" customWidth="1"/>
    <col min="3862" max="4096" width="8.796875" style="2"/>
    <col min="4097" max="4097" width="14.296875" style="2" customWidth="1"/>
    <col min="4098" max="4098" width="3.5" style="2" bestFit="1" customWidth="1"/>
    <col min="4099" max="4099" width="34.3984375" style="2" customWidth="1"/>
    <col min="4100" max="4100" width="12.5" style="2" bestFit="1" customWidth="1"/>
    <col min="4101" max="4101" width="15.296875" style="2" customWidth="1"/>
    <col min="4102" max="4102" width="11.796875" style="2" bestFit="1" customWidth="1"/>
    <col min="4103" max="4103" width="6.19921875" style="2" customWidth="1"/>
    <col min="4104" max="4104" width="10.8984375" style="2" bestFit="1" customWidth="1"/>
    <col min="4105" max="4105" width="9.3984375" style="2" bestFit="1" customWidth="1"/>
    <col min="4106" max="4106" width="6.296875" style="2" bestFit="1" customWidth="1"/>
    <col min="4107" max="4107" width="5.296875" style="2" bestFit="1" customWidth="1"/>
    <col min="4108" max="4108" width="7.8984375" style="2" bestFit="1" customWidth="1"/>
    <col min="4109" max="4109" width="7.59765625" style="2" bestFit="1" customWidth="1"/>
    <col min="4110" max="4110" width="7.796875" style="2" bestFit="1" customWidth="1"/>
    <col min="4111" max="4111" width="12.8984375" style="2" bestFit="1" customWidth="1"/>
    <col min="4112" max="4112" width="9" style="2" bestFit="1" customWidth="1"/>
    <col min="4113" max="4113" width="5.3984375" style="2" customWidth="1"/>
    <col min="4114" max="4114" width="22.69921875" style="2" bestFit="1" customWidth="1"/>
    <col min="4115" max="4115" width="9.8984375" style="2" bestFit="1" customWidth="1"/>
    <col min="4116" max="4117" width="7.3984375" style="2" bestFit="1" customWidth="1"/>
    <col min="4118" max="4352" width="8.796875" style="2"/>
    <col min="4353" max="4353" width="14.296875" style="2" customWidth="1"/>
    <col min="4354" max="4354" width="3.5" style="2" bestFit="1" customWidth="1"/>
    <col min="4355" max="4355" width="34.3984375" style="2" customWidth="1"/>
    <col min="4356" max="4356" width="12.5" style="2" bestFit="1" customWidth="1"/>
    <col min="4357" max="4357" width="15.296875" style="2" customWidth="1"/>
    <col min="4358" max="4358" width="11.796875" style="2" bestFit="1" customWidth="1"/>
    <col min="4359" max="4359" width="6.19921875" style="2" customWidth="1"/>
    <col min="4360" max="4360" width="10.8984375" style="2" bestFit="1" customWidth="1"/>
    <col min="4361" max="4361" width="9.3984375" style="2" bestFit="1" customWidth="1"/>
    <col min="4362" max="4362" width="6.296875" style="2" bestFit="1" customWidth="1"/>
    <col min="4363" max="4363" width="5.296875" style="2" bestFit="1" customWidth="1"/>
    <col min="4364" max="4364" width="7.8984375" style="2" bestFit="1" customWidth="1"/>
    <col min="4365" max="4365" width="7.59765625" style="2" bestFit="1" customWidth="1"/>
    <col min="4366" max="4366" width="7.796875" style="2" bestFit="1" customWidth="1"/>
    <col min="4367" max="4367" width="12.8984375" style="2" bestFit="1" customWidth="1"/>
    <col min="4368" max="4368" width="9" style="2" bestFit="1" customWidth="1"/>
    <col min="4369" max="4369" width="5.3984375" style="2" customWidth="1"/>
    <col min="4370" max="4370" width="22.69921875" style="2" bestFit="1" customWidth="1"/>
    <col min="4371" max="4371" width="9.8984375" style="2" bestFit="1" customWidth="1"/>
    <col min="4372" max="4373" width="7.3984375" style="2" bestFit="1" customWidth="1"/>
    <col min="4374" max="4608" width="8.796875" style="2"/>
    <col min="4609" max="4609" width="14.296875" style="2" customWidth="1"/>
    <col min="4610" max="4610" width="3.5" style="2" bestFit="1" customWidth="1"/>
    <col min="4611" max="4611" width="34.3984375" style="2" customWidth="1"/>
    <col min="4612" max="4612" width="12.5" style="2" bestFit="1" customWidth="1"/>
    <col min="4613" max="4613" width="15.296875" style="2" customWidth="1"/>
    <col min="4614" max="4614" width="11.796875" style="2" bestFit="1" customWidth="1"/>
    <col min="4615" max="4615" width="6.19921875" style="2" customWidth="1"/>
    <col min="4616" max="4616" width="10.8984375" style="2" bestFit="1" customWidth="1"/>
    <col min="4617" max="4617" width="9.3984375" style="2" bestFit="1" customWidth="1"/>
    <col min="4618" max="4618" width="6.296875" style="2" bestFit="1" customWidth="1"/>
    <col min="4619" max="4619" width="5.296875" style="2" bestFit="1" customWidth="1"/>
    <col min="4620" max="4620" width="7.8984375" style="2" bestFit="1" customWidth="1"/>
    <col min="4621" max="4621" width="7.59765625" style="2" bestFit="1" customWidth="1"/>
    <col min="4622" max="4622" width="7.796875" style="2" bestFit="1" customWidth="1"/>
    <col min="4623" max="4623" width="12.8984375" style="2" bestFit="1" customWidth="1"/>
    <col min="4624" max="4624" width="9" style="2" bestFit="1" customWidth="1"/>
    <col min="4625" max="4625" width="5.3984375" style="2" customWidth="1"/>
    <col min="4626" max="4626" width="22.69921875" style="2" bestFit="1" customWidth="1"/>
    <col min="4627" max="4627" width="9.8984375" style="2" bestFit="1" customWidth="1"/>
    <col min="4628" max="4629" width="7.3984375" style="2" bestFit="1" customWidth="1"/>
    <col min="4630" max="4864" width="8.796875" style="2"/>
    <col min="4865" max="4865" width="14.296875" style="2" customWidth="1"/>
    <col min="4866" max="4866" width="3.5" style="2" bestFit="1" customWidth="1"/>
    <col min="4867" max="4867" width="34.3984375" style="2" customWidth="1"/>
    <col min="4868" max="4868" width="12.5" style="2" bestFit="1" customWidth="1"/>
    <col min="4869" max="4869" width="15.296875" style="2" customWidth="1"/>
    <col min="4870" max="4870" width="11.796875" style="2" bestFit="1" customWidth="1"/>
    <col min="4871" max="4871" width="6.19921875" style="2" customWidth="1"/>
    <col min="4872" max="4872" width="10.8984375" style="2" bestFit="1" customWidth="1"/>
    <col min="4873" max="4873" width="9.3984375" style="2" bestFit="1" customWidth="1"/>
    <col min="4874" max="4874" width="6.296875" style="2" bestFit="1" customWidth="1"/>
    <col min="4875" max="4875" width="5.296875" style="2" bestFit="1" customWidth="1"/>
    <col min="4876" max="4876" width="7.8984375" style="2" bestFit="1" customWidth="1"/>
    <col min="4877" max="4877" width="7.59765625" style="2" bestFit="1" customWidth="1"/>
    <col min="4878" max="4878" width="7.796875" style="2" bestFit="1" customWidth="1"/>
    <col min="4879" max="4879" width="12.8984375" style="2" bestFit="1" customWidth="1"/>
    <col min="4880" max="4880" width="9" style="2" bestFit="1" customWidth="1"/>
    <col min="4881" max="4881" width="5.3984375" style="2" customWidth="1"/>
    <col min="4882" max="4882" width="22.69921875" style="2" bestFit="1" customWidth="1"/>
    <col min="4883" max="4883" width="9.8984375" style="2" bestFit="1" customWidth="1"/>
    <col min="4884" max="4885" width="7.3984375" style="2" bestFit="1" customWidth="1"/>
    <col min="4886" max="5120" width="8.796875" style="2"/>
    <col min="5121" max="5121" width="14.296875" style="2" customWidth="1"/>
    <col min="5122" max="5122" width="3.5" style="2" bestFit="1" customWidth="1"/>
    <col min="5123" max="5123" width="34.3984375" style="2" customWidth="1"/>
    <col min="5124" max="5124" width="12.5" style="2" bestFit="1" customWidth="1"/>
    <col min="5125" max="5125" width="15.296875" style="2" customWidth="1"/>
    <col min="5126" max="5126" width="11.796875" style="2" bestFit="1" customWidth="1"/>
    <col min="5127" max="5127" width="6.19921875" style="2" customWidth="1"/>
    <col min="5128" max="5128" width="10.8984375" style="2" bestFit="1" customWidth="1"/>
    <col min="5129" max="5129" width="9.3984375" style="2" bestFit="1" customWidth="1"/>
    <col min="5130" max="5130" width="6.296875" style="2" bestFit="1" customWidth="1"/>
    <col min="5131" max="5131" width="5.296875" style="2" bestFit="1" customWidth="1"/>
    <col min="5132" max="5132" width="7.8984375" style="2" bestFit="1" customWidth="1"/>
    <col min="5133" max="5133" width="7.59765625" style="2" bestFit="1" customWidth="1"/>
    <col min="5134" max="5134" width="7.796875" style="2" bestFit="1" customWidth="1"/>
    <col min="5135" max="5135" width="12.8984375" style="2" bestFit="1" customWidth="1"/>
    <col min="5136" max="5136" width="9" style="2" bestFit="1" customWidth="1"/>
    <col min="5137" max="5137" width="5.3984375" style="2" customWidth="1"/>
    <col min="5138" max="5138" width="22.69921875" style="2" bestFit="1" customWidth="1"/>
    <col min="5139" max="5139" width="9.8984375" style="2" bestFit="1" customWidth="1"/>
    <col min="5140" max="5141" width="7.3984375" style="2" bestFit="1" customWidth="1"/>
    <col min="5142" max="5376" width="8.796875" style="2"/>
    <col min="5377" max="5377" width="14.296875" style="2" customWidth="1"/>
    <col min="5378" max="5378" width="3.5" style="2" bestFit="1" customWidth="1"/>
    <col min="5379" max="5379" width="34.3984375" style="2" customWidth="1"/>
    <col min="5380" max="5380" width="12.5" style="2" bestFit="1" customWidth="1"/>
    <col min="5381" max="5381" width="15.296875" style="2" customWidth="1"/>
    <col min="5382" max="5382" width="11.796875" style="2" bestFit="1" customWidth="1"/>
    <col min="5383" max="5383" width="6.19921875" style="2" customWidth="1"/>
    <col min="5384" max="5384" width="10.8984375" style="2" bestFit="1" customWidth="1"/>
    <col min="5385" max="5385" width="9.3984375" style="2" bestFit="1" customWidth="1"/>
    <col min="5386" max="5386" width="6.296875" style="2" bestFit="1" customWidth="1"/>
    <col min="5387" max="5387" width="5.296875" style="2" bestFit="1" customWidth="1"/>
    <col min="5388" max="5388" width="7.8984375" style="2" bestFit="1" customWidth="1"/>
    <col min="5389" max="5389" width="7.59765625" style="2" bestFit="1" customWidth="1"/>
    <col min="5390" max="5390" width="7.796875" style="2" bestFit="1" customWidth="1"/>
    <col min="5391" max="5391" width="12.8984375" style="2" bestFit="1" customWidth="1"/>
    <col min="5392" max="5392" width="9" style="2" bestFit="1" customWidth="1"/>
    <col min="5393" max="5393" width="5.3984375" style="2" customWidth="1"/>
    <col min="5394" max="5394" width="22.69921875" style="2" bestFit="1" customWidth="1"/>
    <col min="5395" max="5395" width="9.8984375" style="2" bestFit="1" customWidth="1"/>
    <col min="5396" max="5397" width="7.3984375" style="2" bestFit="1" customWidth="1"/>
    <col min="5398" max="5632" width="8.796875" style="2"/>
    <col min="5633" max="5633" width="14.296875" style="2" customWidth="1"/>
    <col min="5634" max="5634" width="3.5" style="2" bestFit="1" customWidth="1"/>
    <col min="5635" max="5635" width="34.3984375" style="2" customWidth="1"/>
    <col min="5636" max="5636" width="12.5" style="2" bestFit="1" customWidth="1"/>
    <col min="5637" max="5637" width="15.296875" style="2" customWidth="1"/>
    <col min="5638" max="5638" width="11.796875" style="2" bestFit="1" customWidth="1"/>
    <col min="5639" max="5639" width="6.19921875" style="2" customWidth="1"/>
    <col min="5640" max="5640" width="10.8984375" style="2" bestFit="1" customWidth="1"/>
    <col min="5641" max="5641" width="9.3984375" style="2" bestFit="1" customWidth="1"/>
    <col min="5642" max="5642" width="6.296875" style="2" bestFit="1" customWidth="1"/>
    <col min="5643" max="5643" width="5.296875" style="2" bestFit="1" customWidth="1"/>
    <col min="5644" max="5644" width="7.8984375" style="2" bestFit="1" customWidth="1"/>
    <col min="5645" max="5645" width="7.59765625" style="2" bestFit="1" customWidth="1"/>
    <col min="5646" max="5646" width="7.796875" style="2" bestFit="1" customWidth="1"/>
    <col min="5647" max="5647" width="12.8984375" style="2" bestFit="1" customWidth="1"/>
    <col min="5648" max="5648" width="9" style="2" bestFit="1" customWidth="1"/>
    <col min="5649" max="5649" width="5.3984375" style="2" customWidth="1"/>
    <col min="5650" max="5650" width="22.69921875" style="2" bestFit="1" customWidth="1"/>
    <col min="5651" max="5651" width="9.8984375" style="2" bestFit="1" customWidth="1"/>
    <col min="5652" max="5653" width="7.3984375" style="2" bestFit="1" customWidth="1"/>
    <col min="5654" max="5888" width="8.796875" style="2"/>
    <col min="5889" max="5889" width="14.296875" style="2" customWidth="1"/>
    <col min="5890" max="5890" width="3.5" style="2" bestFit="1" customWidth="1"/>
    <col min="5891" max="5891" width="34.3984375" style="2" customWidth="1"/>
    <col min="5892" max="5892" width="12.5" style="2" bestFit="1" customWidth="1"/>
    <col min="5893" max="5893" width="15.296875" style="2" customWidth="1"/>
    <col min="5894" max="5894" width="11.796875" style="2" bestFit="1" customWidth="1"/>
    <col min="5895" max="5895" width="6.19921875" style="2" customWidth="1"/>
    <col min="5896" max="5896" width="10.8984375" style="2" bestFit="1" customWidth="1"/>
    <col min="5897" max="5897" width="9.3984375" style="2" bestFit="1" customWidth="1"/>
    <col min="5898" max="5898" width="6.296875" style="2" bestFit="1" customWidth="1"/>
    <col min="5899" max="5899" width="5.296875" style="2" bestFit="1" customWidth="1"/>
    <col min="5900" max="5900" width="7.8984375" style="2" bestFit="1" customWidth="1"/>
    <col min="5901" max="5901" width="7.59765625" style="2" bestFit="1" customWidth="1"/>
    <col min="5902" max="5902" width="7.796875" style="2" bestFit="1" customWidth="1"/>
    <col min="5903" max="5903" width="12.8984375" style="2" bestFit="1" customWidth="1"/>
    <col min="5904" max="5904" width="9" style="2" bestFit="1" customWidth="1"/>
    <col min="5905" max="5905" width="5.3984375" style="2" customWidth="1"/>
    <col min="5906" max="5906" width="22.69921875" style="2" bestFit="1" customWidth="1"/>
    <col min="5907" max="5907" width="9.8984375" style="2" bestFit="1" customWidth="1"/>
    <col min="5908" max="5909" width="7.3984375" style="2" bestFit="1" customWidth="1"/>
    <col min="5910" max="6144" width="8.796875" style="2"/>
    <col min="6145" max="6145" width="14.296875" style="2" customWidth="1"/>
    <col min="6146" max="6146" width="3.5" style="2" bestFit="1" customWidth="1"/>
    <col min="6147" max="6147" width="34.3984375" style="2" customWidth="1"/>
    <col min="6148" max="6148" width="12.5" style="2" bestFit="1" customWidth="1"/>
    <col min="6149" max="6149" width="15.296875" style="2" customWidth="1"/>
    <col min="6150" max="6150" width="11.796875" style="2" bestFit="1" customWidth="1"/>
    <col min="6151" max="6151" width="6.19921875" style="2" customWidth="1"/>
    <col min="6152" max="6152" width="10.8984375" style="2" bestFit="1" customWidth="1"/>
    <col min="6153" max="6153" width="9.3984375" style="2" bestFit="1" customWidth="1"/>
    <col min="6154" max="6154" width="6.296875" style="2" bestFit="1" customWidth="1"/>
    <col min="6155" max="6155" width="5.296875" style="2" bestFit="1" customWidth="1"/>
    <col min="6156" max="6156" width="7.8984375" style="2" bestFit="1" customWidth="1"/>
    <col min="6157" max="6157" width="7.59765625" style="2" bestFit="1" customWidth="1"/>
    <col min="6158" max="6158" width="7.796875" style="2" bestFit="1" customWidth="1"/>
    <col min="6159" max="6159" width="12.8984375" style="2" bestFit="1" customWidth="1"/>
    <col min="6160" max="6160" width="9" style="2" bestFit="1" customWidth="1"/>
    <col min="6161" max="6161" width="5.3984375" style="2" customWidth="1"/>
    <col min="6162" max="6162" width="22.69921875" style="2" bestFit="1" customWidth="1"/>
    <col min="6163" max="6163" width="9.8984375" style="2" bestFit="1" customWidth="1"/>
    <col min="6164" max="6165" width="7.3984375" style="2" bestFit="1" customWidth="1"/>
    <col min="6166" max="6400" width="8.796875" style="2"/>
    <col min="6401" max="6401" width="14.296875" style="2" customWidth="1"/>
    <col min="6402" max="6402" width="3.5" style="2" bestFit="1" customWidth="1"/>
    <col min="6403" max="6403" width="34.3984375" style="2" customWidth="1"/>
    <col min="6404" max="6404" width="12.5" style="2" bestFit="1" customWidth="1"/>
    <col min="6405" max="6405" width="15.296875" style="2" customWidth="1"/>
    <col min="6406" max="6406" width="11.796875" style="2" bestFit="1" customWidth="1"/>
    <col min="6407" max="6407" width="6.19921875" style="2" customWidth="1"/>
    <col min="6408" max="6408" width="10.8984375" style="2" bestFit="1" customWidth="1"/>
    <col min="6409" max="6409" width="9.3984375" style="2" bestFit="1" customWidth="1"/>
    <col min="6410" max="6410" width="6.296875" style="2" bestFit="1" customWidth="1"/>
    <col min="6411" max="6411" width="5.296875" style="2" bestFit="1" customWidth="1"/>
    <col min="6412" max="6412" width="7.8984375" style="2" bestFit="1" customWidth="1"/>
    <col min="6413" max="6413" width="7.59765625" style="2" bestFit="1" customWidth="1"/>
    <col min="6414" max="6414" width="7.796875" style="2" bestFit="1" customWidth="1"/>
    <col min="6415" max="6415" width="12.8984375" style="2" bestFit="1" customWidth="1"/>
    <col min="6416" max="6416" width="9" style="2" bestFit="1" customWidth="1"/>
    <col min="6417" max="6417" width="5.3984375" style="2" customWidth="1"/>
    <col min="6418" max="6418" width="22.69921875" style="2" bestFit="1" customWidth="1"/>
    <col min="6419" max="6419" width="9.8984375" style="2" bestFit="1" customWidth="1"/>
    <col min="6420" max="6421" width="7.3984375" style="2" bestFit="1" customWidth="1"/>
    <col min="6422" max="6656" width="8.796875" style="2"/>
    <col min="6657" max="6657" width="14.296875" style="2" customWidth="1"/>
    <col min="6658" max="6658" width="3.5" style="2" bestFit="1" customWidth="1"/>
    <col min="6659" max="6659" width="34.3984375" style="2" customWidth="1"/>
    <col min="6660" max="6660" width="12.5" style="2" bestFit="1" customWidth="1"/>
    <col min="6661" max="6661" width="15.296875" style="2" customWidth="1"/>
    <col min="6662" max="6662" width="11.796875" style="2" bestFit="1" customWidth="1"/>
    <col min="6663" max="6663" width="6.19921875" style="2" customWidth="1"/>
    <col min="6664" max="6664" width="10.8984375" style="2" bestFit="1" customWidth="1"/>
    <col min="6665" max="6665" width="9.3984375" style="2" bestFit="1" customWidth="1"/>
    <col min="6666" max="6666" width="6.296875" style="2" bestFit="1" customWidth="1"/>
    <col min="6667" max="6667" width="5.296875" style="2" bestFit="1" customWidth="1"/>
    <col min="6668" max="6668" width="7.8984375" style="2" bestFit="1" customWidth="1"/>
    <col min="6669" max="6669" width="7.59765625" style="2" bestFit="1" customWidth="1"/>
    <col min="6670" max="6670" width="7.796875" style="2" bestFit="1" customWidth="1"/>
    <col min="6671" max="6671" width="12.8984375" style="2" bestFit="1" customWidth="1"/>
    <col min="6672" max="6672" width="9" style="2" bestFit="1" customWidth="1"/>
    <col min="6673" max="6673" width="5.3984375" style="2" customWidth="1"/>
    <col min="6674" max="6674" width="22.69921875" style="2" bestFit="1" customWidth="1"/>
    <col min="6675" max="6675" width="9.8984375" style="2" bestFit="1" customWidth="1"/>
    <col min="6676" max="6677" width="7.3984375" style="2" bestFit="1" customWidth="1"/>
    <col min="6678" max="6912" width="8.796875" style="2"/>
    <col min="6913" max="6913" width="14.296875" style="2" customWidth="1"/>
    <col min="6914" max="6914" width="3.5" style="2" bestFit="1" customWidth="1"/>
    <col min="6915" max="6915" width="34.3984375" style="2" customWidth="1"/>
    <col min="6916" max="6916" width="12.5" style="2" bestFit="1" customWidth="1"/>
    <col min="6917" max="6917" width="15.296875" style="2" customWidth="1"/>
    <col min="6918" max="6918" width="11.796875" style="2" bestFit="1" customWidth="1"/>
    <col min="6919" max="6919" width="6.19921875" style="2" customWidth="1"/>
    <col min="6920" max="6920" width="10.8984375" style="2" bestFit="1" customWidth="1"/>
    <col min="6921" max="6921" width="9.3984375" style="2" bestFit="1" customWidth="1"/>
    <col min="6922" max="6922" width="6.296875" style="2" bestFit="1" customWidth="1"/>
    <col min="6923" max="6923" width="5.296875" style="2" bestFit="1" customWidth="1"/>
    <col min="6924" max="6924" width="7.8984375" style="2" bestFit="1" customWidth="1"/>
    <col min="6925" max="6925" width="7.59765625" style="2" bestFit="1" customWidth="1"/>
    <col min="6926" max="6926" width="7.796875" style="2" bestFit="1" customWidth="1"/>
    <col min="6927" max="6927" width="12.8984375" style="2" bestFit="1" customWidth="1"/>
    <col min="6928" max="6928" width="9" style="2" bestFit="1" customWidth="1"/>
    <col min="6929" max="6929" width="5.3984375" style="2" customWidth="1"/>
    <col min="6930" max="6930" width="22.69921875" style="2" bestFit="1" customWidth="1"/>
    <col min="6931" max="6931" width="9.8984375" style="2" bestFit="1" customWidth="1"/>
    <col min="6932" max="6933" width="7.3984375" style="2" bestFit="1" customWidth="1"/>
    <col min="6934" max="7168" width="8.796875" style="2"/>
    <col min="7169" max="7169" width="14.296875" style="2" customWidth="1"/>
    <col min="7170" max="7170" width="3.5" style="2" bestFit="1" customWidth="1"/>
    <col min="7171" max="7171" width="34.3984375" style="2" customWidth="1"/>
    <col min="7172" max="7172" width="12.5" style="2" bestFit="1" customWidth="1"/>
    <col min="7173" max="7173" width="15.296875" style="2" customWidth="1"/>
    <col min="7174" max="7174" width="11.796875" style="2" bestFit="1" customWidth="1"/>
    <col min="7175" max="7175" width="6.19921875" style="2" customWidth="1"/>
    <col min="7176" max="7176" width="10.8984375" style="2" bestFit="1" customWidth="1"/>
    <col min="7177" max="7177" width="9.3984375" style="2" bestFit="1" customWidth="1"/>
    <col min="7178" max="7178" width="6.296875" style="2" bestFit="1" customWidth="1"/>
    <col min="7179" max="7179" width="5.296875" style="2" bestFit="1" customWidth="1"/>
    <col min="7180" max="7180" width="7.8984375" style="2" bestFit="1" customWidth="1"/>
    <col min="7181" max="7181" width="7.59765625" style="2" bestFit="1" customWidth="1"/>
    <col min="7182" max="7182" width="7.796875" style="2" bestFit="1" customWidth="1"/>
    <col min="7183" max="7183" width="12.8984375" style="2" bestFit="1" customWidth="1"/>
    <col min="7184" max="7184" width="9" style="2" bestFit="1" customWidth="1"/>
    <col min="7185" max="7185" width="5.3984375" style="2" customWidth="1"/>
    <col min="7186" max="7186" width="22.69921875" style="2" bestFit="1" customWidth="1"/>
    <col min="7187" max="7187" width="9.8984375" style="2" bestFit="1" customWidth="1"/>
    <col min="7188" max="7189" width="7.3984375" style="2" bestFit="1" customWidth="1"/>
    <col min="7190" max="7424" width="8.796875" style="2"/>
    <col min="7425" max="7425" width="14.296875" style="2" customWidth="1"/>
    <col min="7426" max="7426" width="3.5" style="2" bestFit="1" customWidth="1"/>
    <col min="7427" max="7427" width="34.3984375" style="2" customWidth="1"/>
    <col min="7428" max="7428" width="12.5" style="2" bestFit="1" customWidth="1"/>
    <col min="7429" max="7429" width="15.296875" style="2" customWidth="1"/>
    <col min="7430" max="7430" width="11.796875" style="2" bestFit="1" customWidth="1"/>
    <col min="7431" max="7431" width="6.19921875" style="2" customWidth="1"/>
    <col min="7432" max="7432" width="10.8984375" style="2" bestFit="1" customWidth="1"/>
    <col min="7433" max="7433" width="9.3984375" style="2" bestFit="1" customWidth="1"/>
    <col min="7434" max="7434" width="6.296875" style="2" bestFit="1" customWidth="1"/>
    <col min="7435" max="7435" width="5.296875" style="2" bestFit="1" customWidth="1"/>
    <col min="7436" max="7436" width="7.8984375" style="2" bestFit="1" customWidth="1"/>
    <col min="7437" max="7437" width="7.59765625" style="2" bestFit="1" customWidth="1"/>
    <col min="7438" max="7438" width="7.796875" style="2" bestFit="1" customWidth="1"/>
    <col min="7439" max="7439" width="12.8984375" style="2" bestFit="1" customWidth="1"/>
    <col min="7440" max="7440" width="9" style="2" bestFit="1" customWidth="1"/>
    <col min="7441" max="7441" width="5.3984375" style="2" customWidth="1"/>
    <col min="7442" max="7442" width="22.69921875" style="2" bestFit="1" customWidth="1"/>
    <col min="7443" max="7443" width="9.8984375" style="2" bestFit="1" customWidth="1"/>
    <col min="7444" max="7445" width="7.3984375" style="2" bestFit="1" customWidth="1"/>
    <col min="7446" max="7680" width="8.796875" style="2"/>
    <col min="7681" max="7681" width="14.296875" style="2" customWidth="1"/>
    <col min="7682" max="7682" width="3.5" style="2" bestFit="1" customWidth="1"/>
    <col min="7683" max="7683" width="34.3984375" style="2" customWidth="1"/>
    <col min="7684" max="7684" width="12.5" style="2" bestFit="1" customWidth="1"/>
    <col min="7685" max="7685" width="15.296875" style="2" customWidth="1"/>
    <col min="7686" max="7686" width="11.796875" style="2" bestFit="1" customWidth="1"/>
    <col min="7687" max="7687" width="6.19921875" style="2" customWidth="1"/>
    <col min="7688" max="7688" width="10.8984375" style="2" bestFit="1" customWidth="1"/>
    <col min="7689" max="7689" width="9.3984375" style="2" bestFit="1" customWidth="1"/>
    <col min="7690" max="7690" width="6.296875" style="2" bestFit="1" customWidth="1"/>
    <col min="7691" max="7691" width="5.296875" style="2" bestFit="1" customWidth="1"/>
    <col min="7692" max="7692" width="7.8984375" style="2" bestFit="1" customWidth="1"/>
    <col min="7693" max="7693" width="7.59765625" style="2" bestFit="1" customWidth="1"/>
    <col min="7694" max="7694" width="7.796875" style="2" bestFit="1" customWidth="1"/>
    <col min="7695" max="7695" width="12.8984375" style="2" bestFit="1" customWidth="1"/>
    <col min="7696" max="7696" width="9" style="2" bestFit="1" customWidth="1"/>
    <col min="7697" max="7697" width="5.3984375" style="2" customWidth="1"/>
    <col min="7698" max="7698" width="22.69921875" style="2" bestFit="1" customWidth="1"/>
    <col min="7699" max="7699" width="9.8984375" style="2" bestFit="1" customWidth="1"/>
    <col min="7700" max="7701" width="7.3984375" style="2" bestFit="1" customWidth="1"/>
    <col min="7702" max="7936" width="8.796875" style="2"/>
    <col min="7937" max="7937" width="14.296875" style="2" customWidth="1"/>
    <col min="7938" max="7938" width="3.5" style="2" bestFit="1" customWidth="1"/>
    <col min="7939" max="7939" width="34.3984375" style="2" customWidth="1"/>
    <col min="7940" max="7940" width="12.5" style="2" bestFit="1" customWidth="1"/>
    <col min="7941" max="7941" width="15.296875" style="2" customWidth="1"/>
    <col min="7942" max="7942" width="11.796875" style="2" bestFit="1" customWidth="1"/>
    <col min="7943" max="7943" width="6.19921875" style="2" customWidth="1"/>
    <col min="7944" max="7944" width="10.8984375" style="2" bestFit="1" customWidth="1"/>
    <col min="7945" max="7945" width="9.3984375" style="2" bestFit="1" customWidth="1"/>
    <col min="7946" max="7946" width="6.296875" style="2" bestFit="1" customWidth="1"/>
    <col min="7947" max="7947" width="5.296875" style="2" bestFit="1" customWidth="1"/>
    <col min="7948" max="7948" width="7.8984375" style="2" bestFit="1" customWidth="1"/>
    <col min="7949" max="7949" width="7.59765625" style="2" bestFit="1" customWidth="1"/>
    <col min="7950" max="7950" width="7.796875" style="2" bestFit="1" customWidth="1"/>
    <col min="7951" max="7951" width="12.8984375" style="2" bestFit="1" customWidth="1"/>
    <col min="7952" max="7952" width="9" style="2" bestFit="1" customWidth="1"/>
    <col min="7953" max="7953" width="5.3984375" style="2" customWidth="1"/>
    <col min="7954" max="7954" width="22.69921875" style="2" bestFit="1" customWidth="1"/>
    <col min="7955" max="7955" width="9.8984375" style="2" bestFit="1" customWidth="1"/>
    <col min="7956" max="7957" width="7.3984375" style="2" bestFit="1" customWidth="1"/>
    <col min="7958" max="8192" width="8.796875" style="2"/>
    <col min="8193" max="8193" width="14.296875" style="2" customWidth="1"/>
    <col min="8194" max="8194" width="3.5" style="2" bestFit="1" customWidth="1"/>
    <col min="8195" max="8195" width="34.3984375" style="2" customWidth="1"/>
    <col min="8196" max="8196" width="12.5" style="2" bestFit="1" customWidth="1"/>
    <col min="8197" max="8197" width="15.296875" style="2" customWidth="1"/>
    <col min="8198" max="8198" width="11.796875" style="2" bestFit="1" customWidth="1"/>
    <col min="8199" max="8199" width="6.19921875" style="2" customWidth="1"/>
    <col min="8200" max="8200" width="10.8984375" style="2" bestFit="1" customWidth="1"/>
    <col min="8201" max="8201" width="9.3984375" style="2" bestFit="1" customWidth="1"/>
    <col min="8202" max="8202" width="6.296875" style="2" bestFit="1" customWidth="1"/>
    <col min="8203" max="8203" width="5.296875" style="2" bestFit="1" customWidth="1"/>
    <col min="8204" max="8204" width="7.8984375" style="2" bestFit="1" customWidth="1"/>
    <col min="8205" max="8205" width="7.59765625" style="2" bestFit="1" customWidth="1"/>
    <col min="8206" max="8206" width="7.796875" style="2" bestFit="1" customWidth="1"/>
    <col min="8207" max="8207" width="12.8984375" style="2" bestFit="1" customWidth="1"/>
    <col min="8208" max="8208" width="9" style="2" bestFit="1" customWidth="1"/>
    <col min="8209" max="8209" width="5.3984375" style="2" customWidth="1"/>
    <col min="8210" max="8210" width="22.69921875" style="2" bestFit="1" customWidth="1"/>
    <col min="8211" max="8211" width="9.8984375" style="2" bestFit="1" customWidth="1"/>
    <col min="8212" max="8213" width="7.3984375" style="2" bestFit="1" customWidth="1"/>
    <col min="8214" max="8448" width="8.796875" style="2"/>
    <col min="8449" max="8449" width="14.296875" style="2" customWidth="1"/>
    <col min="8450" max="8450" width="3.5" style="2" bestFit="1" customWidth="1"/>
    <col min="8451" max="8451" width="34.3984375" style="2" customWidth="1"/>
    <col min="8452" max="8452" width="12.5" style="2" bestFit="1" customWidth="1"/>
    <col min="8453" max="8453" width="15.296875" style="2" customWidth="1"/>
    <col min="8454" max="8454" width="11.796875" style="2" bestFit="1" customWidth="1"/>
    <col min="8455" max="8455" width="6.19921875" style="2" customWidth="1"/>
    <col min="8456" max="8456" width="10.8984375" style="2" bestFit="1" customWidth="1"/>
    <col min="8457" max="8457" width="9.3984375" style="2" bestFit="1" customWidth="1"/>
    <col min="8458" max="8458" width="6.296875" style="2" bestFit="1" customWidth="1"/>
    <col min="8459" max="8459" width="5.296875" style="2" bestFit="1" customWidth="1"/>
    <col min="8460" max="8460" width="7.8984375" style="2" bestFit="1" customWidth="1"/>
    <col min="8461" max="8461" width="7.59765625" style="2" bestFit="1" customWidth="1"/>
    <col min="8462" max="8462" width="7.796875" style="2" bestFit="1" customWidth="1"/>
    <col min="8463" max="8463" width="12.8984375" style="2" bestFit="1" customWidth="1"/>
    <col min="8464" max="8464" width="9" style="2" bestFit="1" customWidth="1"/>
    <col min="8465" max="8465" width="5.3984375" style="2" customWidth="1"/>
    <col min="8466" max="8466" width="22.69921875" style="2" bestFit="1" customWidth="1"/>
    <col min="8467" max="8467" width="9.8984375" style="2" bestFit="1" customWidth="1"/>
    <col min="8468" max="8469" width="7.3984375" style="2" bestFit="1" customWidth="1"/>
    <col min="8470" max="8704" width="8.796875" style="2"/>
    <col min="8705" max="8705" width="14.296875" style="2" customWidth="1"/>
    <col min="8706" max="8706" width="3.5" style="2" bestFit="1" customWidth="1"/>
    <col min="8707" max="8707" width="34.3984375" style="2" customWidth="1"/>
    <col min="8708" max="8708" width="12.5" style="2" bestFit="1" customWidth="1"/>
    <col min="8709" max="8709" width="15.296875" style="2" customWidth="1"/>
    <col min="8710" max="8710" width="11.796875" style="2" bestFit="1" customWidth="1"/>
    <col min="8711" max="8711" width="6.19921875" style="2" customWidth="1"/>
    <col min="8712" max="8712" width="10.8984375" style="2" bestFit="1" customWidth="1"/>
    <col min="8713" max="8713" width="9.3984375" style="2" bestFit="1" customWidth="1"/>
    <col min="8714" max="8714" width="6.296875" style="2" bestFit="1" customWidth="1"/>
    <col min="8715" max="8715" width="5.296875" style="2" bestFit="1" customWidth="1"/>
    <col min="8716" max="8716" width="7.8984375" style="2" bestFit="1" customWidth="1"/>
    <col min="8717" max="8717" width="7.59765625" style="2" bestFit="1" customWidth="1"/>
    <col min="8718" max="8718" width="7.796875" style="2" bestFit="1" customWidth="1"/>
    <col min="8719" max="8719" width="12.8984375" style="2" bestFit="1" customWidth="1"/>
    <col min="8720" max="8720" width="9" style="2" bestFit="1" customWidth="1"/>
    <col min="8721" max="8721" width="5.3984375" style="2" customWidth="1"/>
    <col min="8722" max="8722" width="22.69921875" style="2" bestFit="1" customWidth="1"/>
    <col min="8723" max="8723" width="9.8984375" style="2" bestFit="1" customWidth="1"/>
    <col min="8724" max="8725" width="7.3984375" style="2" bestFit="1" customWidth="1"/>
    <col min="8726" max="8960" width="8.796875" style="2"/>
    <col min="8961" max="8961" width="14.296875" style="2" customWidth="1"/>
    <col min="8962" max="8962" width="3.5" style="2" bestFit="1" customWidth="1"/>
    <col min="8963" max="8963" width="34.3984375" style="2" customWidth="1"/>
    <col min="8964" max="8964" width="12.5" style="2" bestFit="1" customWidth="1"/>
    <col min="8965" max="8965" width="15.296875" style="2" customWidth="1"/>
    <col min="8966" max="8966" width="11.796875" style="2" bestFit="1" customWidth="1"/>
    <col min="8967" max="8967" width="6.19921875" style="2" customWidth="1"/>
    <col min="8968" max="8968" width="10.8984375" style="2" bestFit="1" customWidth="1"/>
    <col min="8969" max="8969" width="9.3984375" style="2" bestFit="1" customWidth="1"/>
    <col min="8970" max="8970" width="6.296875" style="2" bestFit="1" customWidth="1"/>
    <col min="8971" max="8971" width="5.296875" style="2" bestFit="1" customWidth="1"/>
    <col min="8972" max="8972" width="7.8984375" style="2" bestFit="1" customWidth="1"/>
    <col min="8973" max="8973" width="7.59765625" style="2" bestFit="1" customWidth="1"/>
    <col min="8974" max="8974" width="7.796875" style="2" bestFit="1" customWidth="1"/>
    <col min="8975" max="8975" width="12.8984375" style="2" bestFit="1" customWidth="1"/>
    <col min="8976" max="8976" width="9" style="2" bestFit="1" customWidth="1"/>
    <col min="8977" max="8977" width="5.3984375" style="2" customWidth="1"/>
    <col min="8978" max="8978" width="22.69921875" style="2" bestFit="1" customWidth="1"/>
    <col min="8979" max="8979" width="9.8984375" style="2" bestFit="1" customWidth="1"/>
    <col min="8980" max="8981" width="7.3984375" style="2" bestFit="1" customWidth="1"/>
    <col min="8982" max="9216" width="8.796875" style="2"/>
    <col min="9217" max="9217" width="14.296875" style="2" customWidth="1"/>
    <col min="9218" max="9218" width="3.5" style="2" bestFit="1" customWidth="1"/>
    <col min="9219" max="9219" width="34.3984375" style="2" customWidth="1"/>
    <col min="9220" max="9220" width="12.5" style="2" bestFit="1" customWidth="1"/>
    <col min="9221" max="9221" width="15.296875" style="2" customWidth="1"/>
    <col min="9222" max="9222" width="11.796875" style="2" bestFit="1" customWidth="1"/>
    <col min="9223" max="9223" width="6.19921875" style="2" customWidth="1"/>
    <col min="9224" max="9224" width="10.8984375" style="2" bestFit="1" customWidth="1"/>
    <col min="9225" max="9225" width="9.3984375" style="2" bestFit="1" customWidth="1"/>
    <col min="9226" max="9226" width="6.296875" style="2" bestFit="1" customWidth="1"/>
    <col min="9227" max="9227" width="5.296875" style="2" bestFit="1" customWidth="1"/>
    <col min="9228" max="9228" width="7.8984375" style="2" bestFit="1" customWidth="1"/>
    <col min="9229" max="9229" width="7.59765625" style="2" bestFit="1" customWidth="1"/>
    <col min="9230" max="9230" width="7.796875" style="2" bestFit="1" customWidth="1"/>
    <col min="9231" max="9231" width="12.8984375" style="2" bestFit="1" customWidth="1"/>
    <col min="9232" max="9232" width="9" style="2" bestFit="1" customWidth="1"/>
    <col min="9233" max="9233" width="5.3984375" style="2" customWidth="1"/>
    <col min="9234" max="9234" width="22.69921875" style="2" bestFit="1" customWidth="1"/>
    <col min="9235" max="9235" width="9.8984375" style="2" bestFit="1" customWidth="1"/>
    <col min="9236" max="9237" width="7.3984375" style="2" bestFit="1" customWidth="1"/>
    <col min="9238" max="9472" width="8.796875" style="2"/>
    <col min="9473" max="9473" width="14.296875" style="2" customWidth="1"/>
    <col min="9474" max="9474" width="3.5" style="2" bestFit="1" customWidth="1"/>
    <col min="9475" max="9475" width="34.3984375" style="2" customWidth="1"/>
    <col min="9476" max="9476" width="12.5" style="2" bestFit="1" customWidth="1"/>
    <col min="9477" max="9477" width="15.296875" style="2" customWidth="1"/>
    <col min="9478" max="9478" width="11.796875" style="2" bestFit="1" customWidth="1"/>
    <col min="9479" max="9479" width="6.19921875" style="2" customWidth="1"/>
    <col min="9480" max="9480" width="10.8984375" style="2" bestFit="1" customWidth="1"/>
    <col min="9481" max="9481" width="9.3984375" style="2" bestFit="1" customWidth="1"/>
    <col min="9482" max="9482" width="6.296875" style="2" bestFit="1" customWidth="1"/>
    <col min="9483" max="9483" width="5.296875" style="2" bestFit="1" customWidth="1"/>
    <col min="9484" max="9484" width="7.8984375" style="2" bestFit="1" customWidth="1"/>
    <col min="9485" max="9485" width="7.59765625" style="2" bestFit="1" customWidth="1"/>
    <col min="9486" max="9486" width="7.796875" style="2" bestFit="1" customWidth="1"/>
    <col min="9487" max="9487" width="12.8984375" style="2" bestFit="1" customWidth="1"/>
    <col min="9488" max="9488" width="9" style="2" bestFit="1" customWidth="1"/>
    <col min="9489" max="9489" width="5.3984375" style="2" customWidth="1"/>
    <col min="9490" max="9490" width="22.69921875" style="2" bestFit="1" customWidth="1"/>
    <col min="9491" max="9491" width="9.8984375" style="2" bestFit="1" customWidth="1"/>
    <col min="9492" max="9493" width="7.3984375" style="2" bestFit="1" customWidth="1"/>
    <col min="9494" max="9728" width="8.796875" style="2"/>
    <col min="9729" max="9729" width="14.296875" style="2" customWidth="1"/>
    <col min="9730" max="9730" width="3.5" style="2" bestFit="1" customWidth="1"/>
    <col min="9731" max="9731" width="34.3984375" style="2" customWidth="1"/>
    <col min="9732" max="9732" width="12.5" style="2" bestFit="1" customWidth="1"/>
    <col min="9733" max="9733" width="15.296875" style="2" customWidth="1"/>
    <col min="9734" max="9734" width="11.796875" style="2" bestFit="1" customWidth="1"/>
    <col min="9735" max="9735" width="6.19921875" style="2" customWidth="1"/>
    <col min="9736" max="9736" width="10.8984375" style="2" bestFit="1" customWidth="1"/>
    <col min="9737" max="9737" width="9.3984375" style="2" bestFit="1" customWidth="1"/>
    <col min="9738" max="9738" width="6.296875" style="2" bestFit="1" customWidth="1"/>
    <col min="9739" max="9739" width="5.296875" style="2" bestFit="1" customWidth="1"/>
    <col min="9740" max="9740" width="7.8984375" style="2" bestFit="1" customWidth="1"/>
    <col min="9741" max="9741" width="7.59765625" style="2" bestFit="1" customWidth="1"/>
    <col min="9742" max="9742" width="7.796875" style="2" bestFit="1" customWidth="1"/>
    <col min="9743" max="9743" width="12.8984375" style="2" bestFit="1" customWidth="1"/>
    <col min="9744" max="9744" width="9" style="2" bestFit="1" customWidth="1"/>
    <col min="9745" max="9745" width="5.3984375" style="2" customWidth="1"/>
    <col min="9746" max="9746" width="22.69921875" style="2" bestFit="1" customWidth="1"/>
    <col min="9747" max="9747" width="9.8984375" style="2" bestFit="1" customWidth="1"/>
    <col min="9748" max="9749" width="7.3984375" style="2" bestFit="1" customWidth="1"/>
    <col min="9750" max="9984" width="8.796875" style="2"/>
    <col min="9985" max="9985" width="14.296875" style="2" customWidth="1"/>
    <col min="9986" max="9986" width="3.5" style="2" bestFit="1" customWidth="1"/>
    <col min="9987" max="9987" width="34.3984375" style="2" customWidth="1"/>
    <col min="9988" max="9988" width="12.5" style="2" bestFit="1" customWidth="1"/>
    <col min="9989" max="9989" width="15.296875" style="2" customWidth="1"/>
    <col min="9990" max="9990" width="11.796875" style="2" bestFit="1" customWidth="1"/>
    <col min="9991" max="9991" width="6.19921875" style="2" customWidth="1"/>
    <col min="9992" max="9992" width="10.8984375" style="2" bestFit="1" customWidth="1"/>
    <col min="9993" max="9993" width="9.3984375" style="2" bestFit="1" customWidth="1"/>
    <col min="9994" max="9994" width="6.296875" style="2" bestFit="1" customWidth="1"/>
    <col min="9995" max="9995" width="5.296875" style="2" bestFit="1" customWidth="1"/>
    <col min="9996" max="9996" width="7.8984375" style="2" bestFit="1" customWidth="1"/>
    <col min="9997" max="9997" width="7.59765625" style="2" bestFit="1" customWidth="1"/>
    <col min="9998" max="9998" width="7.796875" style="2" bestFit="1" customWidth="1"/>
    <col min="9999" max="9999" width="12.8984375" style="2" bestFit="1" customWidth="1"/>
    <col min="10000" max="10000" width="9" style="2" bestFit="1" customWidth="1"/>
    <col min="10001" max="10001" width="5.3984375" style="2" customWidth="1"/>
    <col min="10002" max="10002" width="22.69921875" style="2" bestFit="1" customWidth="1"/>
    <col min="10003" max="10003" width="9.8984375" style="2" bestFit="1" customWidth="1"/>
    <col min="10004" max="10005" width="7.3984375" style="2" bestFit="1" customWidth="1"/>
    <col min="10006" max="10240" width="8.796875" style="2"/>
    <col min="10241" max="10241" width="14.296875" style="2" customWidth="1"/>
    <col min="10242" max="10242" width="3.5" style="2" bestFit="1" customWidth="1"/>
    <col min="10243" max="10243" width="34.3984375" style="2" customWidth="1"/>
    <col min="10244" max="10244" width="12.5" style="2" bestFit="1" customWidth="1"/>
    <col min="10245" max="10245" width="15.296875" style="2" customWidth="1"/>
    <col min="10246" max="10246" width="11.796875" style="2" bestFit="1" customWidth="1"/>
    <col min="10247" max="10247" width="6.19921875" style="2" customWidth="1"/>
    <col min="10248" max="10248" width="10.8984375" style="2" bestFit="1" customWidth="1"/>
    <col min="10249" max="10249" width="9.3984375" style="2" bestFit="1" customWidth="1"/>
    <col min="10250" max="10250" width="6.296875" style="2" bestFit="1" customWidth="1"/>
    <col min="10251" max="10251" width="5.296875" style="2" bestFit="1" customWidth="1"/>
    <col min="10252" max="10252" width="7.8984375" style="2" bestFit="1" customWidth="1"/>
    <col min="10253" max="10253" width="7.59765625" style="2" bestFit="1" customWidth="1"/>
    <col min="10254" max="10254" width="7.796875" style="2" bestFit="1" customWidth="1"/>
    <col min="10255" max="10255" width="12.8984375" style="2" bestFit="1" customWidth="1"/>
    <col min="10256" max="10256" width="9" style="2" bestFit="1" customWidth="1"/>
    <col min="10257" max="10257" width="5.3984375" style="2" customWidth="1"/>
    <col min="10258" max="10258" width="22.69921875" style="2" bestFit="1" customWidth="1"/>
    <col min="10259" max="10259" width="9.8984375" style="2" bestFit="1" customWidth="1"/>
    <col min="10260" max="10261" width="7.3984375" style="2" bestFit="1" customWidth="1"/>
    <col min="10262" max="10496" width="8.796875" style="2"/>
    <col min="10497" max="10497" width="14.296875" style="2" customWidth="1"/>
    <col min="10498" max="10498" width="3.5" style="2" bestFit="1" customWidth="1"/>
    <col min="10499" max="10499" width="34.3984375" style="2" customWidth="1"/>
    <col min="10500" max="10500" width="12.5" style="2" bestFit="1" customWidth="1"/>
    <col min="10501" max="10501" width="15.296875" style="2" customWidth="1"/>
    <col min="10502" max="10502" width="11.796875" style="2" bestFit="1" customWidth="1"/>
    <col min="10503" max="10503" width="6.19921875" style="2" customWidth="1"/>
    <col min="10504" max="10504" width="10.8984375" style="2" bestFit="1" customWidth="1"/>
    <col min="10505" max="10505" width="9.3984375" style="2" bestFit="1" customWidth="1"/>
    <col min="10506" max="10506" width="6.296875" style="2" bestFit="1" customWidth="1"/>
    <col min="10507" max="10507" width="5.296875" style="2" bestFit="1" customWidth="1"/>
    <col min="10508" max="10508" width="7.8984375" style="2" bestFit="1" customWidth="1"/>
    <col min="10509" max="10509" width="7.59765625" style="2" bestFit="1" customWidth="1"/>
    <col min="10510" max="10510" width="7.796875" style="2" bestFit="1" customWidth="1"/>
    <col min="10511" max="10511" width="12.8984375" style="2" bestFit="1" customWidth="1"/>
    <col min="10512" max="10512" width="9" style="2" bestFit="1" customWidth="1"/>
    <col min="10513" max="10513" width="5.3984375" style="2" customWidth="1"/>
    <col min="10514" max="10514" width="22.69921875" style="2" bestFit="1" customWidth="1"/>
    <col min="10515" max="10515" width="9.8984375" style="2" bestFit="1" customWidth="1"/>
    <col min="10516" max="10517" width="7.3984375" style="2" bestFit="1" customWidth="1"/>
    <col min="10518" max="10752" width="8.796875" style="2"/>
    <col min="10753" max="10753" width="14.296875" style="2" customWidth="1"/>
    <col min="10754" max="10754" width="3.5" style="2" bestFit="1" customWidth="1"/>
    <col min="10755" max="10755" width="34.3984375" style="2" customWidth="1"/>
    <col min="10756" max="10756" width="12.5" style="2" bestFit="1" customWidth="1"/>
    <col min="10757" max="10757" width="15.296875" style="2" customWidth="1"/>
    <col min="10758" max="10758" width="11.796875" style="2" bestFit="1" customWidth="1"/>
    <col min="10759" max="10759" width="6.19921875" style="2" customWidth="1"/>
    <col min="10760" max="10760" width="10.8984375" style="2" bestFit="1" customWidth="1"/>
    <col min="10761" max="10761" width="9.3984375" style="2" bestFit="1" customWidth="1"/>
    <col min="10762" max="10762" width="6.296875" style="2" bestFit="1" customWidth="1"/>
    <col min="10763" max="10763" width="5.296875" style="2" bestFit="1" customWidth="1"/>
    <col min="10764" max="10764" width="7.8984375" style="2" bestFit="1" customWidth="1"/>
    <col min="10765" max="10765" width="7.59765625" style="2" bestFit="1" customWidth="1"/>
    <col min="10766" max="10766" width="7.796875" style="2" bestFit="1" customWidth="1"/>
    <col min="10767" max="10767" width="12.8984375" style="2" bestFit="1" customWidth="1"/>
    <col min="10768" max="10768" width="9" style="2" bestFit="1" customWidth="1"/>
    <col min="10769" max="10769" width="5.3984375" style="2" customWidth="1"/>
    <col min="10770" max="10770" width="22.69921875" style="2" bestFit="1" customWidth="1"/>
    <col min="10771" max="10771" width="9.8984375" style="2" bestFit="1" customWidth="1"/>
    <col min="10772" max="10773" width="7.3984375" style="2" bestFit="1" customWidth="1"/>
    <col min="10774" max="11008" width="8.796875" style="2"/>
    <col min="11009" max="11009" width="14.296875" style="2" customWidth="1"/>
    <col min="11010" max="11010" width="3.5" style="2" bestFit="1" customWidth="1"/>
    <col min="11011" max="11011" width="34.3984375" style="2" customWidth="1"/>
    <col min="11012" max="11012" width="12.5" style="2" bestFit="1" customWidth="1"/>
    <col min="11013" max="11013" width="15.296875" style="2" customWidth="1"/>
    <col min="11014" max="11014" width="11.796875" style="2" bestFit="1" customWidth="1"/>
    <col min="11015" max="11015" width="6.19921875" style="2" customWidth="1"/>
    <col min="11016" max="11016" width="10.8984375" style="2" bestFit="1" customWidth="1"/>
    <col min="11017" max="11017" width="9.3984375" style="2" bestFit="1" customWidth="1"/>
    <col min="11018" max="11018" width="6.296875" style="2" bestFit="1" customWidth="1"/>
    <col min="11019" max="11019" width="5.296875" style="2" bestFit="1" customWidth="1"/>
    <col min="11020" max="11020" width="7.8984375" style="2" bestFit="1" customWidth="1"/>
    <col min="11021" max="11021" width="7.59765625" style="2" bestFit="1" customWidth="1"/>
    <col min="11022" max="11022" width="7.796875" style="2" bestFit="1" customWidth="1"/>
    <col min="11023" max="11023" width="12.8984375" style="2" bestFit="1" customWidth="1"/>
    <col min="11024" max="11024" width="9" style="2" bestFit="1" customWidth="1"/>
    <col min="11025" max="11025" width="5.3984375" style="2" customWidth="1"/>
    <col min="11026" max="11026" width="22.69921875" style="2" bestFit="1" customWidth="1"/>
    <col min="11027" max="11027" width="9.8984375" style="2" bestFit="1" customWidth="1"/>
    <col min="11028" max="11029" width="7.3984375" style="2" bestFit="1" customWidth="1"/>
    <col min="11030" max="11264" width="8.796875" style="2"/>
    <col min="11265" max="11265" width="14.296875" style="2" customWidth="1"/>
    <col min="11266" max="11266" width="3.5" style="2" bestFit="1" customWidth="1"/>
    <col min="11267" max="11267" width="34.3984375" style="2" customWidth="1"/>
    <col min="11268" max="11268" width="12.5" style="2" bestFit="1" customWidth="1"/>
    <col min="11269" max="11269" width="15.296875" style="2" customWidth="1"/>
    <col min="11270" max="11270" width="11.796875" style="2" bestFit="1" customWidth="1"/>
    <col min="11271" max="11271" width="6.19921875" style="2" customWidth="1"/>
    <col min="11272" max="11272" width="10.8984375" style="2" bestFit="1" customWidth="1"/>
    <col min="11273" max="11273" width="9.3984375" style="2" bestFit="1" customWidth="1"/>
    <col min="11274" max="11274" width="6.296875" style="2" bestFit="1" customWidth="1"/>
    <col min="11275" max="11275" width="5.296875" style="2" bestFit="1" customWidth="1"/>
    <col min="11276" max="11276" width="7.8984375" style="2" bestFit="1" customWidth="1"/>
    <col min="11277" max="11277" width="7.59765625" style="2" bestFit="1" customWidth="1"/>
    <col min="11278" max="11278" width="7.796875" style="2" bestFit="1" customWidth="1"/>
    <col min="11279" max="11279" width="12.8984375" style="2" bestFit="1" customWidth="1"/>
    <col min="11280" max="11280" width="9" style="2" bestFit="1" customWidth="1"/>
    <col min="11281" max="11281" width="5.3984375" style="2" customWidth="1"/>
    <col min="11282" max="11282" width="22.69921875" style="2" bestFit="1" customWidth="1"/>
    <col min="11283" max="11283" width="9.8984375" style="2" bestFit="1" customWidth="1"/>
    <col min="11284" max="11285" width="7.3984375" style="2" bestFit="1" customWidth="1"/>
    <col min="11286" max="11520" width="8.796875" style="2"/>
    <col min="11521" max="11521" width="14.296875" style="2" customWidth="1"/>
    <col min="11522" max="11522" width="3.5" style="2" bestFit="1" customWidth="1"/>
    <col min="11523" max="11523" width="34.3984375" style="2" customWidth="1"/>
    <col min="11524" max="11524" width="12.5" style="2" bestFit="1" customWidth="1"/>
    <col min="11525" max="11525" width="15.296875" style="2" customWidth="1"/>
    <col min="11526" max="11526" width="11.796875" style="2" bestFit="1" customWidth="1"/>
    <col min="11527" max="11527" width="6.19921875" style="2" customWidth="1"/>
    <col min="11528" max="11528" width="10.8984375" style="2" bestFit="1" customWidth="1"/>
    <col min="11529" max="11529" width="9.3984375" style="2" bestFit="1" customWidth="1"/>
    <col min="11530" max="11530" width="6.296875" style="2" bestFit="1" customWidth="1"/>
    <col min="11531" max="11531" width="5.296875" style="2" bestFit="1" customWidth="1"/>
    <col min="11532" max="11532" width="7.8984375" style="2" bestFit="1" customWidth="1"/>
    <col min="11533" max="11533" width="7.59765625" style="2" bestFit="1" customWidth="1"/>
    <col min="11534" max="11534" width="7.796875" style="2" bestFit="1" customWidth="1"/>
    <col min="11535" max="11535" width="12.8984375" style="2" bestFit="1" customWidth="1"/>
    <col min="11536" max="11536" width="9" style="2" bestFit="1" customWidth="1"/>
    <col min="11537" max="11537" width="5.3984375" style="2" customWidth="1"/>
    <col min="11538" max="11538" width="22.69921875" style="2" bestFit="1" customWidth="1"/>
    <col min="11539" max="11539" width="9.8984375" style="2" bestFit="1" customWidth="1"/>
    <col min="11540" max="11541" width="7.3984375" style="2" bestFit="1" customWidth="1"/>
    <col min="11542" max="11776" width="8.796875" style="2"/>
    <col min="11777" max="11777" width="14.296875" style="2" customWidth="1"/>
    <col min="11778" max="11778" width="3.5" style="2" bestFit="1" customWidth="1"/>
    <col min="11779" max="11779" width="34.3984375" style="2" customWidth="1"/>
    <col min="11780" max="11780" width="12.5" style="2" bestFit="1" customWidth="1"/>
    <col min="11781" max="11781" width="15.296875" style="2" customWidth="1"/>
    <col min="11782" max="11782" width="11.796875" style="2" bestFit="1" customWidth="1"/>
    <col min="11783" max="11783" width="6.19921875" style="2" customWidth="1"/>
    <col min="11784" max="11784" width="10.8984375" style="2" bestFit="1" customWidth="1"/>
    <col min="11785" max="11785" width="9.3984375" style="2" bestFit="1" customWidth="1"/>
    <col min="11786" max="11786" width="6.296875" style="2" bestFit="1" customWidth="1"/>
    <col min="11787" max="11787" width="5.296875" style="2" bestFit="1" customWidth="1"/>
    <col min="11788" max="11788" width="7.8984375" style="2" bestFit="1" customWidth="1"/>
    <col min="11789" max="11789" width="7.59765625" style="2" bestFit="1" customWidth="1"/>
    <col min="11790" max="11790" width="7.796875" style="2" bestFit="1" customWidth="1"/>
    <col min="11791" max="11791" width="12.8984375" style="2" bestFit="1" customWidth="1"/>
    <col min="11792" max="11792" width="9" style="2" bestFit="1" customWidth="1"/>
    <col min="11793" max="11793" width="5.3984375" style="2" customWidth="1"/>
    <col min="11794" max="11794" width="22.69921875" style="2" bestFit="1" customWidth="1"/>
    <col min="11795" max="11795" width="9.8984375" style="2" bestFit="1" customWidth="1"/>
    <col min="11796" max="11797" width="7.3984375" style="2" bestFit="1" customWidth="1"/>
    <col min="11798" max="12032" width="8.796875" style="2"/>
    <col min="12033" max="12033" width="14.296875" style="2" customWidth="1"/>
    <col min="12034" max="12034" width="3.5" style="2" bestFit="1" customWidth="1"/>
    <col min="12035" max="12035" width="34.3984375" style="2" customWidth="1"/>
    <col min="12036" max="12036" width="12.5" style="2" bestFit="1" customWidth="1"/>
    <col min="12037" max="12037" width="15.296875" style="2" customWidth="1"/>
    <col min="12038" max="12038" width="11.796875" style="2" bestFit="1" customWidth="1"/>
    <col min="12039" max="12039" width="6.19921875" style="2" customWidth="1"/>
    <col min="12040" max="12040" width="10.8984375" style="2" bestFit="1" customWidth="1"/>
    <col min="12041" max="12041" width="9.3984375" style="2" bestFit="1" customWidth="1"/>
    <col min="12042" max="12042" width="6.296875" style="2" bestFit="1" customWidth="1"/>
    <col min="12043" max="12043" width="5.296875" style="2" bestFit="1" customWidth="1"/>
    <col min="12044" max="12044" width="7.8984375" style="2" bestFit="1" customWidth="1"/>
    <col min="12045" max="12045" width="7.59765625" style="2" bestFit="1" customWidth="1"/>
    <col min="12046" max="12046" width="7.796875" style="2" bestFit="1" customWidth="1"/>
    <col min="12047" max="12047" width="12.8984375" style="2" bestFit="1" customWidth="1"/>
    <col min="12048" max="12048" width="9" style="2" bestFit="1" customWidth="1"/>
    <col min="12049" max="12049" width="5.3984375" style="2" customWidth="1"/>
    <col min="12050" max="12050" width="22.69921875" style="2" bestFit="1" customWidth="1"/>
    <col min="12051" max="12051" width="9.8984375" style="2" bestFit="1" customWidth="1"/>
    <col min="12052" max="12053" width="7.3984375" style="2" bestFit="1" customWidth="1"/>
    <col min="12054" max="12288" width="8.796875" style="2"/>
    <col min="12289" max="12289" width="14.296875" style="2" customWidth="1"/>
    <col min="12290" max="12290" width="3.5" style="2" bestFit="1" customWidth="1"/>
    <col min="12291" max="12291" width="34.3984375" style="2" customWidth="1"/>
    <col min="12292" max="12292" width="12.5" style="2" bestFit="1" customWidth="1"/>
    <col min="12293" max="12293" width="15.296875" style="2" customWidth="1"/>
    <col min="12294" max="12294" width="11.796875" style="2" bestFit="1" customWidth="1"/>
    <col min="12295" max="12295" width="6.19921875" style="2" customWidth="1"/>
    <col min="12296" max="12296" width="10.8984375" style="2" bestFit="1" customWidth="1"/>
    <col min="12297" max="12297" width="9.3984375" style="2" bestFit="1" customWidth="1"/>
    <col min="12298" max="12298" width="6.296875" style="2" bestFit="1" customWidth="1"/>
    <col min="12299" max="12299" width="5.296875" style="2" bestFit="1" customWidth="1"/>
    <col min="12300" max="12300" width="7.8984375" style="2" bestFit="1" customWidth="1"/>
    <col min="12301" max="12301" width="7.59765625" style="2" bestFit="1" customWidth="1"/>
    <col min="12302" max="12302" width="7.796875" style="2" bestFit="1" customWidth="1"/>
    <col min="12303" max="12303" width="12.8984375" style="2" bestFit="1" customWidth="1"/>
    <col min="12304" max="12304" width="9" style="2" bestFit="1" customWidth="1"/>
    <col min="12305" max="12305" width="5.3984375" style="2" customWidth="1"/>
    <col min="12306" max="12306" width="22.69921875" style="2" bestFit="1" customWidth="1"/>
    <col min="12307" max="12307" width="9.8984375" style="2" bestFit="1" customWidth="1"/>
    <col min="12308" max="12309" width="7.3984375" style="2" bestFit="1" customWidth="1"/>
    <col min="12310" max="12544" width="8.796875" style="2"/>
    <col min="12545" max="12545" width="14.296875" style="2" customWidth="1"/>
    <col min="12546" max="12546" width="3.5" style="2" bestFit="1" customWidth="1"/>
    <col min="12547" max="12547" width="34.3984375" style="2" customWidth="1"/>
    <col min="12548" max="12548" width="12.5" style="2" bestFit="1" customWidth="1"/>
    <col min="12549" max="12549" width="15.296875" style="2" customWidth="1"/>
    <col min="12550" max="12550" width="11.796875" style="2" bestFit="1" customWidth="1"/>
    <col min="12551" max="12551" width="6.19921875" style="2" customWidth="1"/>
    <col min="12552" max="12552" width="10.8984375" style="2" bestFit="1" customWidth="1"/>
    <col min="12553" max="12553" width="9.3984375" style="2" bestFit="1" customWidth="1"/>
    <col min="12554" max="12554" width="6.296875" style="2" bestFit="1" customWidth="1"/>
    <col min="12555" max="12555" width="5.296875" style="2" bestFit="1" customWidth="1"/>
    <col min="12556" max="12556" width="7.8984375" style="2" bestFit="1" customWidth="1"/>
    <col min="12557" max="12557" width="7.59765625" style="2" bestFit="1" customWidth="1"/>
    <col min="12558" max="12558" width="7.796875" style="2" bestFit="1" customWidth="1"/>
    <col min="12559" max="12559" width="12.8984375" style="2" bestFit="1" customWidth="1"/>
    <col min="12560" max="12560" width="9" style="2" bestFit="1" customWidth="1"/>
    <col min="12561" max="12561" width="5.3984375" style="2" customWidth="1"/>
    <col min="12562" max="12562" width="22.69921875" style="2" bestFit="1" customWidth="1"/>
    <col min="12563" max="12563" width="9.8984375" style="2" bestFit="1" customWidth="1"/>
    <col min="12564" max="12565" width="7.3984375" style="2" bestFit="1" customWidth="1"/>
    <col min="12566" max="12800" width="8.796875" style="2"/>
    <col min="12801" max="12801" width="14.296875" style="2" customWidth="1"/>
    <col min="12802" max="12802" width="3.5" style="2" bestFit="1" customWidth="1"/>
    <col min="12803" max="12803" width="34.3984375" style="2" customWidth="1"/>
    <col min="12804" max="12804" width="12.5" style="2" bestFit="1" customWidth="1"/>
    <col min="12805" max="12805" width="15.296875" style="2" customWidth="1"/>
    <col min="12806" max="12806" width="11.796875" style="2" bestFit="1" customWidth="1"/>
    <col min="12807" max="12807" width="6.19921875" style="2" customWidth="1"/>
    <col min="12808" max="12808" width="10.8984375" style="2" bestFit="1" customWidth="1"/>
    <col min="12809" max="12809" width="9.3984375" style="2" bestFit="1" customWidth="1"/>
    <col min="12810" max="12810" width="6.296875" style="2" bestFit="1" customWidth="1"/>
    <col min="12811" max="12811" width="5.296875" style="2" bestFit="1" customWidth="1"/>
    <col min="12812" max="12812" width="7.8984375" style="2" bestFit="1" customWidth="1"/>
    <col min="12813" max="12813" width="7.59765625" style="2" bestFit="1" customWidth="1"/>
    <col min="12814" max="12814" width="7.796875" style="2" bestFit="1" customWidth="1"/>
    <col min="12815" max="12815" width="12.8984375" style="2" bestFit="1" customWidth="1"/>
    <col min="12816" max="12816" width="9" style="2" bestFit="1" customWidth="1"/>
    <col min="12817" max="12817" width="5.3984375" style="2" customWidth="1"/>
    <col min="12818" max="12818" width="22.69921875" style="2" bestFit="1" customWidth="1"/>
    <col min="12819" max="12819" width="9.8984375" style="2" bestFit="1" customWidth="1"/>
    <col min="12820" max="12821" width="7.3984375" style="2" bestFit="1" customWidth="1"/>
    <col min="12822" max="13056" width="8.796875" style="2"/>
    <col min="13057" max="13057" width="14.296875" style="2" customWidth="1"/>
    <col min="13058" max="13058" width="3.5" style="2" bestFit="1" customWidth="1"/>
    <col min="13059" max="13059" width="34.3984375" style="2" customWidth="1"/>
    <col min="13060" max="13060" width="12.5" style="2" bestFit="1" customWidth="1"/>
    <col min="13061" max="13061" width="15.296875" style="2" customWidth="1"/>
    <col min="13062" max="13062" width="11.796875" style="2" bestFit="1" customWidth="1"/>
    <col min="13063" max="13063" width="6.19921875" style="2" customWidth="1"/>
    <col min="13064" max="13064" width="10.8984375" style="2" bestFit="1" customWidth="1"/>
    <col min="13065" max="13065" width="9.3984375" style="2" bestFit="1" customWidth="1"/>
    <col min="13066" max="13066" width="6.296875" style="2" bestFit="1" customWidth="1"/>
    <col min="13067" max="13067" width="5.296875" style="2" bestFit="1" customWidth="1"/>
    <col min="13068" max="13068" width="7.8984375" style="2" bestFit="1" customWidth="1"/>
    <col min="13069" max="13069" width="7.59765625" style="2" bestFit="1" customWidth="1"/>
    <col min="13070" max="13070" width="7.796875" style="2" bestFit="1" customWidth="1"/>
    <col min="13071" max="13071" width="12.8984375" style="2" bestFit="1" customWidth="1"/>
    <col min="13072" max="13072" width="9" style="2" bestFit="1" customWidth="1"/>
    <col min="13073" max="13073" width="5.3984375" style="2" customWidth="1"/>
    <col min="13074" max="13074" width="22.69921875" style="2" bestFit="1" customWidth="1"/>
    <col min="13075" max="13075" width="9.8984375" style="2" bestFit="1" customWidth="1"/>
    <col min="13076" max="13077" width="7.3984375" style="2" bestFit="1" customWidth="1"/>
    <col min="13078" max="13312" width="8.796875" style="2"/>
    <col min="13313" max="13313" width="14.296875" style="2" customWidth="1"/>
    <col min="13314" max="13314" width="3.5" style="2" bestFit="1" customWidth="1"/>
    <col min="13315" max="13315" width="34.3984375" style="2" customWidth="1"/>
    <col min="13316" max="13316" width="12.5" style="2" bestFit="1" customWidth="1"/>
    <col min="13317" max="13317" width="15.296875" style="2" customWidth="1"/>
    <col min="13318" max="13318" width="11.796875" style="2" bestFit="1" customWidth="1"/>
    <col min="13319" max="13319" width="6.19921875" style="2" customWidth="1"/>
    <col min="13320" max="13320" width="10.8984375" style="2" bestFit="1" customWidth="1"/>
    <col min="13321" max="13321" width="9.3984375" style="2" bestFit="1" customWidth="1"/>
    <col min="13322" max="13322" width="6.296875" style="2" bestFit="1" customWidth="1"/>
    <col min="13323" max="13323" width="5.296875" style="2" bestFit="1" customWidth="1"/>
    <col min="13324" max="13324" width="7.8984375" style="2" bestFit="1" customWidth="1"/>
    <col min="13325" max="13325" width="7.59765625" style="2" bestFit="1" customWidth="1"/>
    <col min="13326" max="13326" width="7.796875" style="2" bestFit="1" customWidth="1"/>
    <col min="13327" max="13327" width="12.8984375" style="2" bestFit="1" customWidth="1"/>
    <col min="13328" max="13328" width="9" style="2" bestFit="1" customWidth="1"/>
    <col min="13329" max="13329" width="5.3984375" style="2" customWidth="1"/>
    <col min="13330" max="13330" width="22.69921875" style="2" bestFit="1" customWidth="1"/>
    <col min="13331" max="13331" width="9.8984375" style="2" bestFit="1" customWidth="1"/>
    <col min="13332" max="13333" width="7.3984375" style="2" bestFit="1" customWidth="1"/>
    <col min="13334" max="13568" width="8.796875" style="2"/>
    <col min="13569" max="13569" width="14.296875" style="2" customWidth="1"/>
    <col min="13570" max="13570" width="3.5" style="2" bestFit="1" customWidth="1"/>
    <col min="13571" max="13571" width="34.3984375" style="2" customWidth="1"/>
    <col min="13572" max="13572" width="12.5" style="2" bestFit="1" customWidth="1"/>
    <col min="13573" max="13573" width="15.296875" style="2" customWidth="1"/>
    <col min="13574" max="13574" width="11.796875" style="2" bestFit="1" customWidth="1"/>
    <col min="13575" max="13575" width="6.19921875" style="2" customWidth="1"/>
    <col min="13576" max="13576" width="10.8984375" style="2" bestFit="1" customWidth="1"/>
    <col min="13577" max="13577" width="9.3984375" style="2" bestFit="1" customWidth="1"/>
    <col min="13578" max="13578" width="6.296875" style="2" bestFit="1" customWidth="1"/>
    <col min="13579" max="13579" width="5.296875" style="2" bestFit="1" customWidth="1"/>
    <col min="13580" max="13580" width="7.8984375" style="2" bestFit="1" customWidth="1"/>
    <col min="13581" max="13581" width="7.59765625" style="2" bestFit="1" customWidth="1"/>
    <col min="13582" max="13582" width="7.796875" style="2" bestFit="1" customWidth="1"/>
    <col min="13583" max="13583" width="12.8984375" style="2" bestFit="1" customWidth="1"/>
    <col min="13584" max="13584" width="9" style="2" bestFit="1" customWidth="1"/>
    <col min="13585" max="13585" width="5.3984375" style="2" customWidth="1"/>
    <col min="13586" max="13586" width="22.69921875" style="2" bestFit="1" customWidth="1"/>
    <col min="13587" max="13587" width="9.8984375" style="2" bestFit="1" customWidth="1"/>
    <col min="13588" max="13589" width="7.3984375" style="2" bestFit="1" customWidth="1"/>
    <col min="13590" max="13824" width="8.796875" style="2"/>
    <col min="13825" max="13825" width="14.296875" style="2" customWidth="1"/>
    <col min="13826" max="13826" width="3.5" style="2" bestFit="1" customWidth="1"/>
    <col min="13827" max="13827" width="34.3984375" style="2" customWidth="1"/>
    <col min="13828" max="13828" width="12.5" style="2" bestFit="1" customWidth="1"/>
    <col min="13829" max="13829" width="15.296875" style="2" customWidth="1"/>
    <col min="13830" max="13830" width="11.796875" style="2" bestFit="1" customWidth="1"/>
    <col min="13831" max="13831" width="6.19921875" style="2" customWidth="1"/>
    <col min="13832" max="13832" width="10.8984375" style="2" bestFit="1" customWidth="1"/>
    <col min="13833" max="13833" width="9.3984375" style="2" bestFit="1" customWidth="1"/>
    <col min="13834" max="13834" width="6.296875" style="2" bestFit="1" customWidth="1"/>
    <col min="13835" max="13835" width="5.296875" style="2" bestFit="1" customWidth="1"/>
    <col min="13836" max="13836" width="7.8984375" style="2" bestFit="1" customWidth="1"/>
    <col min="13837" max="13837" width="7.59765625" style="2" bestFit="1" customWidth="1"/>
    <col min="13838" max="13838" width="7.796875" style="2" bestFit="1" customWidth="1"/>
    <col min="13839" max="13839" width="12.8984375" style="2" bestFit="1" customWidth="1"/>
    <col min="13840" max="13840" width="9" style="2" bestFit="1" customWidth="1"/>
    <col min="13841" max="13841" width="5.3984375" style="2" customWidth="1"/>
    <col min="13842" max="13842" width="22.69921875" style="2" bestFit="1" customWidth="1"/>
    <col min="13843" max="13843" width="9.8984375" style="2" bestFit="1" customWidth="1"/>
    <col min="13844" max="13845" width="7.3984375" style="2" bestFit="1" customWidth="1"/>
    <col min="13846" max="14080" width="8.796875" style="2"/>
    <col min="14081" max="14081" width="14.296875" style="2" customWidth="1"/>
    <col min="14082" max="14082" width="3.5" style="2" bestFit="1" customWidth="1"/>
    <col min="14083" max="14083" width="34.3984375" style="2" customWidth="1"/>
    <col min="14084" max="14084" width="12.5" style="2" bestFit="1" customWidth="1"/>
    <col min="14085" max="14085" width="15.296875" style="2" customWidth="1"/>
    <col min="14086" max="14086" width="11.796875" style="2" bestFit="1" customWidth="1"/>
    <col min="14087" max="14087" width="6.19921875" style="2" customWidth="1"/>
    <col min="14088" max="14088" width="10.8984375" style="2" bestFit="1" customWidth="1"/>
    <col min="14089" max="14089" width="9.3984375" style="2" bestFit="1" customWidth="1"/>
    <col min="14090" max="14090" width="6.296875" style="2" bestFit="1" customWidth="1"/>
    <col min="14091" max="14091" width="5.296875" style="2" bestFit="1" customWidth="1"/>
    <col min="14092" max="14092" width="7.8984375" style="2" bestFit="1" customWidth="1"/>
    <col min="14093" max="14093" width="7.59765625" style="2" bestFit="1" customWidth="1"/>
    <col min="14094" max="14094" width="7.796875" style="2" bestFit="1" customWidth="1"/>
    <col min="14095" max="14095" width="12.8984375" style="2" bestFit="1" customWidth="1"/>
    <col min="14096" max="14096" width="9" style="2" bestFit="1" customWidth="1"/>
    <col min="14097" max="14097" width="5.3984375" style="2" customWidth="1"/>
    <col min="14098" max="14098" width="22.69921875" style="2" bestFit="1" customWidth="1"/>
    <col min="14099" max="14099" width="9.8984375" style="2" bestFit="1" customWidth="1"/>
    <col min="14100" max="14101" width="7.3984375" style="2" bestFit="1" customWidth="1"/>
    <col min="14102" max="14336" width="8.796875" style="2"/>
    <col min="14337" max="14337" width="14.296875" style="2" customWidth="1"/>
    <col min="14338" max="14338" width="3.5" style="2" bestFit="1" customWidth="1"/>
    <col min="14339" max="14339" width="34.3984375" style="2" customWidth="1"/>
    <col min="14340" max="14340" width="12.5" style="2" bestFit="1" customWidth="1"/>
    <col min="14341" max="14341" width="15.296875" style="2" customWidth="1"/>
    <col min="14342" max="14342" width="11.796875" style="2" bestFit="1" customWidth="1"/>
    <col min="14343" max="14343" width="6.19921875" style="2" customWidth="1"/>
    <col min="14344" max="14344" width="10.8984375" style="2" bestFit="1" customWidth="1"/>
    <col min="14345" max="14345" width="9.3984375" style="2" bestFit="1" customWidth="1"/>
    <col min="14346" max="14346" width="6.296875" style="2" bestFit="1" customWidth="1"/>
    <col min="14347" max="14347" width="5.296875" style="2" bestFit="1" customWidth="1"/>
    <col min="14348" max="14348" width="7.8984375" style="2" bestFit="1" customWidth="1"/>
    <col min="14349" max="14349" width="7.59765625" style="2" bestFit="1" customWidth="1"/>
    <col min="14350" max="14350" width="7.796875" style="2" bestFit="1" customWidth="1"/>
    <col min="14351" max="14351" width="12.8984375" style="2" bestFit="1" customWidth="1"/>
    <col min="14352" max="14352" width="9" style="2" bestFit="1" customWidth="1"/>
    <col min="14353" max="14353" width="5.3984375" style="2" customWidth="1"/>
    <col min="14354" max="14354" width="22.69921875" style="2" bestFit="1" customWidth="1"/>
    <col min="14355" max="14355" width="9.8984375" style="2" bestFit="1" customWidth="1"/>
    <col min="14356" max="14357" width="7.3984375" style="2" bestFit="1" customWidth="1"/>
    <col min="14358" max="14592" width="8.796875" style="2"/>
    <col min="14593" max="14593" width="14.296875" style="2" customWidth="1"/>
    <col min="14594" max="14594" width="3.5" style="2" bestFit="1" customWidth="1"/>
    <col min="14595" max="14595" width="34.3984375" style="2" customWidth="1"/>
    <col min="14596" max="14596" width="12.5" style="2" bestFit="1" customWidth="1"/>
    <col min="14597" max="14597" width="15.296875" style="2" customWidth="1"/>
    <col min="14598" max="14598" width="11.796875" style="2" bestFit="1" customWidth="1"/>
    <col min="14599" max="14599" width="6.19921875" style="2" customWidth="1"/>
    <col min="14600" max="14600" width="10.8984375" style="2" bestFit="1" customWidth="1"/>
    <col min="14601" max="14601" width="9.3984375" style="2" bestFit="1" customWidth="1"/>
    <col min="14602" max="14602" width="6.296875" style="2" bestFit="1" customWidth="1"/>
    <col min="14603" max="14603" width="5.296875" style="2" bestFit="1" customWidth="1"/>
    <col min="14604" max="14604" width="7.8984375" style="2" bestFit="1" customWidth="1"/>
    <col min="14605" max="14605" width="7.59765625" style="2" bestFit="1" customWidth="1"/>
    <col min="14606" max="14606" width="7.796875" style="2" bestFit="1" customWidth="1"/>
    <col min="14607" max="14607" width="12.8984375" style="2" bestFit="1" customWidth="1"/>
    <col min="14608" max="14608" width="9" style="2" bestFit="1" customWidth="1"/>
    <col min="14609" max="14609" width="5.3984375" style="2" customWidth="1"/>
    <col min="14610" max="14610" width="22.69921875" style="2" bestFit="1" customWidth="1"/>
    <col min="14611" max="14611" width="9.8984375" style="2" bestFit="1" customWidth="1"/>
    <col min="14612" max="14613" width="7.3984375" style="2" bestFit="1" customWidth="1"/>
    <col min="14614" max="14848" width="8.796875" style="2"/>
    <col min="14849" max="14849" width="14.296875" style="2" customWidth="1"/>
    <col min="14850" max="14850" width="3.5" style="2" bestFit="1" customWidth="1"/>
    <col min="14851" max="14851" width="34.3984375" style="2" customWidth="1"/>
    <col min="14852" max="14852" width="12.5" style="2" bestFit="1" customWidth="1"/>
    <col min="14853" max="14853" width="15.296875" style="2" customWidth="1"/>
    <col min="14854" max="14854" width="11.796875" style="2" bestFit="1" customWidth="1"/>
    <col min="14855" max="14855" width="6.19921875" style="2" customWidth="1"/>
    <col min="14856" max="14856" width="10.8984375" style="2" bestFit="1" customWidth="1"/>
    <col min="14857" max="14857" width="9.3984375" style="2" bestFit="1" customWidth="1"/>
    <col min="14858" max="14858" width="6.296875" style="2" bestFit="1" customWidth="1"/>
    <col min="14859" max="14859" width="5.296875" style="2" bestFit="1" customWidth="1"/>
    <col min="14860" max="14860" width="7.8984375" style="2" bestFit="1" customWidth="1"/>
    <col min="14861" max="14861" width="7.59765625" style="2" bestFit="1" customWidth="1"/>
    <col min="14862" max="14862" width="7.796875" style="2" bestFit="1" customWidth="1"/>
    <col min="14863" max="14863" width="12.8984375" style="2" bestFit="1" customWidth="1"/>
    <col min="14864" max="14864" width="9" style="2" bestFit="1" customWidth="1"/>
    <col min="14865" max="14865" width="5.3984375" style="2" customWidth="1"/>
    <col min="14866" max="14866" width="22.69921875" style="2" bestFit="1" customWidth="1"/>
    <col min="14867" max="14867" width="9.8984375" style="2" bestFit="1" customWidth="1"/>
    <col min="14868" max="14869" width="7.3984375" style="2" bestFit="1" customWidth="1"/>
    <col min="14870" max="15104" width="8.796875" style="2"/>
    <col min="15105" max="15105" width="14.296875" style="2" customWidth="1"/>
    <col min="15106" max="15106" width="3.5" style="2" bestFit="1" customWidth="1"/>
    <col min="15107" max="15107" width="34.3984375" style="2" customWidth="1"/>
    <col min="15108" max="15108" width="12.5" style="2" bestFit="1" customWidth="1"/>
    <col min="15109" max="15109" width="15.296875" style="2" customWidth="1"/>
    <col min="15110" max="15110" width="11.796875" style="2" bestFit="1" customWidth="1"/>
    <col min="15111" max="15111" width="6.19921875" style="2" customWidth="1"/>
    <col min="15112" max="15112" width="10.8984375" style="2" bestFit="1" customWidth="1"/>
    <col min="15113" max="15113" width="9.3984375" style="2" bestFit="1" customWidth="1"/>
    <col min="15114" max="15114" width="6.296875" style="2" bestFit="1" customWidth="1"/>
    <col min="15115" max="15115" width="5.296875" style="2" bestFit="1" customWidth="1"/>
    <col min="15116" max="15116" width="7.8984375" style="2" bestFit="1" customWidth="1"/>
    <col min="15117" max="15117" width="7.59765625" style="2" bestFit="1" customWidth="1"/>
    <col min="15118" max="15118" width="7.796875" style="2" bestFit="1" customWidth="1"/>
    <col min="15119" max="15119" width="12.8984375" style="2" bestFit="1" customWidth="1"/>
    <col min="15120" max="15120" width="9" style="2" bestFit="1" customWidth="1"/>
    <col min="15121" max="15121" width="5.3984375" style="2" customWidth="1"/>
    <col min="15122" max="15122" width="22.69921875" style="2" bestFit="1" customWidth="1"/>
    <col min="15123" max="15123" width="9.8984375" style="2" bestFit="1" customWidth="1"/>
    <col min="15124" max="15125" width="7.3984375" style="2" bestFit="1" customWidth="1"/>
    <col min="15126" max="15360" width="8.796875" style="2"/>
    <col min="15361" max="15361" width="14.296875" style="2" customWidth="1"/>
    <col min="15362" max="15362" width="3.5" style="2" bestFit="1" customWidth="1"/>
    <col min="15363" max="15363" width="34.3984375" style="2" customWidth="1"/>
    <col min="15364" max="15364" width="12.5" style="2" bestFit="1" customWidth="1"/>
    <col min="15365" max="15365" width="15.296875" style="2" customWidth="1"/>
    <col min="15366" max="15366" width="11.796875" style="2" bestFit="1" customWidth="1"/>
    <col min="15367" max="15367" width="6.19921875" style="2" customWidth="1"/>
    <col min="15368" max="15368" width="10.8984375" style="2" bestFit="1" customWidth="1"/>
    <col min="15369" max="15369" width="9.3984375" style="2" bestFit="1" customWidth="1"/>
    <col min="15370" max="15370" width="6.296875" style="2" bestFit="1" customWidth="1"/>
    <col min="15371" max="15371" width="5.296875" style="2" bestFit="1" customWidth="1"/>
    <col min="15372" max="15372" width="7.8984375" style="2" bestFit="1" customWidth="1"/>
    <col min="15373" max="15373" width="7.59765625" style="2" bestFit="1" customWidth="1"/>
    <col min="15374" max="15374" width="7.796875" style="2" bestFit="1" customWidth="1"/>
    <col min="15375" max="15375" width="12.8984375" style="2" bestFit="1" customWidth="1"/>
    <col min="15376" max="15376" width="9" style="2" bestFit="1" customWidth="1"/>
    <col min="15377" max="15377" width="5.3984375" style="2" customWidth="1"/>
    <col min="15378" max="15378" width="22.69921875" style="2" bestFit="1" customWidth="1"/>
    <col min="15379" max="15379" width="9.8984375" style="2" bestFit="1" customWidth="1"/>
    <col min="15380" max="15381" width="7.3984375" style="2" bestFit="1" customWidth="1"/>
    <col min="15382" max="15616" width="8.796875" style="2"/>
    <col min="15617" max="15617" width="14.296875" style="2" customWidth="1"/>
    <col min="15618" max="15618" width="3.5" style="2" bestFit="1" customWidth="1"/>
    <col min="15619" max="15619" width="34.3984375" style="2" customWidth="1"/>
    <col min="15620" max="15620" width="12.5" style="2" bestFit="1" customWidth="1"/>
    <col min="15621" max="15621" width="15.296875" style="2" customWidth="1"/>
    <col min="15622" max="15622" width="11.796875" style="2" bestFit="1" customWidth="1"/>
    <col min="15623" max="15623" width="6.19921875" style="2" customWidth="1"/>
    <col min="15624" max="15624" width="10.8984375" style="2" bestFit="1" customWidth="1"/>
    <col min="15625" max="15625" width="9.3984375" style="2" bestFit="1" customWidth="1"/>
    <col min="15626" max="15626" width="6.296875" style="2" bestFit="1" customWidth="1"/>
    <col min="15627" max="15627" width="5.296875" style="2" bestFit="1" customWidth="1"/>
    <col min="15628" max="15628" width="7.8984375" style="2" bestFit="1" customWidth="1"/>
    <col min="15629" max="15629" width="7.59765625" style="2" bestFit="1" customWidth="1"/>
    <col min="15630" max="15630" width="7.796875" style="2" bestFit="1" customWidth="1"/>
    <col min="15631" max="15631" width="12.8984375" style="2" bestFit="1" customWidth="1"/>
    <col min="15632" max="15632" width="9" style="2" bestFit="1" customWidth="1"/>
    <col min="15633" max="15633" width="5.3984375" style="2" customWidth="1"/>
    <col min="15634" max="15634" width="22.69921875" style="2" bestFit="1" customWidth="1"/>
    <col min="15635" max="15635" width="9.8984375" style="2" bestFit="1" customWidth="1"/>
    <col min="15636" max="15637" width="7.3984375" style="2" bestFit="1" customWidth="1"/>
    <col min="15638" max="15872" width="8.796875" style="2"/>
    <col min="15873" max="15873" width="14.296875" style="2" customWidth="1"/>
    <col min="15874" max="15874" width="3.5" style="2" bestFit="1" customWidth="1"/>
    <col min="15875" max="15875" width="34.3984375" style="2" customWidth="1"/>
    <col min="15876" max="15876" width="12.5" style="2" bestFit="1" customWidth="1"/>
    <col min="15877" max="15877" width="15.296875" style="2" customWidth="1"/>
    <col min="15878" max="15878" width="11.796875" style="2" bestFit="1" customWidth="1"/>
    <col min="15879" max="15879" width="6.19921875" style="2" customWidth="1"/>
    <col min="15880" max="15880" width="10.8984375" style="2" bestFit="1" customWidth="1"/>
    <col min="15881" max="15881" width="9.3984375" style="2" bestFit="1" customWidth="1"/>
    <col min="15882" max="15882" width="6.296875" style="2" bestFit="1" customWidth="1"/>
    <col min="15883" max="15883" width="5.296875" style="2" bestFit="1" customWidth="1"/>
    <col min="15884" max="15884" width="7.8984375" style="2" bestFit="1" customWidth="1"/>
    <col min="15885" max="15885" width="7.59765625" style="2" bestFit="1" customWidth="1"/>
    <col min="15886" max="15886" width="7.796875" style="2" bestFit="1" customWidth="1"/>
    <col min="15887" max="15887" width="12.8984375" style="2" bestFit="1" customWidth="1"/>
    <col min="15888" max="15888" width="9" style="2" bestFit="1" customWidth="1"/>
    <col min="15889" max="15889" width="5.3984375" style="2" customWidth="1"/>
    <col min="15890" max="15890" width="22.69921875" style="2" bestFit="1" customWidth="1"/>
    <col min="15891" max="15891" width="9.8984375" style="2" bestFit="1" customWidth="1"/>
    <col min="15892" max="15893" width="7.3984375" style="2" bestFit="1" customWidth="1"/>
    <col min="15894" max="16128" width="8.796875" style="2"/>
    <col min="16129" max="16129" width="14.296875" style="2" customWidth="1"/>
    <col min="16130" max="16130" width="3.5" style="2" bestFit="1" customWidth="1"/>
    <col min="16131" max="16131" width="34.3984375" style="2" customWidth="1"/>
    <col min="16132" max="16132" width="12.5" style="2" bestFit="1" customWidth="1"/>
    <col min="16133" max="16133" width="15.296875" style="2" customWidth="1"/>
    <col min="16134" max="16134" width="11.796875" style="2" bestFit="1" customWidth="1"/>
    <col min="16135" max="16135" width="6.19921875" style="2" customWidth="1"/>
    <col min="16136" max="16136" width="10.8984375" style="2" bestFit="1" customWidth="1"/>
    <col min="16137" max="16137" width="9.3984375" style="2" bestFit="1" customWidth="1"/>
    <col min="16138" max="16138" width="6.296875" style="2" bestFit="1" customWidth="1"/>
    <col min="16139" max="16139" width="5.296875" style="2" bestFit="1" customWidth="1"/>
    <col min="16140" max="16140" width="7.8984375" style="2" bestFit="1" customWidth="1"/>
    <col min="16141" max="16141" width="7.59765625" style="2" bestFit="1" customWidth="1"/>
    <col min="16142" max="16142" width="7.796875" style="2" bestFit="1" customWidth="1"/>
    <col min="16143" max="16143" width="12.8984375" style="2" bestFit="1" customWidth="1"/>
    <col min="16144" max="16144" width="9" style="2" bestFit="1" customWidth="1"/>
    <col min="16145" max="16145" width="5.3984375" style="2" customWidth="1"/>
    <col min="16146" max="16146" width="22.69921875" style="2" bestFit="1" customWidth="1"/>
    <col min="16147" max="16147" width="9.8984375" style="2" bestFit="1" customWidth="1"/>
    <col min="16148" max="16149" width="7.3984375" style="2" bestFit="1" customWidth="1"/>
    <col min="16150" max="16384" width="8.796875" style="2"/>
  </cols>
  <sheetData>
    <row r="1" spans="1:24" ht="21.75" customHeight="1">
      <c r="A1" s="1"/>
      <c r="B1" s="1"/>
      <c r="E1" s="2"/>
      <c r="Q1" s="3"/>
    </row>
    <row r="2" spans="1:24" ht="15">
      <c r="A2" s="2"/>
      <c r="E2" s="2"/>
      <c r="F2" s="5"/>
      <c r="J2" s="455" t="s">
        <v>0</v>
      </c>
      <c r="K2" s="455"/>
      <c r="L2" s="455"/>
      <c r="M2" s="455"/>
      <c r="N2" s="455"/>
      <c r="O2" s="455"/>
      <c r="P2" s="6"/>
      <c r="Q2" s="456" t="s">
        <v>1</v>
      </c>
      <c r="R2" s="456"/>
      <c r="S2" s="456"/>
      <c r="T2" s="456"/>
      <c r="U2" s="456"/>
    </row>
    <row r="3" spans="1:24" ht="23.25" customHeight="1">
      <c r="A3" s="7" t="s">
        <v>2</v>
      </c>
      <c r="B3" s="7"/>
      <c r="E3" s="2"/>
      <c r="J3" s="6"/>
      <c r="Q3" s="8"/>
      <c r="R3" s="457" t="s">
        <v>3</v>
      </c>
      <c r="S3" s="457"/>
      <c r="T3" s="457"/>
      <c r="U3" s="457"/>
      <c r="W3" s="9" t="s">
        <v>4</v>
      </c>
      <c r="X3" s="10"/>
    </row>
    <row r="4" spans="1:24" ht="14.25" customHeight="1" thickBot="1">
      <c r="A4" s="434" t="s">
        <v>5</v>
      </c>
      <c r="B4" s="458" t="s">
        <v>6</v>
      </c>
      <c r="C4" s="459"/>
      <c r="D4" s="462"/>
      <c r="E4" s="464"/>
      <c r="F4" s="458" t="s">
        <v>7</v>
      </c>
      <c r="G4" s="466"/>
      <c r="H4" s="443" t="s">
        <v>8</v>
      </c>
      <c r="I4" s="443" t="s">
        <v>9</v>
      </c>
      <c r="J4" s="419" t="s">
        <v>10</v>
      </c>
      <c r="K4" s="440" t="s">
        <v>11</v>
      </c>
      <c r="L4" s="441"/>
      <c r="M4" s="441"/>
      <c r="N4" s="442"/>
      <c r="O4" s="443" t="s">
        <v>12</v>
      </c>
      <c r="P4" s="444" t="s">
        <v>13</v>
      </c>
      <c r="Q4" s="445"/>
      <c r="R4" s="446"/>
      <c r="S4" s="450" t="s">
        <v>14</v>
      </c>
      <c r="T4" s="452" t="s">
        <v>15</v>
      </c>
      <c r="U4" s="443" t="s">
        <v>16</v>
      </c>
      <c r="W4" s="422" t="s">
        <v>17</v>
      </c>
      <c r="X4" s="422" t="s">
        <v>18</v>
      </c>
    </row>
    <row r="5" spans="1:24" ht="11.25" customHeight="1">
      <c r="A5" s="435"/>
      <c r="B5" s="460"/>
      <c r="C5" s="461"/>
      <c r="D5" s="463"/>
      <c r="E5" s="465"/>
      <c r="F5" s="421"/>
      <c r="G5" s="433"/>
      <c r="H5" s="435"/>
      <c r="I5" s="435"/>
      <c r="J5" s="420"/>
      <c r="K5" s="424" t="s">
        <v>19</v>
      </c>
      <c r="L5" s="427" t="s">
        <v>20</v>
      </c>
      <c r="M5" s="430" t="s">
        <v>21</v>
      </c>
      <c r="N5" s="431" t="s">
        <v>22</v>
      </c>
      <c r="O5" s="435"/>
      <c r="P5" s="447"/>
      <c r="Q5" s="448"/>
      <c r="R5" s="449"/>
      <c r="S5" s="451"/>
      <c r="T5" s="453"/>
      <c r="U5" s="435"/>
      <c r="W5" s="422"/>
      <c r="X5" s="422"/>
    </row>
    <row r="6" spans="1:24" ht="11.25" customHeight="1">
      <c r="A6" s="435"/>
      <c r="B6" s="460"/>
      <c r="C6" s="461"/>
      <c r="D6" s="434" t="s">
        <v>23</v>
      </c>
      <c r="E6" s="434" t="s">
        <v>24</v>
      </c>
      <c r="F6" s="434" t="s">
        <v>23</v>
      </c>
      <c r="G6" s="443" t="s">
        <v>25</v>
      </c>
      <c r="H6" s="435"/>
      <c r="I6" s="435"/>
      <c r="J6" s="420"/>
      <c r="K6" s="425"/>
      <c r="L6" s="428"/>
      <c r="M6" s="425"/>
      <c r="N6" s="432"/>
      <c r="O6" s="435"/>
      <c r="P6" s="443" t="s">
        <v>26</v>
      </c>
      <c r="Q6" s="443" t="s">
        <v>27</v>
      </c>
      <c r="R6" s="434" t="s">
        <v>28</v>
      </c>
      <c r="S6" s="437" t="s">
        <v>29</v>
      </c>
      <c r="T6" s="453"/>
      <c r="U6" s="435"/>
      <c r="W6" s="422"/>
      <c r="X6" s="422"/>
    </row>
    <row r="7" spans="1:24" ht="12" customHeight="1">
      <c r="A7" s="435"/>
      <c r="B7" s="460"/>
      <c r="C7" s="461"/>
      <c r="D7" s="435"/>
      <c r="E7" s="435"/>
      <c r="F7" s="435"/>
      <c r="G7" s="435"/>
      <c r="H7" s="435"/>
      <c r="I7" s="435"/>
      <c r="J7" s="420"/>
      <c r="K7" s="425"/>
      <c r="L7" s="428"/>
      <c r="M7" s="425"/>
      <c r="N7" s="432"/>
      <c r="O7" s="435"/>
      <c r="P7" s="435"/>
      <c r="Q7" s="435"/>
      <c r="R7" s="435"/>
      <c r="S7" s="438"/>
      <c r="T7" s="453"/>
      <c r="U7" s="435"/>
      <c r="W7" s="422"/>
      <c r="X7" s="422"/>
    </row>
    <row r="8" spans="1:24" ht="11.25" customHeight="1">
      <c r="A8" s="435"/>
      <c r="B8" s="460"/>
      <c r="C8" s="461"/>
      <c r="D8" s="436"/>
      <c r="E8" s="436"/>
      <c r="F8" s="436"/>
      <c r="G8" s="436"/>
      <c r="H8" s="436"/>
      <c r="I8" s="436"/>
      <c r="J8" s="421"/>
      <c r="K8" s="426"/>
      <c r="L8" s="429"/>
      <c r="M8" s="426"/>
      <c r="N8" s="433"/>
      <c r="O8" s="436"/>
      <c r="P8" s="436"/>
      <c r="Q8" s="436"/>
      <c r="R8" s="436"/>
      <c r="S8" s="439"/>
      <c r="T8" s="454"/>
      <c r="U8" s="436"/>
      <c r="W8" s="423"/>
      <c r="X8" s="423"/>
    </row>
    <row r="9" spans="1:24" ht="24" customHeight="1">
      <c r="A9" s="17" t="s">
        <v>30</v>
      </c>
      <c r="B9" s="18"/>
      <c r="C9" s="22" t="s">
        <v>79</v>
      </c>
      <c r="D9" s="51" t="s">
        <v>31</v>
      </c>
      <c r="E9" s="47" t="s">
        <v>32</v>
      </c>
      <c r="F9" s="27" t="s">
        <v>33</v>
      </c>
      <c r="G9" s="36">
        <v>1.1970000000000001</v>
      </c>
      <c r="H9" s="27" t="s">
        <v>34</v>
      </c>
      <c r="I9" s="28" t="str">
        <f t="shared" ref="I9:I20" si="0">IF(W9="","",(IF(X9-W9&gt;0,CONCATENATE(TEXT(W9,"#,##0"),"~",TEXT(X9,"#,##0")),TEXT(W9,"#,##0"))))</f>
        <v>970</v>
      </c>
      <c r="J9" s="29">
        <v>5</v>
      </c>
      <c r="K9" s="30">
        <v>26.4</v>
      </c>
      <c r="L9" s="31">
        <f t="shared" ref="L9:L20" si="1">IF(K9&gt;0,1/K9*34.6*67.1,"")</f>
        <v>87.941666666666677</v>
      </c>
      <c r="M9" s="32">
        <f t="shared" ref="M9:M20" si="2">IFERROR(VALUE(IF(W9="","",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)),"")</f>
        <v>20.8</v>
      </c>
      <c r="N9" s="33">
        <f t="shared" ref="N9:N20" si="3">IFERROR(VALUE(IF(W9="","",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)),"")</f>
        <v>23.7</v>
      </c>
      <c r="O9" s="36" t="s">
        <v>35</v>
      </c>
      <c r="P9" s="27" t="s">
        <v>36</v>
      </c>
      <c r="Q9" s="36" t="s">
        <v>37</v>
      </c>
      <c r="R9" s="51"/>
      <c r="S9" s="48" t="s">
        <v>46</v>
      </c>
      <c r="T9" s="39">
        <f t="shared" ref="T9:T20" si="4">IFERROR(IF(K9&lt;M9,"",(ROUNDDOWN(K9/M9*100,0))),"")</f>
        <v>126</v>
      </c>
      <c r="U9" s="40">
        <f t="shared" ref="U9:U20" si="5">IFERROR(IF(K9&lt;N9,"",(ROUNDDOWN(K9/N9*100,0))),"")</f>
        <v>111</v>
      </c>
      <c r="W9" s="41">
        <v>970</v>
      </c>
      <c r="X9" s="41"/>
    </row>
    <row r="10" spans="1:24" ht="24" customHeight="1">
      <c r="A10" s="19"/>
      <c r="B10" s="20"/>
      <c r="C10" s="42"/>
      <c r="D10" s="51" t="s">
        <v>31</v>
      </c>
      <c r="E10" s="47" t="s">
        <v>38</v>
      </c>
      <c r="F10" s="27" t="s">
        <v>33</v>
      </c>
      <c r="G10" s="36">
        <v>1.1970000000000001</v>
      </c>
      <c r="H10" s="27" t="s">
        <v>34</v>
      </c>
      <c r="I10" s="28" t="str">
        <f t="shared" si="0"/>
        <v>990</v>
      </c>
      <c r="J10" s="29">
        <v>5</v>
      </c>
      <c r="K10" s="30">
        <v>25.7</v>
      </c>
      <c r="L10" s="31">
        <f t="shared" si="1"/>
        <v>90.336964980544749</v>
      </c>
      <c r="M10" s="32">
        <f t="shared" si="2"/>
        <v>20.5</v>
      </c>
      <c r="N10" s="33">
        <f t="shared" si="3"/>
        <v>23.4</v>
      </c>
      <c r="O10" s="36" t="s">
        <v>35</v>
      </c>
      <c r="P10" s="27" t="s">
        <v>36</v>
      </c>
      <c r="Q10" s="36" t="s">
        <v>37</v>
      </c>
      <c r="R10" s="51"/>
      <c r="S10" s="48" t="s">
        <v>46</v>
      </c>
      <c r="T10" s="39">
        <f t="shared" si="4"/>
        <v>125</v>
      </c>
      <c r="U10" s="40">
        <f t="shared" si="5"/>
        <v>109</v>
      </c>
      <c r="W10" s="41">
        <v>990</v>
      </c>
      <c r="X10" s="41"/>
    </row>
    <row r="11" spans="1:24" ht="24" customHeight="1">
      <c r="A11" s="20"/>
      <c r="B11" s="21"/>
      <c r="C11" s="42"/>
      <c r="D11" s="51" t="s">
        <v>31</v>
      </c>
      <c r="E11" s="47" t="s">
        <v>80</v>
      </c>
      <c r="F11" s="27" t="s">
        <v>33</v>
      </c>
      <c r="G11" s="36">
        <v>1.1970000000000001</v>
      </c>
      <c r="H11" s="27" t="s">
        <v>34</v>
      </c>
      <c r="I11" s="28" t="str">
        <f t="shared" si="0"/>
        <v>1,010~1,030</v>
      </c>
      <c r="J11" s="29">
        <v>5</v>
      </c>
      <c r="K11" s="30">
        <v>24.3</v>
      </c>
      <c r="L11" s="31">
        <f t="shared" si="1"/>
        <v>95.541563786008226</v>
      </c>
      <c r="M11" s="32">
        <f t="shared" si="2"/>
        <v>20.5</v>
      </c>
      <c r="N11" s="33">
        <f t="shared" si="3"/>
        <v>23.4</v>
      </c>
      <c r="O11" s="52" t="s">
        <v>35</v>
      </c>
      <c r="P11" s="27" t="s">
        <v>36</v>
      </c>
      <c r="Q11" s="36" t="s">
        <v>39</v>
      </c>
      <c r="R11" s="51"/>
      <c r="S11" s="48" t="s">
        <v>46</v>
      </c>
      <c r="T11" s="39">
        <f t="shared" si="4"/>
        <v>118</v>
      </c>
      <c r="U11" s="40">
        <f t="shared" si="5"/>
        <v>103</v>
      </c>
      <c r="W11" s="41">
        <v>1010</v>
      </c>
      <c r="X11" s="41">
        <v>1030</v>
      </c>
    </row>
    <row r="12" spans="1:24" ht="24" customHeight="1">
      <c r="A12" s="20"/>
      <c r="B12" s="18"/>
      <c r="C12" s="22" t="s">
        <v>40</v>
      </c>
      <c r="D12" s="23" t="s">
        <v>41</v>
      </c>
      <c r="E12" s="24" t="s">
        <v>42</v>
      </c>
      <c r="F12" s="25" t="s">
        <v>43</v>
      </c>
      <c r="G12" s="26">
        <v>1.1970000000000001</v>
      </c>
      <c r="H12" s="27" t="s">
        <v>44</v>
      </c>
      <c r="I12" s="28" t="str">
        <f t="shared" si="0"/>
        <v>920</v>
      </c>
      <c r="J12" s="29">
        <v>5</v>
      </c>
      <c r="K12" s="30">
        <v>27.6</v>
      </c>
      <c r="L12" s="31">
        <f t="shared" si="1"/>
        <v>84.118115942028979</v>
      </c>
      <c r="M12" s="32">
        <f t="shared" si="2"/>
        <v>20.8</v>
      </c>
      <c r="N12" s="33">
        <f t="shared" si="3"/>
        <v>23.7</v>
      </c>
      <c r="O12" s="34" t="s">
        <v>45</v>
      </c>
      <c r="P12" s="35" t="s">
        <v>36</v>
      </c>
      <c r="Q12" s="36" t="s">
        <v>37</v>
      </c>
      <c r="R12" s="37"/>
      <c r="S12" s="38" t="s">
        <v>46</v>
      </c>
      <c r="T12" s="39">
        <f t="shared" si="4"/>
        <v>132</v>
      </c>
      <c r="U12" s="40">
        <f t="shared" si="5"/>
        <v>116</v>
      </c>
      <c r="W12" s="41">
        <v>920</v>
      </c>
      <c r="X12" s="41"/>
    </row>
    <row r="13" spans="1:24" ht="24" customHeight="1">
      <c r="A13" s="20"/>
      <c r="B13" s="20"/>
      <c r="C13" s="42"/>
      <c r="D13" s="23" t="s">
        <v>41</v>
      </c>
      <c r="E13" s="24" t="s">
        <v>47</v>
      </c>
      <c r="F13" s="25" t="s">
        <v>43</v>
      </c>
      <c r="G13" s="26">
        <v>1.1970000000000001</v>
      </c>
      <c r="H13" s="27" t="s">
        <v>48</v>
      </c>
      <c r="I13" s="28" t="str">
        <f t="shared" si="0"/>
        <v>940~950</v>
      </c>
      <c r="J13" s="29">
        <v>5</v>
      </c>
      <c r="K13" s="30">
        <v>28.9</v>
      </c>
      <c r="L13" s="31">
        <f t="shared" si="1"/>
        <v>80.334256055363326</v>
      </c>
      <c r="M13" s="32">
        <f t="shared" si="2"/>
        <v>20.8</v>
      </c>
      <c r="N13" s="33">
        <f t="shared" si="3"/>
        <v>23.7</v>
      </c>
      <c r="O13" s="34" t="s">
        <v>49</v>
      </c>
      <c r="P13" s="35" t="s">
        <v>36</v>
      </c>
      <c r="Q13" s="36" t="s">
        <v>37</v>
      </c>
      <c r="R13" s="37"/>
      <c r="S13" s="38" t="s">
        <v>46</v>
      </c>
      <c r="T13" s="39">
        <f t="shared" si="4"/>
        <v>138</v>
      </c>
      <c r="U13" s="40">
        <f t="shared" si="5"/>
        <v>121</v>
      </c>
      <c r="W13" s="41">
        <v>940</v>
      </c>
      <c r="X13" s="41">
        <v>950</v>
      </c>
    </row>
    <row r="14" spans="1:24" ht="24" customHeight="1">
      <c r="A14" s="20"/>
      <c r="B14" s="20"/>
      <c r="C14" s="42"/>
      <c r="D14" s="23" t="s">
        <v>50</v>
      </c>
      <c r="E14" s="24" t="s">
        <v>51</v>
      </c>
      <c r="F14" s="25" t="s">
        <v>43</v>
      </c>
      <c r="G14" s="26">
        <v>1.1970000000000001</v>
      </c>
      <c r="H14" s="27" t="s">
        <v>48</v>
      </c>
      <c r="I14" s="28" t="str">
        <f t="shared" si="0"/>
        <v>1,020</v>
      </c>
      <c r="J14" s="29">
        <v>5</v>
      </c>
      <c r="K14" s="30">
        <v>26.3</v>
      </c>
      <c r="L14" s="31">
        <f t="shared" si="1"/>
        <v>88.276045627376419</v>
      </c>
      <c r="M14" s="32">
        <f t="shared" si="2"/>
        <v>20.5</v>
      </c>
      <c r="N14" s="33">
        <f t="shared" si="3"/>
        <v>23.4</v>
      </c>
      <c r="O14" s="34" t="s">
        <v>49</v>
      </c>
      <c r="P14" s="35" t="s">
        <v>36</v>
      </c>
      <c r="Q14" s="36" t="s">
        <v>39</v>
      </c>
      <c r="R14" s="37"/>
      <c r="S14" s="38" t="s">
        <v>46</v>
      </c>
      <c r="T14" s="39">
        <f t="shared" si="4"/>
        <v>128</v>
      </c>
      <c r="U14" s="40">
        <f t="shared" si="5"/>
        <v>112</v>
      </c>
      <c r="W14" s="41">
        <v>1020</v>
      </c>
      <c r="X14" s="41"/>
    </row>
    <row r="15" spans="1:24" ht="24" customHeight="1">
      <c r="A15" s="20"/>
      <c r="B15" s="20"/>
      <c r="C15" s="42"/>
      <c r="D15" s="23" t="s">
        <v>52</v>
      </c>
      <c r="E15" s="24" t="s">
        <v>42</v>
      </c>
      <c r="F15" s="43" t="s">
        <v>53</v>
      </c>
      <c r="G15" s="26">
        <v>1.1970000000000001</v>
      </c>
      <c r="H15" s="27" t="s">
        <v>48</v>
      </c>
      <c r="I15" s="28" t="str">
        <f t="shared" si="0"/>
        <v>910</v>
      </c>
      <c r="J15" s="29">
        <v>5</v>
      </c>
      <c r="K15" s="30">
        <v>24.3</v>
      </c>
      <c r="L15" s="31">
        <f t="shared" si="1"/>
        <v>95.541563786008226</v>
      </c>
      <c r="M15" s="32">
        <f t="shared" si="2"/>
        <v>20.8</v>
      </c>
      <c r="N15" s="33">
        <f t="shared" si="3"/>
        <v>23.7</v>
      </c>
      <c r="O15" s="34" t="s">
        <v>54</v>
      </c>
      <c r="P15" s="35" t="s">
        <v>36</v>
      </c>
      <c r="Q15" s="36" t="s">
        <v>37</v>
      </c>
      <c r="R15" s="37"/>
      <c r="S15" s="38" t="s">
        <v>46</v>
      </c>
      <c r="T15" s="39">
        <f t="shared" si="4"/>
        <v>116</v>
      </c>
      <c r="U15" s="40">
        <f t="shared" si="5"/>
        <v>102</v>
      </c>
      <c r="W15" s="41">
        <v>910</v>
      </c>
      <c r="X15" s="41"/>
    </row>
    <row r="16" spans="1:24" ht="24" customHeight="1">
      <c r="A16" s="20"/>
      <c r="B16" s="21"/>
      <c r="C16" s="44"/>
      <c r="D16" s="23" t="s">
        <v>55</v>
      </c>
      <c r="E16" s="24" t="s">
        <v>56</v>
      </c>
      <c r="F16" s="43" t="s">
        <v>53</v>
      </c>
      <c r="G16" s="26">
        <v>1.1970000000000001</v>
      </c>
      <c r="H16" s="27" t="s">
        <v>48</v>
      </c>
      <c r="I16" s="28" t="str">
        <f t="shared" si="0"/>
        <v>990</v>
      </c>
      <c r="J16" s="29">
        <v>5</v>
      </c>
      <c r="K16" s="30">
        <v>22.6</v>
      </c>
      <c r="L16" s="31">
        <f t="shared" si="1"/>
        <v>102.72831858407078</v>
      </c>
      <c r="M16" s="32">
        <f t="shared" si="2"/>
        <v>20.5</v>
      </c>
      <c r="N16" s="33">
        <f t="shared" si="3"/>
        <v>23.4</v>
      </c>
      <c r="O16" s="34" t="s">
        <v>54</v>
      </c>
      <c r="P16" s="35" t="s">
        <v>36</v>
      </c>
      <c r="Q16" s="36" t="s">
        <v>37</v>
      </c>
      <c r="R16" s="37"/>
      <c r="S16" s="38" t="s">
        <v>46</v>
      </c>
      <c r="T16" s="39">
        <f t="shared" si="4"/>
        <v>110</v>
      </c>
      <c r="U16" s="40" t="str">
        <f t="shared" si="5"/>
        <v/>
      </c>
      <c r="W16" s="41">
        <v>990</v>
      </c>
      <c r="X16" s="41"/>
    </row>
    <row r="17" spans="1:24" ht="24" customHeight="1">
      <c r="A17" s="20"/>
      <c r="B17" s="20"/>
      <c r="C17" s="45" t="s">
        <v>57</v>
      </c>
      <c r="D17" s="46" t="s">
        <v>58</v>
      </c>
      <c r="E17" s="47" t="s">
        <v>59</v>
      </c>
      <c r="F17" s="27" t="s">
        <v>33</v>
      </c>
      <c r="G17" s="36">
        <v>1.1970000000000001</v>
      </c>
      <c r="H17" s="27" t="s">
        <v>34</v>
      </c>
      <c r="I17" s="28" t="str">
        <f t="shared" si="0"/>
        <v>1,000~1,030</v>
      </c>
      <c r="J17" s="29">
        <v>5</v>
      </c>
      <c r="K17" s="30">
        <v>25.6</v>
      </c>
      <c r="L17" s="31">
        <f t="shared" si="1"/>
        <v>90.689843749999994</v>
      </c>
      <c r="M17" s="32">
        <f t="shared" si="2"/>
        <v>20.5</v>
      </c>
      <c r="N17" s="33">
        <f t="shared" si="3"/>
        <v>23.4</v>
      </c>
      <c r="O17" s="36" t="s">
        <v>49</v>
      </c>
      <c r="P17" s="27" t="s">
        <v>60</v>
      </c>
      <c r="Q17" s="36" t="s">
        <v>37</v>
      </c>
      <c r="R17" s="37"/>
      <c r="S17" s="48" t="s">
        <v>46</v>
      </c>
      <c r="T17" s="39">
        <f t="shared" si="4"/>
        <v>124</v>
      </c>
      <c r="U17" s="40">
        <f t="shared" si="5"/>
        <v>109</v>
      </c>
      <c r="W17" s="41">
        <v>1000</v>
      </c>
      <c r="X17" s="41">
        <v>1030</v>
      </c>
    </row>
    <row r="18" spans="1:24" ht="24" customHeight="1">
      <c r="A18" s="20"/>
      <c r="B18" s="20"/>
      <c r="C18" s="42"/>
      <c r="D18" s="46" t="s">
        <v>58</v>
      </c>
      <c r="E18" s="47" t="s">
        <v>61</v>
      </c>
      <c r="F18" s="27" t="s">
        <v>33</v>
      </c>
      <c r="G18" s="36">
        <v>1.1970000000000001</v>
      </c>
      <c r="H18" s="27" t="s">
        <v>34</v>
      </c>
      <c r="I18" s="28" t="str">
        <f t="shared" si="0"/>
        <v>1,040~1,070</v>
      </c>
      <c r="J18" s="29">
        <v>5</v>
      </c>
      <c r="K18" s="30">
        <v>24.9</v>
      </c>
      <c r="L18" s="31">
        <f t="shared" si="1"/>
        <v>93.239357429718865</v>
      </c>
      <c r="M18" s="32">
        <f t="shared" si="2"/>
        <v>20.5</v>
      </c>
      <c r="N18" s="33">
        <f t="shared" si="3"/>
        <v>23.4</v>
      </c>
      <c r="O18" s="36" t="s">
        <v>49</v>
      </c>
      <c r="P18" s="27" t="s">
        <v>60</v>
      </c>
      <c r="Q18" s="36" t="s">
        <v>39</v>
      </c>
      <c r="R18" s="37"/>
      <c r="S18" s="48" t="s">
        <v>46</v>
      </c>
      <c r="T18" s="39">
        <f t="shared" si="4"/>
        <v>121</v>
      </c>
      <c r="U18" s="40">
        <f t="shared" si="5"/>
        <v>106</v>
      </c>
      <c r="W18" s="41">
        <v>1040</v>
      </c>
      <c r="X18" s="41">
        <v>1070</v>
      </c>
    </row>
    <row r="19" spans="1:24" ht="24" customHeight="1">
      <c r="A19" s="20"/>
      <c r="B19" s="18"/>
      <c r="C19" s="22" t="s">
        <v>81</v>
      </c>
      <c r="D19" s="23" t="s">
        <v>62</v>
      </c>
      <c r="E19" s="24" t="s">
        <v>63</v>
      </c>
      <c r="F19" s="43" t="s">
        <v>64</v>
      </c>
      <c r="G19" s="26" t="s">
        <v>65</v>
      </c>
      <c r="H19" s="43" t="s">
        <v>66</v>
      </c>
      <c r="I19" s="28" t="str">
        <f t="shared" si="0"/>
        <v>1,100</v>
      </c>
      <c r="J19" s="29">
        <v>4</v>
      </c>
      <c r="K19" s="30">
        <v>16.100000000000001</v>
      </c>
      <c r="L19" s="31">
        <f t="shared" si="1"/>
        <v>144.20248447204966</v>
      </c>
      <c r="M19" s="32">
        <f t="shared" si="2"/>
        <v>18.7</v>
      </c>
      <c r="N19" s="33">
        <f t="shared" si="3"/>
        <v>21.8</v>
      </c>
      <c r="O19" s="34" t="s">
        <v>67</v>
      </c>
      <c r="P19" s="35" t="s">
        <v>68</v>
      </c>
      <c r="Q19" s="34" t="s">
        <v>69</v>
      </c>
      <c r="R19" s="37"/>
      <c r="S19" s="34"/>
      <c r="T19" s="39" t="str">
        <f t="shared" si="4"/>
        <v/>
      </c>
      <c r="U19" s="40" t="str">
        <f t="shared" si="5"/>
        <v/>
      </c>
      <c r="W19" s="41">
        <v>1100</v>
      </c>
      <c r="X19" s="41"/>
    </row>
    <row r="20" spans="1:24" ht="24" customHeight="1" thickBot="1">
      <c r="A20" s="21"/>
      <c r="B20" s="21"/>
      <c r="C20" s="44"/>
      <c r="D20" s="23" t="s">
        <v>62</v>
      </c>
      <c r="E20" s="24" t="s">
        <v>70</v>
      </c>
      <c r="F20" s="43" t="s">
        <v>64</v>
      </c>
      <c r="G20" s="26" t="s">
        <v>65</v>
      </c>
      <c r="H20" s="25" t="s">
        <v>82</v>
      </c>
      <c r="I20" s="28" t="str">
        <f t="shared" si="0"/>
        <v>1,110</v>
      </c>
      <c r="J20" s="29">
        <v>4</v>
      </c>
      <c r="K20" s="53">
        <v>15.6</v>
      </c>
      <c r="L20" s="54">
        <f t="shared" si="1"/>
        <v>148.824358974359</v>
      </c>
      <c r="M20" s="32">
        <f t="shared" si="2"/>
        <v>18.7</v>
      </c>
      <c r="N20" s="33">
        <f t="shared" si="3"/>
        <v>21.8</v>
      </c>
      <c r="O20" s="34" t="s">
        <v>67</v>
      </c>
      <c r="P20" s="35" t="s">
        <v>68</v>
      </c>
      <c r="Q20" s="34" t="s">
        <v>69</v>
      </c>
      <c r="R20" s="37"/>
      <c r="S20" s="34"/>
      <c r="T20" s="39" t="str">
        <f t="shared" si="4"/>
        <v/>
      </c>
      <c r="U20" s="40" t="str">
        <f t="shared" si="5"/>
        <v/>
      </c>
      <c r="W20" s="41">
        <v>1110</v>
      </c>
      <c r="X20" s="41"/>
    </row>
    <row r="21" spans="1:24">
      <c r="E21" s="2"/>
    </row>
    <row r="22" spans="1:24">
      <c r="B22" s="2" t="s">
        <v>71</v>
      </c>
      <c r="E22" s="2"/>
    </row>
    <row r="23" spans="1:24">
      <c r="B23" s="2" t="s">
        <v>72</v>
      </c>
      <c r="E23" s="2"/>
    </row>
    <row r="24" spans="1:24">
      <c r="B24" s="2" t="s">
        <v>73</v>
      </c>
      <c r="E24" s="2"/>
    </row>
    <row r="25" spans="1:24">
      <c r="B25" s="2" t="s">
        <v>74</v>
      </c>
      <c r="E25" s="2"/>
    </row>
    <row r="26" spans="1:24">
      <c r="B26" s="2" t="s">
        <v>75</v>
      </c>
      <c r="E26" s="2"/>
    </row>
    <row r="27" spans="1:24">
      <c r="B27" s="2" t="s">
        <v>76</v>
      </c>
      <c r="E27" s="2"/>
    </row>
    <row r="28" spans="1:24">
      <c r="B28" s="2" t="s">
        <v>77</v>
      </c>
      <c r="E28" s="2"/>
    </row>
    <row r="29" spans="1:24">
      <c r="B29" s="2" t="s">
        <v>78</v>
      </c>
      <c r="E29" s="2"/>
    </row>
  </sheetData>
  <sheetProtection selectLockedCells="1"/>
  <mergeCells count="31">
    <mergeCell ref="J2:O2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Q6:Q8"/>
    <mergeCell ref="U4:U8"/>
    <mergeCell ref="D6:D8"/>
    <mergeCell ref="E6:E8"/>
    <mergeCell ref="F6:F8"/>
    <mergeCell ref="G6:G8"/>
    <mergeCell ref="J4:J8"/>
    <mergeCell ref="W4:W8"/>
    <mergeCell ref="X4:X8"/>
    <mergeCell ref="K5:K8"/>
    <mergeCell ref="L5:L8"/>
    <mergeCell ref="M5:M8"/>
    <mergeCell ref="N5:N8"/>
    <mergeCell ref="R6:R8"/>
    <mergeCell ref="S6:S8"/>
    <mergeCell ref="K4:N4"/>
    <mergeCell ref="O4:O8"/>
    <mergeCell ref="P4:R5"/>
    <mergeCell ref="S4:S5"/>
    <mergeCell ref="T4:T8"/>
    <mergeCell ref="P6:P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6" firstPageNumber="0" fitToHeight="0" orientation="landscape" r:id="rId1"/>
  <headerFooter alignWithMargins="0">
    <oddHeader>&amp;R様式1-6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6DB36-56C3-45AD-A178-B3092947B536}">
  <sheetPr>
    <tabColor rgb="FFFFFF00"/>
    <pageSetUpPr fitToPage="1"/>
  </sheetPr>
  <dimension ref="A1:V34"/>
  <sheetViews>
    <sheetView view="pageBreakPreview" zoomScaleNormal="55" zoomScaleSheetLayoutView="100" workbookViewId="0">
      <selection activeCell="L15" sqref="L15"/>
    </sheetView>
  </sheetViews>
  <sheetFormatPr defaultRowHeight="10.199999999999999"/>
  <cols>
    <col min="1" max="1" width="4.09765625" style="238" bestFit="1" customWidth="1"/>
    <col min="2" max="2" width="3.5" style="237" bestFit="1" customWidth="1"/>
    <col min="3" max="3" width="8.69921875" style="237" bestFit="1" customWidth="1"/>
    <col min="4" max="4" width="12.5" style="237" customWidth="1"/>
    <col min="5" max="5" width="9" style="237" customWidth="1"/>
    <col min="6" max="6" width="7.69921875" style="237" bestFit="1" customWidth="1"/>
    <col min="7" max="7" width="5.09765625" style="237" bestFit="1" customWidth="1"/>
    <col min="8" max="8" width="10.19921875" style="237" bestFit="1" customWidth="1"/>
    <col min="9" max="9" width="8.09765625" style="237" bestFit="1" customWidth="1"/>
    <col min="10" max="10" width="5.3984375" style="237" bestFit="1" customWidth="1"/>
    <col min="11" max="11" width="5.5" style="237" bestFit="1" customWidth="1"/>
    <col min="12" max="12" width="12" style="237" bestFit="1" customWidth="1"/>
    <col min="13" max="14" width="7.69921875" style="237" bestFit="1" customWidth="1"/>
    <col min="15" max="16" width="6.3984375" style="237" bestFit="1" customWidth="1"/>
    <col min="17" max="17" width="3.69921875" style="237" bestFit="1" customWidth="1"/>
    <col min="18" max="18" width="5.3984375" style="237" bestFit="1" customWidth="1"/>
    <col min="19" max="19" width="7.69921875" style="237" bestFit="1" customWidth="1"/>
    <col min="20" max="21" width="7.3984375" style="237" bestFit="1" customWidth="1"/>
    <col min="22" max="254" width="8.69921875" style="237"/>
    <col min="255" max="255" width="14.19921875" style="237" customWidth="1"/>
    <col min="256" max="256" width="3.5" style="237" bestFit="1" customWidth="1"/>
    <col min="257" max="257" width="34.3984375" style="237" customWidth="1"/>
    <col min="258" max="258" width="12.5" style="237" bestFit="1" customWidth="1"/>
    <col min="259" max="259" width="15.19921875" style="237" customWidth="1"/>
    <col min="260" max="260" width="11.69921875" style="237" bestFit="1" customWidth="1"/>
    <col min="261" max="261" width="6.19921875" style="237" customWidth="1"/>
    <col min="262" max="262" width="10.8984375" style="237" bestFit="1" customWidth="1"/>
    <col min="263" max="263" width="9.3984375" style="237" bestFit="1" customWidth="1"/>
    <col min="264" max="264" width="6.19921875" style="237" bestFit="1" customWidth="1"/>
    <col min="265" max="265" width="5.19921875" style="237" bestFit="1" customWidth="1"/>
    <col min="266" max="266" width="7.8984375" style="237" bestFit="1" customWidth="1"/>
    <col min="267" max="267" width="7.59765625" style="237" bestFit="1" customWidth="1"/>
    <col min="268" max="268" width="7.69921875" style="237" bestFit="1" customWidth="1"/>
    <col min="269" max="269" width="13" style="237" bestFit="1" customWidth="1"/>
    <col min="270" max="270" width="9" style="237" bestFit="1" customWidth="1"/>
    <col min="271" max="271" width="5.3984375" style="237" customWidth="1"/>
    <col min="272" max="272" width="22.69921875" style="237" bestFit="1" customWidth="1"/>
    <col min="273" max="273" width="9.8984375" style="237" bestFit="1" customWidth="1"/>
    <col min="274" max="275" width="7.3984375" style="237" bestFit="1" customWidth="1"/>
    <col min="276" max="510" width="8.69921875" style="237"/>
    <col min="511" max="511" width="14.19921875" style="237" customWidth="1"/>
    <col min="512" max="512" width="3.5" style="237" bestFit="1" customWidth="1"/>
    <col min="513" max="513" width="34.3984375" style="237" customWidth="1"/>
    <col min="514" max="514" width="12.5" style="237" bestFit="1" customWidth="1"/>
    <col min="515" max="515" width="15.19921875" style="237" customWidth="1"/>
    <col min="516" max="516" width="11.69921875" style="237" bestFit="1" customWidth="1"/>
    <col min="517" max="517" width="6.19921875" style="237" customWidth="1"/>
    <col min="518" max="518" width="10.8984375" style="237" bestFit="1" customWidth="1"/>
    <col min="519" max="519" width="9.3984375" style="237" bestFit="1" customWidth="1"/>
    <col min="520" max="520" width="6.19921875" style="237" bestFit="1" customWidth="1"/>
    <col min="521" max="521" width="5.19921875" style="237" bestFit="1" customWidth="1"/>
    <col min="522" max="522" width="7.8984375" style="237" bestFit="1" customWidth="1"/>
    <col min="523" max="523" width="7.59765625" style="237" bestFit="1" customWidth="1"/>
    <col min="524" max="524" width="7.69921875" style="237" bestFit="1" customWidth="1"/>
    <col min="525" max="525" width="13" style="237" bestFit="1" customWidth="1"/>
    <col min="526" max="526" width="9" style="237" bestFit="1" customWidth="1"/>
    <col min="527" max="527" width="5.3984375" style="237" customWidth="1"/>
    <col min="528" max="528" width="22.69921875" style="237" bestFit="1" customWidth="1"/>
    <col min="529" max="529" width="9.8984375" style="237" bestFit="1" customWidth="1"/>
    <col min="530" max="531" width="7.3984375" style="237" bestFit="1" customWidth="1"/>
    <col min="532" max="766" width="8.69921875" style="237"/>
    <col min="767" max="767" width="14.19921875" style="237" customWidth="1"/>
    <col min="768" max="768" width="3.5" style="237" bestFit="1" customWidth="1"/>
    <col min="769" max="769" width="34.3984375" style="237" customWidth="1"/>
    <col min="770" max="770" width="12.5" style="237" bestFit="1" customWidth="1"/>
    <col min="771" max="771" width="15.19921875" style="237" customWidth="1"/>
    <col min="772" max="772" width="11.69921875" style="237" bestFit="1" customWidth="1"/>
    <col min="773" max="773" width="6.19921875" style="237" customWidth="1"/>
    <col min="774" max="774" width="10.8984375" style="237" bestFit="1" customWidth="1"/>
    <col min="775" max="775" width="9.3984375" style="237" bestFit="1" customWidth="1"/>
    <col min="776" max="776" width="6.19921875" style="237" bestFit="1" customWidth="1"/>
    <col min="777" max="777" width="5.19921875" style="237" bestFit="1" customWidth="1"/>
    <col min="778" max="778" width="7.8984375" style="237" bestFit="1" customWidth="1"/>
    <col min="779" max="779" width="7.59765625" style="237" bestFit="1" customWidth="1"/>
    <col min="780" max="780" width="7.69921875" style="237" bestFit="1" customWidth="1"/>
    <col min="781" max="781" width="13" style="237" bestFit="1" customWidth="1"/>
    <col min="782" max="782" width="9" style="237" bestFit="1" customWidth="1"/>
    <col min="783" max="783" width="5.3984375" style="237" customWidth="1"/>
    <col min="784" max="784" width="22.69921875" style="237" bestFit="1" customWidth="1"/>
    <col min="785" max="785" width="9.8984375" style="237" bestFit="1" customWidth="1"/>
    <col min="786" max="787" width="7.3984375" style="237" bestFit="1" customWidth="1"/>
    <col min="788" max="1022" width="8.69921875" style="237"/>
    <col min="1023" max="1023" width="14.19921875" style="237" customWidth="1"/>
    <col min="1024" max="1024" width="3.5" style="237" bestFit="1" customWidth="1"/>
    <col min="1025" max="1025" width="34.3984375" style="237" customWidth="1"/>
    <col min="1026" max="1026" width="12.5" style="237" bestFit="1" customWidth="1"/>
    <col min="1027" max="1027" width="15.19921875" style="237" customWidth="1"/>
    <col min="1028" max="1028" width="11.69921875" style="237" bestFit="1" customWidth="1"/>
    <col min="1029" max="1029" width="6.19921875" style="237" customWidth="1"/>
    <col min="1030" max="1030" width="10.8984375" style="237" bestFit="1" customWidth="1"/>
    <col min="1031" max="1031" width="9.3984375" style="237" bestFit="1" customWidth="1"/>
    <col min="1032" max="1032" width="6.19921875" style="237" bestFit="1" customWidth="1"/>
    <col min="1033" max="1033" width="5.19921875" style="237" bestFit="1" customWidth="1"/>
    <col min="1034" max="1034" width="7.8984375" style="237" bestFit="1" customWidth="1"/>
    <col min="1035" max="1035" width="7.59765625" style="237" bestFit="1" customWidth="1"/>
    <col min="1036" max="1036" width="7.69921875" style="237" bestFit="1" customWidth="1"/>
    <col min="1037" max="1037" width="13" style="237" bestFit="1" customWidth="1"/>
    <col min="1038" max="1038" width="9" style="237" bestFit="1" customWidth="1"/>
    <col min="1039" max="1039" width="5.3984375" style="237" customWidth="1"/>
    <col min="1040" max="1040" width="22.69921875" style="237" bestFit="1" customWidth="1"/>
    <col min="1041" max="1041" width="9.8984375" style="237" bestFit="1" customWidth="1"/>
    <col min="1042" max="1043" width="7.3984375" style="237" bestFit="1" customWidth="1"/>
    <col min="1044" max="1278" width="8.69921875" style="237"/>
    <col min="1279" max="1279" width="14.19921875" style="237" customWidth="1"/>
    <col min="1280" max="1280" width="3.5" style="237" bestFit="1" customWidth="1"/>
    <col min="1281" max="1281" width="34.3984375" style="237" customWidth="1"/>
    <col min="1282" max="1282" width="12.5" style="237" bestFit="1" customWidth="1"/>
    <col min="1283" max="1283" width="15.19921875" style="237" customWidth="1"/>
    <col min="1284" max="1284" width="11.69921875" style="237" bestFit="1" customWidth="1"/>
    <col min="1285" max="1285" width="6.19921875" style="237" customWidth="1"/>
    <col min="1286" max="1286" width="10.8984375" style="237" bestFit="1" customWidth="1"/>
    <col min="1287" max="1287" width="9.3984375" style="237" bestFit="1" customWidth="1"/>
    <col min="1288" max="1288" width="6.19921875" style="237" bestFit="1" customWidth="1"/>
    <col min="1289" max="1289" width="5.19921875" style="237" bestFit="1" customWidth="1"/>
    <col min="1290" max="1290" width="7.8984375" style="237" bestFit="1" customWidth="1"/>
    <col min="1291" max="1291" width="7.59765625" style="237" bestFit="1" customWidth="1"/>
    <col min="1292" max="1292" width="7.69921875" style="237" bestFit="1" customWidth="1"/>
    <col min="1293" max="1293" width="13" style="237" bestFit="1" customWidth="1"/>
    <col min="1294" max="1294" width="9" style="237" bestFit="1" customWidth="1"/>
    <col min="1295" max="1295" width="5.3984375" style="237" customWidth="1"/>
    <col min="1296" max="1296" width="22.69921875" style="237" bestFit="1" customWidth="1"/>
    <col min="1297" max="1297" width="9.8984375" style="237" bestFit="1" customWidth="1"/>
    <col min="1298" max="1299" width="7.3984375" style="237" bestFit="1" customWidth="1"/>
    <col min="1300" max="1534" width="8.69921875" style="237"/>
    <col min="1535" max="1535" width="14.19921875" style="237" customWidth="1"/>
    <col min="1536" max="1536" width="3.5" style="237" bestFit="1" customWidth="1"/>
    <col min="1537" max="1537" width="34.3984375" style="237" customWidth="1"/>
    <col min="1538" max="1538" width="12.5" style="237" bestFit="1" customWidth="1"/>
    <col min="1539" max="1539" width="15.19921875" style="237" customWidth="1"/>
    <col min="1540" max="1540" width="11.69921875" style="237" bestFit="1" customWidth="1"/>
    <col min="1541" max="1541" width="6.19921875" style="237" customWidth="1"/>
    <col min="1542" max="1542" width="10.8984375" style="237" bestFit="1" customWidth="1"/>
    <col min="1543" max="1543" width="9.3984375" style="237" bestFit="1" customWidth="1"/>
    <col min="1544" max="1544" width="6.19921875" style="237" bestFit="1" customWidth="1"/>
    <col min="1545" max="1545" width="5.19921875" style="237" bestFit="1" customWidth="1"/>
    <col min="1546" max="1546" width="7.8984375" style="237" bestFit="1" customWidth="1"/>
    <col min="1547" max="1547" width="7.59765625" style="237" bestFit="1" customWidth="1"/>
    <col min="1548" max="1548" width="7.69921875" style="237" bestFit="1" customWidth="1"/>
    <col min="1549" max="1549" width="13" style="237" bestFit="1" customWidth="1"/>
    <col min="1550" max="1550" width="9" style="237" bestFit="1" customWidth="1"/>
    <col min="1551" max="1551" width="5.3984375" style="237" customWidth="1"/>
    <col min="1552" max="1552" width="22.69921875" style="237" bestFit="1" customWidth="1"/>
    <col min="1553" max="1553" width="9.8984375" style="237" bestFit="1" customWidth="1"/>
    <col min="1554" max="1555" width="7.3984375" style="237" bestFit="1" customWidth="1"/>
    <col min="1556" max="1790" width="8.69921875" style="237"/>
    <col min="1791" max="1791" width="14.19921875" style="237" customWidth="1"/>
    <col min="1792" max="1792" width="3.5" style="237" bestFit="1" customWidth="1"/>
    <col min="1793" max="1793" width="34.3984375" style="237" customWidth="1"/>
    <col min="1794" max="1794" width="12.5" style="237" bestFit="1" customWidth="1"/>
    <col min="1795" max="1795" width="15.19921875" style="237" customWidth="1"/>
    <col min="1796" max="1796" width="11.69921875" style="237" bestFit="1" customWidth="1"/>
    <col min="1797" max="1797" width="6.19921875" style="237" customWidth="1"/>
    <col min="1798" max="1798" width="10.8984375" style="237" bestFit="1" customWidth="1"/>
    <col min="1799" max="1799" width="9.3984375" style="237" bestFit="1" customWidth="1"/>
    <col min="1800" max="1800" width="6.19921875" style="237" bestFit="1" customWidth="1"/>
    <col min="1801" max="1801" width="5.19921875" style="237" bestFit="1" customWidth="1"/>
    <col min="1802" max="1802" width="7.8984375" style="237" bestFit="1" customWidth="1"/>
    <col min="1803" max="1803" width="7.59765625" style="237" bestFit="1" customWidth="1"/>
    <col min="1804" max="1804" width="7.69921875" style="237" bestFit="1" customWidth="1"/>
    <col min="1805" max="1805" width="13" style="237" bestFit="1" customWidth="1"/>
    <col min="1806" max="1806" width="9" style="237" bestFit="1" customWidth="1"/>
    <col min="1807" max="1807" width="5.3984375" style="237" customWidth="1"/>
    <col min="1808" max="1808" width="22.69921875" style="237" bestFit="1" customWidth="1"/>
    <col min="1809" max="1809" width="9.8984375" style="237" bestFit="1" customWidth="1"/>
    <col min="1810" max="1811" width="7.3984375" style="237" bestFit="1" customWidth="1"/>
    <col min="1812" max="2046" width="8.69921875" style="237"/>
    <col min="2047" max="2047" width="14.19921875" style="237" customWidth="1"/>
    <col min="2048" max="2048" width="3.5" style="237" bestFit="1" customWidth="1"/>
    <col min="2049" max="2049" width="34.3984375" style="237" customWidth="1"/>
    <col min="2050" max="2050" width="12.5" style="237" bestFit="1" customWidth="1"/>
    <col min="2051" max="2051" width="15.19921875" style="237" customWidth="1"/>
    <col min="2052" max="2052" width="11.69921875" style="237" bestFit="1" customWidth="1"/>
    <col min="2053" max="2053" width="6.19921875" style="237" customWidth="1"/>
    <col min="2054" max="2054" width="10.8984375" style="237" bestFit="1" customWidth="1"/>
    <col min="2055" max="2055" width="9.3984375" style="237" bestFit="1" customWidth="1"/>
    <col min="2056" max="2056" width="6.19921875" style="237" bestFit="1" customWidth="1"/>
    <col min="2057" max="2057" width="5.19921875" style="237" bestFit="1" customWidth="1"/>
    <col min="2058" max="2058" width="7.8984375" style="237" bestFit="1" customWidth="1"/>
    <col min="2059" max="2059" width="7.59765625" style="237" bestFit="1" customWidth="1"/>
    <col min="2060" max="2060" width="7.69921875" style="237" bestFit="1" customWidth="1"/>
    <col min="2061" max="2061" width="13" style="237" bestFit="1" customWidth="1"/>
    <col min="2062" max="2062" width="9" style="237" bestFit="1" customWidth="1"/>
    <col min="2063" max="2063" width="5.3984375" style="237" customWidth="1"/>
    <col min="2064" max="2064" width="22.69921875" style="237" bestFit="1" customWidth="1"/>
    <col min="2065" max="2065" width="9.8984375" style="237" bestFit="1" customWidth="1"/>
    <col min="2066" max="2067" width="7.3984375" style="237" bestFit="1" customWidth="1"/>
    <col min="2068" max="2302" width="8.69921875" style="237"/>
    <col min="2303" max="2303" width="14.19921875" style="237" customWidth="1"/>
    <col min="2304" max="2304" width="3.5" style="237" bestFit="1" customWidth="1"/>
    <col min="2305" max="2305" width="34.3984375" style="237" customWidth="1"/>
    <col min="2306" max="2306" width="12.5" style="237" bestFit="1" customWidth="1"/>
    <col min="2307" max="2307" width="15.19921875" style="237" customWidth="1"/>
    <col min="2308" max="2308" width="11.69921875" style="237" bestFit="1" customWidth="1"/>
    <col min="2309" max="2309" width="6.19921875" style="237" customWidth="1"/>
    <col min="2310" max="2310" width="10.8984375" style="237" bestFit="1" customWidth="1"/>
    <col min="2311" max="2311" width="9.3984375" style="237" bestFit="1" customWidth="1"/>
    <col min="2312" max="2312" width="6.19921875" style="237" bestFit="1" customWidth="1"/>
    <col min="2313" max="2313" width="5.19921875" style="237" bestFit="1" customWidth="1"/>
    <col min="2314" max="2314" width="7.8984375" style="237" bestFit="1" customWidth="1"/>
    <col min="2315" max="2315" width="7.59765625" style="237" bestFit="1" customWidth="1"/>
    <col min="2316" max="2316" width="7.69921875" style="237" bestFit="1" customWidth="1"/>
    <col min="2317" max="2317" width="13" style="237" bestFit="1" customWidth="1"/>
    <col min="2318" max="2318" width="9" style="237" bestFit="1" customWidth="1"/>
    <col min="2319" max="2319" width="5.3984375" style="237" customWidth="1"/>
    <col min="2320" max="2320" width="22.69921875" style="237" bestFit="1" customWidth="1"/>
    <col min="2321" max="2321" width="9.8984375" style="237" bestFit="1" customWidth="1"/>
    <col min="2322" max="2323" width="7.3984375" style="237" bestFit="1" customWidth="1"/>
    <col min="2324" max="2558" width="8.69921875" style="237"/>
    <col min="2559" max="2559" width="14.19921875" style="237" customWidth="1"/>
    <col min="2560" max="2560" width="3.5" style="237" bestFit="1" customWidth="1"/>
    <col min="2561" max="2561" width="34.3984375" style="237" customWidth="1"/>
    <col min="2562" max="2562" width="12.5" style="237" bestFit="1" customWidth="1"/>
    <col min="2563" max="2563" width="15.19921875" style="237" customWidth="1"/>
    <col min="2564" max="2564" width="11.69921875" style="237" bestFit="1" customWidth="1"/>
    <col min="2565" max="2565" width="6.19921875" style="237" customWidth="1"/>
    <col min="2566" max="2566" width="10.8984375" style="237" bestFit="1" customWidth="1"/>
    <col min="2567" max="2567" width="9.3984375" style="237" bestFit="1" customWidth="1"/>
    <col min="2568" max="2568" width="6.19921875" style="237" bestFit="1" customWidth="1"/>
    <col min="2569" max="2569" width="5.19921875" style="237" bestFit="1" customWidth="1"/>
    <col min="2570" max="2570" width="7.8984375" style="237" bestFit="1" customWidth="1"/>
    <col min="2571" max="2571" width="7.59765625" style="237" bestFit="1" customWidth="1"/>
    <col min="2572" max="2572" width="7.69921875" style="237" bestFit="1" customWidth="1"/>
    <col min="2573" max="2573" width="13" style="237" bestFit="1" customWidth="1"/>
    <col min="2574" max="2574" width="9" style="237" bestFit="1" customWidth="1"/>
    <col min="2575" max="2575" width="5.3984375" style="237" customWidth="1"/>
    <col min="2576" max="2576" width="22.69921875" style="237" bestFit="1" customWidth="1"/>
    <col min="2577" max="2577" width="9.8984375" style="237" bestFit="1" customWidth="1"/>
    <col min="2578" max="2579" width="7.3984375" style="237" bestFit="1" customWidth="1"/>
    <col min="2580" max="2814" width="8.69921875" style="237"/>
    <col min="2815" max="2815" width="14.19921875" style="237" customWidth="1"/>
    <col min="2816" max="2816" width="3.5" style="237" bestFit="1" customWidth="1"/>
    <col min="2817" max="2817" width="34.3984375" style="237" customWidth="1"/>
    <col min="2818" max="2818" width="12.5" style="237" bestFit="1" customWidth="1"/>
    <col min="2819" max="2819" width="15.19921875" style="237" customWidth="1"/>
    <col min="2820" max="2820" width="11.69921875" style="237" bestFit="1" customWidth="1"/>
    <col min="2821" max="2821" width="6.19921875" style="237" customWidth="1"/>
    <col min="2822" max="2822" width="10.8984375" style="237" bestFit="1" customWidth="1"/>
    <col min="2823" max="2823" width="9.3984375" style="237" bestFit="1" customWidth="1"/>
    <col min="2824" max="2824" width="6.19921875" style="237" bestFit="1" customWidth="1"/>
    <col min="2825" max="2825" width="5.19921875" style="237" bestFit="1" customWidth="1"/>
    <col min="2826" max="2826" width="7.8984375" style="237" bestFit="1" customWidth="1"/>
    <col min="2827" max="2827" width="7.59765625" style="237" bestFit="1" customWidth="1"/>
    <col min="2828" max="2828" width="7.69921875" style="237" bestFit="1" customWidth="1"/>
    <col min="2829" max="2829" width="13" style="237" bestFit="1" customWidth="1"/>
    <col min="2830" max="2830" width="9" style="237" bestFit="1" customWidth="1"/>
    <col min="2831" max="2831" width="5.3984375" style="237" customWidth="1"/>
    <col min="2832" max="2832" width="22.69921875" style="237" bestFit="1" customWidth="1"/>
    <col min="2833" max="2833" width="9.8984375" style="237" bestFit="1" customWidth="1"/>
    <col min="2834" max="2835" width="7.3984375" style="237" bestFit="1" customWidth="1"/>
    <col min="2836" max="3070" width="8.69921875" style="237"/>
    <col min="3071" max="3071" width="14.19921875" style="237" customWidth="1"/>
    <col min="3072" max="3072" width="3.5" style="237" bestFit="1" customWidth="1"/>
    <col min="3073" max="3073" width="34.3984375" style="237" customWidth="1"/>
    <col min="3074" max="3074" width="12.5" style="237" bestFit="1" customWidth="1"/>
    <col min="3075" max="3075" width="15.19921875" style="237" customWidth="1"/>
    <col min="3076" max="3076" width="11.69921875" style="237" bestFit="1" customWidth="1"/>
    <col min="3077" max="3077" width="6.19921875" style="237" customWidth="1"/>
    <col min="3078" max="3078" width="10.8984375" style="237" bestFit="1" customWidth="1"/>
    <col min="3079" max="3079" width="9.3984375" style="237" bestFit="1" customWidth="1"/>
    <col min="3080" max="3080" width="6.19921875" style="237" bestFit="1" customWidth="1"/>
    <col min="3081" max="3081" width="5.19921875" style="237" bestFit="1" customWidth="1"/>
    <col min="3082" max="3082" width="7.8984375" style="237" bestFit="1" customWidth="1"/>
    <col min="3083" max="3083" width="7.59765625" style="237" bestFit="1" customWidth="1"/>
    <col min="3084" max="3084" width="7.69921875" style="237" bestFit="1" customWidth="1"/>
    <col min="3085" max="3085" width="13" style="237" bestFit="1" customWidth="1"/>
    <col min="3086" max="3086" width="9" style="237" bestFit="1" customWidth="1"/>
    <col min="3087" max="3087" width="5.3984375" style="237" customWidth="1"/>
    <col min="3088" max="3088" width="22.69921875" style="237" bestFit="1" customWidth="1"/>
    <col min="3089" max="3089" width="9.8984375" style="237" bestFit="1" customWidth="1"/>
    <col min="3090" max="3091" width="7.3984375" style="237" bestFit="1" customWidth="1"/>
    <col min="3092" max="3326" width="8.69921875" style="237"/>
    <col min="3327" max="3327" width="14.19921875" style="237" customWidth="1"/>
    <col min="3328" max="3328" width="3.5" style="237" bestFit="1" customWidth="1"/>
    <col min="3329" max="3329" width="34.3984375" style="237" customWidth="1"/>
    <col min="3330" max="3330" width="12.5" style="237" bestFit="1" customWidth="1"/>
    <col min="3331" max="3331" width="15.19921875" style="237" customWidth="1"/>
    <col min="3332" max="3332" width="11.69921875" style="237" bestFit="1" customWidth="1"/>
    <col min="3333" max="3333" width="6.19921875" style="237" customWidth="1"/>
    <col min="3334" max="3334" width="10.8984375" style="237" bestFit="1" customWidth="1"/>
    <col min="3335" max="3335" width="9.3984375" style="237" bestFit="1" customWidth="1"/>
    <col min="3336" max="3336" width="6.19921875" style="237" bestFit="1" customWidth="1"/>
    <col min="3337" max="3337" width="5.19921875" style="237" bestFit="1" customWidth="1"/>
    <col min="3338" max="3338" width="7.8984375" style="237" bestFit="1" customWidth="1"/>
    <col min="3339" max="3339" width="7.59765625" style="237" bestFit="1" customWidth="1"/>
    <col min="3340" max="3340" width="7.69921875" style="237" bestFit="1" customWidth="1"/>
    <col min="3341" max="3341" width="13" style="237" bestFit="1" customWidth="1"/>
    <col min="3342" max="3342" width="9" style="237" bestFit="1" customWidth="1"/>
    <col min="3343" max="3343" width="5.3984375" style="237" customWidth="1"/>
    <col min="3344" max="3344" width="22.69921875" style="237" bestFit="1" customWidth="1"/>
    <col min="3345" max="3345" width="9.8984375" style="237" bestFit="1" customWidth="1"/>
    <col min="3346" max="3347" width="7.3984375" style="237" bestFit="1" customWidth="1"/>
    <col min="3348" max="3582" width="8.69921875" style="237"/>
    <col min="3583" max="3583" width="14.19921875" style="237" customWidth="1"/>
    <col min="3584" max="3584" width="3.5" style="237" bestFit="1" customWidth="1"/>
    <col min="3585" max="3585" width="34.3984375" style="237" customWidth="1"/>
    <col min="3586" max="3586" width="12.5" style="237" bestFit="1" customWidth="1"/>
    <col min="3587" max="3587" width="15.19921875" style="237" customWidth="1"/>
    <col min="3588" max="3588" width="11.69921875" style="237" bestFit="1" customWidth="1"/>
    <col min="3589" max="3589" width="6.19921875" style="237" customWidth="1"/>
    <col min="3590" max="3590" width="10.8984375" style="237" bestFit="1" customWidth="1"/>
    <col min="3591" max="3591" width="9.3984375" style="237" bestFit="1" customWidth="1"/>
    <col min="3592" max="3592" width="6.19921875" style="237" bestFit="1" customWidth="1"/>
    <col min="3593" max="3593" width="5.19921875" style="237" bestFit="1" customWidth="1"/>
    <col min="3594" max="3594" width="7.8984375" style="237" bestFit="1" customWidth="1"/>
    <col min="3595" max="3595" width="7.59765625" style="237" bestFit="1" customWidth="1"/>
    <col min="3596" max="3596" width="7.69921875" style="237" bestFit="1" customWidth="1"/>
    <col min="3597" max="3597" width="13" style="237" bestFit="1" customWidth="1"/>
    <col min="3598" max="3598" width="9" style="237" bestFit="1" customWidth="1"/>
    <col min="3599" max="3599" width="5.3984375" style="237" customWidth="1"/>
    <col min="3600" max="3600" width="22.69921875" style="237" bestFit="1" customWidth="1"/>
    <col min="3601" max="3601" width="9.8984375" style="237" bestFit="1" customWidth="1"/>
    <col min="3602" max="3603" width="7.3984375" style="237" bestFit="1" customWidth="1"/>
    <col min="3604" max="3838" width="8.69921875" style="237"/>
    <col min="3839" max="3839" width="14.19921875" style="237" customWidth="1"/>
    <col min="3840" max="3840" width="3.5" style="237" bestFit="1" customWidth="1"/>
    <col min="3841" max="3841" width="34.3984375" style="237" customWidth="1"/>
    <col min="3842" max="3842" width="12.5" style="237" bestFit="1" customWidth="1"/>
    <col min="3843" max="3843" width="15.19921875" style="237" customWidth="1"/>
    <col min="3844" max="3844" width="11.69921875" style="237" bestFit="1" customWidth="1"/>
    <col min="3845" max="3845" width="6.19921875" style="237" customWidth="1"/>
    <col min="3846" max="3846" width="10.8984375" style="237" bestFit="1" customWidth="1"/>
    <col min="3847" max="3847" width="9.3984375" style="237" bestFit="1" customWidth="1"/>
    <col min="3848" max="3848" width="6.19921875" style="237" bestFit="1" customWidth="1"/>
    <col min="3849" max="3849" width="5.19921875" style="237" bestFit="1" customWidth="1"/>
    <col min="3850" max="3850" width="7.8984375" style="237" bestFit="1" customWidth="1"/>
    <col min="3851" max="3851" width="7.59765625" style="237" bestFit="1" customWidth="1"/>
    <col min="3852" max="3852" width="7.69921875" style="237" bestFit="1" customWidth="1"/>
    <col min="3853" max="3853" width="13" style="237" bestFit="1" customWidth="1"/>
    <col min="3854" max="3854" width="9" style="237" bestFit="1" customWidth="1"/>
    <col min="3855" max="3855" width="5.3984375" style="237" customWidth="1"/>
    <col min="3856" max="3856" width="22.69921875" style="237" bestFit="1" customWidth="1"/>
    <col min="3857" max="3857" width="9.8984375" style="237" bestFit="1" customWidth="1"/>
    <col min="3858" max="3859" width="7.3984375" style="237" bestFit="1" customWidth="1"/>
    <col min="3860" max="4094" width="8.69921875" style="237"/>
    <col min="4095" max="4095" width="14.19921875" style="237" customWidth="1"/>
    <col min="4096" max="4096" width="3.5" style="237" bestFit="1" customWidth="1"/>
    <col min="4097" max="4097" width="34.3984375" style="237" customWidth="1"/>
    <col min="4098" max="4098" width="12.5" style="237" bestFit="1" customWidth="1"/>
    <col min="4099" max="4099" width="15.19921875" style="237" customWidth="1"/>
    <col min="4100" max="4100" width="11.69921875" style="237" bestFit="1" customWidth="1"/>
    <col min="4101" max="4101" width="6.19921875" style="237" customWidth="1"/>
    <col min="4102" max="4102" width="10.8984375" style="237" bestFit="1" customWidth="1"/>
    <col min="4103" max="4103" width="9.3984375" style="237" bestFit="1" customWidth="1"/>
    <col min="4104" max="4104" width="6.19921875" style="237" bestFit="1" customWidth="1"/>
    <col min="4105" max="4105" width="5.19921875" style="237" bestFit="1" customWidth="1"/>
    <col min="4106" max="4106" width="7.8984375" style="237" bestFit="1" customWidth="1"/>
    <col min="4107" max="4107" width="7.59765625" style="237" bestFit="1" customWidth="1"/>
    <col min="4108" max="4108" width="7.69921875" style="237" bestFit="1" customWidth="1"/>
    <col min="4109" max="4109" width="13" style="237" bestFit="1" customWidth="1"/>
    <col min="4110" max="4110" width="9" style="237" bestFit="1" customWidth="1"/>
    <col min="4111" max="4111" width="5.3984375" style="237" customWidth="1"/>
    <col min="4112" max="4112" width="22.69921875" style="237" bestFit="1" customWidth="1"/>
    <col min="4113" max="4113" width="9.8984375" style="237" bestFit="1" customWidth="1"/>
    <col min="4114" max="4115" width="7.3984375" style="237" bestFit="1" customWidth="1"/>
    <col min="4116" max="4350" width="8.69921875" style="237"/>
    <col min="4351" max="4351" width="14.19921875" style="237" customWidth="1"/>
    <col min="4352" max="4352" width="3.5" style="237" bestFit="1" customWidth="1"/>
    <col min="4353" max="4353" width="34.3984375" style="237" customWidth="1"/>
    <col min="4354" max="4354" width="12.5" style="237" bestFit="1" customWidth="1"/>
    <col min="4355" max="4355" width="15.19921875" style="237" customWidth="1"/>
    <col min="4356" max="4356" width="11.69921875" style="237" bestFit="1" customWidth="1"/>
    <col min="4357" max="4357" width="6.19921875" style="237" customWidth="1"/>
    <col min="4358" max="4358" width="10.8984375" style="237" bestFit="1" customWidth="1"/>
    <col min="4359" max="4359" width="9.3984375" style="237" bestFit="1" customWidth="1"/>
    <col min="4360" max="4360" width="6.19921875" style="237" bestFit="1" customWidth="1"/>
    <col min="4361" max="4361" width="5.19921875" style="237" bestFit="1" customWidth="1"/>
    <col min="4362" max="4362" width="7.8984375" style="237" bestFit="1" customWidth="1"/>
    <col min="4363" max="4363" width="7.59765625" style="237" bestFit="1" customWidth="1"/>
    <col min="4364" max="4364" width="7.69921875" style="237" bestFit="1" customWidth="1"/>
    <col min="4365" max="4365" width="13" style="237" bestFit="1" customWidth="1"/>
    <col min="4366" max="4366" width="9" style="237" bestFit="1" customWidth="1"/>
    <col min="4367" max="4367" width="5.3984375" style="237" customWidth="1"/>
    <col min="4368" max="4368" width="22.69921875" style="237" bestFit="1" customWidth="1"/>
    <col min="4369" max="4369" width="9.8984375" style="237" bestFit="1" customWidth="1"/>
    <col min="4370" max="4371" width="7.3984375" style="237" bestFit="1" customWidth="1"/>
    <col min="4372" max="4606" width="8.69921875" style="237"/>
    <col min="4607" max="4607" width="14.19921875" style="237" customWidth="1"/>
    <col min="4608" max="4608" width="3.5" style="237" bestFit="1" customWidth="1"/>
    <col min="4609" max="4609" width="34.3984375" style="237" customWidth="1"/>
    <col min="4610" max="4610" width="12.5" style="237" bestFit="1" customWidth="1"/>
    <col min="4611" max="4611" width="15.19921875" style="237" customWidth="1"/>
    <col min="4612" max="4612" width="11.69921875" style="237" bestFit="1" customWidth="1"/>
    <col min="4613" max="4613" width="6.19921875" style="237" customWidth="1"/>
    <col min="4614" max="4614" width="10.8984375" style="237" bestFit="1" customWidth="1"/>
    <col min="4615" max="4615" width="9.3984375" style="237" bestFit="1" customWidth="1"/>
    <col min="4616" max="4616" width="6.19921875" style="237" bestFit="1" customWidth="1"/>
    <col min="4617" max="4617" width="5.19921875" style="237" bestFit="1" customWidth="1"/>
    <col min="4618" max="4618" width="7.8984375" style="237" bestFit="1" customWidth="1"/>
    <col min="4619" max="4619" width="7.59765625" style="237" bestFit="1" customWidth="1"/>
    <col min="4620" max="4620" width="7.69921875" style="237" bestFit="1" customWidth="1"/>
    <col min="4621" max="4621" width="13" style="237" bestFit="1" customWidth="1"/>
    <col min="4622" max="4622" width="9" style="237" bestFit="1" customWidth="1"/>
    <col min="4623" max="4623" width="5.3984375" style="237" customWidth="1"/>
    <col min="4624" max="4624" width="22.69921875" style="237" bestFit="1" customWidth="1"/>
    <col min="4625" max="4625" width="9.8984375" style="237" bestFit="1" customWidth="1"/>
    <col min="4626" max="4627" width="7.3984375" style="237" bestFit="1" customWidth="1"/>
    <col min="4628" max="4862" width="8.69921875" style="237"/>
    <col min="4863" max="4863" width="14.19921875" style="237" customWidth="1"/>
    <col min="4864" max="4864" width="3.5" style="237" bestFit="1" customWidth="1"/>
    <col min="4865" max="4865" width="34.3984375" style="237" customWidth="1"/>
    <col min="4866" max="4866" width="12.5" style="237" bestFit="1" customWidth="1"/>
    <col min="4867" max="4867" width="15.19921875" style="237" customWidth="1"/>
    <col min="4868" max="4868" width="11.69921875" style="237" bestFit="1" customWidth="1"/>
    <col min="4869" max="4869" width="6.19921875" style="237" customWidth="1"/>
    <col min="4870" max="4870" width="10.8984375" style="237" bestFit="1" customWidth="1"/>
    <col min="4871" max="4871" width="9.3984375" style="237" bestFit="1" customWidth="1"/>
    <col min="4872" max="4872" width="6.19921875" style="237" bestFit="1" customWidth="1"/>
    <col min="4873" max="4873" width="5.19921875" style="237" bestFit="1" customWidth="1"/>
    <col min="4874" max="4874" width="7.8984375" style="237" bestFit="1" customWidth="1"/>
    <col min="4875" max="4875" width="7.59765625" style="237" bestFit="1" customWidth="1"/>
    <col min="4876" max="4876" width="7.69921875" style="237" bestFit="1" customWidth="1"/>
    <col min="4877" max="4877" width="13" style="237" bestFit="1" customWidth="1"/>
    <col min="4878" max="4878" width="9" style="237" bestFit="1" customWidth="1"/>
    <col min="4879" max="4879" width="5.3984375" style="237" customWidth="1"/>
    <col min="4880" max="4880" width="22.69921875" style="237" bestFit="1" customWidth="1"/>
    <col min="4881" max="4881" width="9.8984375" style="237" bestFit="1" customWidth="1"/>
    <col min="4882" max="4883" width="7.3984375" style="237" bestFit="1" customWidth="1"/>
    <col min="4884" max="5118" width="8.69921875" style="237"/>
    <col min="5119" max="5119" width="14.19921875" style="237" customWidth="1"/>
    <col min="5120" max="5120" width="3.5" style="237" bestFit="1" customWidth="1"/>
    <col min="5121" max="5121" width="34.3984375" style="237" customWidth="1"/>
    <col min="5122" max="5122" width="12.5" style="237" bestFit="1" customWidth="1"/>
    <col min="5123" max="5123" width="15.19921875" style="237" customWidth="1"/>
    <col min="5124" max="5124" width="11.69921875" style="237" bestFit="1" customWidth="1"/>
    <col min="5125" max="5125" width="6.19921875" style="237" customWidth="1"/>
    <col min="5126" max="5126" width="10.8984375" style="237" bestFit="1" customWidth="1"/>
    <col min="5127" max="5127" width="9.3984375" style="237" bestFit="1" customWidth="1"/>
    <col min="5128" max="5128" width="6.19921875" style="237" bestFit="1" customWidth="1"/>
    <col min="5129" max="5129" width="5.19921875" style="237" bestFit="1" customWidth="1"/>
    <col min="5130" max="5130" width="7.8984375" style="237" bestFit="1" customWidth="1"/>
    <col min="5131" max="5131" width="7.59765625" style="237" bestFit="1" customWidth="1"/>
    <col min="5132" max="5132" width="7.69921875" style="237" bestFit="1" customWidth="1"/>
    <col min="5133" max="5133" width="13" style="237" bestFit="1" customWidth="1"/>
    <col min="5134" max="5134" width="9" style="237" bestFit="1" customWidth="1"/>
    <col min="5135" max="5135" width="5.3984375" style="237" customWidth="1"/>
    <col min="5136" max="5136" width="22.69921875" style="237" bestFit="1" customWidth="1"/>
    <col min="5137" max="5137" width="9.8984375" style="237" bestFit="1" customWidth="1"/>
    <col min="5138" max="5139" width="7.3984375" style="237" bestFit="1" customWidth="1"/>
    <col min="5140" max="5374" width="8.69921875" style="237"/>
    <col min="5375" max="5375" width="14.19921875" style="237" customWidth="1"/>
    <col min="5376" max="5376" width="3.5" style="237" bestFit="1" customWidth="1"/>
    <col min="5377" max="5377" width="34.3984375" style="237" customWidth="1"/>
    <col min="5378" max="5378" width="12.5" style="237" bestFit="1" customWidth="1"/>
    <col min="5379" max="5379" width="15.19921875" style="237" customWidth="1"/>
    <col min="5380" max="5380" width="11.69921875" style="237" bestFit="1" customWidth="1"/>
    <col min="5381" max="5381" width="6.19921875" style="237" customWidth="1"/>
    <col min="5382" max="5382" width="10.8984375" style="237" bestFit="1" customWidth="1"/>
    <col min="5383" max="5383" width="9.3984375" style="237" bestFit="1" customWidth="1"/>
    <col min="5384" max="5384" width="6.19921875" style="237" bestFit="1" customWidth="1"/>
    <col min="5385" max="5385" width="5.19921875" style="237" bestFit="1" customWidth="1"/>
    <col min="5386" max="5386" width="7.8984375" style="237" bestFit="1" customWidth="1"/>
    <col min="5387" max="5387" width="7.59765625" style="237" bestFit="1" customWidth="1"/>
    <col min="5388" max="5388" width="7.69921875" style="237" bestFit="1" customWidth="1"/>
    <col min="5389" max="5389" width="13" style="237" bestFit="1" customWidth="1"/>
    <col min="5390" max="5390" width="9" style="237" bestFit="1" customWidth="1"/>
    <col min="5391" max="5391" width="5.3984375" style="237" customWidth="1"/>
    <col min="5392" max="5392" width="22.69921875" style="237" bestFit="1" customWidth="1"/>
    <col min="5393" max="5393" width="9.8984375" style="237" bestFit="1" customWidth="1"/>
    <col min="5394" max="5395" width="7.3984375" style="237" bestFit="1" customWidth="1"/>
    <col min="5396" max="5630" width="8.69921875" style="237"/>
    <col min="5631" max="5631" width="14.19921875" style="237" customWidth="1"/>
    <col min="5632" max="5632" width="3.5" style="237" bestFit="1" customWidth="1"/>
    <col min="5633" max="5633" width="34.3984375" style="237" customWidth="1"/>
    <col min="5634" max="5634" width="12.5" style="237" bestFit="1" customWidth="1"/>
    <col min="5635" max="5635" width="15.19921875" style="237" customWidth="1"/>
    <col min="5636" max="5636" width="11.69921875" style="237" bestFit="1" customWidth="1"/>
    <col min="5637" max="5637" width="6.19921875" style="237" customWidth="1"/>
    <col min="5638" max="5638" width="10.8984375" style="237" bestFit="1" customWidth="1"/>
    <col min="5639" max="5639" width="9.3984375" style="237" bestFit="1" customWidth="1"/>
    <col min="5640" max="5640" width="6.19921875" style="237" bestFit="1" customWidth="1"/>
    <col min="5641" max="5641" width="5.19921875" style="237" bestFit="1" customWidth="1"/>
    <col min="5642" max="5642" width="7.8984375" style="237" bestFit="1" customWidth="1"/>
    <col min="5643" max="5643" width="7.59765625" style="237" bestFit="1" customWidth="1"/>
    <col min="5644" max="5644" width="7.69921875" style="237" bestFit="1" customWidth="1"/>
    <col min="5645" max="5645" width="13" style="237" bestFit="1" customWidth="1"/>
    <col min="5646" max="5646" width="9" style="237" bestFit="1" customWidth="1"/>
    <col min="5647" max="5647" width="5.3984375" style="237" customWidth="1"/>
    <col min="5648" max="5648" width="22.69921875" style="237" bestFit="1" customWidth="1"/>
    <col min="5649" max="5649" width="9.8984375" style="237" bestFit="1" customWidth="1"/>
    <col min="5650" max="5651" width="7.3984375" style="237" bestFit="1" customWidth="1"/>
    <col min="5652" max="5886" width="8.69921875" style="237"/>
    <col min="5887" max="5887" width="14.19921875" style="237" customWidth="1"/>
    <col min="5888" max="5888" width="3.5" style="237" bestFit="1" customWidth="1"/>
    <col min="5889" max="5889" width="34.3984375" style="237" customWidth="1"/>
    <col min="5890" max="5890" width="12.5" style="237" bestFit="1" customWidth="1"/>
    <col min="5891" max="5891" width="15.19921875" style="237" customWidth="1"/>
    <col min="5892" max="5892" width="11.69921875" style="237" bestFit="1" customWidth="1"/>
    <col min="5893" max="5893" width="6.19921875" style="237" customWidth="1"/>
    <col min="5894" max="5894" width="10.8984375" style="237" bestFit="1" customWidth="1"/>
    <col min="5895" max="5895" width="9.3984375" style="237" bestFit="1" customWidth="1"/>
    <col min="5896" max="5896" width="6.19921875" style="237" bestFit="1" customWidth="1"/>
    <col min="5897" max="5897" width="5.19921875" style="237" bestFit="1" customWidth="1"/>
    <col min="5898" max="5898" width="7.8984375" style="237" bestFit="1" customWidth="1"/>
    <col min="5899" max="5899" width="7.59765625" style="237" bestFit="1" customWidth="1"/>
    <col min="5900" max="5900" width="7.69921875" style="237" bestFit="1" customWidth="1"/>
    <col min="5901" max="5901" width="13" style="237" bestFit="1" customWidth="1"/>
    <col min="5902" max="5902" width="9" style="237" bestFit="1" customWidth="1"/>
    <col min="5903" max="5903" width="5.3984375" style="237" customWidth="1"/>
    <col min="5904" max="5904" width="22.69921875" style="237" bestFit="1" customWidth="1"/>
    <col min="5905" max="5905" width="9.8984375" style="237" bestFit="1" customWidth="1"/>
    <col min="5906" max="5907" width="7.3984375" style="237" bestFit="1" customWidth="1"/>
    <col min="5908" max="6142" width="8.69921875" style="237"/>
    <col min="6143" max="6143" width="14.19921875" style="237" customWidth="1"/>
    <col min="6144" max="6144" width="3.5" style="237" bestFit="1" customWidth="1"/>
    <col min="6145" max="6145" width="34.3984375" style="237" customWidth="1"/>
    <col min="6146" max="6146" width="12.5" style="237" bestFit="1" customWidth="1"/>
    <col min="6147" max="6147" width="15.19921875" style="237" customWidth="1"/>
    <col min="6148" max="6148" width="11.69921875" style="237" bestFit="1" customWidth="1"/>
    <col min="6149" max="6149" width="6.19921875" style="237" customWidth="1"/>
    <col min="6150" max="6150" width="10.8984375" style="237" bestFit="1" customWidth="1"/>
    <col min="6151" max="6151" width="9.3984375" style="237" bestFit="1" customWidth="1"/>
    <col min="6152" max="6152" width="6.19921875" style="237" bestFit="1" customWidth="1"/>
    <col min="6153" max="6153" width="5.19921875" style="237" bestFit="1" customWidth="1"/>
    <col min="6154" max="6154" width="7.8984375" style="237" bestFit="1" customWidth="1"/>
    <col min="6155" max="6155" width="7.59765625" style="237" bestFit="1" customWidth="1"/>
    <col min="6156" max="6156" width="7.69921875" style="237" bestFit="1" customWidth="1"/>
    <col min="6157" max="6157" width="13" style="237" bestFit="1" customWidth="1"/>
    <col min="6158" max="6158" width="9" style="237" bestFit="1" customWidth="1"/>
    <col min="6159" max="6159" width="5.3984375" style="237" customWidth="1"/>
    <col min="6160" max="6160" width="22.69921875" style="237" bestFit="1" customWidth="1"/>
    <col min="6161" max="6161" width="9.8984375" style="237" bestFit="1" customWidth="1"/>
    <col min="6162" max="6163" width="7.3984375" style="237" bestFit="1" customWidth="1"/>
    <col min="6164" max="6398" width="8.69921875" style="237"/>
    <col min="6399" max="6399" width="14.19921875" style="237" customWidth="1"/>
    <col min="6400" max="6400" width="3.5" style="237" bestFit="1" customWidth="1"/>
    <col min="6401" max="6401" width="34.3984375" style="237" customWidth="1"/>
    <col min="6402" max="6402" width="12.5" style="237" bestFit="1" customWidth="1"/>
    <col min="6403" max="6403" width="15.19921875" style="237" customWidth="1"/>
    <col min="6404" max="6404" width="11.69921875" style="237" bestFit="1" customWidth="1"/>
    <col min="6405" max="6405" width="6.19921875" style="237" customWidth="1"/>
    <col min="6406" max="6406" width="10.8984375" style="237" bestFit="1" customWidth="1"/>
    <col min="6407" max="6407" width="9.3984375" style="237" bestFit="1" customWidth="1"/>
    <col min="6408" max="6408" width="6.19921875" style="237" bestFit="1" customWidth="1"/>
    <col min="6409" max="6409" width="5.19921875" style="237" bestFit="1" customWidth="1"/>
    <col min="6410" max="6410" width="7.8984375" style="237" bestFit="1" customWidth="1"/>
    <col min="6411" max="6411" width="7.59765625" style="237" bestFit="1" customWidth="1"/>
    <col min="6412" max="6412" width="7.69921875" style="237" bestFit="1" customWidth="1"/>
    <col min="6413" max="6413" width="13" style="237" bestFit="1" customWidth="1"/>
    <col min="6414" max="6414" width="9" style="237" bestFit="1" customWidth="1"/>
    <col min="6415" max="6415" width="5.3984375" style="237" customWidth="1"/>
    <col min="6416" max="6416" width="22.69921875" style="237" bestFit="1" customWidth="1"/>
    <col min="6417" max="6417" width="9.8984375" style="237" bestFit="1" customWidth="1"/>
    <col min="6418" max="6419" width="7.3984375" style="237" bestFit="1" customWidth="1"/>
    <col min="6420" max="6654" width="8.69921875" style="237"/>
    <col min="6655" max="6655" width="14.19921875" style="237" customWidth="1"/>
    <col min="6656" max="6656" width="3.5" style="237" bestFit="1" customWidth="1"/>
    <col min="6657" max="6657" width="34.3984375" style="237" customWidth="1"/>
    <col min="6658" max="6658" width="12.5" style="237" bestFit="1" customWidth="1"/>
    <col min="6659" max="6659" width="15.19921875" style="237" customWidth="1"/>
    <col min="6660" max="6660" width="11.69921875" style="237" bestFit="1" customWidth="1"/>
    <col min="6661" max="6661" width="6.19921875" style="237" customWidth="1"/>
    <col min="6662" max="6662" width="10.8984375" style="237" bestFit="1" customWidth="1"/>
    <col min="6663" max="6663" width="9.3984375" style="237" bestFit="1" customWidth="1"/>
    <col min="6664" max="6664" width="6.19921875" style="237" bestFit="1" customWidth="1"/>
    <col min="6665" max="6665" width="5.19921875" style="237" bestFit="1" customWidth="1"/>
    <col min="6666" max="6666" width="7.8984375" style="237" bestFit="1" customWidth="1"/>
    <col min="6667" max="6667" width="7.59765625" style="237" bestFit="1" customWidth="1"/>
    <col min="6668" max="6668" width="7.69921875" style="237" bestFit="1" customWidth="1"/>
    <col min="6669" max="6669" width="13" style="237" bestFit="1" customWidth="1"/>
    <col min="6670" max="6670" width="9" style="237" bestFit="1" customWidth="1"/>
    <col min="6671" max="6671" width="5.3984375" style="237" customWidth="1"/>
    <col min="6672" max="6672" width="22.69921875" style="237" bestFit="1" customWidth="1"/>
    <col min="6673" max="6673" width="9.8984375" style="237" bestFit="1" customWidth="1"/>
    <col min="6674" max="6675" width="7.3984375" style="237" bestFit="1" customWidth="1"/>
    <col min="6676" max="6910" width="8.69921875" style="237"/>
    <col min="6911" max="6911" width="14.19921875" style="237" customWidth="1"/>
    <col min="6912" max="6912" width="3.5" style="237" bestFit="1" customWidth="1"/>
    <col min="6913" max="6913" width="34.3984375" style="237" customWidth="1"/>
    <col min="6914" max="6914" width="12.5" style="237" bestFit="1" customWidth="1"/>
    <col min="6915" max="6915" width="15.19921875" style="237" customWidth="1"/>
    <col min="6916" max="6916" width="11.69921875" style="237" bestFit="1" customWidth="1"/>
    <col min="6917" max="6917" width="6.19921875" style="237" customWidth="1"/>
    <col min="6918" max="6918" width="10.8984375" style="237" bestFit="1" customWidth="1"/>
    <col min="6919" max="6919" width="9.3984375" style="237" bestFit="1" customWidth="1"/>
    <col min="6920" max="6920" width="6.19921875" style="237" bestFit="1" customWidth="1"/>
    <col min="6921" max="6921" width="5.19921875" style="237" bestFit="1" customWidth="1"/>
    <col min="6922" max="6922" width="7.8984375" style="237" bestFit="1" customWidth="1"/>
    <col min="6923" max="6923" width="7.59765625" style="237" bestFit="1" customWidth="1"/>
    <col min="6924" max="6924" width="7.69921875" style="237" bestFit="1" customWidth="1"/>
    <col min="6925" max="6925" width="13" style="237" bestFit="1" customWidth="1"/>
    <col min="6926" max="6926" width="9" style="237" bestFit="1" customWidth="1"/>
    <col min="6927" max="6927" width="5.3984375" style="237" customWidth="1"/>
    <col min="6928" max="6928" width="22.69921875" style="237" bestFit="1" customWidth="1"/>
    <col min="6929" max="6929" width="9.8984375" style="237" bestFit="1" customWidth="1"/>
    <col min="6930" max="6931" width="7.3984375" style="237" bestFit="1" customWidth="1"/>
    <col min="6932" max="7166" width="8.69921875" style="237"/>
    <col min="7167" max="7167" width="14.19921875" style="237" customWidth="1"/>
    <col min="7168" max="7168" width="3.5" style="237" bestFit="1" customWidth="1"/>
    <col min="7169" max="7169" width="34.3984375" style="237" customWidth="1"/>
    <col min="7170" max="7170" width="12.5" style="237" bestFit="1" customWidth="1"/>
    <col min="7171" max="7171" width="15.19921875" style="237" customWidth="1"/>
    <col min="7172" max="7172" width="11.69921875" style="237" bestFit="1" customWidth="1"/>
    <col min="7173" max="7173" width="6.19921875" style="237" customWidth="1"/>
    <col min="7174" max="7174" width="10.8984375" style="237" bestFit="1" customWidth="1"/>
    <col min="7175" max="7175" width="9.3984375" style="237" bestFit="1" customWidth="1"/>
    <col min="7176" max="7176" width="6.19921875" style="237" bestFit="1" customWidth="1"/>
    <col min="7177" max="7177" width="5.19921875" style="237" bestFit="1" customWidth="1"/>
    <col min="7178" max="7178" width="7.8984375" style="237" bestFit="1" customWidth="1"/>
    <col min="7179" max="7179" width="7.59765625" style="237" bestFit="1" customWidth="1"/>
    <col min="7180" max="7180" width="7.69921875" style="237" bestFit="1" customWidth="1"/>
    <col min="7181" max="7181" width="13" style="237" bestFit="1" customWidth="1"/>
    <col min="7182" max="7182" width="9" style="237" bestFit="1" customWidth="1"/>
    <col min="7183" max="7183" width="5.3984375" style="237" customWidth="1"/>
    <col min="7184" max="7184" width="22.69921875" style="237" bestFit="1" customWidth="1"/>
    <col min="7185" max="7185" width="9.8984375" style="237" bestFit="1" customWidth="1"/>
    <col min="7186" max="7187" width="7.3984375" style="237" bestFit="1" customWidth="1"/>
    <col min="7188" max="7422" width="8.69921875" style="237"/>
    <col min="7423" max="7423" width="14.19921875" style="237" customWidth="1"/>
    <col min="7424" max="7424" width="3.5" style="237" bestFit="1" customWidth="1"/>
    <col min="7425" max="7425" width="34.3984375" style="237" customWidth="1"/>
    <col min="7426" max="7426" width="12.5" style="237" bestFit="1" customWidth="1"/>
    <col min="7427" max="7427" width="15.19921875" style="237" customWidth="1"/>
    <col min="7428" max="7428" width="11.69921875" style="237" bestFit="1" customWidth="1"/>
    <col min="7429" max="7429" width="6.19921875" style="237" customWidth="1"/>
    <col min="7430" max="7430" width="10.8984375" style="237" bestFit="1" customWidth="1"/>
    <col min="7431" max="7431" width="9.3984375" style="237" bestFit="1" customWidth="1"/>
    <col min="7432" max="7432" width="6.19921875" style="237" bestFit="1" customWidth="1"/>
    <col min="7433" max="7433" width="5.19921875" style="237" bestFit="1" customWidth="1"/>
    <col min="7434" max="7434" width="7.8984375" style="237" bestFit="1" customWidth="1"/>
    <col min="7435" max="7435" width="7.59765625" style="237" bestFit="1" customWidth="1"/>
    <col min="7436" max="7436" width="7.69921875" style="237" bestFit="1" customWidth="1"/>
    <col min="7437" max="7437" width="13" style="237" bestFit="1" customWidth="1"/>
    <col min="7438" max="7438" width="9" style="237" bestFit="1" customWidth="1"/>
    <col min="7439" max="7439" width="5.3984375" style="237" customWidth="1"/>
    <col min="7440" max="7440" width="22.69921875" style="237" bestFit="1" customWidth="1"/>
    <col min="7441" max="7441" width="9.8984375" style="237" bestFit="1" customWidth="1"/>
    <col min="7442" max="7443" width="7.3984375" style="237" bestFit="1" customWidth="1"/>
    <col min="7444" max="7678" width="8.69921875" style="237"/>
    <col min="7679" max="7679" width="14.19921875" style="237" customWidth="1"/>
    <col min="7680" max="7680" width="3.5" style="237" bestFit="1" customWidth="1"/>
    <col min="7681" max="7681" width="34.3984375" style="237" customWidth="1"/>
    <col min="7682" max="7682" width="12.5" style="237" bestFit="1" customWidth="1"/>
    <col min="7683" max="7683" width="15.19921875" style="237" customWidth="1"/>
    <col min="7684" max="7684" width="11.69921875" style="237" bestFit="1" customWidth="1"/>
    <col min="7685" max="7685" width="6.19921875" style="237" customWidth="1"/>
    <col min="7686" max="7686" width="10.8984375" style="237" bestFit="1" customWidth="1"/>
    <col min="7687" max="7687" width="9.3984375" style="237" bestFit="1" customWidth="1"/>
    <col min="7688" max="7688" width="6.19921875" style="237" bestFit="1" customWidth="1"/>
    <col min="7689" max="7689" width="5.19921875" style="237" bestFit="1" customWidth="1"/>
    <col min="7690" max="7690" width="7.8984375" style="237" bestFit="1" customWidth="1"/>
    <col min="7691" max="7691" width="7.59765625" style="237" bestFit="1" customWidth="1"/>
    <col min="7692" max="7692" width="7.69921875" style="237" bestFit="1" customWidth="1"/>
    <col min="7693" max="7693" width="13" style="237" bestFit="1" customWidth="1"/>
    <col min="7694" max="7694" width="9" style="237" bestFit="1" customWidth="1"/>
    <col min="7695" max="7695" width="5.3984375" style="237" customWidth="1"/>
    <col min="7696" max="7696" width="22.69921875" style="237" bestFit="1" customWidth="1"/>
    <col min="7697" max="7697" width="9.8984375" style="237" bestFit="1" customWidth="1"/>
    <col min="7698" max="7699" width="7.3984375" style="237" bestFit="1" customWidth="1"/>
    <col min="7700" max="7934" width="8.69921875" style="237"/>
    <col min="7935" max="7935" width="14.19921875" style="237" customWidth="1"/>
    <col min="7936" max="7936" width="3.5" style="237" bestFit="1" customWidth="1"/>
    <col min="7937" max="7937" width="34.3984375" style="237" customWidth="1"/>
    <col min="7938" max="7938" width="12.5" style="237" bestFit="1" customWidth="1"/>
    <col min="7939" max="7939" width="15.19921875" style="237" customWidth="1"/>
    <col min="7940" max="7940" width="11.69921875" style="237" bestFit="1" customWidth="1"/>
    <col min="7941" max="7941" width="6.19921875" style="237" customWidth="1"/>
    <col min="7942" max="7942" width="10.8984375" style="237" bestFit="1" customWidth="1"/>
    <col min="7943" max="7943" width="9.3984375" style="237" bestFit="1" customWidth="1"/>
    <col min="7944" max="7944" width="6.19921875" style="237" bestFit="1" customWidth="1"/>
    <col min="7945" max="7945" width="5.19921875" style="237" bestFit="1" customWidth="1"/>
    <col min="7946" max="7946" width="7.8984375" style="237" bestFit="1" customWidth="1"/>
    <col min="7947" max="7947" width="7.59765625" style="237" bestFit="1" customWidth="1"/>
    <col min="7948" max="7948" width="7.69921875" style="237" bestFit="1" customWidth="1"/>
    <col min="7949" max="7949" width="13" style="237" bestFit="1" customWidth="1"/>
    <col min="7950" max="7950" width="9" style="237" bestFit="1" customWidth="1"/>
    <col min="7951" max="7951" width="5.3984375" style="237" customWidth="1"/>
    <col min="7952" max="7952" width="22.69921875" style="237" bestFit="1" customWidth="1"/>
    <col min="7953" max="7953" width="9.8984375" style="237" bestFit="1" customWidth="1"/>
    <col min="7954" max="7955" width="7.3984375" style="237" bestFit="1" customWidth="1"/>
    <col min="7956" max="8190" width="8.69921875" style="237"/>
    <col min="8191" max="8191" width="14.19921875" style="237" customWidth="1"/>
    <col min="8192" max="8192" width="3.5" style="237" bestFit="1" customWidth="1"/>
    <col min="8193" max="8193" width="34.3984375" style="237" customWidth="1"/>
    <col min="8194" max="8194" width="12.5" style="237" bestFit="1" customWidth="1"/>
    <col min="8195" max="8195" width="15.19921875" style="237" customWidth="1"/>
    <col min="8196" max="8196" width="11.69921875" style="237" bestFit="1" customWidth="1"/>
    <col min="8197" max="8197" width="6.19921875" style="237" customWidth="1"/>
    <col min="8198" max="8198" width="10.8984375" style="237" bestFit="1" customWidth="1"/>
    <col min="8199" max="8199" width="9.3984375" style="237" bestFit="1" customWidth="1"/>
    <col min="8200" max="8200" width="6.19921875" style="237" bestFit="1" customWidth="1"/>
    <col min="8201" max="8201" width="5.19921875" style="237" bestFit="1" customWidth="1"/>
    <col min="8202" max="8202" width="7.8984375" style="237" bestFit="1" customWidth="1"/>
    <col min="8203" max="8203" width="7.59765625" style="237" bestFit="1" customWidth="1"/>
    <col min="8204" max="8204" width="7.69921875" style="237" bestFit="1" customWidth="1"/>
    <col min="8205" max="8205" width="13" style="237" bestFit="1" customWidth="1"/>
    <col min="8206" max="8206" width="9" style="237" bestFit="1" customWidth="1"/>
    <col min="8207" max="8207" width="5.3984375" style="237" customWidth="1"/>
    <col min="8208" max="8208" width="22.69921875" style="237" bestFit="1" customWidth="1"/>
    <col min="8209" max="8209" width="9.8984375" style="237" bestFit="1" customWidth="1"/>
    <col min="8210" max="8211" width="7.3984375" style="237" bestFit="1" customWidth="1"/>
    <col min="8212" max="8446" width="8.69921875" style="237"/>
    <col min="8447" max="8447" width="14.19921875" style="237" customWidth="1"/>
    <col min="8448" max="8448" width="3.5" style="237" bestFit="1" customWidth="1"/>
    <col min="8449" max="8449" width="34.3984375" style="237" customWidth="1"/>
    <col min="8450" max="8450" width="12.5" style="237" bestFit="1" customWidth="1"/>
    <col min="8451" max="8451" width="15.19921875" style="237" customWidth="1"/>
    <col min="8452" max="8452" width="11.69921875" style="237" bestFit="1" customWidth="1"/>
    <col min="8453" max="8453" width="6.19921875" style="237" customWidth="1"/>
    <col min="8454" max="8454" width="10.8984375" style="237" bestFit="1" customWidth="1"/>
    <col min="8455" max="8455" width="9.3984375" style="237" bestFit="1" customWidth="1"/>
    <col min="8456" max="8456" width="6.19921875" style="237" bestFit="1" customWidth="1"/>
    <col min="8457" max="8457" width="5.19921875" style="237" bestFit="1" customWidth="1"/>
    <col min="8458" max="8458" width="7.8984375" style="237" bestFit="1" customWidth="1"/>
    <col min="8459" max="8459" width="7.59765625" style="237" bestFit="1" customWidth="1"/>
    <col min="8460" max="8460" width="7.69921875" style="237" bestFit="1" customWidth="1"/>
    <col min="8461" max="8461" width="13" style="237" bestFit="1" customWidth="1"/>
    <col min="8462" max="8462" width="9" style="237" bestFit="1" customWidth="1"/>
    <col min="8463" max="8463" width="5.3984375" style="237" customWidth="1"/>
    <col min="8464" max="8464" width="22.69921875" style="237" bestFit="1" customWidth="1"/>
    <col min="8465" max="8465" width="9.8984375" style="237" bestFit="1" customWidth="1"/>
    <col min="8466" max="8467" width="7.3984375" style="237" bestFit="1" customWidth="1"/>
    <col min="8468" max="8702" width="8.69921875" style="237"/>
    <col min="8703" max="8703" width="14.19921875" style="237" customWidth="1"/>
    <col min="8704" max="8704" width="3.5" style="237" bestFit="1" customWidth="1"/>
    <col min="8705" max="8705" width="34.3984375" style="237" customWidth="1"/>
    <col min="8706" max="8706" width="12.5" style="237" bestFit="1" customWidth="1"/>
    <col min="8707" max="8707" width="15.19921875" style="237" customWidth="1"/>
    <col min="8708" max="8708" width="11.69921875" style="237" bestFit="1" customWidth="1"/>
    <col min="8709" max="8709" width="6.19921875" style="237" customWidth="1"/>
    <col min="8710" max="8710" width="10.8984375" style="237" bestFit="1" customWidth="1"/>
    <col min="8711" max="8711" width="9.3984375" style="237" bestFit="1" customWidth="1"/>
    <col min="8712" max="8712" width="6.19921875" style="237" bestFit="1" customWidth="1"/>
    <col min="8713" max="8713" width="5.19921875" style="237" bestFit="1" customWidth="1"/>
    <col min="8714" max="8714" width="7.8984375" style="237" bestFit="1" customWidth="1"/>
    <col min="8715" max="8715" width="7.59765625" style="237" bestFit="1" customWidth="1"/>
    <col min="8716" max="8716" width="7.69921875" style="237" bestFit="1" customWidth="1"/>
    <col min="8717" max="8717" width="13" style="237" bestFit="1" customWidth="1"/>
    <col min="8718" max="8718" width="9" style="237" bestFit="1" customWidth="1"/>
    <col min="8719" max="8719" width="5.3984375" style="237" customWidth="1"/>
    <col min="8720" max="8720" width="22.69921875" style="237" bestFit="1" customWidth="1"/>
    <col min="8721" max="8721" width="9.8984375" style="237" bestFit="1" customWidth="1"/>
    <col min="8722" max="8723" width="7.3984375" style="237" bestFit="1" customWidth="1"/>
    <col min="8724" max="8958" width="8.69921875" style="237"/>
    <col min="8959" max="8959" width="14.19921875" style="237" customWidth="1"/>
    <col min="8960" max="8960" width="3.5" style="237" bestFit="1" customWidth="1"/>
    <col min="8961" max="8961" width="34.3984375" style="237" customWidth="1"/>
    <col min="8962" max="8962" width="12.5" style="237" bestFit="1" customWidth="1"/>
    <col min="8963" max="8963" width="15.19921875" style="237" customWidth="1"/>
    <col min="8964" max="8964" width="11.69921875" style="237" bestFit="1" customWidth="1"/>
    <col min="8965" max="8965" width="6.19921875" style="237" customWidth="1"/>
    <col min="8966" max="8966" width="10.8984375" style="237" bestFit="1" customWidth="1"/>
    <col min="8967" max="8967" width="9.3984375" style="237" bestFit="1" customWidth="1"/>
    <col min="8968" max="8968" width="6.19921875" style="237" bestFit="1" customWidth="1"/>
    <col min="8969" max="8969" width="5.19921875" style="237" bestFit="1" customWidth="1"/>
    <col min="8970" max="8970" width="7.8984375" style="237" bestFit="1" customWidth="1"/>
    <col min="8971" max="8971" width="7.59765625" style="237" bestFit="1" customWidth="1"/>
    <col min="8972" max="8972" width="7.69921875" style="237" bestFit="1" customWidth="1"/>
    <col min="8973" max="8973" width="13" style="237" bestFit="1" customWidth="1"/>
    <col min="8974" max="8974" width="9" style="237" bestFit="1" customWidth="1"/>
    <col min="8975" max="8975" width="5.3984375" style="237" customWidth="1"/>
    <col min="8976" max="8976" width="22.69921875" style="237" bestFit="1" customWidth="1"/>
    <col min="8977" max="8977" width="9.8984375" style="237" bestFit="1" customWidth="1"/>
    <col min="8978" max="8979" width="7.3984375" style="237" bestFit="1" customWidth="1"/>
    <col min="8980" max="9214" width="8.69921875" style="237"/>
    <col min="9215" max="9215" width="14.19921875" style="237" customWidth="1"/>
    <col min="9216" max="9216" width="3.5" style="237" bestFit="1" customWidth="1"/>
    <col min="9217" max="9217" width="34.3984375" style="237" customWidth="1"/>
    <col min="9218" max="9218" width="12.5" style="237" bestFit="1" customWidth="1"/>
    <col min="9219" max="9219" width="15.19921875" style="237" customWidth="1"/>
    <col min="9220" max="9220" width="11.69921875" style="237" bestFit="1" customWidth="1"/>
    <col min="9221" max="9221" width="6.19921875" style="237" customWidth="1"/>
    <col min="9222" max="9222" width="10.8984375" style="237" bestFit="1" customWidth="1"/>
    <col min="9223" max="9223" width="9.3984375" style="237" bestFit="1" customWidth="1"/>
    <col min="9224" max="9224" width="6.19921875" style="237" bestFit="1" customWidth="1"/>
    <col min="9225" max="9225" width="5.19921875" style="237" bestFit="1" customWidth="1"/>
    <col min="9226" max="9226" width="7.8984375" style="237" bestFit="1" customWidth="1"/>
    <col min="9227" max="9227" width="7.59765625" style="237" bestFit="1" customWidth="1"/>
    <col min="9228" max="9228" width="7.69921875" style="237" bestFit="1" customWidth="1"/>
    <col min="9229" max="9229" width="13" style="237" bestFit="1" customWidth="1"/>
    <col min="9230" max="9230" width="9" style="237" bestFit="1" customWidth="1"/>
    <col min="9231" max="9231" width="5.3984375" style="237" customWidth="1"/>
    <col min="9232" max="9232" width="22.69921875" style="237" bestFit="1" customWidth="1"/>
    <col min="9233" max="9233" width="9.8984375" style="237" bestFit="1" customWidth="1"/>
    <col min="9234" max="9235" width="7.3984375" style="237" bestFit="1" customWidth="1"/>
    <col min="9236" max="9470" width="8.69921875" style="237"/>
    <col min="9471" max="9471" width="14.19921875" style="237" customWidth="1"/>
    <col min="9472" max="9472" width="3.5" style="237" bestFit="1" customWidth="1"/>
    <col min="9473" max="9473" width="34.3984375" style="237" customWidth="1"/>
    <col min="9474" max="9474" width="12.5" style="237" bestFit="1" customWidth="1"/>
    <col min="9475" max="9475" width="15.19921875" style="237" customWidth="1"/>
    <col min="9476" max="9476" width="11.69921875" style="237" bestFit="1" customWidth="1"/>
    <col min="9477" max="9477" width="6.19921875" style="237" customWidth="1"/>
    <col min="9478" max="9478" width="10.8984375" style="237" bestFit="1" customWidth="1"/>
    <col min="9479" max="9479" width="9.3984375" style="237" bestFit="1" customWidth="1"/>
    <col min="9480" max="9480" width="6.19921875" style="237" bestFit="1" customWidth="1"/>
    <col min="9481" max="9481" width="5.19921875" style="237" bestFit="1" customWidth="1"/>
    <col min="9482" max="9482" width="7.8984375" style="237" bestFit="1" customWidth="1"/>
    <col min="9483" max="9483" width="7.59765625" style="237" bestFit="1" customWidth="1"/>
    <col min="9484" max="9484" width="7.69921875" style="237" bestFit="1" customWidth="1"/>
    <col min="9485" max="9485" width="13" style="237" bestFit="1" customWidth="1"/>
    <col min="9486" max="9486" width="9" style="237" bestFit="1" customWidth="1"/>
    <col min="9487" max="9487" width="5.3984375" style="237" customWidth="1"/>
    <col min="9488" max="9488" width="22.69921875" style="237" bestFit="1" customWidth="1"/>
    <col min="9489" max="9489" width="9.8984375" style="237" bestFit="1" customWidth="1"/>
    <col min="9490" max="9491" width="7.3984375" style="237" bestFit="1" customWidth="1"/>
    <col min="9492" max="9726" width="8.69921875" style="237"/>
    <col min="9727" max="9727" width="14.19921875" style="237" customWidth="1"/>
    <col min="9728" max="9728" width="3.5" style="237" bestFit="1" customWidth="1"/>
    <col min="9729" max="9729" width="34.3984375" style="237" customWidth="1"/>
    <col min="9730" max="9730" width="12.5" style="237" bestFit="1" customWidth="1"/>
    <col min="9731" max="9731" width="15.19921875" style="237" customWidth="1"/>
    <col min="9732" max="9732" width="11.69921875" style="237" bestFit="1" customWidth="1"/>
    <col min="9733" max="9733" width="6.19921875" style="237" customWidth="1"/>
    <col min="9734" max="9734" width="10.8984375" style="237" bestFit="1" customWidth="1"/>
    <col min="9735" max="9735" width="9.3984375" style="237" bestFit="1" customWidth="1"/>
    <col min="9736" max="9736" width="6.19921875" style="237" bestFit="1" customWidth="1"/>
    <col min="9737" max="9737" width="5.19921875" style="237" bestFit="1" customWidth="1"/>
    <col min="9738" max="9738" width="7.8984375" style="237" bestFit="1" customWidth="1"/>
    <col min="9739" max="9739" width="7.59765625" style="237" bestFit="1" customWidth="1"/>
    <col min="9740" max="9740" width="7.69921875" style="237" bestFit="1" customWidth="1"/>
    <col min="9741" max="9741" width="13" style="237" bestFit="1" customWidth="1"/>
    <col min="9742" max="9742" width="9" style="237" bestFit="1" customWidth="1"/>
    <col min="9743" max="9743" width="5.3984375" style="237" customWidth="1"/>
    <col min="9744" max="9744" width="22.69921875" style="237" bestFit="1" customWidth="1"/>
    <col min="9745" max="9745" width="9.8984375" style="237" bestFit="1" customWidth="1"/>
    <col min="9746" max="9747" width="7.3984375" style="237" bestFit="1" customWidth="1"/>
    <col min="9748" max="9982" width="8.69921875" style="237"/>
    <col min="9983" max="9983" width="14.19921875" style="237" customWidth="1"/>
    <col min="9984" max="9984" width="3.5" style="237" bestFit="1" customWidth="1"/>
    <col min="9985" max="9985" width="34.3984375" style="237" customWidth="1"/>
    <col min="9986" max="9986" width="12.5" style="237" bestFit="1" customWidth="1"/>
    <col min="9987" max="9987" width="15.19921875" style="237" customWidth="1"/>
    <col min="9988" max="9988" width="11.69921875" style="237" bestFit="1" customWidth="1"/>
    <col min="9989" max="9989" width="6.19921875" style="237" customWidth="1"/>
    <col min="9990" max="9990" width="10.8984375" style="237" bestFit="1" customWidth="1"/>
    <col min="9991" max="9991" width="9.3984375" style="237" bestFit="1" customWidth="1"/>
    <col min="9992" max="9992" width="6.19921875" style="237" bestFit="1" customWidth="1"/>
    <col min="9993" max="9993" width="5.19921875" style="237" bestFit="1" customWidth="1"/>
    <col min="9994" max="9994" width="7.8984375" style="237" bestFit="1" customWidth="1"/>
    <col min="9995" max="9995" width="7.59765625" style="237" bestFit="1" customWidth="1"/>
    <col min="9996" max="9996" width="7.69921875" style="237" bestFit="1" customWidth="1"/>
    <col min="9997" max="9997" width="13" style="237" bestFit="1" customWidth="1"/>
    <col min="9998" max="9998" width="9" style="237" bestFit="1" customWidth="1"/>
    <col min="9999" max="9999" width="5.3984375" style="237" customWidth="1"/>
    <col min="10000" max="10000" width="22.69921875" style="237" bestFit="1" customWidth="1"/>
    <col min="10001" max="10001" width="9.8984375" style="237" bestFit="1" customWidth="1"/>
    <col min="10002" max="10003" width="7.3984375" style="237" bestFit="1" customWidth="1"/>
    <col min="10004" max="10238" width="8.69921875" style="237"/>
    <col min="10239" max="10239" width="14.19921875" style="237" customWidth="1"/>
    <col min="10240" max="10240" width="3.5" style="237" bestFit="1" customWidth="1"/>
    <col min="10241" max="10241" width="34.3984375" style="237" customWidth="1"/>
    <col min="10242" max="10242" width="12.5" style="237" bestFit="1" customWidth="1"/>
    <col min="10243" max="10243" width="15.19921875" style="237" customWidth="1"/>
    <col min="10244" max="10244" width="11.69921875" style="237" bestFit="1" customWidth="1"/>
    <col min="10245" max="10245" width="6.19921875" style="237" customWidth="1"/>
    <col min="10246" max="10246" width="10.8984375" style="237" bestFit="1" customWidth="1"/>
    <col min="10247" max="10247" width="9.3984375" style="237" bestFit="1" customWidth="1"/>
    <col min="10248" max="10248" width="6.19921875" style="237" bestFit="1" customWidth="1"/>
    <col min="10249" max="10249" width="5.19921875" style="237" bestFit="1" customWidth="1"/>
    <col min="10250" max="10250" width="7.8984375" style="237" bestFit="1" customWidth="1"/>
    <col min="10251" max="10251" width="7.59765625" style="237" bestFit="1" customWidth="1"/>
    <col min="10252" max="10252" width="7.69921875" style="237" bestFit="1" customWidth="1"/>
    <col min="10253" max="10253" width="13" style="237" bestFit="1" customWidth="1"/>
    <col min="10254" max="10254" width="9" style="237" bestFit="1" customWidth="1"/>
    <col min="10255" max="10255" width="5.3984375" style="237" customWidth="1"/>
    <col min="10256" max="10256" width="22.69921875" style="237" bestFit="1" customWidth="1"/>
    <col min="10257" max="10257" width="9.8984375" style="237" bestFit="1" customWidth="1"/>
    <col min="10258" max="10259" width="7.3984375" style="237" bestFit="1" customWidth="1"/>
    <col min="10260" max="10494" width="8.69921875" style="237"/>
    <col min="10495" max="10495" width="14.19921875" style="237" customWidth="1"/>
    <col min="10496" max="10496" width="3.5" style="237" bestFit="1" customWidth="1"/>
    <col min="10497" max="10497" width="34.3984375" style="237" customWidth="1"/>
    <col min="10498" max="10498" width="12.5" style="237" bestFit="1" customWidth="1"/>
    <col min="10499" max="10499" width="15.19921875" style="237" customWidth="1"/>
    <col min="10500" max="10500" width="11.69921875" style="237" bestFit="1" customWidth="1"/>
    <col min="10501" max="10501" width="6.19921875" style="237" customWidth="1"/>
    <col min="10502" max="10502" width="10.8984375" style="237" bestFit="1" customWidth="1"/>
    <col min="10503" max="10503" width="9.3984375" style="237" bestFit="1" customWidth="1"/>
    <col min="10504" max="10504" width="6.19921875" style="237" bestFit="1" customWidth="1"/>
    <col min="10505" max="10505" width="5.19921875" style="237" bestFit="1" customWidth="1"/>
    <col min="10506" max="10506" width="7.8984375" style="237" bestFit="1" customWidth="1"/>
    <col min="10507" max="10507" width="7.59765625" style="237" bestFit="1" customWidth="1"/>
    <col min="10508" max="10508" width="7.69921875" style="237" bestFit="1" customWidth="1"/>
    <col min="10509" max="10509" width="13" style="237" bestFit="1" customWidth="1"/>
    <col min="10510" max="10510" width="9" style="237" bestFit="1" customWidth="1"/>
    <col min="10511" max="10511" width="5.3984375" style="237" customWidth="1"/>
    <col min="10512" max="10512" width="22.69921875" style="237" bestFit="1" customWidth="1"/>
    <col min="10513" max="10513" width="9.8984375" style="237" bestFit="1" customWidth="1"/>
    <col min="10514" max="10515" width="7.3984375" style="237" bestFit="1" customWidth="1"/>
    <col min="10516" max="10750" width="8.69921875" style="237"/>
    <col min="10751" max="10751" width="14.19921875" style="237" customWidth="1"/>
    <col min="10752" max="10752" width="3.5" style="237" bestFit="1" customWidth="1"/>
    <col min="10753" max="10753" width="34.3984375" style="237" customWidth="1"/>
    <col min="10754" max="10754" width="12.5" style="237" bestFit="1" customWidth="1"/>
    <col min="10755" max="10755" width="15.19921875" style="237" customWidth="1"/>
    <col min="10756" max="10756" width="11.69921875" style="237" bestFit="1" customWidth="1"/>
    <col min="10757" max="10757" width="6.19921875" style="237" customWidth="1"/>
    <col min="10758" max="10758" width="10.8984375" style="237" bestFit="1" customWidth="1"/>
    <col min="10759" max="10759" width="9.3984375" style="237" bestFit="1" customWidth="1"/>
    <col min="10760" max="10760" width="6.19921875" style="237" bestFit="1" customWidth="1"/>
    <col min="10761" max="10761" width="5.19921875" style="237" bestFit="1" customWidth="1"/>
    <col min="10762" max="10762" width="7.8984375" style="237" bestFit="1" customWidth="1"/>
    <col min="10763" max="10763" width="7.59765625" style="237" bestFit="1" customWidth="1"/>
    <col min="10764" max="10764" width="7.69921875" style="237" bestFit="1" customWidth="1"/>
    <col min="10765" max="10765" width="13" style="237" bestFit="1" customWidth="1"/>
    <col min="10766" max="10766" width="9" style="237" bestFit="1" customWidth="1"/>
    <col min="10767" max="10767" width="5.3984375" style="237" customWidth="1"/>
    <col min="10768" max="10768" width="22.69921875" style="237" bestFit="1" customWidth="1"/>
    <col min="10769" max="10769" width="9.8984375" style="237" bestFit="1" customWidth="1"/>
    <col min="10770" max="10771" width="7.3984375" style="237" bestFit="1" customWidth="1"/>
    <col min="10772" max="11006" width="8.69921875" style="237"/>
    <col min="11007" max="11007" width="14.19921875" style="237" customWidth="1"/>
    <col min="11008" max="11008" width="3.5" style="237" bestFit="1" customWidth="1"/>
    <col min="11009" max="11009" width="34.3984375" style="237" customWidth="1"/>
    <col min="11010" max="11010" width="12.5" style="237" bestFit="1" customWidth="1"/>
    <col min="11011" max="11011" width="15.19921875" style="237" customWidth="1"/>
    <col min="11012" max="11012" width="11.69921875" style="237" bestFit="1" customWidth="1"/>
    <col min="11013" max="11013" width="6.19921875" style="237" customWidth="1"/>
    <col min="11014" max="11014" width="10.8984375" style="237" bestFit="1" customWidth="1"/>
    <col min="11015" max="11015" width="9.3984375" style="237" bestFit="1" customWidth="1"/>
    <col min="11016" max="11016" width="6.19921875" style="237" bestFit="1" customWidth="1"/>
    <col min="11017" max="11017" width="5.19921875" style="237" bestFit="1" customWidth="1"/>
    <col min="11018" max="11018" width="7.8984375" style="237" bestFit="1" customWidth="1"/>
    <col min="11019" max="11019" width="7.59765625" style="237" bestFit="1" customWidth="1"/>
    <col min="11020" max="11020" width="7.69921875" style="237" bestFit="1" customWidth="1"/>
    <col min="11021" max="11021" width="13" style="237" bestFit="1" customWidth="1"/>
    <col min="11022" max="11022" width="9" style="237" bestFit="1" customWidth="1"/>
    <col min="11023" max="11023" width="5.3984375" style="237" customWidth="1"/>
    <col min="11024" max="11024" width="22.69921875" style="237" bestFit="1" customWidth="1"/>
    <col min="11025" max="11025" width="9.8984375" style="237" bestFit="1" customWidth="1"/>
    <col min="11026" max="11027" width="7.3984375" style="237" bestFit="1" customWidth="1"/>
    <col min="11028" max="11262" width="8.69921875" style="237"/>
    <col min="11263" max="11263" width="14.19921875" style="237" customWidth="1"/>
    <col min="11264" max="11264" width="3.5" style="237" bestFit="1" customWidth="1"/>
    <col min="11265" max="11265" width="34.3984375" style="237" customWidth="1"/>
    <col min="11266" max="11266" width="12.5" style="237" bestFit="1" customWidth="1"/>
    <col min="11267" max="11267" width="15.19921875" style="237" customWidth="1"/>
    <col min="11268" max="11268" width="11.69921875" style="237" bestFit="1" customWidth="1"/>
    <col min="11269" max="11269" width="6.19921875" style="237" customWidth="1"/>
    <col min="11270" max="11270" width="10.8984375" style="237" bestFit="1" customWidth="1"/>
    <col min="11271" max="11271" width="9.3984375" style="237" bestFit="1" customWidth="1"/>
    <col min="11272" max="11272" width="6.19921875" style="237" bestFit="1" customWidth="1"/>
    <col min="11273" max="11273" width="5.19921875" style="237" bestFit="1" customWidth="1"/>
    <col min="11274" max="11274" width="7.8984375" style="237" bestFit="1" customWidth="1"/>
    <col min="11275" max="11275" width="7.59765625" style="237" bestFit="1" customWidth="1"/>
    <col min="11276" max="11276" width="7.69921875" style="237" bestFit="1" customWidth="1"/>
    <col min="11277" max="11277" width="13" style="237" bestFit="1" customWidth="1"/>
    <col min="11278" max="11278" width="9" style="237" bestFit="1" customWidth="1"/>
    <col min="11279" max="11279" width="5.3984375" style="237" customWidth="1"/>
    <col min="11280" max="11280" width="22.69921875" style="237" bestFit="1" customWidth="1"/>
    <col min="11281" max="11281" width="9.8984375" style="237" bestFit="1" customWidth="1"/>
    <col min="11282" max="11283" width="7.3984375" style="237" bestFit="1" customWidth="1"/>
    <col min="11284" max="11518" width="8.69921875" style="237"/>
    <col min="11519" max="11519" width="14.19921875" style="237" customWidth="1"/>
    <col min="11520" max="11520" width="3.5" style="237" bestFit="1" customWidth="1"/>
    <col min="11521" max="11521" width="34.3984375" style="237" customWidth="1"/>
    <col min="11522" max="11522" width="12.5" style="237" bestFit="1" customWidth="1"/>
    <col min="11523" max="11523" width="15.19921875" style="237" customWidth="1"/>
    <col min="11524" max="11524" width="11.69921875" style="237" bestFit="1" customWidth="1"/>
    <col min="11525" max="11525" width="6.19921875" style="237" customWidth="1"/>
    <col min="11526" max="11526" width="10.8984375" style="237" bestFit="1" customWidth="1"/>
    <col min="11527" max="11527" width="9.3984375" style="237" bestFit="1" customWidth="1"/>
    <col min="11528" max="11528" width="6.19921875" style="237" bestFit="1" customWidth="1"/>
    <col min="11529" max="11529" width="5.19921875" style="237" bestFit="1" customWidth="1"/>
    <col min="11530" max="11530" width="7.8984375" style="237" bestFit="1" customWidth="1"/>
    <col min="11531" max="11531" width="7.59765625" style="237" bestFit="1" customWidth="1"/>
    <col min="11532" max="11532" width="7.69921875" style="237" bestFit="1" customWidth="1"/>
    <col min="11533" max="11533" width="13" style="237" bestFit="1" customWidth="1"/>
    <col min="11534" max="11534" width="9" style="237" bestFit="1" customWidth="1"/>
    <col min="11535" max="11535" width="5.3984375" style="237" customWidth="1"/>
    <col min="11536" max="11536" width="22.69921875" style="237" bestFit="1" customWidth="1"/>
    <col min="11537" max="11537" width="9.8984375" style="237" bestFit="1" customWidth="1"/>
    <col min="11538" max="11539" width="7.3984375" style="237" bestFit="1" customWidth="1"/>
    <col min="11540" max="11774" width="8.69921875" style="237"/>
    <col min="11775" max="11775" width="14.19921875" style="237" customWidth="1"/>
    <col min="11776" max="11776" width="3.5" style="237" bestFit="1" customWidth="1"/>
    <col min="11777" max="11777" width="34.3984375" style="237" customWidth="1"/>
    <col min="11778" max="11778" width="12.5" style="237" bestFit="1" customWidth="1"/>
    <col min="11779" max="11779" width="15.19921875" style="237" customWidth="1"/>
    <col min="11780" max="11780" width="11.69921875" style="237" bestFit="1" customWidth="1"/>
    <col min="11781" max="11781" width="6.19921875" style="237" customWidth="1"/>
    <col min="11782" max="11782" width="10.8984375" style="237" bestFit="1" customWidth="1"/>
    <col min="11783" max="11783" width="9.3984375" style="237" bestFit="1" customWidth="1"/>
    <col min="11784" max="11784" width="6.19921875" style="237" bestFit="1" customWidth="1"/>
    <col min="11785" max="11785" width="5.19921875" style="237" bestFit="1" customWidth="1"/>
    <col min="11786" max="11786" width="7.8984375" style="237" bestFit="1" customWidth="1"/>
    <col min="11787" max="11787" width="7.59765625" style="237" bestFit="1" customWidth="1"/>
    <col min="11788" max="11788" width="7.69921875" style="237" bestFit="1" customWidth="1"/>
    <col min="11789" max="11789" width="13" style="237" bestFit="1" customWidth="1"/>
    <col min="11790" max="11790" width="9" style="237" bestFit="1" customWidth="1"/>
    <col min="11791" max="11791" width="5.3984375" style="237" customWidth="1"/>
    <col min="11792" max="11792" width="22.69921875" style="237" bestFit="1" customWidth="1"/>
    <col min="11793" max="11793" width="9.8984375" style="237" bestFit="1" customWidth="1"/>
    <col min="11794" max="11795" width="7.3984375" style="237" bestFit="1" customWidth="1"/>
    <col min="11796" max="12030" width="8.69921875" style="237"/>
    <col min="12031" max="12031" width="14.19921875" style="237" customWidth="1"/>
    <col min="12032" max="12032" width="3.5" style="237" bestFit="1" customWidth="1"/>
    <col min="12033" max="12033" width="34.3984375" style="237" customWidth="1"/>
    <col min="12034" max="12034" width="12.5" style="237" bestFit="1" customWidth="1"/>
    <col min="12035" max="12035" width="15.19921875" style="237" customWidth="1"/>
    <col min="12036" max="12036" width="11.69921875" style="237" bestFit="1" customWidth="1"/>
    <col min="12037" max="12037" width="6.19921875" style="237" customWidth="1"/>
    <col min="12038" max="12038" width="10.8984375" style="237" bestFit="1" customWidth="1"/>
    <col min="12039" max="12039" width="9.3984375" style="237" bestFit="1" customWidth="1"/>
    <col min="12040" max="12040" width="6.19921875" style="237" bestFit="1" customWidth="1"/>
    <col min="12041" max="12041" width="5.19921875" style="237" bestFit="1" customWidth="1"/>
    <col min="12042" max="12042" width="7.8984375" style="237" bestFit="1" customWidth="1"/>
    <col min="12043" max="12043" width="7.59765625" style="237" bestFit="1" customWidth="1"/>
    <col min="12044" max="12044" width="7.69921875" style="237" bestFit="1" customWidth="1"/>
    <col min="12045" max="12045" width="13" style="237" bestFit="1" customWidth="1"/>
    <col min="12046" max="12046" width="9" style="237" bestFit="1" customWidth="1"/>
    <col min="12047" max="12047" width="5.3984375" style="237" customWidth="1"/>
    <col min="12048" max="12048" width="22.69921875" style="237" bestFit="1" customWidth="1"/>
    <col min="12049" max="12049" width="9.8984375" style="237" bestFit="1" customWidth="1"/>
    <col min="12050" max="12051" width="7.3984375" style="237" bestFit="1" customWidth="1"/>
    <col min="12052" max="12286" width="8.69921875" style="237"/>
    <col min="12287" max="12287" width="14.19921875" style="237" customWidth="1"/>
    <col min="12288" max="12288" width="3.5" style="237" bestFit="1" customWidth="1"/>
    <col min="12289" max="12289" width="34.3984375" style="237" customWidth="1"/>
    <col min="12290" max="12290" width="12.5" style="237" bestFit="1" customWidth="1"/>
    <col min="12291" max="12291" width="15.19921875" style="237" customWidth="1"/>
    <col min="12292" max="12292" width="11.69921875" style="237" bestFit="1" customWidth="1"/>
    <col min="12293" max="12293" width="6.19921875" style="237" customWidth="1"/>
    <col min="12294" max="12294" width="10.8984375" style="237" bestFit="1" customWidth="1"/>
    <col min="12295" max="12295" width="9.3984375" style="237" bestFit="1" customWidth="1"/>
    <col min="12296" max="12296" width="6.19921875" style="237" bestFit="1" customWidth="1"/>
    <col min="12297" max="12297" width="5.19921875" style="237" bestFit="1" customWidth="1"/>
    <col min="12298" max="12298" width="7.8984375" style="237" bestFit="1" customWidth="1"/>
    <col min="12299" max="12299" width="7.59765625" style="237" bestFit="1" customWidth="1"/>
    <col min="12300" max="12300" width="7.69921875" style="237" bestFit="1" customWidth="1"/>
    <col min="12301" max="12301" width="13" style="237" bestFit="1" customWidth="1"/>
    <col min="12302" max="12302" width="9" style="237" bestFit="1" customWidth="1"/>
    <col min="12303" max="12303" width="5.3984375" style="237" customWidth="1"/>
    <col min="12304" max="12304" width="22.69921875" style="237" bestFit="1" customWidth="1"/>
    <col min="12305" max="12305" width="9.8984375" style="237" bestFit="1" customWidth="1"/>
    <col min="12306" max="12307" width="7.3984375" style="237" bestFit="1" customWidth="1"/>
    <col min="12308" max="12542" width="8.69921875" style="237"/>
    <col min="12543" max="12543" width="14.19921875" style="237" customWidth="1"/>
    <col min="12544" max="12544" width="3.5" style="237" bestFit="1" customWidth="1"/>
    <col min="12545" max="12545" width="34.3984375" style="237" customWidth="1"/>
    <col min="12546" max="12546" width="12.5" style="237" bestFit="1" customWidth="1"/>
    <col min="12547" max="12547" width="15.19921875" style="237" customWidth="1"/>
    <col min="12548" max="12548" width="11.69921875" style="237" bestFit="1" customWidth="1"/>
    <col min="12549" max="12549" width="6.19921875" style="237" customWidth="1"/>
    <col min="12550" max="12550" width="10.8984375" style="237" bestFit="1" customWidth="1"/>
    <col min="12551" max="12551" width="9.3984375" style="237" bestFit="1" customWidth="1"/>
    <col min="12552" max="12552" width="6.19921875" style="237" bestFit="1" customWidth="1"/>
    <col min="12553" max="12553" width="5.19921875" style="237" bestFit="1" customWidth="1"/>
    <col min="12554" max="12554" width="7.8984375" style="237" bestFit="1" customWidth="1"/>
    <col min="12555" max="12555" width="7.59765625" style="237" bestFit="1" customWidth="1"/>
    <col min="12556" max="12556" width="7.69921875" style="237" bestFit="1" customWidth="1"/>
    <col min="12557" max="12557" width="13" style="237" bestFit="1" customWidth="1"/>
    <col min="12558" max="12558" width="9" style="237" bestFit="1" customWidth="1"/>
    <col min="12559" max="12559" width="5.3984375" style="237" customWidth="1"/>
    <col min="12560" max="12560" width="22.69921875" style="237" bestFit="1" customWidth="1"/>
    <col min="12561" max="12561" width="9.8984375" style="237" bestFit="1" customWidth="1"/>
    <col min="12562" max="12563" width="7.3984375" style="237" bestFit="1" customWidth="1"/>
    <col min="12564" max="12798" width="8.69921875" style="237"/>
    <col min="12799" max="12799" width="14.19921875" style="237" customWidth="1"/>
    <col min="12800" max="12800" width="3.5" style="237" bestFit="1" customWidth="1"/>
    <col min="12801" max="12801" width="34.3984375" style="237" customWidth="1"/>
    <col min="12802" max="12802" width="12.5" style="237" bestFit="1" customWidth="1"/>
    <col min="12803" max="12803" width="15.19921875" style="237" customWidth="1"/>
    <col min="12804" max="12804" width="11.69921875" style="237" bestFit="1" customWidth="1"/>
    <col min="12805" max="12805" width="6.19921875" style="237" customWidth="1"/>
    <col min="12806" max="12806" width="10.8984375" style="237" bestFit="1" customWidth="1"/>
    <col min="12807" max="12807" width="9.3984375" style="237" bestFit="1" customWidth="1"/>
    <col min="12808" max="12808" width="6.19921875" style="237" bestFit="1" customWidth="1"/>
    <col min="12809" max="12809" width="5.19921875" style="237" bestFit="1" customWidth="1"/>
    <col min="12810" max="12810" width="7.8984375" style="237" bestFit="1" customWidth="1"/>
    <col min="12811" max="12811" width="7.59765625" style="237" bestFit="1" customWidth="1"/>
    <col min="12812" max="12812" width="7.69921875" style="237" bestFit="1" customWidth="1"/>
    <col min="12813" max="12813" width="13" style="237" bestFit="1" customWidth="1"/>
    <col min="12814" max="12814" width="9" style="237" bestFit="1" customWidth="1"/>
    <col min="12815" max="12815" width="5.3984375" style="237" customWidth="1"/>
    <col min="12816" max="12816" width="22.69921875" style="237" bestFit="1" customWidth="1"/>
    <col min="12817" max="12817" width="9.8984375" style="237" bestFit="1" customWidth="1"/>
    <col min="12818" max="12819" width="7.3984375" style="237" bestFit="1" customWidth="1"/>
    <col min="12820" max="13054" width="8.69921875" style="237"/>
    <col min="13055" max="13055" width="14.19921875" style="237" customWidth="1"/>
    <col min="13056" max="13056" width="3.5" style="237" bestFit="1" customWidth="1"/>
    <col min="13057" max="13057" width="34.3984375" style="237" customWidth="1"/>
    <col min="13058" max="13058" width="12.5" style="237" bestFit="1" customWidth="1"/>
    <col min="13059" max="13059" width="15.19921875" style="237" customWidth="1"/>
    <col min="13060" max="13060" width="11.69921875" style="237" bestFit="1" customWidth="1"/>
    <col min="13061" max="13061" width="6.19921875" style="237" customWidth="1"/>
    <col min="13062" max="13062" width="10.8984375" style="237" bestFit="1" customWidth="1"/>
    <col min="13063" max="13063" width="9.3984375" style="237" bestFit="1" customWidth="1"/>
    <col min="13064" max="13064" width="6.19921875" style="237" bestFit="1" customWidth="1"/>
    <col min="13065" max="13065" width="5.19921875" style="237" bestFit="1" customWidth="1"/>
    <col min="13066" max="13066" width="7.8984375" style="237" bestFit="1" customWidth="1"/>
    <col min="13067" max="13067" width="7.59765625" style="237" bestFit="1" customWidth="1"/>
    <col min="13068" max="13068" width="7.69921875" style="237" bestFit="1" customWidth="1"/>
    <col min="13069" max="13069" width="13" style="237" bestFit="1" customWidth="1"/>
    <col min="13070" max="13070" width="9" style="237" bestFit="1" customWidth="1"/>
    <col min="13071" max="13071" width="5.3984375" style="237" customWidth="1"/>
    <col min="13072" max="13072" width="22.69921875" style="237" bestFit="1" customWidth="1"/>
    <col min="13073" max="13073" width="9.8984375" style="237" bestFit="1" customWidth="1"/>
    <col min="13074" max="13075" width="7.3984375" style="237" bestFit="1" customWidth="1"/>
    <col min="13076" max="13310" width="8.69921875" style="237"/>
    <col min="13311" max="13311" width="14.19921875" style="237" customWidth="1"/>
    <col min="13312" max="13312" width="3.5" style="237" bestFit="1" customWidth="1"/>
    <col min="13313" max="13313" width="34.3984375" style="237" customWidth="1"/>
    <col min="13314" max="13314" width="12.5" style="237" bestFit="1" customWidth="1"/>
    <col min="13315" max="13315" width="15.19921875" style="237" customWidth="1"/>
    <col min="13316" max="13316" width="11.69921875" style="237" bestFit="1" customWidth="1"/>
    <col min="13317" max="13317" width="6.19921875" style="237" customWidth="1"/>
    <col min="13318" max="13318" width="10.8984375" style="237" bestFit="1" customWidth="1"/>
    <col min="13319" max="13319" width="9.3984375" style="237" bestFit="1" customWidth="1"/>
    <col min="13320" max="13320" width="6.19921875" style="237" bestFit="1" customWidth="1"/>
    <col min="13321" max="13321" width="5.19921875" style="237" bestFit="1" customWidth="1"/>
    <col min="13322" max="13322" width="7.8984375" style="237" bestFit="1" customWidth="1"/>
    <col min="13323" max="13323" width="7.59765625" style="237" bestFit="1" customWidth="1"/>
    <col min="13324" max="13324" width="7.69921875" style="237" bestFit="1" customWidth="1"/>
    <col min="13325" max="13325" width="13" style="237" bestFit="1" customWidth="1"/>
    <col min="13326" max="13326" width="9" style="237" bestFit="1" customWidth="1"/>
    <col min="13327" max="13327" width="5.3984375" style="237" customWidth="1"/>
    <col min="13328" max="13328" width="22.69921875" style="237" bestFit="1" customWidth="1"/>
    <col min="13329" max="13329" width="9.8984375" style="237" bestFit="1" customWidth="1"/>
    <col min="13330" max="13331" width="7.3984375" style="237" bestFit="1" customWidth="1"/>
    <col min="13332" max="13566" width="8.69921875" style="237"/>
    <col min="13567" max="13567" width="14.19921875" style="237" customWidth="1"/>
    <col min="13568" max="13568" width="3.5" style="237" bestFit="1" customWidth="1"/>
    <col min="13569" max="13569" width="34.3984375" style="237" customWidth="1"/>
    <col min="13570" max="13570" width="12.5" style="237" bestFit="1" customWidth="1"/>
    <col min="13571" max="13571" width="15.19921875" style="237" customWidth="1"/>
    <col min="13572" max="13572" width="11.69921875" style="237" bestFit="1" customWidth="1"/>
    <col min="13573" max="13573" width="6.19921875" style="237" customWidth="1"/>
    <col min="13574" max="13574" width="10.8984375" style="237" bestFit="1" customWidth="1"/>
    <col min="13575" max="13575" width="9.3984375" style="237" bestFit="1" customWidth="1"/>
    <col min="13576" max="13576" width="6.19921875" style="237" bestFit="1" customWidth="1"/>
    <col min="13577" max="13577" width="5.19921875" style="237" bestFit="1" customWidth="1"/>
    <col min="13578" max="13578" width="7.8984375" style="237" bestFit="1" customWidth="1"/>
    <col min="13579" max="13579" width="7.59765625" style="237" bestFit="1" customWidth="1"/>
    <col min="13580" max="13580" width="7.69921875" style="237" bestFit="1" customWidth="1"/>
    <col min="13581" max="13581" width="13" style="237" bestFit="1" customWidth="1"/>
    <col min="13582" max="13582" width="9" style="237" bestFit="1" customWidth="1"/>
    <col min="13583" max="13583" width="5.3984375" style="237" customWidth="1"/>
    <col min="13584" max="13584" width="22.69921875" style="237" bestFit="1" customWidth="1"/>
    <col min="13585" max="13585" width="9.8984375" style="237" bestFit="1" customWidth="1"/>
    <col min="13586" max="13587" width="7.3984375" style="237" bestFit="1" customWidth="1"/>
    <col min="13588" max="13822" width="8.69921875" style="237"/>
    <col min="13823" max="13823" width="14.19921875" style="237" customWidth="1"/>
    <col min="13824" max="13824" width="3.5" style="237" bestFit="1" customWidth="1"/>
    <col min="13825" max="13825" width="34.3984375" style="237" customWidth="1"/>
    <col min="13826" max="13826" width="12.5" style="237" bestFit="1" customWidth="1"/>
    <col min="13827" max="13827" width="15.19921875" style="237" customWidth="1"/>
    <col min="13828" max="13828" width="11.69921875" style="237" bestFit="1" customWidth="1"/>
    <col min="13829" max="13829" width="6.19921875" style="237" customWidth="1"/>
    <col min="13830" max="13830" width="10.8984375" style="237" bestFit="1" customWidth="1"/>
    <col min="13831" max="13831" width="9.3984375" style="237" bestFit="1" customWidth="1"/>
    <col min="13832" max="13832" width="6.19921875" style="237" bestFit="1" customWidth="1"/>
    <col min="13833" max="13833" width="5.19921875" style="237" bestFit="1" customWidth="1"/>
    <col min="13834" max="13834" width="7.8984375" style="237" bestFit="1" customWidth="1"/>
    <col min="13835" max="13835" width="7.59765625" style="237" bestFit="1" customWidth="1"/>
    <col min="13836" max="13836" width="7.69921875" style="237" bestFit="1" customWidth="1"/>
    <col min="13837" max="13837" width="13" style="237" bestFit="1" customWidth="1"/>
    <col min="13838" max="13838" width="9" style="237" bestFit="1" customWidth="1"/>
    <col min="13839" max="13839" width="5.3984375" style="237" customWidth="1"/>
    <col min="13840" max="13840" width="22.69921875" style="237" bestFit="1" customWidth="1"/>
    <col min="13841" max="13841" width="9.8984375" style="237" bestFit="1" customWidth="1"/>
    <col min="13842" max="13843" width="7.3984375" style="237" bestFit="1" customWidth="1"/>
    <col min="13844" max="14078" width="8.69921875" style="237"/>
    <col min="14079" max="14079" width="14.19921875" style="237" customWidth="1"/>
    <col min="14080" max="14080" width="3.5" style="237" bestFit="1" customWidth="1"/>
    <col min="14081" max="14081" width="34.3984375" style="237" customWidth="1"/>
    <col min="14082" max="14082" width="12.5" style="237" bestFit="1" customWidth="1"/>
    <col min="14083" max="14083" width="15.19921875" style="237" customWidth="1"/>
    <col min="14084" max="14084" width="11.69921875" style="237" bestFit="1" customWidth="1"/>
    <col min="14085" max="14085" width="6.19921875" style="237" customWidth="1"/>
    <col min="14086" max="14086" width="10.8984375" style="237" bestFit="1" customWidth="1"/>
    <col min="14087" max="14087" width="9.3984375" style="237" bestFit="1" customWidth="1"/>
    <col min="14088" max="14088" width="6.19921875" style="237" bestFit="1" customWidth="1"/>
    <col min="14089" max="14089" width="5.19921875" style="237" bestFit="1" customWidth="1"/>
    <col min="14090" max="14090" width="7.8984375" style="237" bestFit="1" customWidth="1"/>
    <col min="14091" max="14091" width="7.59765625" style="237" bestFit="1" customWidth="1"/>
    <col min="14092" max="14092" width="7.69921875" style="237" bestFit="1" customWidth="1"/>
    <col min="14093" max="14093" width="13" style="237" bestFit="1" customWidth="1"/>
    <col min="14094" max="14094" width="9" style="237" bestFit="1" customWidth="1"/>
    <col min="14095" max="14095" width="5.3984375" style="237" customWidth="1"/>
    <col min="14096" max="14096" width="22.69921875" style="237" bestFit="1" customWidth="1"/>
    <col min="14097" max="14097" width="9.8984375" style="237" bestFit="1" customWidth="1"/>
    <col min="14098" max="14099" width="7.3984375" style="237" bestFit="1" customWidth="1"/>
    <col min="14100" max="14334" width="8.69921875" style="237"/>
    <col min="14335" max="14335" width="14.19921875" style="237" customWidth="1"/>
    <col min="14336" max="14336" width="3.5" style="237" bestFit="1" customWidth="1"/>
    <col min="14337" max="14337" width="34.3984375" style="237" customWidth="1"/>
    <col min="14338" max="14338" width="12.5" style="237" bestFit="1" customWidth="1"/>
    <col min="14339" max="14339" width="15.19921875" style="237" customWidth="1"/>
    <col min="14340" max="14340" width="11.69921875" style="237" bestFit="1" customWidth="1"/>
    <col min="14341" max="14341" width="6.19921875" style="237" customWidth="1"/>
    <col min="14342" max="14342" width="10.8984375" style="237" bestFit="1" customWidth="1"/>
    <col min="14343" max="14343" width="9.3984375" style="237" bestFit="1" customWidth="1"/>
    <col min="14344" max="14344" width="6.19921875" style="237" bestFit="1" customWidth="1"/>
    <col min="14345" max="14345" width="5.19921875" style="237" bestFit="1" customWidth="1"/>
    <col min="14346" max="14346" width="7.8984375" style="237" bestFit="1" customWidth="1"/>
    <col min="14347" max="14347" width="7.59765625" style="237" bestFit="1" customWidth="1"/>
    <col min="14348" max="14348" width="7.69921875" style="237" bestFit="1" customWidth="1"/>
    <col min="14349" max="14349" width="13" style="237" bestFit="1" customWidth="1"/>
    <col min="14350" max="14350" width="9" style="237" bestFit="1" customWidth="1"/>
    <col min="14351" max="14351" width="5.3984375" style="237" customWidth="1"/>
    <col min="14352" max="14352" width="22.69921875" style="237" bestFit="1" customWidth="1"/>
    <col min="14353" max="14353" width="9.8984375" style="237" bestFit="1" customWidth="1"/>
    <col min="14354" max="14355" width="7.3984375" style="237" bestFit="1" customWidth="1"/>
    <col min="14356" max="14590" width="8.69921875" style="237"/>
    <col min="14591" max="14591" width="14.19921875" style="237" customWidth="1"/>
    <col min="14592" max="14592" width="3.5" style="237" bestFit="1" customWidth="1"/>
    <col min="14593" max="14593" width="34.3984375" style="237" customWidth="1"/>
    <col min="14594" max="14594" width="12.5" style="237" bestFit="1" customWidth="1"/>
    <col min="14595" max="14595" width="15.19921875" style="237" customWidth="1"/>
    <col min="14596" max="14596" width="11.69921875" style="237" bestFit="1" customWidth="1"/>
    <col min="14597" max="14597" width="6.19921875" style="237" customWidth="1"/>
    <col min="14598" max="14598" width="10.8984375" style="237" bestFit="1" customWidth="1"/>
    <col min="14599" max="14599" width="9.3984375" style="237" bestFit="1" customWidth="1"/>
    <col min="14600" max="14600" width="6.19921875" style="237" bestFit="1" customWidth="1"/>
    <col min="14601" max="14601" width="5.19921875" style="237" bestFit="1" customWidth="1"/>
    <col min="14602" max="14602" width="7.8984375" style="237" bestFit="1" customWidth="1"/>
    <col min="14603" max="14603" width="7.59765625" style="237" bestFit="1" customWidth="1"/>
    <col min="14604" max="14604" width="7.69921875" style="237" bestFit="1" customWidth="1"/>
    <col min="14605" max="14605" width="13" style="237" bestFit="1" customWidth="1"/>
    <col min="14606" max="14606" width="9" style="237" bestFit="1" customWidth="1"/>
    <col min="14607" max="14607" width="5.3984375" style="237" customWidth="1"/>
    <col min="14608" max="14608" width="22.69921875" style="237" bestFit="1" customWidth="1"/>
    <col min="14609" max="14609" width="9.8984375" style="237" bestFit="1" customWidth="1"/>
    <col min="14610" max="14611" width="7.3984375" style="237" bestFit="1" customWidth="1"/>
    <col min="14612" max="14846" width="8.69921875" style="237"/>
    <col min="14847" max="14847" width="14.19921875" style="237" customWidth="1"/>
    <col min="14848" max="14848" width="3.5" style="237" bestFit="1" customWidth="1"/>
    <col min="14849" max="14849" width="34.3984375" style="237" customWidth="1"/>
    <col min="14850" max="14850" width="12.5" style="237" bestFit="1" customWidth="1"/>
    <col min="14851" max="14851" width="15.19921875" style="237" customWidth="1"/>
    <col min="14852" max="14852" width="11.69921875" style="237" bestFit="1" customWidth="1"/>
    <col min="14853" max="14853" width="6.19921875" style="237" customWidth="1"/>
    <col min="14854" max="14854" width="10.8984375" style="237" bestFit="1" customWidth="1"/>
    <col min="14855" max="14855" width="9.3984375" style="237" bestFit="1" customWidth="1"/>
    <col min="14856" max="14856" width="6.19921875" style="237" bestFit="1" customWidth="1"/>
    <col min="14857" max="14857" width="5.19921875" style="237" bestFit="1" customWidth="1"/>
    <col min="14858" max="14858" width="7.8984375" style="237" bestFit="1" customWidth="1"/>
    <col min="14859" max="14859" width="7.59765625" style="237" bestFit="1" customWidth="1"/>
    <col min="14860" max="14860" width="7.69921875" style="237" bestFit="1" customWidth="1"/>
    <col min="14861" max="14861" width="13" style="237" bestFit="1" customWidth="1"/>
    <col min="14862" max="14862" width="9" style="237" bestFit="1" customWidth="1"/>
    <col min="14863" max="14863" width="5.3984375" style="237" customWidth="1"/>
    <col min="14864" max="14864" width="22.69921875" style="237" bestFit="1" customWidth="1"/>
    <col min="14865" max="14865" width="9.8984375" style="237" bestFit="1" customWidth="1"/>
    <col min="14866" max="14867" width="7.3984375" style="237" bestFit="1" customWidth="1"/>
    <col min="14868" max="15102" width="8.69921875" style="237"/>
    <col min="15103" max="15103" width="14.19921875" style="237" customWidth="1"/>
    <col min="15104" max="15104" width="3.5" style="237" bestFit="1" customWidth="1"/>
    <col min="15105" max="15105" width="34.3984375" style="237" customWidth="1"/>
    <col min="15106" max="15106" width="12.5" style="237" bestFit="1" customWidth="1"/>
    <col min="15107" max="15107" width="15.19921875" style="237" customWidth="1"/>
    <col min="15108" max="15108" width="11.69921875" style="237" bestFit="1" customWidth="1"/>
    <col min="15109" max="15109" width="6.19921875" style="237" customWidth="1"/>
    <col min="15110" max="15110" width="10.8984375" style="237" bestFit="1" customWidth="1"/>
    <col min="15111" max="15111" width="9.3984375" style="237" bestFit="1" customWidth="1"/>
    <col min="15112" max="15112" width="6.19921875" style="237" bestFit="1" customWidth="1"/>
    <col min="15113" max="15113" width="5.19921875" style="237" bestFit="1" customWidth="1"/>
    <col min="15114" max="15114" width="7.8984375" style="237" bestFit="1" customWidth="1"/>
    <col min="15115" max="15115" width="7.59765625" style="237" bestFit="1" customWidth="1"/>
    <col min="15116" max="15116" width="7.69921875" style="237" bestFit="1" customWidth="1"/>
    <col min="15117" max="15117" width="13" style="237" bestFit="1" customWidth="1"/>
    <col min="15118" max="15118" width="9" style="237" bestFit="1" customWidth="1"/>
    <col min="15119" max="15119" width="5.3984375" style="237" customWidth="1"/>
    <col min="15120" max="15120" width="22.69921875" style="237" bestFit="1" customWidth="1"/>
    <col min="15121" max="15121" width="9.8984375" style="237" bestFit="1" customWidth="1"/>
    <col min="15122" max="15123" width="7.3984375" style="237" bestFit="1" customWidth="1"/>
    <col min="15124" max="15358" width="8.69921875" style="237"/>
    <col min="15359" max="15359" width="14.19921875" style="237" customWidth="1"/>
    <col min="15360" max="15360" width="3.5" style="237" bestFit="1" customWidth="1"/>
    <col min="15361" max="15361" width="34.3984375" style="237" customWidth="1"/>
    <col min="15362" max="15362" width="12.5" style="237" bestFit="1" customWidth="1"/>
    <col min="15363" max="15363" width="15.19921875" style="237" customWidth="1"/>
    <col min="15364" max="15364" width="11.69921875" style="237" bestFit="1" customWidth="1"/>
    <col min="15365" max="15365" width="6.19921875" style="237" customWidth="1"/>
    <col min="15366" max="15366" width="10.8984375" style="237" bestFit="1" customWidth="1"/>
    <col min="15367" max="15367" width="9.3984375" style="237" bestFit="1" customWidth="1"/>
    <col min="15368" max="15368" width="6.19921875" style="237" bestFit="1" customWidth="1"/>
    <col min="15369" max="15369" width="5.19921875" style="237" bestFit="1" customWidth="1"/>
    <col min="15370" max="15370" width="7.8984375" style="237" bestFit="1" customWidth="1"/>
    <col min="15371" max="15371" width="7.59765625" style="237" bestFit="1" customWidth="1"/>
    <col min="15372" max="15372" width="7.69921875" style="237" bestFit="1" customWidth="1"/>
    <col min="15373" max="15373" width="13" style="237" bestFit="1" customWidth="1"/>
    <col min="15374" max="15374" width="9" style="237" bestFit="1" customWidth="1"/>
    <col min="15375" max="15375" width="5.3984375" style="237" customWidth="1"/>
    <col min="15376" max="15376" width="22.69921875" style="237" bestFit="1" customWidth="1"/>
    <col min="15377" max="15377" width="9.8984375" style="237" bestFit="1" customWidth="1"/>
    <col min="15378" max="15379" width="7.3984375" style="237" bestFit="1" customWidth="1"/>
    <col min="15380" max="15614" width="8.69921875" style="237"/>
    <col min="15615" max="15615" width="14.19921875" style="237" customWidth="1"/>
    <col min="15616" max="15616" width="3.5" style="237" bestFit="1" customWidth="1"/>
    <col min="15617" max="15617" width="34.3984375" style="237" customWidth="1"/>
    <col min="15618" max="15618" width="12.5" style="237" bestFit="1" customWidth="1"/>
    <col min="15619" max="15619" width="15.19921875" style="237" customWidth="1"/>
    <col min="15620" max="15620" width="11.69921875" style="237" bestFit="1" customWidth="1"/>
    <col min="15621" max="15621" width="6.19921875" style="237" customWidth="1"/>
    <col min="15622" max="15622" width="10.8984375" style="237" bestFit="1" customWidth="1"/>
    <col min="15623" max="15623" width="9.3984375" style="237" bestFit="1" customWidth="1"/>
    <col min="15624" max="15624" width="6.19921875" style="237" bestFit="1" customWidth="1"/>
    <col min="15625" max="15625" width="5.19921875" style="237" bestFit="1" customWidth="1"/>
    <col min="15626" max="15626" width="7.8984375" style="237" bestFit="1" customWidth="1"/>
    <col min="15627" max="15627" width="7.59765625" style="237" bestFit="1" customWidth="1"/>
    <col min="15628" max="15628" width="7.69921875" style="237" bestFit="1" customWidth="1"/>
    <col min="15629" max="15629" width="13" style="237" bestFit="1" customWidth="1"/>
    <col min="15630" max="15630" width="9" style="237" bestFit="1" customWidth="1"/>
    <col min="15631" max="15631" width="5.3984375" style="237" customWidth="1"/>
    <col min="15632" max="15632" width="22.69921875" style="237" bestFit="1" customWidth="1"/>
    <col min="15633" max="15633" width="9.8984375" style="237" bestFit="1" customWidth="1"/>
    <col min="15634" max="15635" width="7.3984375" style="237" bestFit="1" customWidth="1"/>
    <col min="15636" max="15870" width="8.69921875" style="237"/>
    <col min="15871" max="15871" width="14.19921875" style="237" customWidth="1"/>
    <col min="15872" max="15872" width="3.5" style="237" bestFit="1" customWidth="1"/>
    <col min="15873" max="15873" width="34.3984375" style="237" customWidth="1"/>
    <col min="15874" max="15874" width="12.5" style="237" bestFit="1" customWidth="1"/>
    <col min="15875" max="15875" width="15.19921875" style="237" customWidth="1"/>
    <col min="15876" max="15876" width="11.69921875" style="237" bestFit="1" customWidth="1"/>
    <col min="15877" max="15877" width="6.19921875" style="237" customWidth="1"/>
    <col min="15878" max="15878" width="10.8984375" style="237" bestFit="1" customWidth="1"/>
    <col min="15879" max="15879" width="9.3984375" style="237" bestFit="1" customWidth="1"/>
    <col min="15880" max="15880" width="6.19921875" style="237" bestFit="1" customWidth="1"/>
    <col min="15881" max="15881" width="5.19921875" style="237" bestFit="1" customWidth="1"/>
    <col min="15882" max="15882" width="7.8984375" style="237" bestFit="1" customWidth="1"/>
    <col min="15883" max="15883" width="7.59765625" style="237" bestFit="1" customWidth="1"/>
    <col min="15884" max="15884" width="7.69921875" style="237" bestFit="1" customWidth="1"/>
    <col min="15885" max="15885" width="13" style="237" bestFit="1" customWidth="1"/>
    <col min="15886" max="15886" width="9" style="237" bestFit="1" customWidth="1"/>
    <col min="15887" max="15887" width="5.3984375" style="237" customWidth="1"/>
    <col min="15888" max="15888" width="22.69921875" style="237" bestFit="1" customWidth="1"/>
    <col min="15889" max="15889" width="9.8984375" style="237" bestFit="1" customWidth="1"/>
    <col min="15890" max="15891" width="7.3984375" style="237" bestFit="1" customWidth="1"/>
    <col min="15892" max="16126" width="8.69921875" style="237"/>
    <col min="16127" max="16127" width="14.19921875" style="237" customWidth="1"/>
    <col min="16128" max="16128" width="3.5" style="237" bestFit="1" customWidth="1"/>
    <col min="16129" max="16129" width="34.3984375" style="237" customWidth="1"/>
    <col min="16130" max="16130" width="12.5" style="237" bestFit="1" customWidth="1"/>
    <col min="16131" max="16131" width="15.19921875" style="237" customWidth="1"/>
    <col min="16132" max="16132" width="11.69921875" style="237" bestFit="1" customWidth="1"/>
    <col min="16133" max="16133" width="6.19921875" style="237" customWidth="1"/>
    <col min="16134" max="16134" width="10.8984375" style="237" bestFit="1" customWidth="1"/>
    <col min="16135" max="16135" width="9.3984375" style="237" bestFit="1" customWidth="1"/>
    <col min="16136" max="16136" width="6.19921875" style="237" bestFit="1" customWidth="1"/>
    <col min="16137" max="16137" width="5.19921875" style="237" bestFit="1" customWidth="1"/>
    <col min="16138" max="16138" width="7.8984375" style="237" bestFit="1" customWidth="1"/>
    <col min="16139" max="16139" width="7.59765625" style="237" bestFit="1" customWidth="1"/>
    <col min="16140" max="16140" width="7.69921875" style="237" bestFit="1" customWidth="1"/>
    <col min="16141" max="16141" width="13" style="237" bestFit="1" customWidth="1"/>
    <col min="16142" max="16142" width="9" style="237" bestFit="1" customWidth="1"/>
    <col min="16143" max="16143" width="5.3984375" style="237" customWidth="1"/>
    <col min="16144" max="16144" width="22.69921875" style="237" bestFit="1" customWidth="1"/>
    <col min="16145" max="16145" width="9.8984375" style="237" bestFit="1" customWidth="1"/>
    <col min="16146" max="16147" width="7.3984375" style="237" bestFit="1" customWidth="1"/>
    <col min="16148" max="16381" width="8.69921875" style="237"/>
    <col min="16382" max="16384" width="8.69921875" style="237" customWidth="1"/>
  </cols>
  <sheetData>
    <row r="1" spans="1:22" ht="21.75" customHeight="1">
      <c r="A1" s="274"/>
      <c r="B1" s="274"/>
      <c r="Q1" s="273"/>
    </row>
    <row r="2" spans="1:22" ht="15">
      <c r="A2" s="237"/>
      <c r="F2" s="272"/>
      <c r="J2" s="554" t="s">
        <v>241</v>
      </c>
      <c r="K2" s="554"/>
      <c r="L2" s="554"/>
      <c r="M2" s="554"/>
      <c r="N2" s="554"/>
      <c r="O2" s="554"/>
      <c r="P2" s="269"/>
      <c r="Q2" s="555" t="s">
        <v>312</v>
      </c>
      <c r="R2" s="556"/>
      <c r="S2" s="556"/>
      <c r="T2" s="556"/>
      <c r="U2" s="556"/>
    </row>
    <row r="3" spans="1:22" ht="23.25" customHeight="1">
      <c r="A3" s="270" t="s">
        <v>440</v>
      </c>
      <c r="B3" s="270"/>
      <c r="J3" s="269"/>
      <c r="Q3" s="268"/>
      <c r="R3" s="557" t="s">
        <v>3</v>
      </c>
      <c r="S3" s="557"/>
      <c r="T3" s="557"/>
      <c r="U3" s="557"/>
    </row>
    <row r="4" spans="1:22" ht="10.8" thickBot="1">
      <c r="A4" s="558" t="s">
        <v>5</v>
      </c>
      <c r="B4" s="561" t="s">
        <v>6</v>
      </c>
      <c r="C4" s="562"/>
      <c r="D4" s="567"/>
      <c r="E4" s="569"/>
      <c r="F4" s="561" t="s">
        <v>7</v>
      </c>
      <c r="G4" s="571"/>
      <c r="H4" s="574" t="s">
        <v>282</v>
      </c>
      <c r="I4" s="575" t="s">
        <v>9</v>
      </c>
      <c r="J4" s="579" t="s">
        <v>10</v>
      </c>
      <c r="K4" s="654" t="s">
        <v>11</v>
      </c>
      <c r="L4" s="567"/>
      <c r="M4" s="567"/>
      <c r="N4" s="569"/>
      <c r="O4" s="574" t="s">
        <v>185</v>
      </c>
      <c r="P4" s="584" t="s">
        <v>184</v>
      </c>
      <c r="Q4" s="585"/>
      <c r="R4" s="586"/>
      <c r="S4" s="599" t="s">
        <v>14</v>
      </c>
      <c r="T4" s="601" t="s">
        <v>182</v>
      </c>
      <c r="U4" s="574" t="s">
        <v>181</v>
      </c>
    </row>
    <row r="5" spans="1:22">
      <c r="A5" s="559"/>
      <c r="B5" s="563"/>
      <c r="C5" s="564"/>
      <c r="D5" s="568"/>
      <c r="E5" s="570"/>
      <c r="F5" s="572"/>
      <c r="G5" s="573"/>
      <c r="H5" s="559"/>
      <c r="I5" s="559"/>
      <c r="J5" s="580"/>
      <c r="K5" s="590" t="s">
        <v>19</v>
      </c>
      <c r="L5" s="593" t="s">
        <v>20</v>
      </c>
      <c r="M5" s="596" t="s">
        <v>21</v>
      </c>
      <c r="N5" s="597" t="s">
        <v>22</v>
      </c>
      <c r="O5" s="577"/>
      <c r="P5" s="587"/>
      <c r="Q5" s="588"/>
      <c r="R5" s="589"/>
      <c r="S5" s="600"/>
      <c r="T5" s="602"/>
      <c r="U5" s="559"/>
    </row>
    <row r="6" spans="1:22">
      <c r="A6" s="559"/>
      <c r="B6" s="563"/>
      <c r="C6" s="564"/>
      <c r="D6" s="558" t="s">
        <v>23</v>
      </c>
      <c r="E6" s="576" t="s">
        <v>174</v>
      </c>
      <c r="F6" s="558" t="s">
        <v>23</v>
      </c>
      <c r="G6" s="575" t="s">
        <v>25</v>
      </c>
      <c r="H6" s="559"/>
      <c r="I6" s="559"/>
      <c r="J6" s="580"/>
      <c r="K6" s="591"/>
      <c r="L6" s="594"/>
      <c r="M6" s="591"/>
      <c r="N6" s="598"/>
      <c r="O6" s="577"/>
      <c r="P6" s="574" t="s">
        <v>171</v>
      </c>
      <c r="Q6" s="574" t="s">
        <v>170</v>
      </c>
      <c r="R6" s="558" t="s">
        <v>28</v>
      </c>
      <c r="S6" s="604" t="s">
        <v>168</v>
      </c>
      <c r="T6" s="602"/>
      <c r="U6" s="559"/>
    </row>
    <row r="7" spans="1:22">
      <c r="A7" s="559"/>
      <c r="B7" s="563"/>
      <c r="C7" s="564"/>
      <c r="D7" s="559"/>
      <c r="E7" s="559"/>
      <c r="F7" s="559"/>
      <c r="G7" s="559"/>
      <c r="H7" s="559"/>
      <c r="I7" s="559"/>
      <c r="J7" s="580"/>
      <c r="K7" s="591"/>
      <c r="L7" s="594"/>
      <c r="M7" s="591"/>
      <c r="N7" s="598"/>
      <c r="O7" s="577"/>
      <c r="P7" s="577"/>
      <c r="Q7" s="577"/>
      <c r="R7" s="559"/>
      <c r="S7" s="605"/>
      <c r="T7" s="602"/>
      <c r="U7" s="559"/>
    </row>
    <row r="8" spans="1:22">
      <c r="A8" s="560"/>
      <c r="B8" s="565"/>
      <c r="C8" s="566"/>
      <c r="D8" s="560"/>
      <c r="E8" s="560"/>
      <c r="F8" s="560"/>
      <c r="G8" s="560"/>
      <c r="H8" s="560"/>
      <c r="I8" s="560"/>
      <c r="J8" s="572"/>
      <c r="K8" s="592"/>
      <c r="L8" s="595"/>
      <c r="M8" s="592"/>
      <c r="N8" s="573"/>
      <c r="O8" s="578"/>
      <c r="P8" s="578"/>
      <c r="Q8" s="578"/>
      <c r="R8" s="560"/>
      <c r="S8" s="606"/>
      <c r="T8" s="603"/>
      <c r="U8" s="560"/>
    </row>
    <row r="9" spans="1:22" ht="20.399999999999999">
      <c r="A9" s="418" t="s">
        <v>439</v>
      </c>
      <c r="B9" s="417" t="s">
        <v>420</v>
      </c>
      <c r="C9" s="416" t="s">
        <v>438</v>
      </c>
      <c r="D9" s="410" t="s">
        <v>437</v>
      </c>
      <c r="E9" s="409" t="s">
        <v>324</v>
      </c>
      <c r="F9" s="407" t="s">
        <v>323</v>
      </c>
      <c r="G9" s="408">
        <v>1.196</v>
      </c>
      <c r="H9" s="407" t="s">
        <v>200</v>
      </c>
      <c r="I9" s="406" t="s">
        <v>322</v>
      </c>
      <c r="J9" s="405">
        <v>5</v>
      </c>
      <c r="K9" s="404">
        <v>34.799999999999997</v>
      </c>
      <c r="L9" s="403">
        <v>66.714367816091965</v>
      </c>
      <c r="M9" s="402">
        <v>20.5</v>
      </c>
      <c r="N9" s="401">
        <v>23.4</v>
      </c>
      <c r="O9" s="398" t="s">
        <v>45</v>
      </c>
      <c r="P9" s="400" t="s">
        <v>36</v>
      </c>
      <c r="Q9" s="398" t="s">
        <v>104</v>
      </c>
      <c r="R9" s="399"/>
      <c r="S9" s="398" t="s">
        <v>92</v>
      </c>
      <c r="T9" s="397">
        <v>169</v>
      </c>
      <c r="U9" s="396">
        <v>148</v>
      </c>
    </row>
    <row r="10" spans="1:22" ht="13.2">
      <c r="A10" s="413"/>
      <c r="B10" s="415"/>
      <c r="C10" s="414"/>
      <c r="D10" s="410" t="s">
        <v>436</v>
      </c>
      <c r="E10" s="409" t="s">
        <v>321</v>
      </c>
      <c r="F10" s="407" t="s">
        <v>109</v>
      </c>
      <c r="G10" s="408">
        <v>1.196</v>
      </c>
      <c r="H10" s="407" t="s">
        <v>315</v>
      </c>
      <c r="I10" s="406">
        <v>970</v>
      </c>
      <c r="J10" s="405">
        <v>5</v>
      </c>
      <c r="K10" s="404">
        <v>24.6</v>
      </c>
      <c r="L10" s="403">
        <v>94.376422764227627</v>
      </c>
      <c r="M10" s="402">
        <v>20.8</v>
      </c>
      <c r="N10" s="401">
        <v>23.7</v>
      </c>
      <c r="O10" s="398" t="s">
        <v>108</v>
      </c>
      <c r="P10" s="400" t="s">
        <v>36</v>
      </c>
      <c r="Q10" s="398" t="s">
        <v>104</v>
      </c>
      <c r="R10" s="399"/>
      <c r="S10" s="398" t="s">
        <v>92</v>
      </c>
      <c r="T10" s="397">
        <v>118</v>
      </c>
      <c r="U10" s="396">
        <v>103</v>
      </c>
    </row>
    <row r="11" spans="1:22" ht="13.2">
      <c r="A11" s="413"/>
      <c r="B11" s="415"/>
      <c r="C11" s="414"/>
      <c r="D11" s="410" t="s">
        <v>436</v>
      </c>
      <c r="E11" s="409" t="s">
        <v>319</v>
      </c>
      <c r="F11" s="407" t="s">
        <v>109</v>
      </c>
      <c r="G11" s="408">
        <v>1.196</v>
      </c>
      <c r="H11" s="407" t="s">
        <v>315</v>
      </c>
      <c r="I11" s="406">
        <v>980</v>
      </c>
      <c r="J11" s="405">
        <v>5</v>
      </c>
      <c r="K11" s="404">
        <v>23.6</v>
      </c>
      <c r="L11" s="403">
        <v>98.375423728813558</v>
      </c>
      <c r="M11" s="402">
        <v>20.5</v>
      </c>
      <c r="N11" s="401">
        <v>23.4</v>
      </c>
      <c r="O11" s="398" t="s">
        <v>108</v>
      </c>
      <c r="P11" s="400" t="s">
        <v>36</v>
      </c>
      <c r="Q11" s="398" t="s">
        <v>104</v>
      </c>
      <c r="R11" s="399"/>
      <c r="S11" s="398" t="s">
        <v>92</v>
      </c>
      <c r="T11" s="397">
        <v>115</v>
      </c>
      <c r="U11" s="396">
        <v>100</v>
      </c>
    </row>
    <row r="12" spans="1:22" ht="20.399999999999999">
      <c r="A12" s="413"/>
      <c r="B12" s="412"/>
      <c r="C12" s="411"/>
      <c r="D12" s="410" t="s">
        <v>435</v>
      </c>
      <c r="E12" s="409" t="s">
        <v>317</v>
      </c>
      <c r="F12" s="407" t="s">
        <v>316</v>
      </c>
      <c r="G12" s="408">
        <v>0.996</v>
      </c>
      <c r="H12" s="407" t="s">
        <v>315</v>
      </c>
      <c r="I12" s="406" t="s">
        <v>314</v>
      </c>
      <c r="J12" s="405">
        <v>5</v>
      </c>
      <c r="K12" s="404">
        <v>21.2</v>
      </c>
      <c r="L12" s="403">
        <v>109.51226415094339</v>
      </c>
      <c r="M12" s="402">
        <v>20.5</v>
      </c>
      <c r="N12" s="401">
        <v>23.4</v>
      </c>
      <c r="O12" s="398" t="s">
        <v>108</v>
      </c>
      <c r="P12" s="400" t="s">
        <v>68</v>
      </c>
      <c r="Q12" s="398" t="s">
        <v>69</v>
      </c>
      <c r="R12" s="399"/>
      <c r="S12" s="398"/>
      <c r="T12" s="397">
        <v>103</v>
      </c>
      <c r="U12" s="396" t="s">
        <v>434</v>
      </c>
    </row>
    <row r="13" spans="1:22" ht="67.2">
      <c r="A13" s="357"/>
      <c r="B13" s="372"/>
      <c r="C13" s="381" t="s">
        <v>433</v>
      </c>
      <c r="D13" s="369" t="s">
        <v>432</v>
      </c>
      <c r="E13" s="368" t="s">
        <v>431</v>
      </c>
      <c r="F13" s="360" t="s">
        <v>430</v>
      </c>
      <c r="G13" s="360">
        <v>2.4870000000000001</v>
      </c>
      <c r="H13" s="360" t="s">
        <v>306</v>
      </c>
      <c r="I13" s="360" t="s">
        <v>429</v>
      </c>
      <c r="J13" s="367">
        <v>5</v>
      </c>
      <c r="K13" s="375">
        <v>25</v>
      </c>
      <c r="L13" s="374">
        <f>IF(K13&gt;0,1/K13*34.6*67.1,"")</f>
        <v>92.866399999999999</v>
      </c>
      <c r="M13" s="364">
        <v>12.2</v>
      </c>
      <c r="N13" s="363">
        <v>15.4</v>
      </c>
      <c r="O13" s="360" t="s">
        <v>304</v>
      </c>
      <c r="P13" s="360" t="s">
        <v>303</v>
      </c>
      <c r="Q13" s="360" t="s">
        <v>402</v>
      </c>
      <c r="R13" s="360"/>
      <c r="S13" s="383" t="s">
        <v>302</v>
      </c>
      <c r="T13" s="361">
        <f>IFERROR(IF(K13&lt;M13,"",(ROUNDDOWN(K13/M13*100,0))),"")</f>
        <v>204</v>
      </c>
      <c r="U13" s="360">
        <f>IFERROR(IF(K13&lt;N13,"",(ROUNDDOWN(K13/N13*100,0))),"")</f>
        <v>162</v>
      </c>
      <c r="V13" s="351"/>
    </row>
    <row r="14" spans="1:22" ht="57.6">
      <c r="A14" s="357"/>
      <c r="B14" s="382"/>
      <c r="C14" s="381" t="s">
        <v>428</v>
      </c>
      <c r="D14" s="369" t="s">
        <v>427</v>
      </c>
      <c r="E14" s="368" t="s">
        <v>112</v>
      </c>
      <c r="F14" s="360" t="s">
        <v>424</v>
      </c>
      <c r="G14" s="360">
        <v>1.496</v>
      </c>
      <c r="H14" s="360" t="s">
        <v>423</v>
      </c>
      <c r="I14" s="360">
        <v>1090</v>
      </c>
      <c r="J14" s="367">
        <v>5</v>
      </c>
      <c r="K14" s="375">
        <v>22</v>
      </c>
      <c r="L14" s="374">
        <f>IF(K14&gt;0,1/K14*34.6*67.1,"")</f>
        <v>105.52999999999999</v>
      </c>
      <c r="M14" s="364">
        <v>18.7</v>
      </c>
      <c r="N14" s="363">
        <v>21.8</v>
      </c>
      <c r="O14" s="360" t="s">
        <v>421</v>
      </c>
      <c r="P14" s="360" t="s">
        <v>303</v>
      </c>
      <c r="Q14" s="360" t="s">
        <v>104</v>
      </c>
      <c r="R14" s="360"/>
      <c r="S14" s="383" t="s">
        <v>139</v>
      </c>
      <c r="T14" s="361">
        <f>IFERROR(IF(K14&lt;M14,"",(ROUNDDOWN(K14/M14*100,0))),"")</f>
        <v>117</v>
      </c>
      <c r="U14" s="360">
        <f>IFERROR(IF(K14&lt;N14,"",(ROUNDDOWN(K14/N14*100,0))),"")</f>
        <v>100</v>
      </c>
      <c r="V14" s="351"/>
    </row>
    <row r="15" spans="1:22" ht="57.6">
      <c r="A15" s="357"/>
      <c r="B15" s="395"/>
      <c r="C15" s="394" t="s">
        <v>426</v>
      </c>
      <c r="D15" s="393" t="s">
        <v>425</v>
      </c>
      <c r="E15" s="392" t="s">
        <v>319</v>
      </c>
      <c r="F15" s="386" t="s">
        <v>424</v>
      </c>
      <c r="G15" s="386">
        <v>1.496</v>
      </c>
      <c r="H15" s="386" t="s">
        <v>423</v>
      </c>
      <c r="I15" s="386" t="s">
        <v>422</v>
      </c>
      <c r="J15" s="391">
        <v>5</v>
      </c>
      <c r="K15" s="366">
        <v>22</v>
      </c>
      <c r="L15" s="365">
        <f>IF(K15&gt;0,1/K15*34.6*67.1,"")</f>
        <v>105.52999999999999</v>
      </c>
      <c r="M15" s="390">
        <v>18.7</v>
      </c>
      <c r="N15" s="389">
        <v>21.8</v>
      </c>
      <c r="O15" s="386" t="s">
        <v>421</v>
      </c>
      <c r="P15" s="386" t="s">
        <v>303</v>
      </c>
      <c r="Q15" s="386" t="s">
        <v>104</v>
      </c>
      <c r="R15" s="386"/>
      <c r="S15" s="388" t="s">
        <v>139</v>
      </c>
      <c r="T15" s="387">
        <f>IFERROR(IF(K15&lt;M15,"",(ROUNDDOWN(K15/M15*100,0))),"")</f>
        <v>117</v>
      </c>
      <c r="U15" s="386">
        <f>IFERROR(IF(K15&lt;N15,"",(ROUNDDOWN(K15/N15*100,0))),"")</f>
        <v>100</v>
      </c>
      <c r="V15" s="351"/>
    </row>
    <row r="16" spans="1:22" ht="19.2">
      <c r="A16" s="357"/>
      <c r="B16" s="385" t="s">
        <v>420</v>
      </c>
      <c r="C16" s="384" t="s">
        <v>419</v>
      </c>
      <c r="D16" s="369" t="s">
        <v>418</v>
      </c>
      <c r="E16" s="368" t="s">
        <v>63</v>
      </c>
      <c r="F16" s="360" t="s">
        <v>316</v>
      </c>
      <c r="G16" s="360">
        <v>0.996</v>
      </c>
      <c r="H16" s="360" t="s">
        <v>315</v>
      </c>
      <c r="I16" s="360">
        <v>1090</v>
      </c>
      <c r="J16" s="367">
        <v>5</v>
      </c>
      <c r="K16" s="375">
        <v>21.9</v>
      </c>
      <c r="L16" s="374">
        <v>106.01187214611873</v>
      </c>
      <c r="M16" s="364">
        <v>18.7</v>
      </c>
      <c r="N16" s="363">
        <v>21.8</v>
      </c>
      <c r="O16" s="360" t="s">
        <v>108</v>
      </c>
      <c r="P16" s="360" t="s">
        <v>36</v>
      </c>
      <c r="Q16" s="360" t="s">
        <v>104</v>
      </c>
      <c r="R16" s="360"/>
      <c r="S16" s="383" t="s">
        <v>92</v>
      </c>
      <c r="T16" s="361">
        <v>117</v>
      </c>
      <c r="U16" s="360">
        <v>100</v>
      </c>
      <c r="V16" s="351"/>
    </row>
    <row r="17" spans="1:22" ht="19.2">
      <c r="A17" s="357"/>
      <c r="B17" s="382"/>
      <c r="C17" s="381" t="s">
        <v>417</v>
      </c>
      <c r="D17" s="369" t="s">
        <v>416</v>
      </c>
      <c r="E17" s="368" t="s">
        <v>410</v>
      </c>
      <c r="F17" s="360" t="s">
        <v>407</v>
      </c>
      <c r="G17" s="360">
        <v>2.6930000000000001</v>
      </c>
      <c r="H17" s="360" t="s">
        <v>406</v>
      </c>
      <c r="I17" s="360" t="s">
        <v>415</v>
      </c>
      <c r="J17" s="367">
        <v>10</v>
      </c>
      <c r="K17" s="380">
        <v>9.6</v>
      </c>
      <c r="L17" s="379">
        <f>IF(K17&gt;0,1/K17*34.6*67.1,"")</f>
        <v>241.83958333333334</v>
      </c>
      <c r="M17" s="364">
        <v>10.199999999999999</v>
      </c>
      <c r="N17" s="363">
        <v>13.5</v>
      </c>
      <c r="O17" s="360" t="s">
        <v>404</v>
      </c>
      <c r="P17" s="360" t="s">
        <v>403</v>
      </c>
      <c r="Q17" s="360" t="s">
        <v>412</v>
      </c>
      <c r="R17" s="360"/>
      <c r="S17" s="378"/>
      <c r="T17" s="361" t="str">
        <f>IFERROR(IF(K17&lt;M17,"",(ROUNDDOWN(K17/M17*100,0))),"")</f>
        <v/>
      </c>
      <c r="U17" s="360" t="str">
        <f>IFERROR(IF(K17&lt;N17,"",(ROUNDDOWN(K17/N17*100,0))),"")</f>
        <v/>
      </c>
      <c r="V17" s="351"/>
    </row>
    <row r="18" spans="1:22" ht="19.2">
      <c r="A18" s="357"/>
      <c r="B18" s="377"/>
      <c r="C18" s="376"/>
      <c r="D18" s="369" t="s">
        <v>414</v>
      </c>
      <c r="E18" s="368" t="s">
        <v>319</v>
      </c>
      <c r="F18" s="360" t="s">
        <v>407</v>
      </c>
      <c r="G18" s="360">
        <v>2.6930000000000001</v>
      </c>
      <c r="H18" s="360" t="s">
        <v>406</v>
      </c>
      <c r="I18" s="360" t="s">
        <v>413</v>
      </c>
      <c r="J18" s="367">
        <v>10</v>
      </c>
      <c r="K18" s="375">
        <v>9.5</v>
      </c>
      <c r="L18" s="374">
        <f>IF(K18&gt;0,1/K18*34.6*67.1,"")</f>
        <v>244.38526315789471</v>
      </c>
      <c r="M18" s="364">
        <v>9.4</v>
      </c>
      <c r="N18" s="363">
        <v>12.7</v>
      </c>
      <c r="O18" s="360" t="s">
        <v>404</v>
      </c>
      <c r="P18" s="360" t="s">
        <v>403</v>
      </c>
      <c r="Q18" s="360" t="s">
        <v>412</v>
      </c>
      <c r="R18" s="360"/>
      <c r="S18" s="373"/>
      <c r="T18" s="361">
        <f>IFERROR(IF(K18&lt;M18,"",(ROUNDDOWN(K18/M18*100,0))),"")</f>
        <v>101</v>
      </c>
      <c r="U18" s="360" t="str">
        <f>IFERROR(IF(K18&lt;N18,"",(ROUNDDOWN(K18/N18*100,0))),"")</f>
        <v/>
      </c>
      <c r="V18" s="351"/>
    </row>
    <row r="19" spans="1:22" ht="19.2">
      <c r="A19" s="357"/>
      <c r="B19" s="377"/>
      <c r="C19" s="376"/>
      <c r="D19" s="369" t="s">
        <v>411</v>
      </c>
      <c r="E19" s="368" t="s">
        <v>410</v>
      </c>
      <c r="F19" s="360" t="s">
        <v>407</v>
      </c>
      <c r="G19" s="360">
        <v>2.6930000000000001</v>
      </c>
      <c r="H19" s="360" t="s">
        <v>406</v>
      </c>
      <c r="I19" s="360" t="s">
        <v>409</v>
      </c>
      <c r="J19" s="367">
        <v>10</v>
      </c>
      <c r="K19" s="375">
        <v>9</v>
      </c>
      <c r="L19" s="374">
        <f>IF(K19&gt;0,1/K19*34.6*67.1,"")</f>
        <v>257.96222222222218</v>
      </c>
      <c r="M19" s="364">
        <v>9.4</v>
      </c>
      <c r="N19" s="363">
        <v>12.7</v>
      </c>
      <c r="O19" s="360" t="s">
        <v>404</v>
      </c>
      <c r="P19" s="360" t="s">
        <v>403</v>
      </c>
      <c r="Q19" s="360" t="s">
        <v>402</v>
      </c>
      <c r="R19" s="360"/>
      <c r="S19" s="373"/>
      <c r="T19" s="361" t="str">
        <f>IFERROR(IF(K19&lt;M19,"",(ROUNDDOWN(K19/M19*100,0))),"")</f>
        <v/>
      </c>
      <c r="U19" s="360" t="str">
        <f>IFERROR(IF(K19&lt;N19,"",(ROUNDDOWN(K19/N19*100,0))),"")</f>
        <v/>
      </c>
      <c r="V19" s="351"/>
    </row>
    <row r="20" spans="1:22" ht="19.8" thickBot="1">
      <c r="A20" s="372"/>
      <c r="B20" s="371"/>
      <c r="C20" s="370"/>
      <c r="D20" s="369" t="s">
        <v>408</v>
      </c>
      <c r="E20" s="368" t="s">
        <v>319</v>
      </c>
      <c r="F20" s="360" t="s">
        <v>407</v>
      </c>
      <c r="G20" s="360">
        <v>2.6930000000000001</v>
      </c>
      <c r="H20" s="360" t="s">
        <v>406</v>
      </c>
      <c r="I20" s="360" t="s">
        <v>405</v>
      </c>
      <c r="J20" s="367">
        <v>10</v>
      </c>
      <c r="K20" s="366">
        <v>8.6999999999999993</v>
      </c>
      <c r="L20" s="365">
        <f>IF(K20&gt;0,1/K20*34.6*67.1,"")</f>
        <v>266.85747126436786</v>
      </c>
      <c r="M20" s="364">
        <v>8.6999999999999993</v>
      </c>
      <c r="N20" s="363">
        <v>11.9</v>
      </c>
      <c r="O20" s="360" t="s">
        <v>404</v>
      </c>
      <c r="P20" s="360" t="s">
        <v>403</v>
      </c>
      <c r="Q20" s="360" t="s">
        <v>402</v>
      </c>
      <c r="R20" s="360"/>
      <c r="S20" s="362"/>
      <c r="T20" s="361">
        <f>IFERROR(IF(K20&lt;M20,"",(ROUNDDOWN(K20/M20*100,0))),"")</f>
        <v>100</v>
      </c>
      <c r="U20" s="360" t="str">
        <f>IFERROR(IF(K20&lt;N20,"",(ROUNDDOWN(K20/N20*100,0))),"")</f>
        <v/>
      </c>
      <c r="V20" s="351"/>
    </row>
    <row r="21" spans="1:22" ht="12">
      <c r="A21" s="357"/>
      <c r="B21" s="356"/>
      <c r="C21" s="356"/>
      <c r="D21" s="356"/>
      <c r="E21" s="355"/>
      <c r="F21" s="351"/>
      <c r="G21" s="351"/>
      <c r="H21" s="351"/>
      <c r="I21" s="351"/>
      <c r="J21" s="351"/>
      <c r="K21" s="359"/>
      <c r="L21" s="358"/>
      <c r="M21" s="353"/>
      <c r="N21" s="353"/>
      <c r="O21" s="351"/>
      <c r="P21" s="351"/>
      <c r="Q21" s="351"/>
      <c r="R21" s="351"/>
      <c r="S21" s="352"/>
      <c r="T21" s="351"/>
      <c r="U21" s="351"/>
      <c r="V21" s="351"/>
    </row>
    <row r="22" spans="1:22" ht="12">
      <c r="A22" s="357"/>
      <c r="B22" s="356"/>
      <c r="C22" s="238" t="s">
        <v>401</v>
      </c>
      <c r="D22" s="356"/>
      <c r="E22" s="355"/>
      <c r="F22" s="351"/>
      <c r="G22" s="351"/>
      <c r="H22" s="351"/>
      <c r="I22" s="351"/>
      <c r="J22" s="351"/>
      <c r="K22" s="353"/>
      <c r="L22" s="354"/>
      <c r="M22" s="353"/>
      <c r="N22" s="353"/>
      <c r="O22" s="351"/>
      <c r="P22" s="351"/>
      <c r="Q22" s="351"/>
      <c r="R22" s="351"/>
      <c r="S22" s="352"/>
      <c r="T22" s="351"/>
      <c r="U22" s="351"/>
      <c r="V22" s="351"/>
    </row>
    <row r="23" spans="1:22" ht="12">
      <c r="A23" s="357"/>
      <c r="B23" s="356"/>
      <c r="C23" s="238"/>
      <c r="D23" s="356"/>
      <c r="E23" s="355"/>
      <c r="F23" s="351"/>
      <c r="G23" s="351"/>
      <c r="H23" s="351"/>
      <c r="I23" s="351"/>
      <c r="J23" s="351"/>
      <c r="K23" s="353"/>
      <c r="L23" s="354"/>
      <c r="M23" s="353"/>
      <c r="N23" s="353"/>
      <c r="O23" s="351"/>
      <c r="P23" s="351"/>
      <c r="Q23" s="351"/>
      <c r="R23" s="351"/>
      <c r="S23" s="352"/>
      <c r="T23" s="351"/>
      <c r="U23" s="351"/>
      <c r="V23" s="351"/>
    </row>
    <row r="24" spans="1:22" ht="12">
      <c r="A24" s="357"/>
      <c r="B24" s="356"/>
      <c r="C24" s="356"/>
      <c r="D24" s="356"/>
      <c r="E24" s="355"/>
      <c r="F24" s="351"/>
      <c r="G24" s="351"/>
      <c r="H24" s="351"/>
      <c r="I24" s="351"/>
      <c r="J24" s="351"/>
      <c r="K24" s="353"/>
      <c r="L24" s="354"/>
      <c r="M24" s="353"/>
      <c r="N24" s="353"/>
      <c r="O24" s="351"/>
      <c r="P24" s="351"/>
      <c r="Q24" s="351"/>
      <c r="R24" s="351"/>
      <c r="S24" s="352"/>
      <c r="T24" s="351"/>
      <c r="U24" s="351"/>
      <c r="V24" s="351"/>
    </row>
    <row r="26" spans="1:22">
      <c r="B26" s="237" t="s">
        <v>71</v>
      </c>
    </row>
    <row r="27" spans="1:22">
      <c r="B27" s="237" t="s">
        <v>72</v>
      </c>
    </row>
    <row r="28" spans="1:22">
      <c r="B28" s="237" t="s">
        <v>73</v>
      </c>
    </row>
    <row r="29" spans="1:22">
      <c r="B29" s="237" t="s">
        <v>74</v>
      </c>
    </row>
    <row r="30" spans="1:22">
      <c r="B30" s="237" t="s">
        <v>75</v>
      </c>
    </row>
    <row r="31" spans="1:22">
      <c r="B31" s="237" t="s">
        <v>76</v>
      </c>
    </row>
    <row r="32" spans="1:22">
      <c r="B32" s="237" t="s">
        <v>77</v>
      </c>
    </row>
    <row r="33" spans="2:2">
      <c r="B33" s="237" t="s">
        <v>78</v>
      </c>
    </row>
    <row r="34" spans="2:2" s="350" customFormat="1" ht="18"/>
  </sheetData>
  <sheetProtection selectLockedCells="1"/>
  <mergeCells count="29">
    <mergeCell ref="U4:U8"/>
    <mergeCell ref="K5:K8"/>
    <mergeCell ref="L5:L8"/>
    <mergeCell ref="M5:M8"/>
    <mergeCell ref="N5:N8"/>
    <mergeCell ref="S4:S5"/>
    <mergeCell ref="T4:T8"/>
    <mergeCell ref="S6:S8"/>
    <mergeCell ref="K4:N4"/>
    <mergeCell ref="O4:O8"/>
    <mergeCell ref="P4:R5"/>
    <mergeCell ref="Q6:Q8"/>
    <mergeCell ref="R6:R8"/>
    <mergeCell ref="J2:O2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D6:D8"/>
    <mergeCell ref="E6:E8"/>
    <mergeCell ref="F6:F8"/>
    <mergeCell ref="G6:G8"/>
    <mergeCell ref="P6:P8"/>
    <mergeCell ref="J4:J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84" firstPageNumber="0" fitToHeight="0" orientation="landscape" r:id="rId1"/>
  <headerFooter alignWithMargins="0">
    <oddHeader>&amp;R様式1-6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Daihatsu</vt:lpstr>
      <vt:lpstr>HONDA</vt:lpstr>
      <vt:lpstr>Lexus</vt:lpstr>
      <vt:lpstr>Mazda</vt:lpstr>
      <vt:lpstr>Mitsubishi</vt:lpstr>
      <vt:lpstr>Nissan</vt:lpstr>
      <vt:lpstr>Subaru</vt:lpstr>
      <vt:lpstr>SUZUKI</vt:lpstr>
      <vt:lpstr>TOYOTA</vt:lpstr>
      <vt:lpstr>Daihatsu!Print_Area</vt:lpstr>
      <vt:lpstr>HONDA!Print_Area</vt:lpstr>
      <vt:lpstr>Lexus!Print_Area</vt:lpstr>
      <vt:lpstr>Mazda!Print_Area</vt:lpstr>
      <vt:lpstr>Mitsubishi!Print_Area</vt:lpstr>
      <vt:lpstr>Nissan!Print_Area</vt:lpstr>
      <vt:lpstr>Subaru!Print_Area</vt:lpstr>
      <vt:lpstr>SUZUKI!Print_Area</vt:lpstr>
      <vt:lpstr>TOYOTA!Print_Area</vt:lpstr>
      <vt:lpstr>Daihatsu!Print_Titles</vt:lpstr>
      <vt:lpstr>HONDA!Print_Titles</vt:lpstr>
      <vt:lpstr>Lexus!Print_Titles</vt:lpstr>
      <vt:lpstr>Mazda!Print_Titles</vt:lpstr>
      <vt:lpstr>Mitsubishi!Print_Titles</vt:lpstr>
      <vt:lpstr>Nissan!Print_Titles</vt:lpstr>
      <vt:lpstr>Subaru!Print_Titles</vt:lpstr>
      <vt:lpstr>SUZUKI!Print_Titles</vt:lpstr>
      <vt:lpstr>TOYOTA!Print_Titles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