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sv\TPBKRJ-HD\貨物関係\♪企画２班\12雑件（各種会議、検討会資料なども）\R8\260402_数字でみる自動車2026について\02．作業\02．各班提出\適室\"/>
    </mc:Choice>
  </mc:AlternateContent>
  <xr:revisionPtr revIDLastSave="0" documentId="13_ncr:1_{9166CF5A-B08F-4B5C-BE28-D897828512B2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ダンプ事業者数" sheetId="1" r:id="rId1"/>
  </sheets>
  <definedNames>
    <definedName name="_xlnm.Print_Area" localSheetId="0">ダンプ事業者数!$A$1:$H$42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0" i="1" l="1"/>
  <c r="I40" i="1" s="1"/>
  <c r="D39" i="1"/>
  <c r="I39" i="1" s="1"/>
  <c r="D38" i="1" l="1"/>
  <c r="I38" i="1" s="1"/>
  <c r="D37" i="1" l="1"/>
  <c r="I37" i="1" s="1"/>
  <c r="D36" i="1" l="1"/>
  <c r="I36" i="1" s="1"/>
  <c r="D34" i="1" l="1"/>
  <c r="I34" i="1" s="1"/>
  <c r="D35" i="1"/>
  <c r="I35" i="1" s="1"/>
  <c r="D33" i="1"/>
  <c r="I33" i="1" s="1"/>
  <c r="D7" i="1"/>
  <c r="I7" i="1" s="1"/>
  <c r="D8" i="1"/>
  <c r="I8" i="1" s="1"/>
  <c r="D9" i="1"/>
  <c r="I9" i="1" s="1"/>
  <c r="D10" i="1"/>
  <c r="I10" i="1" s="1"/>
  <c r="D11" i="1"/>
  <c r="I11" i="1" s="1"/>
  <c r="D12" i="1"/>
  <c r="I12" i="1" s="1"/>
  <c r="D13" i="1"/>
  <c r="I13" i="1" s="1"/>
  <c r="D14" i="1"/>
  <c r="I14" i="1" s="1"/>
  <c r="D15" i="1"/>
  <c r="I15" i="1" s="1"/>
  <c r="D16" i="1"/>
  <c r="I16" i="1" s="1"/>
  <c r="D17" i="1"/>
  <c r="I17" i="1" s="1"/>
  <c r="D18" i="1"/>
  <c r="I18" i="1" s="1"/>
  <c r="D19" i="1"/>
  <c r="I19" i="1" s="1"/>
  <c r="D20" i="1"/>
  <c r="I20" i="1" s="1"/>
  <c r="D21" i="1"/>
  <c r="I21" i="1" s="1"/>
  <c r="D22" i="1"/>
  <c r="I22" i="1" s="1"/>
  <c r="D23" i="1"/>
  <c r="I23" i="1" s="1"/>
  <c r="D24" i="1"/>
  <c r="I24" i="1" s="1"/>
  <c r="D25" i="1"/>
  <c r="I25" i="1" s="1"/>
  <c r="D26" i="1"/>
  <c r="I26" i="1" s="1"/>
  <c r="D27" i="1"/>
  <c r="I27" i="1" s="1"/>
  <c r="D28" i="1"/>
  <c r="I28" i="1" s="1"/>
  <c r="D29" i="1"/>
  <c r="I29" i="1" s="1"/>
  <c r="D30" i="1"/>
  <c r="I30" i="1" s="1"/>
  <c r="D31" i="1"/>
  <c r="I31" i="1" s="1"/>
  <c r="D32" i="1"/>
  <c r="I32" i="1" s="1"/>
  <c r="D6" i="1"/>
  <c r="I6" i="1" s="1"/>
</calcChain>
</file>

<file path=xl/sharedStrings.xml><?xml version="1.0" encoding="utf-8"?>
<sst xmlns="http://schemas.openxmlformats.org/spreadsheetml/2006/main" count="14" uniqueCount="14">
  <si>
    <t>年</t>
    <rPh sb="0" eb="1">
      <t>ネン</t>
    </rPh>
    <phoneticPr fontId="1"/>
  </si>
  <si>
    <t>区分</t>
    <rPh sb="0" eb="2">
      <t>クブン</t>
    </rPh>
    <phoneticPr fontId="1"/>
  </si>
  <si>
    <t>運送事業</t>
    <rPh sb="0" eb="2">
      <t>ウンソウ</t>
    </rPh>
    <rPh sb="2" eb="4">
      <t>ジギョウ</t>
    </rPh>
    <phoneticPr fontId="1"/>
  </si>
  <si>
    <t>計</t>
    <rPh sb="0" eb="1">
      <t>ケイ</t>
    </rPh>
    <phoneticPr fontId="1"/>
  </si>
  <si>
    <t>砂利販売業</t>
    <rPh sb="0" eb="2">
      <t>ジャリ</t>
    </rPh>
    <rPh sb="2" eb="5">
      <t>ハンバイギョウ</t>
    </rPh>
    <phoneticPr fontId="1"/>
  </si>
  <si>
    <t>建設業</t>
    <rPh sb="0" eb="3">
      <t>ケンセツギョウ</t>
    </rPh>
    <phoneticPr fontId="1"/>
  </si>
  <si>
    <t>砂利採取業</t>
    <rPh sb="0" eb="2">
      <t>ジャリ</t>
    </rPh>
    <rPh sb="2" eb="4">
      <t>サイシュ</t>
    </rPh>
    <rPh sb="4" eb="5">
      <t>ギョウ</t>
    </rPh>
    <phoneticPr fontId="1"/>
  </si>
  <si>
    <t>その他</t>
    <rPh sb="2" eb="3">
      <t>タ</t>
    </rPh>
    <phoneticPr fontId="1"/>
  </si>
  <si>
    <t>元</t>
    <rPh sb="0" eb="1">
      <t>モト</t>
    </rPh>
    <phoneticPr fontId="1"/>
  </si>
  <si>
    <t>大型ダンプ事業者数</t>
    <rPh sb="0" eb="2">
      <t>オオガタ</t>
    </rPh>
    <rPh sb="5" eb="8">
      <t>ジギョウシャ</t>
    </rPh>
    <rPh sb="8" eb="9">
      <t>スウ</t>
    </rPh>
    <phoneticPr fontId="1"/>
  </si>
  <si>
    <t>（各年１２月末現在）</t>
    <rPh sb="1" eb="2">
      <t>カク</t>
    </rPh>
    <rPh sb="2" eb="3">
      <t>ネン</t>
    </rPh>
    <rPh sb="5" eb="6">
      <t>ガツ</t>
    </rPh>
    <rPh sb="6" eb="7">
      <t>マツ</t>
    </rPh>
    <rPh sb="7" eb="9">
      <t>ゲンザイ</t>
    </rPh>
    <phoneticPr fontId="1"/>
  </si>
  <si>
    <t>　ダンプ規制法による届出事業者は、その８２％が砂利販売業者、建設業者、砂利採取業者等の自家用事業者である。</t>
    <rPh sb="4" eb="7">
      <t>キセイホウ</t>
    </rPh>
    <rPh sb="10" eb="11">
      <t>トド</t>
    </rPh>
    <rPh sb="11" eb="12">
      <t>デ</t>
    </rPh>
    <rPh sb="12" eb="15">
      <t>ジギョウシャ</t>
    </rPh>
    <rPh sb="23" eb="25">
      <t>ジャリ</t>
    </rPh>
    <rPh sb="25" eb="27">
      <t>ハンバイ</t>
    </rPh>
    <rPh sb="27" eb="29">
      <t>ギョウシャ</t>
    </rPh>
    <rPh sb="30" eb="32">
      <t>ケンセツ</t>
    </rPh>
    <rPh sb="32" eb="34">
      <t>ギョウシャ</t>
    </rPh>
    <rPh sb="35" eb="37">
      <t>ジャリ</t>
    </rPh>
    <rPh sb="37" eb="39">
      <t>サイシュ</t>
    </rPh>
    <rPh sb="39" eb="41">
      <t>ギョウシャ</t>
    </rPh>
    <rPh sb="41" eb="42">
      <t>トウ</t>
    </rPh>
    <rPh sb="43" eb="46">
      <t>ジカヨウ</t>
    </rPh>
    <rPh sb="46" eb="49">
      <t>ジギョウシャ</t>
    </rPh>
    <phoneticPr fontId="1"/>
  </si>
  <si>
    <t>自　　　家　　　用</t>
    <rPh sb="0" eb="1">
      <t>ジ</t>
    </rPh>
    <rPh sb="4" eb="5">
      <t>イエ</t>
    </rPh>
    <rPh sb="8" eb="9">
      <t>ヨウ</t>
    </rPh>
    <phoneticPr fontId="1"/>
  </si>
  <si>
    <t>元</t>
    <rPh sb="0" eb="1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</si>
</sst>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_ ;[Red]\-#,##0\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>
      <alignment vertical="center"/>
    </xf>
    <xf numFmtId="0" fontId="2" fillId="0" borderId="0" xfId="0" applyFont="1">
      <alignment vertical="center"/>
    </xf>
    <xf numFmtId="178" fontId="0" fillId="0" borderId="1" xfId="1" applyNumberFormat="1" applyFont="1" applyBorder="1">
      <alignment vertical="center"/>
    </xf>
    <xf numFmtId="0" fontId="0" fillId="0" borderId="0" xfId="0" applyFill="1">
      <alignment vertical="center"/>
    </xf>
    <xf numFmtId="178" fontId="0" fillId="0" borderId="1" xfId="1" applyNumberFormat="1" applyFont="1" applyFill="1" applyBorder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view="pageBreakPreview" zoomScale="90" zoomScaleNormal="100" zoomScaleSheetLayoutView="90" workbookViewId="0">
      <selection activeCell="H42" sqref="H42"/>
    </sheetView>
  </sheetViews>
  <sheetFormatPr defaultRowHeight="13.25" x14ac:dyDescent="0.2"/>
  <cols>
    <col min="1" max="2" width="6.09765625" customWidth="1"/>
    <col min="3" max="8" width="15.59765625" customWidth="1"/>
    <col min="9" max="9" width="0" hidden="1" customWidth="1"/>
  </cols>
  <sheetData>
    <row r="1" spans="1:9" ht="16.149999999999999" x14ac:dyDescent="0.2">
      <c r="A1" s="9" t="s">
        <v>9</v>
      </c>
    </row>
    <row r="2" spans="1:9" x14ac:dyDescent="0.2">
      <c r="A2" t="s">
        <v>11</v>
      </c>
    </row>
    <row r="3" spans="1:9" x14ac:dyDescent="0.2">
      <c r="H3" s="7" t="s">
        <v>10</v>
      </c>
    </row>
    <row r="4" spans="1:9" ht="21.75" customHeight="1" x14ac:dyDescent="0.2">
      <c r="A4" s="3"/>
      <c r="B4" s="5" t="s">
        <v>1</v>
      </c>
      <c r="C4" s="14" t="s">
        <v>2</v>
      </c>
      <c r="D4" s="14" t="s">
        <v>12</v>
      </c>
      <c r="E4" s="14"/>
      <c r="F4" s="14"/>
      <c r="G4" s="14"/>
      <c r="H4" s="14"/>
    </row>
    <row r="5" spans="1:9" ht="21.75" customHeight="1" x14ac:dyDescent="0.2">
      <c r="A5" s="4" t="s">
        <v>0</v>
      </c>
      <c r="B5" s="2"/>
      <c r="C5" s="15"/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9" ht="13" x14ac:dyDescent="0.2">
      <c r="A6" s="13">
        <v>50</v>
      </c>
      <c r="B6" s="13"/>
      <c r="C6" s="6">
        <v>3734</v>
      </c>
      <c r="D6" s="6">
        <f>SUM(E6:H6)</f>
        <v>109112</v>
      </c>
      <c r="E6" s="6">
        <v>56437</v>
      </c>
      <c r="F6" s="6">
        <v>30689</v>
      </c>
      <c r="G6" s="6">
        <v>3302</v>
      </c>
      <c r="H6" s="6">
        <v>18684</v>
      </c>
      <c r="I6">
        <f>D6/(D6+C6)</f>
        <v>0.96691065700157741</v>
      </c>
    </row>
    <row r="7" spans="1:9" ht="13" x14ac:dyDescent="0.2">
      <c r="A7" s="13">
        <v>60</v>
      </c>
      <c r="B7" s="13"/>
      <c r="C7" s="6">
        <v>4780</v>
      </c>
      <c r="D7" s="6">
        <f t="shared" ref="D7:D32" si="0">SUM(E7:H7)</f>
        <v>75676</v>
      </c>
      <c r="E7" s="6">
        <v>46581</v>
      </c>
      <c r="F7" s="6">
        <v>19237</v>
      </c>
      <c r="G7" s="6">
        <v>2242</v>
      </c>
      <c r="H7" s="6">
        <v>7616</v>
      </c>
      <c r="I7">
        <f t="shared" ref="I7:I39" si="1">D7/(D7+C7)</f>
        <v>0.94058864472506709</v>
      </c>
    </row>
    <row r="8" spans="1:9" x14ac:dyDescent="0.2">
      <c r="A8" s="13" t="s">
        <v>8</v>
      </c>
      <c r="B8" s="13"/>
      <c r="C8" s="6">
        <v>5263</v>
      </c>
      <c r="D8" s="6">
        <f t="shared" si="0"/>
        <v>78307</v>
      </c>
      <c r="E8" s="6">
        <v>51857</v>
      </c>
      <c r="F8" s="6">
        <v>18705</v>
      </c>
      <c r="G8" s="6">
        <v>2064</v>
      </c>
      <c r="H8" s="6">
        <v>5681</v>
      </c>
      <c r="I8">
        <f t="shared" si="1"/>
        <v>0.93702285509154004</v>
      </c>
    </row>
    <row r="9" spans="1:9" ht="13" x14ac:dyDescent="0.2">
      <c r="A9" s="13">
        <v>4</v>
      </c>
      <c r="B9" s="13"/>
      <c r="C9" s="6">
        <v>5591</v>
      </c>
      <c r="D9" s="6">
        <f t="shared" si="0"/>
        <v>75995</v>
      </c>
      <c r="E9" s="6">
        <v>50965</v>
      </c>
      <c r="F9" s="6">
        <v>18334</v>
      </c>
      <c r="G9" s="6">
        <v>1898</v>
      </c>
      <c r="H9" s="6">
        <v>4798</v>
      </c>
      <c r="I9">
        <f t="shared" si="1"/>
        <v>0.93147108572549209</v>
      </c>
    </row>
    <row r="10" spans="1:9" ht="13" x14ac:dyDescent="0.2">
      <c r="A10" s="13">
        <v>5</v>
      </c>
      <c r="B10" s="13"/>
      <c r="C10" s="6">
        <v>5845</v>
      </c>
      <c r="D10" s="6">
        <f t="shared" si="0"/>
        <v>74324</v>
      </c>
      <c r="E10" s="6">
        <v>50255</v>
      </c>
      <c r="F10" s="6">
        <v>18082</v>
      </c>
      <c r="G10" s="6">
        <v>1763</v>
      </c>
      <c r="H10" s="6">
        <v>4224</v>
      </c>
      <c r="I10">
        <f t="shared" si="1"/>
        <v>0.92709151916576238</v>
      </c>
    </row>
    <row r="11" spans="1:9" ht="13" x14ac:dyDescent="0.2">
      <c r="A11" s="13">
        <v>6</v>
      </c>
      <c r="B11" s="13"/>
      <c r="C11" s="6">
        <v>6401</v>
      </c>
      <c r="D11" s="6">
        <f t="shared" si="0"/>
        <v>75392</v>
      </c>
      <c r="E11" s="6">
        <v>50767</v>
      </c>
      <c r="F11" s="6">
        <v>18513</v>
      </c>
      <c r="G11" s="6">
        <v>1748</v>
      </c>
      <c r="H11" s="6">
        <v>4364</v>
      </c>
      <c r="I11">
        <f t="shared" si="1"/>
        <v>0.92174146931889034</v>
      </c>
    </row>
    <row r="12" spans="1:9" ht="13" x14ac:dyDescent="0.2">
      <c r="A12" s="13">
        <v>7</v>
      </c>
      <c r="B12" s="13"/>
      <c r="C12" s="6">
        <v>6864</v>
      </c>
      <c r="D12" s="6">
        <f t="shared" si="0"/>
        <v>78513</v>
      </c>
      <c r="E12" s="6">
        <v>53576</v>
      </c>
      <c r="F12" s="6">
        <v>18993</v>
      </c>
      <c r="G12" s="6">
        <v>1690</v>
      </c>
      <c r="H12" s="6">
        <v>4254</v>
      </c>
      <c r="I12">
        <f t="shared" si="1"/>
        <v>0.91960364032467756</v>
      </c>
    </row>
    <row r="13" spans="1:9" ht="13" x14ac:dyDescent="0.2">
      <c r="A13" s="13">
        <v>8</v>
      </c>
      <c r="B13" s="13"/>
      <c r="C13" s="6">
        <v>7380</v>
      </c>
      <c r="D13" s="6">
        <f t="shared" si="0"/>
        <v>79069</v>
      </c>
      <c r="E13" s="6">
        <v>53706</v>
      </c>
      <c r="F13" s="6">
        <v>19337</v>
      </c>
      <c r="G13" s="6">
        <v>1699</v>
      </c>
      <c r="H13" s="6">
        <v>4327</v>
      </c>
      <c r="I13">
        <f t="shared" si="1"/>
        <v>0.91463174819835968</v>
      </c>
    </row>
    <row r="14" spans="1:9" ht="13" x14ac:dyDescent="0.2">
      <c r="A14" s="13">
        <v>9</v>
      </c>
      <c r="B14" s="13"/>
      <c r="C14" s="6">
        <v>7877</v>
      </c>
      <c r="D14" s="6">
        <f t="shared" si="0"/>
        <v>79348</v>
      </c>
      <c r="E14" s="6">
        <v>53539</v>
      </c>
      <c r="F14" s="6">
        <v>19847</v>
      </c>
      <c r="G14" s="6">
        <v>1617</v>
      </c>
      <c r="H14" s="6">
        <v>4345</v>
      </c>
      <c r="I14">
        <f t="shared" si="1"/>
        <v>0.90969332186873031</v>
      </c>
    </row>
    <row r="15" spans="1:9" ht="13" x14ac:dyDescent="0.2">
      <c r="A15" s="13">
        <v>10</v>
      </c>
      <c r="B15" s="13"/>
      <c r="C15" s="6">
        <v>8229</v>
      </c>
      <c r="D15" s="6">
        <f t="shared" si="0"/>
        <v>77641</v>
      </c>
      <c r="E15" s="6">
        <v>52107</v>
      </c>
      <c r="F15" s="6">
        <v>19880</v>
      </c>
      <c r="G15" s="6">
        <v>1576</v>
      </c>
      <c r="H15" s="6">
        <v>4078</v>
      </c>
      <c r="I15">
        <f t="shared" si="1"/>
        <v>0.90416909281471991</v>
      </c>
    </row>
    <row r="16" spans="1:9" ht="13" x14ac:dyDescent="0.2">
      <c r="A16" s="13">
        <v>11</v>
      </c>
      <c r="B16" s="13"/>
      <c r="C16" s="6">
        <v>9040</v>
      </c>
      <c r="D16" s="6">
        <f t="shared" si="0"/>
        <v>78347</v>
      </c>
      <c r="E16" s="6">
        <v>50889</v>
      </c>
      <c r="F16" s="6">
        <v>21385</v>
      </c>
      <c r="G16" s="6">
        <v>1613</v>
      </c>
      <c r="H16" s="6">
        <v>4460</v>
      </c>
      <c r="I16">
        <f t="shared" si="1"/>
        <v>0.89655211873619645</v>
      </c>
    </row>
    <row r="17" spans="1:9" ht="13" x14ac:dyDescent="0.2">
      <c r="A17" s="13">
        <v>12</v>
      </c>
      <c r="B17" s="13"/>
      <c r="C17" s="6">
        <v>9590</v>
      </c>
      <c r="D17" s="6">
        <f t="shared" si="0"/>
        <v>77216</v>
      </c>
      <c r="E17" s="6">
        <v>48637</v>
      </c>
      <c r="F17" s="6">
        <v>22544</v>
      </c>
      <c r="G17" s="6">
        <v>1540</v>
      </c>
      <c r="H17" s="6">
        <v>4495</v>
      </c>
      <c r="I17">
        <f t="shared" si="1"/>
        <v>0.88952376563831992</v>
      </c>
    </row>
    <row r="18" spans="1:9" ht="13" x14ac:dyDescent="0.2">
      <c r="A18" s="13">
        <v>13</v>
      </c>
      <c r="B18" s="13"/>
      <c r="C18" s="6">
        <v>10124</v>
      </c>
      <c r="D18" s="6">
        <f t="shared" si="0"/>
        <v>75893</v>
      </c>
      <c r="E18" s="6">
        <v>47004</v>
      </c>
      <c r="F18" s="6">
        <v>23015</v>
      </c>
      <c r="G18" s="6">
        <v>1534</v>
      </c>
      <c r="H18" s="6">
        <v>4340</v>
      </c>
      <c r="I18">
        <f t="shared" si="1"/>
        <v>0.88230233558482629</v>
      </c>
    </row>
    <row r="19" spans="1:9" ht="13" x14ac:dyDescent="0.2">
      <c r="A19" s="13">
        <v>14</v>
      </c>
      <c r="B19" s="13"/>
      <c r="C19" s="6">
        <v>10621</v>
      </c>
      <c r="D19" s="6">
        <f t="shared" si="0"/>
        <v>73104</v>
      </c>
      <c r="E19" s="6">
        <v>43816</v>
      </c>
      <c r="F19" s="6">
        <v>23440</v>
      </c>
      <c r="G19" s="6">
        <v>1461</v>
      </c>
      <c r="H19" s="6">
        <v>4387</v>
      </c>
      <c r="I19">
        <f t="shared" si="1"/>
        <v>0.8731442221558674</v>
      </c>
    </row>
    <row r="20" spans="1:9" ht="13" x14ac:dyDescent="0.2">
      <c r="A20" s="13">
        <v>15</v>
      </c>
      <c r="B20" s="13"/>
      <c r="C20" s="6">
        <v>11042</v>
      </c>
      <c r="D20" s="6">
        <f t="shared" si="0"/>
        <v>69746</v>
      </c>
      <c r="E20" s="6">
        <v>40579</v>
      </c>
      <c r="F20" s="6">
        <v>23502</v>
      </c>
      <c r="G20" s="6">
        <v>1410</v>
      </c>
      <c r="H20" s="6">
        <v>4255</v>
      </c>
      <c r="I20">
        <f t="shared" si="1"/>
        <v>0.86332128533940689</v>
      </c>
    </row>
    <row r="21" spans="1:9" ht="13" x14ac:dyDescent="0.2">
      <c r="A21" s="13">
        <v>16</v>
      </c>
      <c r="B21" s="13"/>
      <c r="C21" s="6">
        <v>11532</v>
      </c>
      <c r="D21" s="6">
        <f t="shared" si="0"/>
        <v>67244</v>
      </c>
      <c r="E21" s="6">
        <v>38356</v>
      </c>
      <c r="F21" s="6">
        <v>23477</v>
      </c>
      <c r="G21" s="6">
        <v>1373</v>
      </c>
      <c r="H21" s="6">
        <v>4038</v>
      </c>
      <c r="I21">
        <f t="shared" si="1"/>
        <v>0.85361023662029045</v>
      </c>
    </row>
    <row r="22" spans="1:9" ht="13" x14ac:dyDescent="0.2">
      <c r="A22" s="13">
        <v>17</v>
      </c>
      <c r="B22" s="13"/>
      <c r="C22" s="6">
        <v>12025</v>
      </c>
      <c r="D22" s="6">
        <f t="shared" si="0"/>
        <v>65612</v>
      </c>
      <c r="E22" s="6">
        <v>36753</v>
      </c>
      <c r="F22" s="6">
        <v>23514</v>
      </c>
      <c r="G22" s="6">
        <v>1319</v>
      </c>
      <c r="H22" s="6">
        <v>4026</v>
      </c>
      <c r="I22">
        <f t="shared" si="1"/>
        <v>0.84511251078738225</v>
      </c>
    </row>
    <row r="23" spans="1:9" ht="13" x14ac:dyDescent="0.2">
      <c r="A23" s="13">
        <v>18</v>
      </c>
      <c r="B23" s="13"/>
      <c r="C23" s="6">
        <v>12447</v>
      </c>
      <c r="D23" s="6">
        <f t="shared" si="0"/>
        <v>64939</v>
      </c>
      <c r="E23" s="6">
        <v>35661</v>
      </c>
      <c r="F23" s="6">
        <v>23924</v>
      </c>
      <c r="G23" s="6">
        <v>1308</v>
      </c>
      <c r="H23" s="6">
        <v>4046</v>
      </c>
      <c r="I23">
        <f t="shared" si="1"/>
        <v>0.83915695345411312</v>
      </c>
    </row>
    <row r="24" spans="1:9" ht="13" x14ac:dyDescent="0.2">
      <c r="A24" s="13">
        <v>19</v>
      </c>
      <c r="B24" s="13"/>
      <c r="C24" s="6">
        <v>12575</v>
      </c>
      <c r="D24" s="6">
        <f t="shared" si="0"/>
        <v>64278</v>
      </c>
      <c r="E24" s="6">
        <v>35149</v>
      </c>
      <c r="F24" s="6">
        <v>23881</v>
      </c>
      <c r="G24" s="6">
        <v>1292</v>
      </c>
      <c r="H24" s="6">
        <v>3956</v>
      </c>
      <c r="I24">
        <f t="shared" si="1"/>
        <v>0.83637593847995528</v>
      </c>
    </row>
    <row r="25" spans="1:9" ht="13" x14ac:dyDescent="0.2">
      <c r="A25" s="13">
        <v>20</v>
      </c>
      <c r="B25" s="13"/>
      <c r="C25" s="6">
        <v>12252</v>
      </c>
      <c r="D25" s="6">
        <f t="shared" si="0"/>
        <v>59892</v>
      </c>
      <c r="E25" s="6">
        <v>32156</v>
      </c>
      <c r="F25" s="6">
        <v>22584</v>
      </c>
      <c r="G25" s="6">
        <v>1229</v>
      </c>
      <c r="H25" s="6">
        <v>3923</v>
      </c>
      <c r="I25">
        <f t="shared" si="1"/>
        <v>0.83017298735861611</v>
      </c>
    </row>
    <row r="26" spans="1:9" ht="13" x14ac:dyDescent="0.2">
      <c r="A26" s="13">
        <v>21</v>
      </c>
      <c r="B26" s="13"/>
      <c r="C26" s="6">
        <v>12779</v>
      </c>
      <c r="D26" s="6">
        <f t="shared" si="0"/>
        <v>61045</v>
      </c>
      <c r="E26" s="6">
        <v>32281</v>
      </c>
      <c r="F26" s="6">
        <v>23661</v>
      </c>
      <c r="G26" s="6">
        <v>1245</v>
      </c>
      <c r="H26" s="6">
        <v>3858</v>
      </c>
      <c r="I26">
        <f t="shared" si="1"/>
        <v>0.82689911140008665</v>
      </c>
    </row>
    <row r="27" spans="1:9" ht="13" x14ac:dyDescent="0.2">
      <c r="A27" s="13">
        <v>22</v>
      </c>
      <c r="B27" s="13"/>
      <c r="C27" s="6">
        <v>12788</v>
      </c>
      <c r="D27" s="6">
        <f t="shared" si="0"/>
        <v>61213</v>
      </c>
      <c r="E27" s="6">
        <v>31964</v>
      </c>
      <c r="F27" s="6">
        <v>22999</v>
      </c>
      <c r="G27" s="6">
        <v>1309</v>
      </c>
      <c r="H27" s="6">
        <v>4941</v>
      </c>
      <c r="I27">
        <f t="shared" si="1"/>
        <v>0.82719152443885891</v>
      </c>
    </row>
    <row r="28" spans="1:9" ht="13" x14ac:dyDescent="0.2">
      <c r="A28" s="13">
        <v>23</v>
      </c>
      <c r="B28" s="13"/>
      <c r="C28" s="6">
        <v>12782</v>
      </c>
      <c r="D28" s="6">
        <f t="shared" si="0"/>
        <v>60088</v>
      </c>
      <c r="E28" s="6">
        <v>31596</v>
      </c>
      <c r="F28" s="6">
        <v>23623</v>
      </c>
      <c r="G28" s="6">
        <v>1141</v>
      </c>
      <c r="H28" s="6">
        <v>3728</v>
      </c>
      <c r="I28">
        <f t="shared" si="1"/>
        <v>0.82459173871277613</v>
      </c>
    </row>
    <row r="29" spans="1:9" ht="13" x14ac:dyDescent="0.2">
      <c r="A29" s="13">
        <v>24</v>
      </c>
      <c r="B29" s="13"/>
      <c r="C29" s="6">
        <v>12349</v>
      </c>
      <c r="D29" s="6">
        <f t="shared" si="0"/>
        <v>56344</v>
      </c>
      <c r="E29" s="6">
        <v>27637</v>
      </c>
      <c r="F29" s="6">
        <v>22960</v>
      </c>
      <c r="G29" s="6">
        <v>1173</v>
      </c>
      <c r="H29" s="6">
        <v>4574</v>
      </c>
      <c r="I29">
        <f t="shared" si="1"/>
        <v>0.82022913542864628</v>
      </c>
    </row>
    <row r="30" spans="1:9" ht="13" x14ac:dyDescent="0.2">
      <c r="A30" s="13">
        <v>25</v>
      </c>
      <c r="B30" s="13"/>
      <c r="C30" s="6">
        <v>12646</v>
      </c>
      <c r="D30" s="6">
        <f t="shared" si="0"/>
        <v>56841</v>
      </c>
      <c r="E30" s="6">
        <v>27398</v>
      </c>
      <c r="F30" s="6">
        <v>23630</v>
      </c>
      <c r="G30" s="6">
        <v>1172</v>
      </c>
      <c r="H30" s="6">
        <v>4641</v>
      </c>
      <c r="I30">
        <f t="shared" si="1"/>
        <v>0.81800912400880743</v>
      </c>
    </row>
    <row r="31" spans="1:9" ht="13" x14ac:dyDescent="0.2">
      <c r="A31" s="13">
        <v>26</v>
      </c>
      <c r="B31" s="13"/>
      <c r="C31" s="6">
        <v>12588</v>
      </c>
      <c r="D31" s="6">
        <f t="shared" si="0"/>
        <v>57708</v>
      </c>
      <c r="E31" s="6">
        <v>27621</v>
      </c>
      <c r="F31" s="6">
        <v>25192</v>
      </c>
      <c r="G31" s="6">
        <v>1107</v>
      </c>
      <c r="H31" s="6">
        <v>3788</v>
      </c>
      <c r="I31">
        <f t="shared" si="1"/>
        <v>0.82092864458859682</v>
      </c>
    </row>
    <row r="32" spans="1:9" x14ac:dyDescent="0.2">
      <c r="A32" s="13">
        <v>27</v>
      </c>
      <c r="B32" s="13"/>
      <c r="C32" s="6">
        <v>12651</v>
      </c>
      <c r="D32" s="6">
        <f t="shared" si="0"/>
        <v>58292</v>
      </c>
      <c r="E32" s="6">
        <v>26824</v>
      </c>
      <c r="F32" s="6">
        <v>25495</v>
      </c>
      <c r="G32" s="6">
        <v>1153</v>
      </c>
      <c r="H32" s="6">
        <v>4820</v>
      </c>
      <c r="I32">
        <f t="shared" si="1"/>
        <v>0.82167373807140942</v>
      </c>
    </row>
    <row r="33" spans="1:9" x14ac:dyDescent="0.2">
      <c r="A33" s="13">
        <v>28</v>
      </c>
      <c r="B33" s="13"/>
      <c r="C33" s="8">
        <v>12745</v>
      </c>
      <c r="D33" s="8">
        <f>SUM(E33:H33)</f>
        <v>57634</v>
      </c>
      <c r="E33" s="8">
        <v>25940</v>
      </c>
      <c r="F33" s="8">
        <v>25776</v>
      </c>
      <c r="G33" s="8">
        <v>1139</v>
      </c>
      <c r="H33" s="8">
        <v>4779</v>
      </c>
      <c r="I33">
        <f t="shared" si="1"/>
        <v>0.81890904957444688</v>
      </c>
    </row>
    <row r="34" spans="1:9" x14ac:dyDescent="0.2">
      <c r="A34" s="13">
        <v>29</v>
      </c>
      <c r="B34" s="13"/>
      <c r="C34" s="8">
        <v>13069</v>
      </c>
      <c r="D34" s="8">
        <f t="shared" ref="D34:D35" si="2">SUM(E34:H34)</f>
        <v>58972</v>
      </c>
      <c r="E34" s="8">
        <v>26295</v>
      </c>
      <c r="F34" s="8">
        <v>27660</v>
      </c>
      <c r="G34" s="8">
        <v>1115</v>
      </c>
      <c r="H34" s="8">
        <v>3902</v>
      </c>
      <c r="I34">
        <f t="shared" si="1"/>
        <v>0.81858941436126653</v>
      </c>
    </row>
    <row r="35" spans="1:9" x14ac:dyDescent="0.2">
      <c r="A35" s="13">
        <v>30</v>
      </c>
      <c r="B35" s="13"/>
      <c r="C35" s="8">
        <v>13214</v>
      </c>
      <c r="D35" s="8">
        <f t="shared" si="2"/>
        <v>58933</v>
      </c>
      <c r="E35" s="8">
        <v>25468</v>
      </c>
      <c r="F35" s="8">
        <v>27264</v>
      </c>
      <c r="G35" s="8">
        <v>1186</v>
      </c>
      <c r="H35" s="8">
        <v>5015</v>
      </c>
      <c r="I35">
        <f t="shared" si="1"/>
        <v>0.81684616130954857</v>
      </c>
    </row>
    <row r="36" spans="1:9" x14ac:dyDescent="0.2">
      <c r="A36" s="13" t="s">
        <v>13</v>
      </c>
      <c r="B36" s="13"/>
      <c r="C36" s="8">
        <v>13101</v>
      </c>
      <c r="D36" s="8">
        <f t="shared" ref="D36:D41" si="3">SUM(E36:H36)</f>
        <v>59310</v>
      </c>
      <c r="E36" s="8">
        <v>25732</v>
      </c>
      <c r="F36" s="8">
        <v>28595</v>
      </c>
      <c r="G36" s="8">
        <v>1089</v>
      </c>
      <c r="H36" s="8">
        <v>3894</v>
      </c>
      <c r="I36">
        <f t="shared" si="1"/>
        <v>0.81907445001450052</v>
      </c>
    </row>
    <row r="37" spans="1:9" x14ac:dyDescent="0.2">
      <c r="A37" s="13">
        <v>2</v>
      </c>
      <c r="B37" s="13"/>
      <c r="C37" s="8">
        <v>13353</v>
      </c>
      <c r="D37" s="8">
        <f t="shared" si="3"/>
        <v>59558</v>
      </c>
      <c r="E37" s="8">
        <v>25711</v>
      </c>
      <c r="F37" s="8">
        <v>28592</v>
      </c>
      <c r="G37" s="8">
        <v>1091</v>
      </c>
      <c r="H37" s="8">
        <v>4164</v>
      </c>
      <c r="I37">
        <f t="shared" si="1"/>
        <v>0.81685891017816237</v>
      </c>
    </row>
    <row r="38" spans="1:9" x14ac:dyDescent="0.2">
      <c r="A38" s="13">
        <v>3</v>
      </c>
      <c r="B38" s="13"/>
      <c r="C38" s="10">
        <v>13108</v>
      </c>
      <c r="D38" s="10">
        <f t="shared" si="3"/>
        <v>59618</v>
      </c>
      <c r="E38" s="10">
        <v>24899</v>
      </c>
      <c r="F38" s="10">
        <v>29319</v>
      </c>
      <c r="G38" s="10">
        <v>1017</v>
      </c>
      <c r="H38" s="10">
        <v>4383</v>
      </c>
      <c r="I38">
        <f t="shared" si="1"/>
        <v>0.81976184583230205</v>
      </c>
    </row>
    <row r="39" spans="1:9" x14ac:dyDescent="0.2">
      <c r="A39" s="13">
        <v>4</v>
      </c>
      <c r="B39" s="13"/>
      <c r="C39" s="10">
        <v>13256</v>
      </c>
      <c r="D39" s="10">
        <f t="shared" si="3"/>
        <v>58950</v>
      </c>
      <c r="E39" s="10">
        <v>24863</v>
      </c>
      <c r="F39" s="10">
        <v>29457</v>
      </c>
      <c r="G39" s="10">
        <v>1024</v>
      </c>
      <c r="H39" s="10">
        <v>3606</v>
      </c>
      <c r="I39">
        <f t="shared" si="1"/>
        <v>0.81641414840871951</v>
      </c>
    </row>
    <row r="40" spans="1:9" x14ac:dyDescent="0.2">
      <c r="A40" s="13">
        <v>5</v>
      </c>
      <c r="B40" s="13"/>
      <c r="C40" s="12">
        <v>13371</v>
      </c>
      <c r="D40" s="10">
        <f t="shared" si="3"/>
        <v>60924</v>
      </c>
      <c r="E40" s="12">
        <v>24944</v>
      </c>
      <c r="F40" s="12">
        <v>30683</v>
      </c>
      <c r="G40" s="12">
        <v>1034</v>
      </c>
      <c r="H40" s="12">
        <v>4263</v>
      </c>
      <c r="I40">
        <f>D40/(D40+C40)</f>
        <v>0.82002826569755705</v>
      </c>
    </row>
    <row r="41" spans="1:9" x14ac:dyDescent="0.2">
      <c r="A41" s="13">
        <v>6</v>
      </c>
      <c r="B41" s="13"/>
      <c r="C41" s="12">
        <v>13583</v>
      </c>
      <c r="D41" s="10">
        <f t="shared" si="3"/>
        <v>61598</v>
      </c>
      <c r="E41" s="12">
        <v>24873</v>
      </c>
      <c r="F41" s="12">
        <v>31222</v>
      </c>
      <c r="G41" s="12">
        <v>1063</v>
      </c>
      <c r="H41" s="12">
        <v>4440</v>
      </c>
    </row>
    <row r="42" spans="1:9" x14ac:dyDescent="0.2">
      <c r="A42" s="13">
        <v>7</v>
      </c>
      <c r="B42" s="13"/>
      <c r="C42" s="12">
        <v>13371</v>
      </c>
      <c r="D42" s="10">
        <v>59459</v>
      </c>
      <c r="E42" s="12">
        <v>23373</v>
      </c>
      <c r="F42" s="12">
        <v>30742</v>
      </c>
      <c r="G42" s="12">
        <v>1013</v>
      </c>
      <c r="H42" s="12">
        <v>4331</v>
      </c>
    </row>
    <row r="44" spans="1:9" x14ac:dyDescent="0.2">
      <c r="G44" s="11"/>
    </row>
  </sheetData>
  <mergeCells count="39">
    <mergeCell ref="A36:B36"/>
    <mergeCell ref="A39:B39"/>
    <mergeCell ref="A29:B29"/>
    <mergeCell ref="A30:B30"/>
    <mergeCell ref="A31:B31"/>
    <mergeCell ref="A32:B32"/>
    <mergeCell ref="A33:B33"/>
    <mergeCell ref="A14:B14"/>
    <mergeCell ref="A19:B19"/>
    <mergeCell ref="A20:B20"/>
    <mergeCell ref="A21:B21"/>
    <mergeCell ref="A22:B22"/>
    <mergeCell ref="A18:B18"/>
    <mergeCell ref="A9:B9"/>
    <mergeCell ref="A10:B10"/>
    <mergeCell ref="A11:B11"/>
    <mergeCell ref="A12:B12"/>
    <mergeCell ref="A13:B13"/>
    <mergeCell ref="D4:H4"/>
    <mergeCell ref="C4:C5"/>
    <mergeCell ref="A6:B6"/>
    <mergeCell ref="A7:B7"/>
    <mergeCell ref="A8:B8"/>
    <mergeCell ref="A42:B42"/>
    <mergeCell ref="A41:B41"/>
    <mergeCell ref="A16:B16"/>
    <mergeCell ref="A17:B17"/>
    <mergeCell ref="A15:B15"/>
    <mergeCell ref="A23:B23"/>
    <mergeCell ref="A24:B24"/>
    <mergeCell ref="A25:B25"/>
    <mergeCell ref="A26:B26"/>
    <mergeCell ref="A34:B34"/>
    <mergeCell ref="A27:B27"/>
    <mergeCell ref="A40:B40"/>
    <mergeCell ref="A38:B38"/>
    <mergeCell ref="A37:B37"/>
    <mergeCell ref="A35:B35"/>
    <mergeCell ref="A28:B28"/>
  </mergeCells>
  <phoneticPr fontId="1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ダンプ事業者数</vt:lpstr>
      <vt:lpstr>ダンプ事業者数!Print_Area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