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sv\TPBKRJ-HD\貨物関係\♪企画２班\12雑件（各種会議、検討会資料なども）\R8\260402_数字でみる自動車2026について\02．作業\02．各班提出\適室\"/>
    </mc:Choice>
  </mc:AlternateContent>
  <xr:revisionPtr revIDLastSave="0" documentId="13_ncr:1_{0CE39DBA-6C44-4A95-806E-5649A4F27AFE}" xr6:coauthVersionLast="47" xr6:coauthVersionMax="47" xr10:uidLastSave="{00000000-0000-0000-0000-000000000000}"/>
  <bookViews>
    <workbookView xWindow="-104" yWindow="-104" windowWidth="22326" windowHeight="11947" xr2:uid="{00000000-000D-0000-FFFF-FFFF00000000}"/>
  </bookViews>
  <sheets>
    <sheet name="ダンプ車両数" sheetId="2" r:id="rId1"/>
  </sheets>
  <definedNames>
    <definedName name="_xlnm.Print_Area" localSheetId="0">ダンプ車両数!$A$1:$F$41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2" l="1"/>
  <c r="D41" i="2"/>
  <c r="F40" i="2"/>
  <c r="D40" i="2"/>
  <c r="F8" i="2" l="1"/>
  <c r="F15" i="2"/>
  <c r="D39" i="2"/>
  <c r="F39" i="2"/>
  <c r="F38" i="2"/>
  <c r="D38" i="2"/>
  <c r="D37" i="2" l="1"/>
  <c r="F37" i="2"/>
  <c r="F36" i="2"/>
  <c r="D36" i="2"/>
  <c r="F35" i="2" l="1"/>
  <c r="D35" i="2"/>
  <c r="F34" i="2" l="1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4" i="2"/>
  <c r="F13" i="2"/>
  <c r="F12" i="2"/>
  <c r="F11" i="2"/>
  <c r="F10" i="2"/>
  <c r="F9" i="2"/>
  <c r="F7" i="2"/>
  <c r="F6" i="2"/>
  <c r="F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<sst xmlns="http://schemas.openxmlformats.org/spreadsheetml/2006/main" count="12" uniqueCount="10">
  <si>
    <t>年</t>
    <rPh sb="0" eb="1">
      <t>ネン</t>
    </rPh>
    <phoneticPr fontId="1"/>
  </si>
  <si>
    <t>区分</t>
    <rPh sb="0" eb="2">
      <t>クブン</t>
    </rPh>
    <phoneticPr fontId="1"/>
  </si>
  <si>
    <t>元</t>
    <rPh sb="0" eb="1">
      <t>モト</t>
    </rPh>
    <phoneticPr fontId="1"/>
  </si>
  <si>
    <t>（各年１２月末現在）</t>
    <rPh sb="1" eb="2">
      <t>カク</t>
    </rPh>
    <rPh sb="2" eb="3">
      <t>ネン</t>
    </rPh>
    <rPh sb="5" eb="6">
      <t>ガツ</t>
    </rPh>
    <rPh sb="6" eb="7">
      <t>マツ</t>
    </rPh>
    <rPh sb="7" eb="9">
      <t>ゲンザイ</t>
    </rPh>
    <phoneticPr fontId="1"/>
  </si>
  <si>
    <t>営　　業　　用</t>
    <rPh sb="0" eb="1">
      <t>エイ</t>
    </rPh>
    <rPh sb="3" eb="4">
      <t>ギョウ</t>
    </rPh>
    <rPh sb="6" eb="7">
      <t>ヨウ</t>
    </rPh>
    <phoneticPr fontId="1"/>
  </si>
  <si>
    <t>自　　家　　用</t>
    <rPh sb="0" eb="1">
      <t>ジ</t>
    </rPh>
    <rPh sb="3" eb="4">
      <t>イエ</t>
    </rPh>
    <rPh sb="6" eb="7">
      <t>ヨウ</t>
    </rPh>
    <phoneticPr fontId="1"/>
  </si>
  <si>
    <t>車　　両　　数</t>
    <rPh sb="0" eb="1">
      <t>クルマ</t>
    </rPh>
    <rPh sb="3" eb="4">
      <t>リョウ</t>
    </rPh>
    <rPh sb="6" eb="7">
      <t>スウ</t>
    </rPh>
    <phoneticPr fontId="1"/>
  </si>
  <si>
    <t>指　　数</t>
    <rPh sb="0" eb="1">
      <t>ユビ</t>
    </rPh>
    <rPh sb="3" eb="4">
      <t>スウ</t>
    </rPh>
    <phoneticPr fontId="1"/>
  </si>
  <si>
    <t>大型ダンプの車両数</t>
    <rPh sb="0" eb="2">
      <t>オオガタ</t>
    </rPh>
    <rPh sb="6" eb="9">
      <t>シャリョウスウ</t>
    </rPh>
    <phoneticPr fontId="1"/>
  </si>
  <si>
    <t>元</t>
    <rPh sb="0" eb="1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</si>
</sst>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1"/>
  <sheetViews>
    <sheetView tabSelected="1" view="pageBreakPreview" zoomScale="90" zoomScaleNormal="100" zoomScaleSheetLayoutView="90" workbookViewId="0">
      <selection activeCell="C3" sqref="C3:D3"/>
    </sheetView>
  </sheetViews>
  <sheetFormatPr defaultRowHeight="13.25" x14ac:dyDescent="0.2"/>
  <cols>
    <col min="1" max="2" width="6.09765625" customWidth="1"/>
    <col min="3" max="3" width="26.59765625" customWidth="1"/>
    <col min="4" max="4" width="12.8984375" customWidth="1"/>
    <col min="5" max="5" width="26.59765625" customWidth="1"/>
    <col min="6" max="6" width="13" customWidth="1"/>
  </cols>
  <sheetData>
    <row r="1" spans="1:6" ht="17.3" customHeight="1" x14ac:dyDescent="0.2">
      <c r="A1" s="7" t="s">
        <v>8</v>
      </c>
    </row>
    <row r="2" spans="1:6" ht="17.3" customHeight="1" x14ac:dyDescent="0.2">
      <c r="F2" s="6" t="s">
        <v>3</v>
      </c>
    </row>
    <row r="3" spans="1:6" ht="17.3" customHeight="1" x14ac:dyDescent="0.2">
      <c r="A3" s="3"/>
      <c r="B3" s="5" t="s">
        <v>1</v>
      </c>
      <c r="C3" s="10" t="s">
        <v>4</v>
      </c>
      <c r="D3" s="10"/>
      <c r="E3" s="10" t="s">
        <v>5</v>
      </c>
      <c r="F3" s="10"/>
    </row>
    <row r="4" spans="1:6" ht="17.3" customHeight="1" x14ac:dyDescent="0.2">
      <c r="A4" s="4" t="s">
        <v>0</v>
      </c>
      <c r="B4" s="2"/>
      <c r="C4" s="1" t="s">
        <v>6</v>
      </c>
      <c r="D4" s="1" t="s">
        <v>7</v>
      </c>
      <c r="E4" s="1" t="s">
        <v>6</v>
      </c>
      <c r="F4" s="1" t="s">
        <v>7</v>
      </c>
    </row>
    <row r="5" spans="1:6" ht="17.3" customHeight="1" x14ac:dyDescent="0.2">
      <c r="A5" s="11">
        <v>50</v>
      </c>
      <c r="B5" s="11"/>
      <c r="C5" s="8">
        <v>18560</v>
      </c>
      <c r="D5" s="8">
        <f>C5/C5*100</f>
        <v>100</v>
      </c>
      <c r="E5" s="8">
        <v>174434</v>
      </c>
      <c r="F5" s="8">
        <f>E5/E5*100</f>
        <v>100</v>
      </c>
    </row>
    <row r="6" spans="1:6" ht="17.3" customHeight="1" x14ac:dyDescent="0.2">
      <c r="A6" s="11">
        <v>60</v>
      </c>
      <c r="B6" s="11"/>
      <c r="C6" s="8">
        <v>25549</v>
      </c>
      <c r="D6" s="8">
        <f>C6/C5*100</f>
        <v>137.65625</v>
      </c>
      <c r="E6" s="8">
        <v>120430</v>
      </c>
      <c r="F6" s="8">
        <f>E6/E5*100</f>
        <v>69.040439363885483</v>
      </c>
    </row>
    <row r="7" spans="1:6" ht="17.3" customHeight="1" x14ac:dyDescent="0.2">
      <c r="A7" s="11" t="s">
        <v>2</v>
      </c>
      <c r="B7" s="11"/>
      <c r="C7" s="8">
        <v>31194</v>
      </c>
      <c r="D7" s="8">
        <f>C7/C5*100</f>
        <v>168.07112068965517</v>
      </c>
      <c r="E7" s="8">
        <v>134369</v>
      </c>
      <c r="F7" s="8">
        <f>E7/E5*100</f>
        <v>77.031427359345088</v>
      </c>
    </row>
    <row r="8" spans="1:6" ht="17.3" customHeight="1" x14ac:dyDescent="0.2">
      <c r="A8" s="11">
        <v>4</v>
      </c>
      <c r="B8" s="11"/>
      <c r="C8" s="8">
        <v>33532</v>
      </c>
      <c r="D8" s="8">
        <f>C8/C5*100</f>
        <v>180.66810344827587</v>
      </c>
      <c r="E8" s="8">
        <v>131480</v>
      </c>
      <c r="F8" s="8">
        <f>E8/E5*100</f>
        <v>75.375213547817509</v>
      </c>
    </row>
    <row r="9" spans="1:6" ht="17.3" customHeight="1" x14ac:dyDescent="0.2">
      <c r="A9" s="11">
        <v>5</v>
      </c>
      <c r="B9" s="11"/>
      <c r="C9" s="8">
        <v>34817</v>
      </c>
      <c r="D9" s="8">
        <f>C9/C5*100</f>
        <v>187.59159482758619</v>
      </c>
      <c r="E9" s="8">
        <v>129248</v>
      </c>
      <c r="F9" s="8">
        <f>E9/E5*100</f>
        <v>74.095646490936389</v>
      </c>
    </row>
    <row r="10" spans="1:6" ht="17.3" customHeight="1" x14ac:dyDescent="0.2">
      <c r="A10" s="11">
        <v>6</v>
      </c>
      <c r="B10" s="11"/>
      <c r="C10" s="8">
        <v>38719</v>
      </c>
      <c r="D10" s="8">
        <f>C10/C5*100</f>
        <v>208.61530172413794</v>
      </c>
      <c r="E10" s="8">
        <v>135627</v>
      </c>
      <c r="F10" s="8">
        <f>E10/E5*100</f>
        <v>77.752617035669644</v>
      </c>
    </row>
    <row r="11" spans="1:6" ht="17.3" customHeight="1" x14ac:dyDescent="0.2">
      <c r="A11" s="11">
        <v>7</v>
      </c>
      <c r="B11" s="11"/>
      <c r="C11" s="8">
        <v>42739</v>
      </c>
      <c r="D11" s="8">
        <f>C11/C5*100</f>
        <v>230.27478448275863</v>
      </c>
      <c r="E11" s="8">
        <v>143533</v>
      </c>
      <c r="F11" s="8">
        <f>E11/E5*100</f>
        <v>82.284990311521838</v>
      </c>
    </row>
    <row r="12" spans="1:6" ht="17.3" customHeight="1" x14ac:dyDescent="0.2">
      <c r="A12" s="11">
        <v>8</v>
      </c>
      <c r="B12" s="11"/>
      <c r="C12" s="8">
        <v>46938</v>
      </c>
      <c r="D12" s="8">
        <f>C12/C5*100</f>
        <v>252.89870689655172</v>
      </c>
      <c r="E12" s="8">
        <v>144994</v>
      </c>
      <c r="F12" s="8">
        <f>E12/E5*100</f>
        <v>83.122556382356649</v>
      </c>
    </row>
    <row r="13" spans="1:6" ht="17.3" customHeight="1" x14ac:dyDescent="0.2">
      <c r="A13" s="11">
        <v>9</v>
      </c>
      <c r="B13" s="11"/>
      <c r="C13" s="8">
        <v>50000</v>
      </c>
      <c r="D13" s="8">
        <f>C13/C5*100</f>
        <v>269.39655172413796</v>
      </c>
      <c r="E13" s="8">
        <v>143011</v>
      </c>
      <c r="F13" s="8">
        <f>E13/E5*100</f>
        <v>81.985736725638347</v>
      </c>
    </row>
    <row r="14" spans="1:6" ht="17.3" customHeight="1" x14ac:dyDescent="0.2">
      <c r="A14" s="11">
        <v>10</v>
      </c>
      <c r="B14" s="11"/>
      <c r="C14" s="8">
        <v>51879</v>
      </c>
      <c r="D14" s="8">
        <f>C14/C5*100</f>
        <v>279.52047413793105</v>
      </c>
      <c r="E14" s="8">
        <v>138208</v>
      </c>
      <c r="F14" s="8">
        <f>E14/E5*100</f>
        <v>79.232259765871333</v>
      </c>
    </row>
    <row r="15" spans="1:6" ht="17.3" customHeight="1" x14ac:dyDescent="0.2">
      <c r="A15" s="11">
        <v>11</v>
      </c>
      <c r="B15" s="11"/>
      <c r="C15" s="8">
        <v>56349</v>
      </c>
      <c r="D15" s="8">
        <f>C15/C5*100</f>
        <v>303.60452586206901</v>
      </c>
      <c r="E15" s="8">
        <v>138370</v>
      </c>
      <c r="F15" s="8">
        <f>E15/E5*100</f>
        <v>79.325131568386894</v>
      </c>
    </row>
    <row r="16" spans="1:6" ht="17.3" customHeight="1" x14ac:dyDescent="0.2">
      <c r="A16" s="11">
        <v>12</v>
      </c>
      <c r="B16" s="11"/>
      <c r="C16" s="8">
        <v>58840</v>
      </c>
      <c r="D16" s="8">
        <f>C16/C5*100</f>
        <v>317.02586206896552</v>
      </c>
      <c r="E16" s="8">
        <v>133497</v>
      </c>
      <c r="F16" s="8">
        <f>E16/E5*100</f>
        <v>76.531524817409448</v>
      </c>
    </row>
    <row r="17" spans="1:6" ht="17.3" customHeight="1" x14ac:dyDescent="0.2">
      <c r="A17" s="11">
        <v>13</v>
      </c>
      <c r="B17" s="11"/>
      <c r="C17" s="8">
        <v>60872</v>
      </c>
      <c r="D17" s="8">
        <f>C17/C5*100</f>
        <v>327.97413793103448</v>
      </c>
      <c r="E17" s="8">
        <v>129738</v>
      </c>
      <c r="F17" s="8">
        <f>E17/E5*100</f>
        <v>74.376555029409403</v>
      </c>
    </row>
    <row r="18" spans="1:6" ht="17.3" customHeight="1" x14ac:dyDescent="0.2">
      <c r="A18" s="11">
        <v>14</v>
      </c>
      <c r="B18" s="11"/>
      <c r="C18" s="8">
        <v>61957</v>
      </c>
      <c r="D18" s="8">
        <f>C18/C5*100</f>
        <v>333.82004310344826</v>
      </c>
      <c r="E18" s="8">
        <v>123518</v>
      </c>
      <c r="F18" s="8">
        <f>E18/E5*100</f>
        <v>70.810736438996983</v>
      </c>
    </row>
    <row r="19" spans="1:6" ht="17.3" customHeight="1" x14ac:dyDescent="0.2">
      <c r="A19" s="11">
        <v>15</v>
      </c>
      <c r="B19" s="11"/>
      <c r="C19" s="8">
        <v>63144</v>
      </c>
      <c r="D19" s="8">
        <f>C19/C5*100</f>
        <v>340.2155172413793</v>
      </c>
      <c r="E19" s="8">
        <v>116645</v>
      </c>
      <c r="F19" s="8">
        <f>E19/E5*100</f>
        <v>66.87056422486441</v>
      </c>
    </row>
    <row r="20" spans="1:6" ht="17.3" customHeight="1" x14ac:dyDescent="0.2">
      <c r="A20" s="11">
        <v>16</v>
      </c>
      <c r="B20" s="11"/>
      <c r="C20" s="8">
        <v>63471</v>
      </c>
      <c r="D20" s="8">
        <f>C20/C5*100</f>
        <v>341.97737068965517</v>
      </c>
      <c r="E20" s="8">
        <v>112759</v>
      </c>
      <c r="F20" s="8">
        <f>E20/E5*100</f>
        <v>64.64278752995402</v>
      </c>
    </row>
    <row r="21" spans="1:6" ht="17.3" customHeight="1" x14ac:dyDescent="0.2">
      <c r="A21" s="11">
        <v>17</v>
      </c>
      <c r="B21" s="11"/>
      <c r="C21" s="8">
        <v>64593</v>
      </c>
      <c r="D21" s="8">
        <f>C21/C5*100</f>
        <v>348.02262931034483</v>
      </c>
      <c r="E21" s="8">
        <v>109094</v>
      </c>
      <c r="F21" s="8">
        <f>E21/E5*100</f>
        <v>62.541706318722269</v>
      </c>
    </row>
    <row r="22" spans="1:6" ht="17.3" customHeight="1" x14ac:dyDescent="0.2">
      <c r="A22" s="11">
        <v>18</v>
      </c>
      <c r="B22" s="11"/>
      <c r="C22" s="8">
        <v>64810</v>
      </c>
      <c r="D22" s="8">
        <f>C22/C5*100</f>
        <v>349.19181034482756</v>
      </c>
      <c r="E22" s="8">
        <v>107906</v>
      </c>
      <c r="F22" s="8">
        <f>E22/E5*100</f>
        <v>61.860646433608125</v>
      </c>
    </row>
    <row r="23" spans="1:6" ht="17.3" customHeight="1" x14ac:dyDescent="0.2">
      <c r="A23" s="11">
        <v>19</v>
      </c>
      <c r="B23" s="11"/>
      <c r="C23" s="8">
        <v>65607</v>
      </c>
      <c r="D23" s="8">
        <f>C23/C5*100</f>
        <v>353.48599137931035</v>
      </c>
      <c r="E23" s="8">
        <v>106193</v>
      </c>
      <c r="F23" s="8">
        <f>E23/E5*100</f>
        <v>60.878613114415771</v>
      </c>
    </row>
    <row r="24" spans="1:6" ht="17.3" customHeight="1" x14ac:dyDescent="0.2">
      <c r="A24" s="11">
        <v>20</v>
      </c>
      <c r="B24" s="11"/>
      <c r="C24" s="8">
        <v>62356</v>
      </c>
      <c r="D24" s="8">
        <f>C24/C5*100</f>
        <v>335.96982758620692</v>
      </c>
      <c r="E24" s="8">
        <v>98936</v>
      </c>
      <c r="F24" s="8">
        <f>E24/E5*100</f>
        <v>56.718300331357419</v>
      </c>
    </row>
    <row r="25" spans="1:6" ht="17.3" customHeight="1" x14ac:dyDescent="0.2">
      <c r="A25" s="11">
        <v>21</v>
      </c>
      <c r="B25" s="11"/>
      <c r="C25" s="8">
        <v>63778</v>
      </c>
      <c r="D25" s="8">
        <f>C25/C5*100</f>
        <v>343.63146551724139</v>
      </c>
      <c r="E25" s="8">
        <v>100452</v>
      </c>
      <c r="F25" s="8">
        <f>E25/E5*100</f>
        <v>57.587396952429003</v>
      </c>
    </row>
    <row r="26" spans="1:6" ht="17.3" customHeight="1" x14ac:dyDescent="0.2">
      <c r="A26" s="11">
        <v>22</v>
      </c>
      <c r="B26" s="11"/>
      <c r="C26" s="8">
        <v>63759</v>
      </c>
      <c r="D26" s="8">
        <f>C26/C5*100</f>
        <v>343.52909482758622</v>
      </c>
      <c r="E26" s="8">
        <v>102384</v>
      </c>
      <c r="F26" s="8">
        <f>E26/E5*100</f>
        <v>58.69497918983685</v>
      </c>
    </row>
    <row r="27" spans="1:6" ht="17.3" customHeight="1" x14ac:dyDescent="0.2">
      <c r="A27" s="11">
        <v>23</v>
      </c>
      <c r="B27" s="11"/>
      <c r="C27" s="8">
        <v>63132</v>
      </c>
      <c r="D27" s="8">
        <f>C27/C5*100</f>
        <v>340.15086206896552</v>
      </c>
      <c r="E27" s="8">
        <v>100345</v>
      </c>
      <c r="F27" s="8">
        <f>E27/E5*100</f>
        <v>57.526055700150202</v>
      </c>
    </row>
    <row r="28" spans="1:6" ht="17.3" customHeight="1" x14ac:dyDescent="0.2">
      <c r="A28" s="11">
        <v>24</v>
      </c>
      <c r="B28" s="11"/>
      <c r="C28" s="8">
        <v>62722</v>
      </c>
      <c r="D28" s="8">
        <f>C28/C5*100</f>
        <v>337.94181034482762</v>
      </c>
      <c r="E28" s="8">
        <v>97512</v>
      </c>
      <c r="F28" s="8">
        <f>E28/E5*100</f>
        <v>55.901945721590977</v>
      </c>
    </row>
    <row r="29" spans="1:6" ht="17.3" customHeight="1" x14ac:dyDescent="0.2">
      <c r="A29" s="11">
        <v>25</v>
      </c>
      <c r="B29" s="11"/>
      <c r="C29" s="8">
        <v>65569</v>
      </c>
      <c r="D29" s="8">
        <f>C29/C5*100</f>
        <v>353.28125</v>
      </c>
      <c r="E29" s="8">
        <v>101795</v>
      </c>
      <c r="F29" s="8">
        <f>E29/E5*100</f>
        <v>58.357315660937658</v>
      </c>
    </row>
    <row r="30" spans="1:6" ht="17.3" customHeight="1" x14ac:dyDescent="0.2">
      <c r="A30" s="11">
        <v>26</v>
      </c>
      <c r="B30" s="11"/>
      <c r="C30" s="8">
        <v>66747</v>
      </c>
      <c r="D30" s="8">
        <f>C30/C5*100</f>
        <v>359.6282327586207</v>
      </c>
      <c r="E30" s="8">
        <v>106629</v>
      </c>
      <c r="F30" s="8">
        <f>E30/E5*100</f>
        <v>61.128564385383591</v>
      </c>
    </row>
    <row r="31" spans="1:6" ht="17.3" customHeight="1" x14ac:dyDescent="0.2">
      <c r="A31" s="11">
        <v>27</v>
      </c>
      <c r="B31" s="11"/>
      <c r="C31" s="8">
        <v>68398</v>
      </c>
      <c r="D31" s="8">
        <f>C31/C5*100</f>
        <v>368.52370689655174</v>
      </c>
      <c r="E31" s="8">
        <v>110927</v>
      </c>
      <c r="F31" s="8">
        <f>E31/E5*100</f>
        <v>63.592533565703931</v>
      </c>
    </row>
    <row r="32" spans="1:6" ht="17.3" customHeight="1" x14ac:dyDescent="0.2">
      <c r="A32" s="11">
        <v>28</v>
      </c>
      <c r="B32" s="11"/>
      <c r="C32" s="8">
        <v>68003</v>
      </c>
      <c r="D32" s="8">
        <f>C32/C5*100</f>
        <v>366.39547413793105</v>
      </c>
      <c r="E32" s="8">
        <v>108898</v>
      </c>
      <c r="F32" s="8">
        <f>E32/E5*100</f>
        <v>62.429342903333065</v>
      </c>
    </row>
    <row r="33" spans="1:6" ht="17.3" customHeight="1" x14ac:dyDescent="0.2">
      <c r="A33" s="11">
        <v>29</v>
      </c>
      <c r="B33" s="11"/>
      <c r="C33" s="8">
        <v>70580</v>
      </c>
      <c r="D33" s="8">
        <f>C33/C5*100</f>
        <v>380.28017241379308</v>
      </c>
      <c r="E33" s="8">
        <v>112539</v>
      </c>
      <c r="F33" s="8">
        <f>E33/E5*100</f>
        <v>64.516665329006955</v>
      </c>
    </row>
    <row r="34" spans="1:6" ht="17.3" customHeight="1" x14ac:dyDescent="0.2">
      <c r="A34" s="11">
        <v>30</v>
      </c>
      <c r="B34" s="11"/>
      <c r="C34" s="8">
        <v>71037</v>
      </c>
      <c r="D34" s="8">
        <f>C34/C5*100</f>
        <v>382.74245689655169</v>
      </c>
      <c r="E34" s="8">
        <v>111887</v>
      </c>
      <c r="F34" s="8">
        <f>E34/E5*100</f>
        <v>64.142884988018395</v>
      </c>
    </row>
    <row r="35" spans="1:6" ht="17.3" customHeight="1" x14ac:dyDescent="0.2">
      <c r="A35" s="11" t="s">
        <v>9</v>
      </c>
      <c r="B35" s="11"/>
      <c r="C35" s="8">
        <v>71174</v>
      </c>
      <c r="D35" s="8">
        <f>C35/C5*100</f>
        <v>383.48060344827587</v>
      </c>
      <c r="E35" s="8">
        <v>112862</v>
      </c>
      <c r="F35" s="8">
        <f>E35/E5*100</f>
        <v>64.70183565130651</v>
      </c>
    </row>
    <row r="36" spans="1:6" ht="17.3" customHeight="1" x14ac:dyDescent="0.2">
      <c r="A36" s="11">
        <v>2</v>
      </c>
      <c r="B36" s="11"/>
      <c r="C36" s="8">
        <v>72355</v>
      </c>
      <c r="D36" s="8">
        <f>C36/$C$5*100</f>
        <v>389.84375</v>
      </c>
      <c r="E36" s="8">
        <v>112997</v>
      </c>
      <c r="F36" s="8">
        <f>E36/$E$5*100</f>
        <v>64.779228820069477</v>
      </c>
    </row>
    <row r="37" spans="1:6" ht="17.3" customHeight="1" x14ac:dyDescent="0.2">
      <c r="A37" s="10">
        <v>3</v>
      </c>
      <c r="B37" s="10"/>
      <c r="C37" s="8">
        <v>71940</v>
      </c>
      <c r="D37" s="8">
        <f>C37/$C$5*100</f>
        <v>387.60775862068965</v>
      </c>
      <c r="E37" s="8">
        <v>114730</v>
      </c>
      <c r="F37" s="8">
        <f>E37/$E$5*100</f>
        <v>65.772727793893395</v>
      </c>
    </row>
    <row r="38" spans="1:6" ht="17.3" customHeight="1" x14ac:dyDescent="0.2">
      <c r="A38" s="10">
        <v>4</v>
      </c>
      <c r="B38" s="10"/>
      <c r="C38" s="8">
        <v>72844</v>
      </c>
      <c r="D38" s="8">
        <f>C38/$C$5*100</f>
        <v>392.47844827586209</v>
      </c>
      <c r="E38" s="8">
        <v>115925</v>
      </c>
      <c r="F38" s="8">
        <f>E38/$E$5*100</f>
        <v>66.457800658128576</v>
      </c>
    </row>
    <row r="39" spans="1:6" ht="17.600000000000001" customHeight="1" x14ac:dyDescent="0.2">
      <c r="A39" s="10">
        <v>5</v>
      </c>
      <c r="B39" s="10"/>
      <c r="C39" s="9">
        <v>73499</v>
      </c>
      <c r="D39" s="8">
        <f>C39/$C$5*100</f>
        <v>396.00754310344826</v>
      </c>
      <c r="E39" s="9">
        <v>118456</v>
      </c>
      <c r="F39" s="8">
        <f>E39/$E$5*100</f>
        <v>67.908779251751383</v>
      </c>
    </row>
    <row r="40" spans="1:6" ht="17.600000000000001" customHeight="1" x14ac:dyDescent="0.2">
      <c r="A40" s="10">
        <v>6</v>
      </c>
      <c r="B40" s="10"/>
      <c r="C40" s="9">
        <v>74562</v>
      </c>
      <c r="D40" s="8">
        <f>C40/$C$5*100</f>
        <v>401.73491379310349</v>
      </c>
      <c r="E40" s="9">
        <v>120345</v>
      </c>
      <c r="F40" s="8">
        <f>E40/$E$5*100</f>
        <v>68.991710331701384</v>
      </c>
    </row>
    <row r="41" spans="1:6" x14ac:dyDescent="0.2">
      <c r="A41" s="10">
        <v>7</v>
      </c>
      <c r="B41" s="10"/>
      <c r="C41" s="9">
        <v>73723</v>
      </c>
      <c r="D41" s="8">
        <f>C41/$C$5*100</f>
        <v>397.21443965517238</v>
      </c>
      <c r="E41" s="9">
        <v>116598</v>
      </c>
      <c r="F41" s="8">
        <f>E41/$E$5*100</f>
        <v>66.843619936480266</v>
      </c>
    </row>
  </sheetData>
  <mergeCells count="39">
    <mergeCell ref="A35:B35"/>
    <mergeCell ref="A38:B38"/>
    <mergeCell ref="A27:B27"/>
    <mergeCell ref="A28:B28"/>
    <mergeCell ref="A29:B29"/>
    <mergeCell ref="A30:B30"/>
    <mergeCell ref="A31:B31"/>
    <mergeCell ref="E3:F3"/>
    <mergeCell ref="A5:B5"/>
    <mergeCell ref="A6:B6"/>
    <mergeCell ref="A7:B7"/>
    <mergeCell ref="A8:B8"/>
    <mergeCell ref="A34:B34"/>
    <mergeCell ref="A15:B15"/>
    <mergeCell ref="A16:B16"/>
    <mergeCell ref="A14:B14"/>
    <mergeCell ref="C3:D3"/>
    <mergeCell ref="A9:B9"/>
    <mergeCell ref="A10:B10"/>
    <mergeCell ref="A11:B11"/>
    <mergeCell ref="A12:B12"/>
    <mergeCell ref="A13:B13"/>
    <mergeCell ref="A32:B32"/>
    <mergeCell ref="A41:B41"/>
    <mergeCell ref="A22:B22"/>
    <mergeCell ref="A40:B40"/>
    <mergeCell ref="A17:B17"/>
    <mergeCell ref="A18:B18"/>
    <mergeCell ref="A19:B19"/>
    <mergeCell ref="A20:B20"/>
    <mergeCell ref="A21:B21"/>
    <mergeCell ref="A23:B23"/>
    <mergeCell ref="A24:B24"/>
    <mergeCell ref="A25:B25"/>
    <mergeCell ref="A33:B33"/>
    <mergeCell ref="A26:B26"/>
    <mergeCell ref="A39:B39"/>
    <mergeCell ref="A37:B37"/>
    <mergeCell ref="A36:B36"/>
  </mergeCells>
  <phoneticPr fontId="1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ダンプ車両数</vt:lpstr>
      <vt:lpstr>ダンプ車両数!Print_Area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