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11月\"/>
    </mc:Choice>
  </mc:AlternateContent>
  <bookViews>
    <workbookView xWindow="555" yWindow="225" windowWidth="28035" windowHeight="8040"/>
  </bookViews>
  <sheets>
    <sheet name="2-２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'2-２'!$A$8:$U$10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'2-２'!$A$1:$V$14</definedName>
    <definedName name="_xlnm.Print_Titles" localSheetId="0">'2-２'!$4:$8</definedName>
    <definedName name="_xlnm.Print_Titles">[2]乗用・ＲＶ車!$A$1:$IV$7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Y10" i="2"/>
  <c r="M10" i="2"/>
  <c r="M9" i="2"/>
  <c r="Y12" i="2"/>
</calcChain>
</file>

<file path=xl/sharedStrings.xml><?xml version="1.0" encoding="utf-8"?>
<sst xmlns="http://schemas.openxmlformats.org/spreadsheetml/2006/main" count="64" uniqueCount="55">
  <si>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</si>
  <si>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</si>
  <si>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</si>
  <si>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</si>
  <si>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</si>
  <si>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</si>
  <si>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</si>
  <si>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</si>
  <si>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</si>
  <si>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</si>
  <si>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</si>
  <si>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</si>
  <si>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</si>
  <si>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</si>
  <si>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</si>
  <si>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</si>
  <si>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</si>
  <si>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</si>
  <si>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9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</si>
  <si>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</si>
  <si>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</si>
  <si>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</si>
  <si>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</si>
  <si>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</si>
  <si>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</si>
  <si>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</si>
  <si>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類別区分番号</t>
    <rPh sb="0" eb="2">
      <t>ルイベツ</t>
    </rPh>
    <rPh sb="2" eb="4">
      <t>クブン</t>
    </rPh>
    <rPh sb="4" eb="6">
      <t>バンゴウ</t>
    </rPh>
    <phoneticPr fontId="9"/>
  </si>
  <si>
    <t>R4</t>
    <phoneticPr fontId="9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</si>
  <si>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</si>
  <si>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</si>
  <si>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</si>
  <si>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</si>
  <si>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</si>
  <si>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</si>
  <si>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</si>
  <si>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</si>
  <si>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６．欄外に次の注記を行う。</t>
    </r>
    <phoneticPr fontId="9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</si>
  <si>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9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</si>
  <si>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9"/>
  </si>
  <si>
    <t>ＴＭＴ</t>
  </si>
  <si>
    <t>3DF-GUN125</t>
  </si>
  <si>
    <t>2GD</t>
  </si>
  <si>
    <t>6AT×2
(E･LTC)</t>
    <phoneticPr fontId="3"/>
  </si>
  <si>
    <t>構造Ｂ２</t>
  </si>
  <si>
    <t>EGR
DF
CCO
SCR</t>
    <phoneticPr fontId="3"/>
  </si>
  <si>
    <t>A</t>
    <phoneticPr fontId="3"/>
  </si>
  <si>
    <t>Toyota Motor Thailand Co.,Ltd.</t>
  </si>
  <si>
    <t>トヨタ自動車株式会社</t>
  </si>
  <si>
    <t>0005,0006</t>
    <phoneticPr fontId="3"/>
  </si>
  <si>
    <t>Ｄ
FI
Ｉ
TC
IC
P</t>
    <phoneticPr fontId="3"/>
  </si>
  <si>
    <t>ハイラックス*</t>
    <phoneticPr fontId="3"/>
  </si>
  <si>
    <t>(注) * 印の付いている通称名については､トヨタ自動車株式会社が製造事業者である｡</t>
  </si>
  <si>
    <t>2GD</t>
    <phoneticPr fontId="3"/>
  </si>
  <si>
    <t>0004</t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</si>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</sst>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0"/>
      <name val="Arial"/>
      <family val="2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7" fillId="0" borderId="0" xfId="1" applyFont="1"/>
    <xf numFmtId="0" fontId="7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10" fillId="0" borderId="9" xfId="1" applyFont="1" applyBorder="1"/>
    <xf numFmtId="0" fontId="4" fillId="0" borderId="9" xfId="1" applyFont="1" applyBorder="1" applyAlignment="1">
      <alignment horizontal="center" vertical="center"/>
    </xf>
    <xf numFmtId="0" fontId="4" fillId="2" borderId="0" xfId="1" applyFont="1" applyFill="1"/>
    <xf numFmtId="0" fontId="6" fillId="2" borderId="0" xfId="1" applyFont="1" applyFill="1"/>
    <xf numFmtId="0" fontId="4" fillId="0" borderId="0" xfId="1" applyFont="1" applyFill="1"/>
    <xf numFmtId="177" fontId="11" fillId="0" borderId="0" xfId="1" quotePrefix="1" applyNumberFormat="1" applyFont="1" applyBorder="1" applyAlignment="1" applyProtection="1">
      <alignment horizontal="center" vertical="center"/>
      <protection locked="0"/>
    </xf>
    <xf numFmtId="1" fontId="11" fillId="0" borderId="0" xfId="1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177" fontId="11" fillId="0" borderId="0" xfId="1" applyNumberFormat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12" fillId="0" borderId="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177" fontId="13" fillId="0" borderId="5" xfId="1" applyNumberFormat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177" fontId="13" fillId="0" borderId="43" xfId="1" applyNumberFormat="1" applyFont="1" applyFill="1" applyBorder="1" applyAlignment="1">
      <alignment horizontal="center" vertical="center" wrapText="1"/>
    </xf>
    <xf numFmtId="1" fontId="13" fillId="0" borderId="43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41" xfId="1" applyFont="1" applyFill="1" applyBorder="1" applyAlignment="1">
      <alignment horizontal="left" vertical="center" wrapText="1"/>
    </xf>
    <xf numFmtId="0" fontId="6" fillId="0" borderId="39" xfId="1" applyFont="1" applyFill="1" applyBorder="1" applyAlignment="1">
      <alignment horizontal="left" vertical="center" wrapText="1"/>
    </xf>
    <xf numFmtId="0" fontId="6" fillId="0" borderId="40" xfId="1" applyFont="1" applyFill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177" fontId="15" fillId="0" borderId="33" xfId="3" applyNumberFormat="1" applyFont="1" applyBorder="1" applyAlignment="1">
      <alignment horizontal="center" vertical="center" wrapText="1"/>
    </xf>
    <xf numFmtId="1" fontId="15" fillId="0" borderId="35" xfId="1" applyNumberFormat="1" applyFont="1" applyBorder="1" applyAlignment="1">
      <alignment horizontal="center" vertical="center" wrapText="1"/>
    </xf>
    <xf numFmtId="177" fontId="15" fillId="0" borderId="29" xfId="1" applyNumberFormat="1" applyFont="1" applyBorder="1" applyAlignment="1">
      <alignment horizontal="center" vertical="center" wrapText="1"/>
    </xf>
    <xf numFmtId="177" fontId="15" fillId="0" borderId="28" xfId="1" applyNumberFormat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56" fontId="6" fillId="0" borderId="0" xfId="1" applyNumberFormat="1" applyFont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0" fontId="6" fillId="0" borderId="38" xfId="1" applyFont="1" applyFill="1" applyBorder="1" applyAlignment="1">
      <alignment horizontal="left" vertical="center" wrapText="1"/>
    </xf>
    <xf numFmtId="177" fontId="15" fillId="0" borderId="34" xfId="3" applyNumberFormat="1" applyFont="1" applyBorder="1" applyAlignment="1">
      <alignment horizontal="center" vertical="center" wrapText="1"/>
    </xf>
    <xf numFmtId="1" fontId="15" fillId="0" borderId="36" xfId="1" applyNumberFormat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4">
    <cellStyle name="標準" xfId="0" builtinId="0"/>
    <cellStyle name="標準 2 2" xfId="2"/>
    <cellStyle name="標準 2 3" xfId="1"/>
    <cellStyle name="標準 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/>
    <pageSetUpPr fitToPage="1"/>
  </sheetPr>
  <dimension ref="A1:AX27"/>
  <sheetViews>
    <sheetView tabSelected="1" view="pageBreakPreview" zoomScaleNormal="100" zoomScaleSheetLayoutView="100" workbookViewId="0">
      <selection activeCell="I9" sqref="I9"/>
    </sheetView>
  </sheetViews>
  <sheetFormatPr defaultRowHeight="11.25" x14ac:dyDescent="0.2"/>
  <cols>
    <col min="1" max="1" width="4.5" style="2" bestFit="1" customWidth="1"/>
    <col min="2" max="2" width="3.875" style="2" bestFit="1" customWidth="1"/>
    <col min="3" max="3" width="8.5" style="2" bestFit="1" customWidth="1"/>
    <col min="4" max="4" width="9.5" style="2" bestFit="1" customWidth="1"/>
    <col min="5" max="5" width="9.5" style="2" customWidth="1"/>
    <col min="6" max="6" width="7" style="2" customWidth="1"/>
    <col min="7" max="7" width="11.25" style="2" bestFit="1" customWidth="1"/>
    <col min="8" max="8" width="7" style="2" bestFit="1" customWidth="1"/>
    <col min="9" max="10" width="8.375" style="2" bestFit="1" customWidth="1"/>
    <col min="11" max="11" width="9.75" style="2" bestFit="1" customWidth="1"/>
    <col min="12" max="12" width="5.625" style="2" bestFit="1" customWidth="1"/>
    <col min="13" max="13" width="12.25" style="2" bestFit="1" customWidth="1"/>
    <col min="14" max="14" width="11.25" style="2" customWidth="1"/>
    <col min="15" max="15" width="11.25" style="2" bestFit="1" customWidth="1"/>
    <col min="16" max="17" width="7" style="2" bestFit="1" customWidth="1"/>
    <col min="18" max="18" width="4.25" style="2" bestFit="1" customWidth="1"/>
    <col min="19" max="19" width="5.75" style="2" bestFit="1" customWidth="1"/>
    <col min="20" max="20" width="8.125" style="2" bestFit="1" customWidth="1"/>
    <col min="21" max="22" width="8" style="2" bestFit="1" customWidth="1"/>
    <col min="23" max="23" width="9" style="2"/>
    <col min="24" max="24" width="9.75" style="2" bestFit="1" customWidth="1"/>
    <col min="25" max="25" width="3.125" style="2" bestFit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11.25" style="2" customWidth="1"/>
    <col min="272" max="272" width="13.37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11.25" style="2" customWidth="1"/>
    <col min="528" max="528" width="13.37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11.25" style="2" customWidth="1"/>
    <col min="784" max="784" width="13.37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11.25" style="2" customWidth="1"/>
    <col min="1040" max="1040" width="13.37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11.25" style="2" customWidth="1"/>
    <col min="1296" max="1296" width="13.37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11.25" style="2" customWidth="1"/>
    <col min="1552" max="1552" width="13.37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11.25" style="2" customWidth="1"/>
    <col min="1808" max="1808" width="13.37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11.25" style="2" customWidth="1"/>
    <col min="2064" max="2064" width="13.37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11.25" style="2" customWidth="1"/>
    <col min="2320" max="2320" width="13.37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11.25" style="2" customWidth="1"/>
    <col min="2576" max="2576" width="13.37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11.25" style="2" customWidth="1"/>
    <col min="2832" max="2832" width="13.37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11.25" style="2" customWidth="1"/>
    <col min="3088" max="3088" width="13.37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11.25" style="2" customWidth="1"/>
    <col min="3344" max="3344" width="13.37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11.25" style="2" customWidth="1"/>
    <col min="3600" max="3600" width="13.37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11.25" style="2" customWidth="1"/>
    <col min="3856" max="3856" width="13.37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11.25" style="2" customWidth="1"/>
    <col min="4112" max="4112" width="13.37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11.25" style="2" customWidth="1"/>
    <col min="4368" max="4368" width="13.37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11.25" style="2" customWidth="1"/>
    <col min="4624" max="4624" width="13.37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11.25" style="2" customWidth="1"/>
    <col min="4880" max="4880" width="13.37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11.25" style="2" customWidth="1"/>
    <col min="5136" max="5136" width="13.37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11.25" style="2" customWidth="1"/>
    <col min="5392" max="5392" width="13.37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11.25" style="2" customWidth="1"/>
    <col min="5648" max="5648" width="13.37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11.25" style="2" customWidth="1"/>
    <col min="5904" max="5904" width="13.37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11.25" style="2" customWidth="1"/>
    <col min="6160" max="6160" width="13.37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11.25" style="2" customWidth="1"/>
    <col min="6416" max="6416" width="13.37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11.25" style="2" customWidth="1"/>
    <col min="6672" max="6672" width="13.37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11.25" style="2" customWidth="1"/>
    <col min="6928" max="6928" width="13.37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11.25" style="2" customWidth="1"/>
    <col min="7184" max="7184" width="13.37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11.25" style="2" customWidth="1"/>
    <col min="7440" max="7440" width="13.37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11.25" style="2" customWidth="1"/>
    <col min="7696" max="7696" width="13.37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11.25" style="2" customWidth="1"/>
    <col min="7952" max="7952" width="13.37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11.25" style="2" customWidth="1"/>
    <col min="8208" max="8208" width="13.37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11.25" style="2" customWidth="1"/>
    <col min="8464" max="8464" width="13.37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11.25" style="2" customWidth="1"/>
    <col min="8720" max="8720" width="13.37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11.25" style="2" customWidth="1"/>
    <col min="8976" max="8976" width="13.37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11.25" style="2" customWidth="1"/>
    <col min="9232" max="9232" width="13.37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11.25" style="2" customWidth="1"/>
    <col min="9488" max="9488" width="13.37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11.25" style="2" customWidth="1"/>
    <col min="9744" max="9744" width="13.37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11.25" style="2" customWidth="1"/>
    <col min="10000" max="10000" width="13.37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11.25" style="2" customWidth="1"/>
    <col min="10256" max="10256" width="13.37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11.25" style="2" customWidth="1"/>
    <col min="10512" max="10512" width="13.37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11.25" style="2" customWidth="1"/>
    <col min="10768" max="10768" width="13.37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11.25" style="2" customWidth="1"/>
    <col min="11024" max="11024" width="13.37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11.25" style="2" customWidth="1"/>
    <col min="11280" max="11280" width="13.37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11.25" style="2" customWidth="1"/>
    <col min="11536" max="11536" width="13.37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11.25" style="2" customWidth="1"/>
    <col min="11792" max="11792" width="13.37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11.25" style="2" customWidth="1"/>
    <col min="12048" max="12048" width="13.37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11.25" style="2" customWidth="1"/>
    <col min="12304" max="12304" width="13.37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11.25" style="2" customWidth="1"/>
    <col min="12560" max="12560" width="13.37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11.25" style="2" customWidth="1"/>
    <col min="12816" max="12816" width="13.37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11.25" style="2" customWidth="1"/>
    <col min="13072" max="13072" width="13.37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11.25" style="2" customWidth="1"/>
    <col min="13328" max="13328" width="13.37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11.25" style="2" customWidth="1"/>
    <col min="13584" max="13584" width="13.37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11.25" style="2" customWidth="1"/>
    <col min="13840" max="13840" width="13.37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11.25" style="2" customWidth="1"/>
    <col min="14096" max="14096" width="13.37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11.25" style="2" customWidth="1"/>
    <col min="14352" max="14352" width="13.37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11.25" style="2" customWidth="1"/>
    <col min="14608" max="14608" width="13.37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11.25" style="2" customWidth="1"/>
    <col min="14864" max="14864" width="13.37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11.25" style="2" customWidth="1"/>
    <col min="15120" max="15120" width="13.37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11.25" style="2" customWidth="1"/>
    <col min="15376" max="15376" width="13.37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11.25" style="2" customWidth="1"/>
    <col min="15632" max="15632" width="13.37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11.25" style="2" customWidth="1"/>
    <col min="15888" max="15888" width="13.37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11.25" style="2" customWidth="1"/>
    <col min="16144" max="16144" width="13.37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50" ht="21.75" customHeight="1" x14ac:dyDescent="0.25">
      <c r="A1" s="1"/>
      <c r="B1" s="1"/>
      <c r="P1" s="3"/>
      <c r="V1" s="8" t="s">
        <v>46</v>
      </c>
    </row>
    <row r="2" spans="1:50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18"/>
      <c r="S2" s="18"/>
      <c r="T2" s="18"/>
      <c r="U2" s="18"/>
      <c r="V2" s="8" t="s">
        <v>47</v>
      </c>
    </row>
    <row r="3" spans="1:50" ht="23.25" customHeight="1" x14ac:dyDescent="0.25">
      <c r="A3" s="6" t="s">
        <v>1</v>
      </c>
      <c r="B3" s="7"/>
      <c r="C3" s="5"/>
      <c r="I3" s="5"/>
      <c r="P3" s="8"/>
      <c r="U3" s="9"/>
      <c r="V3" s="10" t="s">
        <v>2</v>
      </c>
    </row>
    <row r="4" spans="1:50" ht="12" thickBot="1" x14ac:dyDescent="0.25">
      <c r="A4" s="69" t="s">
        <v>3</v>
      </c>
      <c r="B4" s="76" t="s">
        <v>4</v>
      </c>
      <c r="C4" s="77"/>
      <c r="D4" s="80"/>
      <c r="E4" s="76" t="s">
        <v>5</v>
      </c>
      <c r="F4" s="80"/>
      <c r="G4" s="52" t="s">
        <v>6</v>
      </c>
      <c r="H4" s="72" t="s">
        <v>7</v>
      </c>
      <c r="I4" s="72" t="s">
        <v>8</v>
      </c>
      <c r="J4" s="72" t="s">
        <v>9</v>
      </c>
      <c r="K4" s="73" t="s">
        <v>10</v>
      </c>
      <c r="L4" s="49" t="s">
        <v>11</v>
      </c>
      <c r="M4" s="50"/>
      <c r="N4" s="50"/>
      <c r="O4" s="51"/>
      <c r="P4" s="52" t="s">
        <v>12</v>
      </c>
      <c r="Q4" s="55" t="s">
        <v>54</v>
      </c>
      <c r="R4" s="56"/>
      <c r="S4" s="57"/>
      <c r="T4" s="61" t="s">
        <v>13</v>
      </c>
      <c r="U4" s="63" t="s">
        <v>14</v>
      </c>
      <c r="V4" s="37" t="s">
        <v>15</v>
      </c>
    </row>
    <row r="5" spans="1:50" x14ac:dyDescent="0.2">
      <c r="A5" s="70"/>
      <c r="B5" s="74"/>
      <c r="C5" s="78"/>
      <c r="D5" s="81"/>
      <c r="E5" s="75"/>
      <c r="F5" s="81"/>
      <c r="G5" s="70"/>
      <c r="H5" s="70"/>
      <c r="I5" s="70"/>
      <c r="J5" s="70"/>
      <c r="K5" s="74"/>
      <c r="L5" s="39" t="s">
        <v>16</v>
      </c>
      <c r="M5" s="42" t="s">
        <v>17</v>
      </c>
      <c r="N5" s="45" t="s">
        <v>18</v>
      </c>
      <c r="O5" s="38" t="s">
        <v>19</v>
      </c>
      <c r="P5" s="53"/>
      <c r="Q5" s="58"/>
      <c r="R5" s="59"/>
      <c r="S5" s="60"/>
      <c r="T5" s="62"/>
      <c r="U5" s="64"/>
      <c r="V5" s="38"/>
    </row>
    <row r="6" spans="1:50" x14ac:dyDescent="0.2">
      <c r="A6" s="70"/>
      <c r="B6" s="74"/>
      <c r="C6" s="78"/>
      <c r="D6" s="69" t="s">
        <v>20</v>
      </c>
      <c r="E6" s="69" t="s">
        <v>20</v>
      </c>
      <c r="F6" s="72" t="s">
        <v>21</v>
      </c>
      <c r="G6" s="70"/>
      <c r="H6" s="70"/>
      <c r="I6" s="70"/>
      <c r="J6" s="70"/>
      <c r="K6" s="74"/>
      <c r="L6" s="40"/>
      <c r="M6" s="43"/>
      <c r="N6" s="46"/>
      <c r="O6" s="48"/>
      <c r="P6" s="53"/>
      <c r="Q6" s="52" t="s">
        <v>22</v>
      </c>
      <c r="R6" s="52" t="s">
        <v>23</v>
      </c>
      <c r="S6" s="69" t="s">
        <v>24</v>
      </c>
      <c r="T6" s="66" t="s">
        <v>25</v>
      </c>
      <c r="U6" s="64"/>
      <c r="V6" s="38"/>
    </row>
    <row r="7" spans="1:50" x14ac:dyDescent="0.2">
      <c r="A7" s="70"/>
      <c r="B7" s="74"/>
      <c r="C7" s="78"/>
      <c r="D7" s="70"/>
      <c r="E7" s="70"/>
      <c r="F7" s="70"/>
      <c r="G7" s="70"/>
      <c r="H7" s="70"/>
      <c r="I7" s="70"/>
      <c r="J7" s="70"/>
      <c r="K7" s="74"/>
      <c r="L7" s="40"/>
      <c r="M7" s="43"/>
      <c r="N7" s="46"/>
      <c r="O7" s="48"/>
      <c r="P7" s="53"/>
      <c r="Q7" s="53"/>
      <c r="R7" s="53"/>
      <c r="S7" s="70"/>
      <c r="T7" s="67"/>
      <c r="U7" s="64"/>
      <c r="V7" s="38"/>
    </row>
    <row r="8" spans="1:50" ht="31.5" customHeight="1" x14ac:dyDescent="0.2">
      <c r="A8" s="71"/>
      <c r="B8" s="75"/>
      <c r="C8" s="79"/>
      <c r="D8" s="71"/>
      <c r="E8" s="71"/>
      <c r="F8" s="71"/>
      <c r="G8" s="71"/>
      <c r="H8" s="71"/>
      <c r="I8" s="71"/>
      <c r="J8" s="71"/>
      <c r="K8" s="75"/>
      <c r="L8" s="41"/>
      <c r="M8" s="44"/>
      <c r="N8" s="47"/>
      <c r="O8" s="48"/>
      <c r="P8" s="54"/>
      <c r="Q8" s="54"/>
      <c r="R8" s="54"/>
      <c r="S8" s="71"/>
      <c r="T8" s="68"/>
      <c r="U8" s="65"/>
      <c r="V8" s="38"/>
      <c r="X8" s="11" t="s">
        <v>26</v>
      </c>
      <c r="Y8" s="12" t="s">
        <v>27</v>
      </c>
    </row>
    <row r="9" spans="1:50" ht="63" x14ac:dyDescent="0.2">
      <c r="A9" s="82" t="s">
        <v>39</v>
      </c>
      <c r="B9" s="83"/>
      <c r="C9" s="84" t="s">
        <v>50</v>
      </c>
      <c r="D9" s="85" t="s">
        <v>40</v>
      </c>
      <c r="E9" s="86" t="s">
        <v>52</v>
      </c>
      <c r="F9" s="86">
        <v>2.3929999999999998</v>
      </c>
      <c r="G9" s="86" t="s">
        <v>42</v>
      </c>
      <c r="H9" s="86">
        <v>2100</v>
      </c>
      <c r="I9" s="86">
        <v>500</v>
      </c>
      <c r="J9" s="86">
        <v>2875</v>
      </c>
      <c r="K9" s="87" t="s">
        <v>43</v>
      </c>
      <c r="L9" s="88">
        <v>11.7</v>
      </c>
      <c r="M9" s="89">
        <f>IF(L9&gt;0,1/L9*37.7*68.6,"")</f>
        <v>221.04444444444442</v>
      </c>
      <c r="N9" s="90">
        <v>9</v>
      </c>
      <c r="O9" s="91">
        <v>13.3</v>
      </c>
      <c r="P9" s="86" t="s">
        <v>49</v>
      </c>
      <c r="Q9" s="86" t="s">
        <v>44</v>
      </c>
      <c r="R9" s="86" t="s">
        <v>45</v>
      </c>
      <c r="S9" s="86"/>
      <c r="T9" s="92"/>
      <c r="U9" s="93">
        <v>130</v>
      </c>
      <c r="V9" s="86"/>
      <c r="W9" s="94">
        <v>45231</v>
      </c>
      <c r="X9" s="95" t="s">
        <v>53</v>
      </c>
      <c r="Y9" s="12">
        <f>IFERROR(ROUNDDOWN(L9/O9*100,0),"")</f>
        <v>87</v>
      </c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0" ht="63.75" thickBot="1" x14ac:dyDescent="0.25">
      <c r="A10" s="96"/>
      <c r="B10" s="97"/>
      <c r="C10" s="98"/>
      <c r="D10" s="85" t="s">
        <v>40</v>
      </c>
      <c r="E10" s="86" t="s">
        <v>41</v>
      </c>
      <c r="F10" s="86">
        <v>2.3929999999999998</v>
      </c>
      <c r="G10" s="86" t="s">
        <v>42</v>
      </c>
      <c r="H10" s="86">
        <v>2110</v>
      </c>
      <c r="I10" s="86">
        <v>500</v>
      </c>
      <c r="J10" s="86">
        <v>2885</v>
      </c>
      <c r="K10" s="87" t="s">
        <v>43</v>
      </c>
      <c r="L10" s="99">
        <v>11.7</v>
      </c>
      <c r="M10" s="100">
        <f>IF(L10&gt;0,1/L10*37.7*68.6,"")</f>
        <v>221.04444444444442</v>
      </c>
      <c r="N10" s="90">
        <v>8.8000000000000007</v>
      </c>
      <c r="O10" s="91">
        <v>13</v>
      </c>
      <c r="P10" s="86" t="s">
        <v>49</v>
      </c>
      <c r="Q10" s="86" t="s">
        <v>44</v>
      </c>
      <c r="R10" s="86" t="s">
        <v>45</v>
      </c>
      <c r="S10" s="86"/>
      <c r="T10" s="101"/>
      <c r="U10" s="93">
        <v>132</v>
      </c>
      <c r="V10" s="86">
        <v>90</v>
      </c>
      <c r="W10" s="102"/>
      <c r="X10" s="95" t="s">
        <v>48</v>
      </c>
      <c r="Y10" s="12">
        <f>IFERROR(ROUNDDOWN(L10/O10*100,0),"")</f>
        <v>90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12" x14ac:dyDescent="0.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5"/>
      <c r="M11" s="36"/>
      <c r="N11" s="32"/>
      <c r="O11" s="32"/>
      <c r="P11" s="31"/>
      <c r="Q11" s="31"/>
      <c r="R11" s="31"/>
      <c r="S11" s="31"/>
      <c r="T11" s="31"/>
      <c r="U11" s="31"/>
      <c r="V11" s="31"/>
      <c r="W11" s="29"/>
      <c r="X11" s="33"/>
      <c r="Y11" s="3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ht="11.25" customHeight="1" x14ac:dyDescent="0.2">
      <c r="A12" s="19"/>
      <c r="B12" s="13" t="s">
        <v>37</v>
      </c>
      <c r="C12" s="20"/>
      <c r="D12" s="21"/>
      <c r="E12" s="22"/>
      <c r="F12" s="23"/>
      <c r="G12" s="22"/>
      <c r="H12" s="22"/>
      <c r="I12" s="22"/>
      <c r="J12" s="22"/>
      <c r="K12" s="22"/>
      <c r="L12" s="16"/>
      <c r="M12" s="17"/>
      <c r="N12" s="24"/>
      <c r="O12" s="16"/>
      <c r="P12" s="22"/>
      <c r="Q12" s="22"/>
      <c r="R12" s="22"/>
      <c r="S12" s="22"/>
      <c r="T12" s="22"/>
      <c r="U12" s="25"/>
      <c r="V12" s="25"/>
      <c r="W12" s="26"/>
      <c r="X12" s="26"/>
      <c r="Y12" s="27" t="str">
        <f>IFERROR(ROUNDDOWN(L12/O12*100,0),"")</f>
        <v/>
      </c>
    </row>
    <row r="13" spans="1:50" ht="11.25" customHeight="1" x14ac:dyDescent="0.2">
      <c r="A13" s="19"/>
      <c r="B13" s="14" t="s">
        <v>38</v>
      </c>
      <c r="C13" s="20"/>
      <c r="D13" s="21"/>
      <c r="E13" s="22"/>
      <c r="F13" s="23"/>
      <c r="G13" s="22"/>
      <c r="H13" s="22"/>
      <c r="I13" s="22"/>
      <c r="J13" s="22"/>
      <c r="K13" s="22"/>
      <c r="L13" s="16"/>
      <c r="M13" s="17"/>
      <c r="N13" s="24"/>
      <c r="O13" s="16"/>
      <c r="P13" s="22"/>
      <c r="Q13" s="22"/>
      <c r="R13" s="22"/>
      <c r="S13" s="22"/>
      <c r="T13" s="22"/>
      <c r="U13" s="25"/>
      <c r="V13" s="25"/>
      <c r="X13" s="26"/>
      <c r="Y13" s="27"/>
    </row>
    <row r="14" spans="1:50" ht="11.25" customHeight="1" x14ac:dyDescent="0.2">
      <c r="A14" s="19"/>
      <c r="B14" s="28" t="s">
        <v>51</v>
      </c>
      <c r="C14" s="20"/>
      <c r="D14" s="21"/>
      <c r="E14" s="22"/>
      <c r="F14" s="23"/>
      <c r="G14" s="22"/>
      <c r="H14" s="22"/>
      <c r="I14" s="22"/>
      <c r="J14" s="22"/>
      <c r="K14" s="22"/>
      <c r="L14" s="16"/>
      <c r="M14" s="17"/>
      <c r="N14" s="24"/>
      <c r="O14" s="16"/>
      <c r="P14" s="22"/>
      <c r="Q14" s="22"/>
      <c r="R14" s="22"/>
      <c r="S14" s="22"/>
      <c r="T14" s="22"/>
      <c r="U14" s="25"/>
      <c r="V14" s="25"/>
      <c r="X14" s="26"/>
      <c r="Y14" s="27"/>
    </row>
    <row r="16" spans="1:50" x14ac:dyDescent="0.2">
      <c r="B16" s="2" t="s">
        <v>28</v>
      </c>
    </row>
    <row r="17" spans="2:14" x14ac:dyDescent="0.2">
      <c r="B17" s="2" t="s">
        <v>29</v>
      </c>
    </row>
    <row r="18" spans="2:14" x14ac:dyDescent="0.2">
      <c r="B18" s="2" t="s">
        <v>30</v>
      </c>
    </row>
    <row r="19" spans="2:14" x14ac:dyDescent="0.2">
      <c r="B19" s="2" t="s">
        <v>31</v>
      </c>
    </row>
    <row r="20" spans="2:14" x14ac:dyDescent="0.2">
      <c r="B20" s="2" t="s">
        <v>32</v>
      </c>
    </row>
    <row r="21" spans="2:14" x14ac:dyDescent="0.2">
      <c r="B21" s="2" t="s">
        <v>33</v>
      </c>
    </row>
    <row r="22" spans="2:14" x14ac:dyDescent="0.2">
      <c r="B22" s="2" t="s">
        <v>34</v>
      </c>
    </row>
    <row r="23" spans="2:14" x14ac:dyDescent="0.2">
      <c r="B23" s="2" t="s">
        <v>35</v>
      </c>
    </row>
    <row r="24" spans="2:14" x14ac:dyDescent="0.2">
      <c r="B24" s="2" t="s">
        <v>36</v>
      </c>
    </row>
    <row r="25" spans="2:14" x14ac:dyDescent="0.2">
      <c r="C25" s="13" t="s">
        <v>37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C26" s="14" t="s">
        <v>38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customFormat="1" ht="18.75" x14ac:dyDescent="0.4"/>
  </sheetData>
  <mergeCells count="26"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tToHeight="0" orientation="landscape" r:id="rId1"/>
  <headerFooter alignWithMargins="0">
    <oddHeader>&amp;R様式2-2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2F68D20C8470498F062CFCCEA0E2F5" ma:contentTypeVersion="" ma:contentTypeDescription="新しいドキュメントを作成します。" ma:contentTypeScope="" ma:versionID="1554f9e1451e7f319570a84f4038736c">
  <xsd:schema xmlns:xsd="http://www.w3.org/2001/XMLSchema" xmlns:xs="http://www.w3.org/2001/XMLSchema" xmlns:p="http://schemas.microsoft.com/office/2006/metadata/properties" xmlns:ns1="http://schemas.microsoft.com/sharepoint/v3" xmlns:ns2="0e71464e-c18d-4729-bfb0-c1df6fda7aa8" xmlns:ns3="d38c20d5-5c33-4291-9de9-9a4b03835f87" xmlns:ns4="d9dc673b-9e34-4001-b69a-8484e8c1b815" targetNamespace="http://schemas.microsoft.com/office/2006/metadata/properties" ma:root="true" ma:fieldsID="ea3670666ba96a450fe68123266c6047" ns1:_="" ns2:_="" ns3:_="" ns4:_="">
    <xsd:import namespace="http://schemas.microsoft.com/sharepoint/v3"/>
    <xsd:import namespace="0e71464e-c18d-4729-bfb0-c1df6fda7aa8"/>
    <xsd:import namespace="d38c20d5-5c33-4291-9de9-9a4b03835f87"/>
    <xsd:import namespace="d9dc673b-9e34-4001-b69a-8484e8c1b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1:_dlc_ExpireDateSaved" minOccurs="0"/>
                <xsd:element ref="ns1:_dlc_ExpireDate" minOccurs="0"/>
                <xsd:element ref="ns1:_dlc_Exempt" minOccurs="0"/>
                <xsd:element ref="ns2:_x7ba1__x7406_No_x002e_" minOccurs="0"/>
                <xsd:element ref="ns2:_x5236__x5b9a__x5e74__x6708__x65e5_" minOccurs="0"/>
                <xsd:element ref="ns2:_x30b9__x30c6__x30fc__x30bf__x30b9_" minOccurs="0"/>
                <xsd:element ref="ns2:_x4e3b__x7ba1__x90e8__x7f72_" minOccurs="0"/>
                <xsd:element ref="ns2:_x6539__x6b63__x30da__x30fc__x30b8_" minOccurs="0"/>
                <xsd:element ref="ns2:_x7ba1__x7406_No_x002e_0" minOccurs="0"/>
                <xsd:element ref="ns2:_x5236__x5b9a__x5e74__x6708__x65e5_0" minOccurs="0"/>
                <xsd:element ref="ns2:_x62c5__x5f53__x8005_" minOccurs="0"/>
                <xsd:element ref="ns2:_x6982__x898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5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26" nillable="true" ma:displayName="期日" ma:description="" ma:hidden="true" ma:indexed="true" ma:internalName="_dlc_ExpireDate" ma:readOnly="true">
      <xsd:simpleType>
        <xsd:restriction base="dms:DateTime"/>
      </xsd:simpleType>
    </xsd:element>
    <xsd:element name="_dlc_Exempt" ma:index="27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1464e-c18d-4729-bfb0-c1df6fda7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01df557-eeb5-435c-8d7c-77a7fa12a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7ba1__x7406_No_x002e_" ma:index="28" nillable="true" ma:displayName="管理No." ma:default="OR-00" ma:format="Dropdown" ma:internalName="_x7ba1__x7406_No_x002e_">
      <xsd:simpleType>
        <xsd:restriction base="dms:Text">
          <xsd:maxLength value="255"/>
        </xsd:restriction>
      </xsd:simpleType>
    </xsd:element>
    <xsd:element name="_x5236__x5b9a__x5e74__x6708__x65e5_" ma:index="29" nillable="true" ma:displayName="制定年月日" ma:format="DateOnly" ma:internalName="_x5236__x5b9a__x5e74__x6708__x65e5_">
      <xsd:simpleType>
        <xsd:restriction base="dms:DateTime"/>
      </xsd:simpleType>
    </xsd:element>
    <xsd:element name="_x30b9__x30c6__x30fc__x30bf__x30b9_" ma:index="30" nillable="true" ma:displayName="ステータス" ma:format="Dropdown" ma:internalName="_x30b9__x30c6__x30fc__x30bf__x30b9_">
      <xsd:simpleType>
        <xsd:restriction base="dms:Choice">
          <xsd:enumeration value="差し戻し"/>
          <xsd:enumeration value="決済待ち(チーフ)"/>
          <xsd:enumeration value="決済待ち(GM)"/>
          <xsd:enumeration value="決済待ち(室長)"/>
          <xsd:enumeration value="決済完了"/>
        </xsd:restriction>
      </xsd:simpleType>
    </xsd:element>
    <xsd:element name="_x4e3b__x7ba1__x90e8__x7f72_" ma:index="31" nillable="true" ma:displayName="主管部署" ma:format="Dropdown" ma:internalName="_x4e3b__x7ba1__x90e8__x7f72_">
      <xsd:simpleType>
        <xsd:restriction base="dms:Text">
          <xsd:maxLength value="255"/>
        </xsd:restriction>
      </xsd:simpleType>
    </xsd:element>
    <xsd:element name="_x6539__x6b63__x30da__x30fc__x30b8_" ma:index="32" nillable="true" ma:displayName="改正ページ" ma:format="Dropdown" ma:internalName="_x6539__x6b63__x30da__x30fc__x30b8_">
      <xsd:simpleType>
        <xsd:restriction base="dms:Text">
          <xsd:maxLength value="255"/>
        </xsd:restriction>
      </xsd:simpleType>
    </xsd:element>
    <xsd:element name="_x7ba1__x7406_No_x002e_0" ma:index="33" nillable="true" ma:displayName="管理No.  " ma:format="Dropdown" ma:internalName="_x7ba1__x7406_No_x002e_0">
      <xsd:simpleType>
        <xsd:restriction base="dms:Text">
          <xsd:maxLength value="255"/>
        </xsd:restriction>
      </xsd:simpleType>
    </xsd:element>
    <xsd:element name="_x5236__x5b9a__x5e74__x6708__x65e5_0" ma:index="34" nillable="true" ma:displayName="制定年月日　" ma:format="DateOnly" ma:internalName="_x5236__x5b9a__x5e74__x6708__x65e5_0">
      <xsd:simpleType>
        <xsd:restriction base="dms:DateTime"/>
      </xsd:simpleType>
    </xsd:element>
    <xsd:element name="_x62c5__x5f53__x8005_" ma:index="35" nillable="true" ma:displayName="担当者" ma:format="Dropdown" ma:internalName="_x62c5__x5f53__x8005_">
      <xsd:simpleType>
        <xsd:restriction base="dms:Text">
          <xsd:maxLength value="255"/>
        </xsd:restriction>
      </xsd:simpleType>
    </xsd:element>
    <xsd:element name="_x6982__x8981_" ma:index="36" nillable="true" ma:displayName="概要" ma:format="Dropdown" ma:internalName="_x6982__x8981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c20d5-5c33-4291-9de9-9a4b03835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c673b-9e34-4001-b69a-8484e8c1b81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60F4356-0045-4BD2-A2D5-D5ACEAA5AC76}" ma:internalName="TaxCatchAll" ma:showField="CatchAllData" ma:web="{d38c20d5-5c33-4291-9de9-9a4b03835f8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32F826-1A9F-471E-B12C-0579E2A23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71464e-c18d-4729-bfb0-c1df6fda7aa8"/>
    <ds:schemaRef ds:uri="d38c20d5-5c33-4291-9de9-9a4b03835f87"/>
    <ds:schemaRef ds:uri="d9dc673b-9e34-4001-b69a-8484e8c1b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BA9F82-E1CB-422A-BED5-3B8AF8B0F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2-２</vt:lpstr>
      <vt:lpstr>'2-２'!Print_Area</vt:lpstr>
      <vt:lpstr>'2-２'!Print_Titles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Tanaka, Rina/田中 里奈</dc:creator>
  <cp:lastModifiedBy>基準課</cp:lastModifiedBy>
  <dcterms:created xsi:type="dcterms:W3CDTF">2023-06-06T00:52:59Z</dcterms:created>
  <dcterms:modified xsi:type="dcterms:W3CDTF">2023-10-30T11:36:45Z</dcterms:modified>
</cp:coreProperties>
</file>