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nma\Desktop\"/>
    </mc:Choice>
  </mc:AlternateContent>
  <bookViews>
    <workbookView xWindow="9585" yWindow="7815" windowWidth="9630" windowHeight="11625"/>
  </bookViews>
  <sheets>
    <sheet name="ZEH判定シート" sheetId="2" r:id="rId1"/>
  </sheets>
  <definedNames>
    <definedName name="_xlnm.Print_Area" localSheetId="0">ZEH判定シート!$B$2:$AG$40</definedName>
  </definedNames>
  <calcPr calcId="152511"/>
</workbook>
</file>

<file path=xl/calcChain.xml><?xml version="1.0" encoding="utf-8"?>
<calcChain xmlns="http://schemas.openxmlformats.org/spreadsheetml/2006/main">
  <c r="W27" i="2" l="1"/>
  <c r="AC33" i="2"/>
  <c r="AC27" i="2"/>
  <c r="W28" i="2" l="1"/>
  <c r="W29" i="2" s="1"/>
  <c r="W33" i="2"/>
  <c r="W34" i="2" s="1"/>
  <c r="W35" i="2" s="1"/>
</calcChain>
</file>

<file path=xl/sharedStrings.xml><?xml version="1.0" encoding="utf-8"?>
<sst xmlns="http://schemas.openxmlformats.org/spreadsheetml/2006/main" count="92" uniqueCount="75">
  <si>
    <t>合計</t>
    <rPh sb="0" eb="2">
      <t>ゴウケイ</t>
    </rPh>
    <phoneticPr fontId="1"/>
  </si>
  <si>
    <t>一次エネルギー消費量（その他除く）[GJ/（戸・年）]</t>
    <rPh sb="0" eb="10">
      <t>イチジ</t>
    </rPh>
    <rPh sb="13" eb="14">
      <t>タ</t>
    </rPh>
    <rPh sb="14" eb="15">
      <t>ノゾ</t>
    </rPh>
    <rPh sb="22" eb="23">
      <t>コ</t>
    </rPh>
    <rPh sb="24" eb="25">
      <t>ネン</t>
    </rPh>
    <phoneticPr fontId="1"/>
  </si>
  <si>
    <t>BEI</t>
    <phoneticPr fontId="1"/>
  </si>
  <si>
    <t>－</t>
    <phoneticPr fontId="1"/>
  </si>
  <si>
    <t>暖房設備</t>
    <phoneticPr fontId="1"/>
  </si>
  <si>
    <t>冷房設備</t>
    <phoneticPr fontId="1"/>
  </si>
  <si>
    <t>換気設備</t>
    <phoneticPr fontId="1"/>
  </si>
  <si>
    <t>給湯設備</t>
    <phoneticPr fontId="1"/>
  </si>
  <si>
    <t>照明設備</t>
    <phoneticPr fontId="1"/>
  </si>
  <si>
    <t>その他の設備</t>
    <rPh sb="4" eb="6">
      <t>セツビ</t>
    </rPh>
    <phoneticPr fontId="1"/>
  </si>
  <si>
    <t>設計一次 [MJ]</t>
    <phoneticPr fontId="1"/>
  </si>
  <si>
    <t>基準一次 [MJ]</t>
    <phoneticPr fontId="1"/>
  </si>
  <si>
    <t>発電設備の発電量のうち自家消費分</t>
    <rPh sb="0" eb="2">
      <t>ハツデン</t>
    </rPh>
    <rPh sb="2" eb="4">
      <t>セツビ</t>
    </rPh>
    <rPh sb="5" eb="8">
      <t>ハツデンリョウ</t>
    </rPh>
    <rPh sb="11" eb="16">
      <t>ジカショウヒブン</t>
    </rPh>
    <phoneticPr fontId="1"/>
  </si>
  <si>
    <t>コージェネレーション設備の売電量にかかる控除量</t>
    <rPh sb="10" eb="12">
      <t>セツビ</t>
    </rPh>
    <rPh sb="13" eb="16">
      <t>バイデンリョウ</t>
    </rPh>
    <rPh sb="20" eb="23">
      <t>コウジョリョウ</t>
    </rPh>
    <phoneticPr fontId="1"/>
  </si>
  <si>
    <t>発電量 [MJ]</t>
    <rPh sb="0" eb="3">
      <t>ハツデンリョウ</t>
    </rPh>
    <phoneticPr fontId="1"/>
  </si>
  <si>
    <t>売電量 [MJ]</t>
    <rPh sb="0" eb="3">
      <t>バイデンリョウ</t>
    </rPh>
    <phoneticPr fontId="1"/>
  </si>
  <si>
    <t>コージェネレーション</t>
    <phoneticPr fontId="1"/>
  </si>
  <si>
    <t>太陽光発電</t>
    <rPh sb="0" eb="3">
      <t>タイヨウコウ</t>
    </rPh>
    <rPh sb="3" eb="5">
      <t>ハツデン</t>
    </rPh>
    <phoneticPr fontId="1"/>
  </si>
  <si>
    <t>入力不要</t>
    <rPh sb="0" eb="2">
      <t>ニュウリョク</t>
    </rPh>
    <rPh sb="2" eb="4">
      <t>フヨウ</t>
    </rPh>
    <phoneticPr fontId="1"/>
  </si>
  <si>
    <t xml:space="preserve"> 発電量・売電量（参考値）</t>
    <phoneticPr fontId="1"/>
  </si>
  <si>
    <t>※1</t>
    <phoneticPr fontId="1"/>
  </si>
  <si>
    <t xml:space="preserve"> *1：すべて一次エネルギーに換算した値</t>
    <phoneticPr fontId="1"/>
  </si>
  <si>
    <t>エネルギー消費削減量</t>
    <rPh sb="5" eb="7">
      <t>ショウヒ</t>
    </rPh>
    <rPh sb="7" eb="10">
      <t>サクゲンリョウ</t>
    </rPh>
    <phoneticPr fontId="1"/>
  </si>
  <si>
    <t>削減率</t>
    <rPh sb="0" eb="3">
      <t>サクゲンリツ</t>
    </rPh>
    <phoneticPr fontId="1"/>
  </si>
  <si>
    <t xml:space="preserve"> 再生可能エネルギーを除く</t>
    <phoneticPr fontId="1"/>
  </si>
  <si>
    <t>（その他除く）</t>
    <rPh sb="3" eb="4">
      <t>タ</t>
    </rPh>
    <rPh sb="4" eb="5">
      <t>ノゾ</t>
    </rPh>
    <phoneticPr fontId="1"/>
  </si>
  <si>
    <t>コージェネレーション</t>
    <phoneticPr fontId="1"/>
  </si>
  <si>
    <t>主たる居室</t>
    <rPh sb="0" eb="1">
      <t>シュ</t>
    </rPh>
    <rPh sb="3" eb="5">
      <t>キョシツ</t>
    </rPh>
    <phoneticPr fontId="1"/>
  </si>
  <si>
    <t>その他の居室</t>
    <rPh sb="2" eb="3">
      <t>タ</t>
    </rPh>
    <rPh sb="4" eb="6">
      <t>キョシツ</t>
    </rPh>
    <phoneticPr fontId="1"/>
  </si>
  <si>
    <t>非居室</t>
    <rPh sb="0" eb="1">
      <t>ヒ</t>
    </rPh>
    <rPh sb="1" eb="3">
      <t>キョシツ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</si>
  <si>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</si>
  <si>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</si>
  <si>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</si>
  <si>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</si>
  <si>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</si>
  <si>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</si>
  <si>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</si>
  <si>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</si>
  <si>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⑩</t>
    <phoneticPr fontId="1"/>
  </si>
  <si>
    <t xml:space="preserve"> 再生可能エネルギーを含む</t>
    <rPh sb="11" eb="12">
      <t>フク</t>
    </rPh>
    <phoneticPr fontId="1"/>
  </si>
  <si>
    <t>Ⓐ</t>
    <phoneticPr fontId="1"/>
  </si>
  <si>
    <t>Ⓒ</t>
    <phoneticPr fontId="1"/>
  </si>
  <si>
    <t>Ⓓ</t>
    <phoneticPr fontId="1"/>
  </si>
  <si>
    <t>Ⓔ</t>
    <phoneticPr fontId="1"/>
  </si>
  <si>
    <t xml:space="preserve"> (1）住宅の名称</t>
    <rPh sb="4" eb="6">
      <t>ジュウタク</t>
    </rPh>
    <rPh sb="7" eb="9">
      <t>メイショウ</t>
    </rPh>
    <phoneticPr fontId="1"/>
  </si>
  <si>
    <t xml:space="preserve"> (2）地域の区分/年間の日射地域区</t>
    <phoneticPr fontId="1"/>
  </si>
  <si>
    <t xml:space="preserve"> (3）地域の区分/年間の日射地域区</t>
    <phoneticPr fontId="1"/>
  </si>
  <si>
    <t xml:space="preserve"> (4) 一次エネルギー消費量(1戸当り)</t>
    <phoneticPr fontId="1"/>
  </si>
  <si>
    <t xml:space="preserve"> (5) BEI</t>
    <phoneticPr fontId="1"/>
  </si>
  <si>
    <t xml:space="preserve"> Ⓒ=Ⓑ-Ⓐ</t>
    <phoneticPr fontId="1"/>
  </si>
  <si>
    <t xml:space="preserve"> Ⓒ÷Ⓑ×100</t>
    <phoneticPr fontId="1"/>
  </si>
  <si>
    <t xml:space="preserve"> Ⓔ=Ⓑ-Ⓓ</t>
    <phoneticPr fontId="1"/>
  </si>
  <si>
    <t xml:space="preserve"> Ⓔ÷Ⓑ×100</t>
    <phoneticPr fontId="1"/>
  </si>
  <si>
    <t xml:space="preserve">小数点切捨て </t>
    <rPh sb="0" eb="3">
      <t>ショウスウテン</t>
    </rPh>
    <rPh sb="3" eb="4">
      <t>キ</t>
    </rPh>
    <rPh sb="4" eb="5">
      <t>ス</t>
    </rPh>
    <phoneticPr fontId="1"/>
  </si>
  <si>
    <t>小数点２位切上げ</t>
    <rPh sb="0" eb="3">
      <t>ショウスウテン</t>
    </rPh>
    <rPh sb="4" eb="5">
      <t>イ</t>
    </rPh>
    <rPh sb="5" eb="7">
      <t>キリア</t>
    </rPh>
    <phoneticPr fontId="1"/>
  </si>
  <si>
    <t>0以上は小数点２位切上げ・0未満は小数点２位切下げ</t>
    <rPh sb="1" eb="3">
      <t>イジョウ</t>
    </rPh>
    <rPh sb="4" eb="7">
      <t>ショウスウテン</t>
    </rPh>
    <rPh sb="8" eb="9">
      <t>イ</t>
    </rPh>
    <rPh sb="9" eb="11">
      <t>キリア</t>
    </rPh>
    <rPh sb="14" eb="16">
      <t>ミマン</t>
    </rPh>
    <rPh sb="17" eb="20">
      <t>ショウスウテン</t>
    </rPh>
    <rPh sb="21" eb="22">
      <t>イ</t>
    </rPh>
    <rPh sb="22" eb="24">
      <t>キリサ</t>
    </rPh>
    <phoneticPr fontId="1"/>
  </si>
  <si>
    <t>『ZEH』</t>
    <phoneticPr fontId="14"/>
  </si>
  <si>
    <t>Nearly ZEH</t>
    <phoneticPr fontId="14"/>
  </si>
  <si>
    <t>ZEH Oriented</t>
    <phoneticPr fontId="14"/>
  </si>
  <si>
    <t xml:space="preserve"> 結果　②</t>
    <rPh sb="1" eb="3">
      <t>ケッカ</t>
    </rPh>
    <phoneticPr fontId="1"/>
  </si>
  <si>
    <t xml:space="preserve"> 結果 ①</t>
    <rPh sb="1" eb="3">
      <t>ケッカ</t>
    </rPh>
    <phoneticPr fontId="1"/>
  </si>
  <si>
    <t>20％以上</t>
    <rPh sb="3" eb="5">
      <t>イジョウ</t>
    </rPh>
    <phoneticPr fontId="14"/>
  </si>
  <si>
    <t>100％以上</t>
    <rPh sb="4" eb="6">
      <t>イジョウ</t>
    </rPh>
    <phoneticPr fontId="14"/>
  </si>
  <si>
    <t>不問</t>
    <rPh sb="0" eb="2">
      <t>フモン</t>
    </rPh>
    <phoneticPr fontId="14"/>
  </si>
  <si>
    <t>ZEH判定</t>
    <rPh sb="3" eb="5">
      <t>ハンテイ</t>
    </rPh>
    <phoneticPr fontId="14"/>
  </si>
  <si>
    <t>ZEH判定シート</t>
    <rPh sb="3" eb="5">
      <t>ハンテイ</t>
    </rPh>
    <phoneticPr fontId="1"/>
  </si>
  <si>
    <t>結果 ②　削減率
再生可能エネルギーを含む（その他除く）</t>
    <rPh sb="0" eb="2">
      <t>ケッカ</t>
    </rPh>
    <rPh sb="5" eb="8">
      <t>サクゲンリツ</t>
    </rPh>
    <rPh sb="19" eb="20">
      <t>フク</t>
    </rPh>
    <rPh sb="24" eb="25">
      <t>タ</t>
    </rPh>
    <rPh sb="25" eb="26">
      <t>ノゾ</t>
    </rPh>
    <phoneticPr fontId="14"/>
  </si>
  <si>
    <t>結果 ①　削減率
再生可能エネルギーを除く（その他除く）</t>
    <rPh sb="0" eb="2">
      <t>ケッカ</t>
    </rPh>
    <rPh sb="5" eb="8">
      <t>サクゲンリツ</t>
    </rPh>
    <rPh sb="9" eb="11">
      <t>サイセイ</t>
    </rPh>
    <rPh sb="24" eb="25">
      <t>タ</t>
    </rPh>
    <rPh sb="25" eb="26">
      <t>ノゾ</t>
    </rPh>
    <phoneticPr fontId="14"/>
  </si>
  <si>
    <t>75％以上　100％未満</t>
    <phoneticPr fontId="14"/>
  </si>
  <si>
    <t>※
一次エネルギー消費量計算結果
（住宅）から、各設備の
設計一次エネルギー消費量、
基準一次エネルギー消費量を
転記してください
発電設備の発電量のうち
自家消費分⑥を入力する場合は
マイナスを付けてください</t>
    <rPh sb="29" eb="31">
      <t>セッケイ</t>
    </rPh>
    <rPh sb="43" eb="45">
      <t>キジュン</t>
    </rPh>
    <rPh sb="67" eb="71">
      <t>ハツデンセツビ</t>
    </rPh>
    <rPh sb="72" eb="75">
      <t>ハツデンリョウ</t>
    </rPh>
    <rPh sb="79" eb="84">
      <t>ジカショウヒブン</t>
    </rPh>
    <rPh sb="86" eb="88">
      <t>ニュウリョク</t>
    </rPh>
    <rPh sb="90" eb="92">
      <t>バアイ</t>
    </rPh>
    <rPh sb="99" eb="100">
      <t>ツ</t>
    </rPh>
    <phoneticPr fontId="1"/>
  </si>
  <si>
    <t>⑨</t>
    <phoneticPr fontId="1"/>
  </si>
  <si>
    <t>⑪</t>
    <phoneticPr fontId="1"/>
  </si>
  <si>
    <t>＝ (①+②+③+④+⑤－(⑨－⑪)+⑦) ÷ 1,000</t>
    <phoneticPr fontId="1"/>
  </si>
  <si>
    <t>= (①+②+③+④+⑤－⑨－⑩) ÷ 1,000</t>
    <phoneticPr fontId="1"/>
  </si>
  <si>
    <t>Ⓑ
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</si>
</sst>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3"/>
      <name val="Meiryo UI"/>
      <family val="3"/>
      <charset val="128"/>
    </font>
    <font>
      <sz val="14"/>
      <color theme="3"/>
      <name val="Meiryo UI"/>
      <family val="3"/>
      <charset val="128"/>
    </font>
    <font>
      <sz val="12"/>
      <color theme="3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4" tint="-0.499984740745262"/>
      <name val="Meiryo UI"/>
      <family val="3"/>
      <charset val="128"/>
    </font>
    <font>
      <sz val="12"/>
      <color theme="1" tint="0.249977111117893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6"/>
      <name val="Meiryo UI"/>
      <family val="3"/>
      <charset val="128"/>
    </font>
    <font>
      <sz val="16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thin">
        <color indexed="64"/>
      </top>
      <bottom style="dotted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dotted">
        <color theme="0" tint="-0.24994659260841701"/>
      </top>
      <bottom style="thin">
        <color indexed="64"/>
      </bottom>
      <diagonal/>
    </border>
    <border>
      <left style="dotted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otted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thin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thin">
        <color indexed="64"/>
      </right>
      <top style="thin">
        <color indexed="64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thin">
        <color indexed="64"/>
      </bottom>
      <diagonal/>
    </border>
    <border>
      <left style="dotted">
        <color theme="0" tint="-0.24994659260841701"/>
      </left>
      <right style="thin">
        <color indexed="64"/>
      </right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dotted">
        <color theme="0" tint="-0.24994659260841701"/>
      </right>
      <top style="thin">
        <color indexed="64"/>
      </top>
      <bottom style="dotted">
        <color theme="0" tint="-0.24994659260841701"/>
      </bottom>
      <diagonal/>
    </border>
    <border>
      <left style="thin">
        <color indexed="64"/>
      </left>
      <right style="dotted">
        <color theme="0" tint="-0.24994659260841701"/>
      </right>
      <top style="dotted">
        <color theme="0" tint="-0.24994659260841701"/>
      </top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thin">
        <color indexed="64"/>
      </right>
      <top/>
      <bottom/>
      <diagonal/>
    </border>
    <border>
      <left/>
      <right style="dotted">
        <color theme="0" tint="-0.24994659260841701"/>
      </right>
      <top style="thin">
        <color indexed="64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/>
      <diagonal/>
    </border>
    <border>
      <left style="thin">
        <color indexed="64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 style="dotted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3" fillId="0" borderId="10" xfId="0" applyFont="1" applyBorder="1" applyProtection="1">
      <alignment vertical="center"/>
    </xf>
    <xf numFmtId="0" fontId="8" fillId="0" borderId="0" xfId="0" applyFont="1" applyAlignment="1" applyProtection="1">
      <alignment vertical="top"/>
    </xf>
    <xf numFmtId="0" fontId="8" fillId="0" borderId="0" xfId="0" quotePrefix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0" fillId="0" borderId="0" xfId="0" applyFont="1" applyProtection="1">
      <alignment vertical="center"/>
    </xf>
    <xf numFmtId="0" fontId="5" fillId="0" borderId="10" xfId="0" applyFont="1" applyBorder="1" applyProtection="1">
      <alignment vertical="center"/>
    </xf>
    <xf numFmtId="0" fontId="5" fillId="0" borderId="1" xfId="0" applyFont="1" applyBorder="1" applyProtection="1">
      <alignment vertical="center"/>
    </xf>
    <xf numFmtId="0" fontId="5" fillId="0" borderId="11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0" fontId="5" fillId="0" borderId="2" xfId="0" applyFont="1" applyBorder="1" applyProtection="1">
      <alignment vertical="center"/>
    </xf>
    <xf numFmtId="0" fontId="5" fillId="0" borderId="3" xfId="0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0" fontId="5" fillId="0" borderId="4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12" fillId="0" borderId="5" xfId="0" applyFont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12" fillId="0" borderId="9" xfId="0" applyFont="1" applyBorder="1" applyAlignment="1" applyProtection="1">
      <alignment horizontal="center" vertical="center"/>
    </xf>
    <xf numFmtId="0" fontId="5" fillId="0" borderId="5" xfId="0" applyFont="1" applyBorder="1" applyProtection="1">
      <alignment vertical="center"/>
    </xf>
    <xf numFmtId="0" fontId="5" fillId="0" borderId="12" xfId="0" applyFont="1" applyBorder="1" applyProtection="1">
      <alignment vertical="center"/>
    </xf>
    <xf numFmtId="0" fontId="5" fillId="0" borderId="17" xfId="0" applyFont="1" applyBorder="1" applyProtection="1">
      <alignment vertical="center"/>
    </xf>
    <xf numFmtId="0" fontId="5" fillId="0" borderId="14" xfId="0" applyFont="1" applyBorder="1" applyAlignment="1" applyProtection="1">
      <alignment horizontal="left" vertical="center" indent="1"/>
    </xf>
    <xf numFmtId="0" fontId="5" fillId="0" borderId="13" xfId="0" applyFont="1" applyBorder="1" applyProtection="1">
      <alignment vertical="center"/>
    </xf>
    <xf numFmtId="0" fontId="5" fillId="0" borderId="16" xfId="0" applyFont="1" applyBorder="1" applyAlignment="1" applyProtection="1">
      <alignment horizontal="left" vertical="center" indent="1"/>
    </xf>
    <xf numFmtId="0" fontId="5" fillId="0" borderId="15" xfId="0" applyFont="1" applyBorder="1" applyProtection="1">
      <alignment vertical="center"/>
    </xf>
    <xf numFmtId="0" fontId="5" fillId="0" borderId="15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38" fontId="5" fillId="0" borderId="1" xfId="2" applyFont="1" applyFill="1" applyBorder="1" applyAlignment="1" applyProtection="1">
      <alignment horizontal="right" vertical="center"/>
    </xf>
    <xf numFmtId="38" fontId="5" fillId="0" borderId="1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left" vertical="center" indent="1"/>
    </xf>
    <xf numFmtId="0" fontId="5" fillId="0" borderId="3" xfId="0" applyFont="1" applyBorder="1" applyAlignment="1" applyProtection="1">
      <alignment horizontal="right" vertical="center"/>
    </xf>
    <xf numFmtId="38" fontId="5" fillId="0" borderId="3" xfId="2" applyFont="1" applyFill="1" applyBorder="1" applyAlignment="1" applyProtection="1">
      <alignment horizontal="right" vertical="center"/>
    </xf>
    <xf numFmtId="38" fontId="5" fillId="0" borderId="3" xfId="2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left" vertical="center" indent="1"/>
    </xf>
    <xf numFmtId="0" fontId="5" fillId="0" borderId="10" xfId="0" applyFont="1" applyBorder="1" applyAlignment="1" applyProtection="1">
      <alignment horizontal="left" vertical="center" indent="1"/>
    </xf>
    <xf numFmtId="0" fontId="5" fillId="0" borderId="13" xfId="0" applyFont="1" applyBorder="1" applyAlignment="1" applyProtection="1">
      <alignment vertical="center"/>
    </xf>
    <xf numFmtId="0" fontId="5" fillId="0" borderId="30" xfId="0" applyFont="1" applyBorder="1" applyAlignment="1" applyProtection="1">
      <alignment vertical="center"/>
    </xf>
    <xf numFmtId="38" fontId="6" fillId="0" borderId="40" xfId="2" applyFont="1" applyFill="1" applyBorder="1" applyAlignment="1" applyProtection="1">
      <alignment horizontal="center" vertical="center"/>
    </xf>
    <xf numFmtId="38" fontId="4" fillId="0" borderId="29" xfId="2" applyFont="1" applyFill="1" applyBorder="1" applyAlignment="1" applyProtection="1">
      <alignment vertical="center"/>
    </xf>
    <xf numFmtId="38" fontId="16" fillId="0" borderId="40" xfId="2" applyFont="1" applyFill="1" applyBorder="1" applyAlignment="1" applyProtection="1">
      <alignment vertical="center"/>
    </xf>
    <xf numFmtId="38" fontId="6" fillId="0" borderId="35" xfId="2" applyFont="1" applyFill="1" applyBorder="1" applyAlignment="1" applyProtection="1">
      <alignment horizontal="center" vertical="center"/>
    </xf>
    <xf numFmtId="38" fontId="4" fillId="0" borderId="41" xfId="2" applyFont="1" applyFill="1" applyBorder="1" applyAlignment="1" applyProtection="1">
      <alignment vertical="center"/>
    </xf>
    <xf numFmtId="38" fontId="4" fillId="0" borderId="25" xfId="2" applyFont="1" applyFill="1" applyBorder="1" applyAlignment="1" applyProtection="1">
      <alignment vertical="center"/>
    </xf>
    <xf numFmtId="38" fontId="6" fillId="0" borderId="25" xfId="2" applyFont="1" applyFill="1" applyBorder="1" applyAlignment="1" applyProtection="1">
      <alignment horizontal="center" vertical="center"/>
    </xf>
    <xf numFmtId="38" fontId="4" fillId="0" borderId="35" xfId="2" applyFont="1" applyFill="1" applyBorder="1" applyAlignment="1" applyProtection="1">
      <alignment vertical="center"/>
    </xf>
    <xf numFmtId="38" fontId="7" fillId="0" borderId="0" xfId="2" applyFont="1" applyFill="1" applyBorder="1" applyAlignment="1" applyProtection="1">
      <alignment horizontal="center" vertical="center"/>
    </xf>
    <xf numFmtId="38" fontId="7" fillId="0" borderId="41" xfId="2" applyFont="1" applyFill="1" applyBorder="1" applyAlignment="1" applyProtection="1">
      <alignment horizontal="center" vertical="center"/>
    </xf>
    <xf numFmtId="38" fontId="7" fillId="0" borderId="25" xfId="2" applyFont="1" applyFill="1" applyBorder="1" applyAlignment="1" applyProtection="1">
      <alignment horizontal="center" vertical="center" wrapText="1"/>
    </xf>
    <xf numFmtId="176" fontId="9" fillId="4" borderId="22" xfId="2" applyNumberFormat="1" applyFont="1" applyFill="1" applyBorder="1" applyAlignment="1" applyProtection="1">
      <alignment vertical="center"/>
    </xf>
    <xf numFmtId="176" fontId="9" fillId="4" borderId="1" xfId="2" applyNumberFormat="1" applyFont="1" applyFill="1" applyBorder="1" applyAlignment="1" applyProtection="1">
      <alignment vertical="center"/>
    </xf>
    <xf numFmtId="176" fontId="9" fillId="4" borderId="25" xfId="2" applyNumberFormat="1" applyFont="1" applyFill="1" applyBorder="1" applyAlignment="1" applyProtection="1">
      <alignment vertical="center"/>
    </xf>
    <xf numFmtId="176" fontId="7" fillId="3" borderId="23" xfId="2" applyNumberFormat="1" applyFont="1" applyFill="1" applyBorder="1" applyAlignment="1" applyProtection="1">
      <alignment horizontal="left" vertical="center"/>
    </xf>
    <xf numFmtId="176" fontId="7" fillId="3" borderId="24" xfId="2" applyNumberFormat="1" applyFont="1" applyFill="1" applyBorder="1" applyAlignment="1" applyProtection="1">
      <alignment horizontal="left" vertical="center"/>
    </xf>
    <xf numFmtId="9" fontId="9" fillId="4" borderId="22" xfId="1" applyNumberFormat="1" applyFont="1" applyFill="1" applyBorder="1" applyAlignment="1" applyProtection="1">
      <alignment vertical="center"/>
    </xf>
    <xf numFmtId="9" fontId="9" fillId="4" borderId="1" xfId="1" applyNumberFormat="1" applyFont="1" applyFill="1" applyBorder="1" applyAlignment="1" applyProtection="1">
      <alignment vertical="center"/>
    </xf>
    <xf numFmtId="9" fontId="9" fillId="4" borderId="25" xfId="1" applyNumberFormat="1" applyFont="1" applyFill="1" applyBorder="1" applyAlignment="1" applyProtection="1">
      <alignment vertical="center"/>
    </xf>
    <xf numFmtId="38" fontId="11" fillId="6" borderId="28" xfId="2" applyFont="1" applyFill="1" applyBorder="1" applyAlignment="1" applyProtection="1">
      <alignment vertical="center"/>
      <protection locked="0"/>
    </xf>
    <xf numFmtId="38" fontId="11" fillId="6" borderId="13" xfId="2" applyFont="1" applyFill="1" applyBorder="1" applyAlignment="1" applyProtection="1">
      <alignment vertical="center"/>
      <protection locked="0"/>
    </xf>
    <xf numFmtId="38" fontId="11" fillId="6" borderId="30" xfId="2" applyFont="1" applyFill="1" applyBorder="1" applyAlignment="1" applyProtection="1">
      <alignment vertical="center"/>
      <protection locked="0"/>
    </xf>
    <xf numFmtId="176" fontId="9" fillId="2" borderId="22" xfId="2" applyNumberFormat="1" applyFont="1" applyFill="1" applyBorder="1" applyAlignment="1" applyProtection="1">
      <alignment vertical="center"/>
      <protection locked="0"/>
    </xf>
    <xf numFmtId="176" fontId="9" fillId="2" borderId="1" xfId="2" applyNumberFormat="1" applyFont="1" applyFill="1" applyBorder="1" applyAlignment="1" applyProtection="1">
      <alignment vertical="center"/>
      <protection locked="0"/>
    </xf>
    <xf numFmtId="176" fontId="9" fillId="2" borderId="11" xfId="2" applyNumberFormat="1" applyFont="1" applyFill="1" applyBorder="1" applyAlignment="1" applyProtection="1">
      <alignment vertical="center"/>
      <protection locked="0"/>
    </xf>
    <xf numFmtId="40" fontId="9" fillId="2" borderId="10" xfId="2" applyNumberFormat="1" applyFont="1" applyFill="1" applyBorder="1" applyAlignment="1" applyProtection="1">
      <alignment horizontal="center" vertical="center"/>
      <protection locked="0"/>
    </xf>
    <xf numFmtId="40" fontId="9" fillId="2" borderId="1" xfId="2" applyNumberFormat="1" applyFont="1" applyFill="1" applyBorder="1" applyAlignment="1" applyProtection="1">
      <alignment horizontal="center" vertical="center"/>
      <protection locked="0"/>
    </xf>
    <xf numFmtId="40" fontId="9" fillId="2" borderId="11" xfId="2" applyNumberFormat="1" applyFont="1" applyFill="1" applyBorder="1" applyAlignment="1" applyProtection="1">
      <alignment horizontal="center" vertical="center"/>
      <protection locked="0"/>
    </xf>
    <xf numFmtId="38" fontId="11" fillId="2" borderId="28" xfId="2" applyFont="1" applyFill="1" applyBorder="1" applyAlignment="1" applyProtection="1">
      <alignment vertical="center"/>
      <protection locked="0"/>
    </xf>
    <xf numFmtId="38" fontId="11" fillId="2" borderId="13" xfId="2" applyFont="1" applyFill="1" applyBorder="1" applyAlignment="1" applyProtection="1">
      <alignment vertical="center"/>
      <protection locked="0"/>
    </xf>
    <xf numFmtId="38" fontId="11" fillId="2" borderId="30" xfId="2" applyFont="1" applyFill="1" applyBorder="1" applyAlignment="1" applyProtection="1">
      <alignment vertical="center"/>
      <protection locked="0"/>
    </xf>
    <xf numFmtId="38" fontId="4" fillId="0" borderId="39" xfId="2" quotePrefix="1" applyFont="1" applyBorder="1" applyAlignment="1" applyProtection="1">
      <alignment horizontal="right" vertical="center"/>
    </xf>
    <xf numFmtId="38" fontId="4" fillId="0" borderId="36" xfId="2" applyFont="1" applyBorder="1" applyAlignment="1" applyProtection="1">
      <alignment horizontal="right" vertical="center"/>
    </xf>
    <xf numFmtId="38" fontId="4" fillId="0" borderId="37" xfId="2" applyFont="1" applyBorder="1" applyAlignment="1" applyProtection="1">
      <alignment horizontal="right" vertical="center"/>
    </xf>
    <xf numFmtId="38" fontId="11" fillId="2" borderId="20" xfId="2" applyFont="1" applyFill="1" applyBorder="1" applyAlignment="1" applyProtection="1">
      <alignment vertical="center"/>
      <protection locked="0"/>
    </xf>
    <xf numFmtId="38" fontId="11" fillId="2" borderId="15" xfId="2" applyFont="1" applyFill="1" applyBorder="1" applyAlignment="1" applyProtection="1">
      <alignment vertical="center"/>
      <protection locked="0"/>
    </xf>
    <xf numFmtId="38" fontId="11" fillId="2" borderId="21" xfId="2" applyFont="1" applyFill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horizontal="left" vertical="center" indent="1"/>
    </xf>
    <xf numFmtId="0" fontId="5" fillId="0" borderId="1" xfId="0" applyFont="1" applyBorder="1" applyAlignment="1" applyProtection="1">
      <alignment horizontal="left" vertical="center" indent="1"/>
    </xf>
    <xf numFmtId="0" fontId="5" fillId="0" borderId="11" xfId="0" applyFont="1" applyBorder="1" applyAlignment="1" applyProtection="1">
      <alignment horizontal="left" vertical="center" indent="1"/>
    </xf>
    <xf numFmtId="176" fontId="9" fillId="0" borderId="22" xfId="2" applyNumberFormat="1" applyFont="1" applyFill="1" applyBorder="1" applyAlignment="1" applyProtection="1">
      <alignment vertical="center"/>
    </xf>
    <xf numFmtId="176" fontId="9" fillId="0" borderId="1" xfId="2" applyNumberFormat="1" applyFont="1" applyFill="1" applyBorder="1" applyAlignment="1" applyProtection="1">
      <alignment vertical="center"/>
    </xf>
    <xf numFmtId="176" fontId="9" fillId="0" borderId="11" xfId="2" applyNumberFormat="1" applyFont="1" applyFill="1" applyBorder="1" applyAlignment="1" applyProtection="1">
      <alignment vertical="center"/>
    </xf>
    <xf numFmtId="38" fontId="11" fillId="6" borderId="20" xfId="2" applyFont="1" applyFill="1" applyBorder="1" applyAlignment="1" applyProtection="1">
      <alignment vertical="center"/>
      <protection locked="0"/>
    </xf>
    <xf numFmtId="38" fontId="11" fillId="6" borderId="15" xfId="2" applyFont="1" applyFill="1" applyBorder="1" applyAlignment="1" applyProtection="1">
      <alignment vertical="center"/>
      <protection locked="0"/>
    </xf>
    <xf numFmtId="38" fontId="11" fillId="6" borderId="21" xfId="2" applyFont="1" applyFill="1" applyBorder="1" applyAlignment="1" applyProtection="1">
      <alignment vertical="center"/>
      <protection locked="0"/>
    </xf>
    <xf numFmtId="176" fontId="9" fillId="3" borderId="1" xfId="2" applyNumberFormat="1" applyFont="1" applyFill="1" applyBorder="1" applyAlignment="1" applyProtection="1">
      <alignment vertical="center"/>
    </xf>
    <xf numFmtId="176" fontId="9" fillId="3" borderId="11" xfId="2" applyNumberFormat="1" applyFont="1" applyFill="1" applyBorder="1" applyAlignment="1" applyProtection="1">
      <alignment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left" vertical="center" wrapText="1" indent="1"/>
    </xf>
    <xf numFmtId="0" fontId="12" fillId="0" borderId="0" xfId="0" applyFont="1" applyBorder="1" applyAlignment="1" applyProtection="1">
      <alignment horizontal="left" vertical="center" wrapText="1" indent="1"/>
    </xf>
    <xf numFmtId="0" fontId="15" fillId="2" borderId="1" xfId="0" applyFont="1" applyFill="1" applyBorder="1" applyAlignment="1" applyProtection="1">
      <alignment horizontal="left" vertical="center" indent="1"/>
      <protection locked="0"/>
    </xf>
    <xf numFmtId="0" fontId="15" fillId="2" borderId="11" xfId="0" applyFont="1" applyFill="1" applyBorder="1" applyAlignment="1" applyProtection="1">
      <alignment horizontal="left" vertical="center" indent="1"/>
      <protection locked="0"/>
    </xf>
    <xf numFmtId="38" fontId="13" fillId="5" borderId="35" xfId="2" applyFont="1" applyFill="1" applyBorder="1" applyAlignment="1" applyProtection="1">
      <alignment horizontal="center" vertical="center"/>
    </xf>
    <xf numFmtId="38" fontId="13" fillId="5" borderId="26" xfId="2" applyFont="1" applyFill="1" applyBorder="1" applyAlignment="1" applyProtection="1">
      <alignment horizontal="center" vertical="center"/>
    </xf>
    <xf numFmtId="38" fontId="13" fillId="5" borderId="33" xfId="2" applyFont="1" applyFill="1" applyBorder="1" applyAlignment="1" applyProtection="1">
      <alignment horizontal="center" vertical="center"/>
    </xf>
    <xf numFmtId="0" fontId="5" fillId="7" borderId="42" xfId="0" applyFont="1" applyFill="1" applyBorder="1" applyAlignment="1" applyProtection="1">
      <alignment horizontal="center" vertical="center" wrapText="1"/>
    </xf>
    <xf numFmtId="0" fontId="5" fillId="7" borderId="42" xfId="0" applyFont="1" applyFill="1" applyBorder="1" applyAlignment="1" applyProtection="1">
      <alignment horizontal="center" vertical="center"/>
    </xf>
    <xf numFmtId="0" fontId="4" fillId="7" borderId="42" xfId="0" applyFont="1" applyFill="1" applyBorder="1" applyAlignment="1" applyProtection="1">
      <alignment horizontal="center" vertical="center"/>
    </xf>
    <xf numFmtId="38" fontId="13" fillId="5" borderId="10" xfId="2" applyFont="1" applyFill="1" applyBorder="1" applyAlignment="1" applyProtection="1">
      <alignment horizontal="center" vertical="center"/>
    </xf>
    <xf numFmtId="38" fontId="13" fillId="5" borderId="1" xfId="2" applyFont="1" applyFill="1" applyBorder="1" applyAlignment="1" applyProtection="1">
      <alignment horizontal="center" vertical="center"/>
    </xf>
    <xf numFmtId="38" fontId="13" fillId="5" borderId="11" xfId="2" applyFont="1" applyFill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38" fontId="4" fillId="0" borderId="32" xfId="2" quotePrefix="1" applyFont="1" applyBorder="1" applyAlignment="1" applyProtection="1">
      <alignment horizontal="right" vertical="center"/>
    </xf>
    <xf numFmtId="38" fontId="4" fillId="0" borderId="26" xfId="2" applyFont="1" applyBorder="1" applyAlignment="1" applyProtection="1">
      <alignment horizontal="right" vertical="center"/>
    </xf>
    <xf numFmtId="38" fontId="4" fillId="0" borderId="33" xfId="2" applyFont="1" applyBorder="1" applyAlignment="1" applyProtection="1">
      <alignment horizontal="right" vertical="center"/>
    </xf>
    <xf numFmtId="38" fontId="11" fillId="2" borderId="22" xfId="2" applyFont="1" applyFill="1" applyBorder="1" applyAlignment="1" applyProtection="1">
      <alignment vertical="center"/>
      <protection locked="0"/>
    </xf>
    <xf numFmtId="38" fontId="11" fillId="2" borderId="1" xfId="2" applyFont="1" applyFill="1" applyBorder="1" applyAlignment="1" applyProtection="1">
      <alignment vertical="center"/>
      <protection locked="0"/>
    </xf>
    <xf numFmtId="38" fontId="11" fillId="2" borderId="11" xfId="2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40"/>
  <sheetViews>
    <sheetView showGridLines="0" tabSelected="1" zoomScale="70" zoomScaleNormal="70" zoomScaleSheetLayoutView="55" workbookViewId="0">
      <selection activeCell="AK16" sqref="AK16"/>
    </sheetView>
  </sheetViews>
  <sheetFormatPr defaultColWidth="4.625" defaultRowHeight="21.95" customHeight="1" x14ac:dyDescent="0.15"/>
  <cols>
    <col min="1" max="1" width="1.625" style="1" customWidth="1"/>
    <col min="2" max="33" width="4.75" style="1" customWidth="1"/>
    <col min="34" max="34" width="1.625" style="1" customWidth="1"/>
    <col min="35" max="16384" width="4.625" style="1"/>
  </cols>
  <sheetData>
    <row r="1" spans="2:33" ht="9.9499999999999993" customHeight="1" x14ac:dyDescent="0.15"/>
    <row r="2" spans="2:33" ht="36" customHeight="1" x14ac:dyDescent="0.15">
      <c r="B2" s="9" t="s">
        <v>65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3"/>
    </row>
    <row r="3" spans="2:33" ht="9.9499999999999993" customHeight="1" x14ac:dyDescent="0.15"/>
    <row r="4" spans="2:33" ht="39.950000000000003" customHeight="1" x14ac:dyDescent="0.15">
      <c r="B4" s="10" t="s">
        <v>44</v>
      </c>
      <c r="C4" s="11"/>
      <c r="D4" s="11"/>
      <c r="E4" s="11"/>
      <c r="F4" s="11"/>
      <c r="G4" s="11"/>
      <c r="H4" s="11"/>
      <c r="I4" s="12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7"/>
    </row>
    <row r="5" spans="2:33" ht="39.950000000000003" customHeight="1" x14ac:dyDescent="0.15">
      <c r="B5" s="13" t="s">
        <v>45</v>
      </c>
      <c r="C5" s="14"/>
      <c r="D5" s="14"/>
      <c r="E5" s="14"/>
      <c r="F5" s="14"/>
      <c r="G5" s="14"/>
      <c r="H5" s="14"/>
      <c r="I5" s="15"/>
      <c r="J5" s="100" t="s">
        <v>27</v>
      </c>
      <c r="K5" s="101"/>
      <c r="L5" s="101"/>
      <c r="M5" s="101"/>
      <c r="N5" s="101"/>
      <c r="O5" s="101"/>
      <c r="P5" s="101" t="s">
        <v>28</v>
      </c>
      <c r="Q5" s="101"/>
      <c r="R5" s="101"/>
      <c r="S5" s="101"/>
      <c r="T5" s="101"/>
      <c r="U5" s="101"/>
      <c r="V5" s="101" t="s">
        <v>29</v>
      </c>
      <c r="W5" s="101"/>
      <c r="X5" s="101"/>
      <c r="Y5" s="101"/>
      <c r="Z5" s="101"/>
      <c r="AA5" s="101"/>
      <c r="AB5" s="101" t="s">
        <v>0</v>
      </c>
      <c r="AC5" s="101"/>
      <c r="AD5" s="101"/>
      <c r="AE5" s="101"/>
      <c r="AF5" s="101"/>
      <c r="AG5" s="103"/>
    </row>
    <row r="6" spans="2:33" ht="39.950000000000003" customHeight="1" x14ac:dyDescent="0.15">
      <c r="B6" s="16"/>
      <c r="C6" s="17"/>
      <c r="D6" s="17"/>
      <c r="E6" s="17"/>
      <c r="F6" s="17"/>
      <c r="G6" s="17"/>
      <c r="H6" s="17"/>
      <c r="I6" s="18"/>
      <c r="J6" s="108" t="s">
        <v>18</v>
      </c>
      <c r="K6" s="109"/>
      <c r="L6" s="109"/>
      <c r="M6" s="109"/>
      <c r="N6" s="109"/>
      <c r="O6" s="109"/>
      <c r="P6" s="109" t="s">
        <v>18</v>
      </c>
      <c r="Q6" s="109"/>
      <c r="R6" s="109"/>
      <c r="S6" s="109"/>
      <c r="T6" s="109"/>
      <c r="U6" s="109"/>
      <c r="V6" s="109" t="s">
        <v>18</v>
      </c>
      <c r="W6" s="109"/>
      <c r="X6" s="109"/>
      <c r="Y6" s="109"/>
      <c r="Z6" s="109"/>
      <c r="AA6" s="109"/>
      <c r="AB6" s="109" t="s">
        <v>18</v>
      </c>
      <c r="AC6" s="109"/>
      <c r="AD6" s="109"/>
      <c r="AE6" s="109"/>
      <c r="AF6" s="109"/>
      <c r="AG6" s="110"/>
    </row>
    <row r="7" spans="2:33" ht="39.950000000000003" customHeight="1" x14ac:dyDescent="0.15">
      <c r="B7" s="10" t="s">
        <v>46</v>
      </c>
      <c r="C7" s="11"/>
      <c r="D7" s="11"/>
      <c r="E7" s="11"/>
      <c r="F7" s="11"/>
      <c r="G7" s="11"/>
      <c r="H7" s="11"/>
      <c r="I7" s="12"/>
      <c r="J7" s="114" t="s">
        <v>18</v>
      </c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4" t="s">
        <v>18</v>
      </c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2:33" ht="39.950000000000003" customHeight="1" x14ac:dyDescent="0.15">
      <c r="B8" s="13" t="s">
        <v>47</v>
      </c>
      <c r="C8" s="14"/>
      <c r="D8" s="14"/>
      <c r="E8" s="14"/>
      <c r="F8" s="14"/>
      <c r="G8" s="14"/>
      <c r="H8" s="14"/>
      <c r="I8" s="15"/>
      <c r="J8" s="26"/>
      <c r="K8" s="25"/>
      <c r="L8" s="14"/>
      <c r="M8" s="14"/>
      <c r="N8" s="14"/>
      <c r="O8" s="14"/>
      <c r="P8" s="14"/>
      <c r="Q8" s="14"/>
      <c r="R8" s="14"/>
      <c r="S8" s="14"/>
      <c r="T8" s="14"/>
      <c r="U8" s="14"/>
      <c r="V8" s="100" t="s">
        <v>10</v>
      </c>
      <c r="W8" s="101"/>
      <c r="X8" s="101"/>
      <c r="Y8" s="101"/>
      <c r="Z8" s="101"/>
      <c r="AA8" s="103"/>
      <c r="AB8" s="117" t="s">
        <v>11</v>
      </c>
      <c r="AC8" s="101"/>
      <c r="AD8" s="101"/>
      <c r="AE8" s="101"/>
      <c r="AF8" s="101"/>
      <c r="AG8" s="103"/>
    </row>
    <row r="9" spans="2:33" ht="39.950000000000003" customHeight="1" x14ac:dyDescent="0.15">
      <c r="B9" s="19"/>
      <c r="C9" s="20"/>
      <c r="D9" s="20"/>
      <c r="E9" s="20"/>
      <c r="F9" s="20"/>
      <c r="G9" s="20"/>
      <c r="H9" s="20"/>
      <c r="I9" s="21"/>
      <c r="J9" s="27" t="s">
        <v>4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43" t="s">
        <v>30</v>
      </c>
      <c r="W9" s="71"/>
      <c r="X9" s="72"/>
      <c r="Y9" s="72"/>
      <c r="Z9" s="72"/>
      <c r="AA9" s="73"/>
      <c r="AB9" s="44"/>
      <c r="AC9" s="71"/>
      <c r="AD9" s="72"/>
      <c r="AE9" s="72"/>
      <c r="AF9" s="72"/>
      <c r="AG9" s="73"/>
    </row>
    <row r="10" spans="2:33" ht="39.950000000000003" customHeight="1" x14ac:dyDescent="0.15">
      <c r="B10" s="104" t="s">
        <v>69</v>
      </c>
      <c r="C10" s="105"/>
      <c r="D10" s="105"/>
      <c r="E10" s="105"/>
      <c r="F10" s="105"/>
      <c r="G10" s="105"/>
      <c r="H10" s="105"/>
      <c r="I10" s="21"/>
      <c r="J10" s="27" t="s">
        <v>5</v>
      </c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43" t="s">
        <v>31</v>
      </c>
      <c r="W10" s="71"/>
      <c r="X10" s="72"/>
      <c r="Y10" s="72"/>
      <c r="Z10" s="72"/>
      <c r="AA10" s="73"/>
      <c r="AB10" s="44"/>
      <c r="AC10" s="71"/>
      <c r="AD10" s="72"/>
      <c r="AE10" s="72"/>
      <c r="AF10" s="72"/>
      <c r="AG10" s="73"/>
    </row>
    <row r="11" spans="2:33" ht="39.950000000000003" customHeight="1" x14ac:dyDescent="0.15">
      <c r="B11" s="104"/>
      <c r="C11" s="105"/>
      <c r="D11" s="105"/>
      <c r="E11" s="105"/>
      <c r="F11" s="105"/>
      <c r="G11" s="105"/>
      <c r="H11" s="105"/>
      <c r="I11" s="21"/>
      <c r="J11" s="27" t="s">
        <v>6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43" t="s">
        <v>32</v>
      </c>
      <c r="W11" s="71"/>
      <c r="X11" s="72"/>
      <c r="Y11" s="72"/>
      <c r="Z11" s="72"/>
      <c r="AA11" s="73"/>
      <c r="AB11" s="44"/>
      <c r="AC11" s="71"/>
      <c r="AD11" s="72"/>
      <c r="AE11" s="72"/>
      <c r="AF11" s="72"/>
      <c r="AG11" s="73"/>
    </row>
    <row r="12" spans="2:33" ht="39.950000000000003" customHeight="1" x14ac:dyDescent="0.15">
      <c r="B12" s="104"/>
      <c r="C12" s="105"/>
      <c r="D12" s="105"/>
      <c r="E12" s="105"/>
      <c r="F12" s="105"/>
      <c r="G12" s="105"/>
      <c r="H12" s="105"/>
      <c r="I12" s="21"/>
      <c r="J12" s="27" t="s">
        <v>7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43" t="s">
        <v>33</v>
      </c>
      <c r="W12" s="71"/>
      <c r="X12" s="72"/>
      <c r="Y12" s="72"/>
      <c r="Z12" s="72"/>
      <c r="AA12" s="73"/>
      <c r="AB12" s="44"/>
      <c r="AC12" s="71"/>
      <c r="AD12" s="72"/>
      <c r="AE12" s="72"/>
      <c r="AF12" s="72"/>
      <c r="AG12" s="73"/>
    </row>
    <row r="13" spans="2:33" ht="39.950000000000003" customHeight="1" x14ac:dyDescent="0.15">
      <c r="B13" s="104"/>
      <c r="C13" s="105"/>
      <c r="D13" s="105"/>
      <c r="E13" s="105"/>
      <c r="F13" s="105"/>
      <c r="G13" s="105"/>
      <c r="H13" s="105"/>
      <c r="I13" s="21"/>
      <c r="J13" s="27" t="s">
        <v>8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43" t="s">
        <v>34</v>
      </c>
      <c r="W13" s="71"/>
      <c r="X13" s="72"/>
      <c r="Y13" s="72"/>
      <c r="Z13" s="72"/>
      <c r="AA13" s="73"/>
      <c r="AB13" s="44"/>
      <c r="AC13" s="71"/>
      <c r="AD13" s="72"/>
      <c r="AE13" s="72"/>
      <c r="AF13" s="72"/>
      <c r="AG13" s="73"/>
    </row>
    <row r="14" spans="2:33" ht="39.950000000000003" customHeight="1" x14ac:dyDescent="0.15">
      <c r="B14" s="104"/>
      <c r="C14" s="105"/>
      <c r="D14" s="105"/>
      <c r="E14" s="105"/>
      <c r="F14" s="105"/>
      <c r="G14" s="105"/>
      <c r="H14" s="105"/>
      <c r="I14" s="21"/>
      <c r="J14" s="27" t="s">
        <v>9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45"/>
      <c r="W14" s="62"/>
      <c r="X14" s="63"/>
      <c r="Y14" s="63"/>
      <c r="Z14" s="63"/>
      <c r="AA14" s="64"/>
      <c r="AB14" s="44"/>
      <c r="AC14" s="62"/>
      <c r="AD14" s="63"/>
      <c r="AE14" s="63"/>
      <c r="AF14" s="63"/>
      <c r="AG14" s="64"/>
    </row>
    <row r="15" spans="2:33" ht="39.950000000000003" customHeight="1" x14ac:dyDescent="0.15">
      <c r="B15" s="104"/>
      <c r="C15" s="105"/>
      <c r="D15" s="105"/>
      <c r="E15" s="105"/>
      <c r="F15" s="105"/>
      <c r="G15" s="105"/>
      <c r="H15" s="105"/>
      <c r="I15" s="21"/>
      <c r="J15" s="27" t="s">
        <v>12</v>
      </c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2"/>
      <c r="V15" s="43" t="s">
        <v>35</v>
      </c>
      <c r="W15" s="71"/>
      <c r="X15" s="72"/>
      <c r="Y15" s="72"/>
      <c r="Z15" s="72"/>
      <c r="AA15" s="73"/>
      <c r="AB15" s="74" t="s">
        <v>3</v>
      </c>
      <c r="AC15" s="75"/>
      <c r="AD15" s="75"/>
      <c r="AE15" s="75"/>
      <c r="AF15" s="75"/>
      <c r="AG15" s="76"/>
    </row>
    <row r="16" spans="2:33" ht="39.950000000000003" customHeight="1" x14ac:dyDescent="0.15">
      <c r="B16" s="104"/>
      <c r="C16" s="105"/>
      <c r="D16" s="105"/>
      <c r="E16" s="105"/>
      <c r="F16" s="105"/>
      <c r="G16" s="105"/>
      <c r="H16" s="105"/>
      <c r="I16" s="21"/>
      <c r="J16" s="29" t="s">
        <v>13</v>
      </c>
      <c r="K16" s="30"/>
      <c r="L16" s="30"/>
      <c r="M16" s="30"/>
      <c r="N16" s="30"/>
      <c r="O16" s="30"/>
      <c r="P16" s="30"/>
      <c r="Q16" s="30"/>
      <c r="R16" s="31"/>
      <c r="S16" s="31"/>
      <c r="T16" s="31"/>
      <c r="U16" s="31"/>
      <c r="V16" s="46" t="s">
        <v>36</v>
      </c>
      <c r="W16" s="77"/>
      <c r="X16" s="78"/>
      <c r="Y16" s="78"/>
      <c r="Z16" s="78"/>
      <c r="AA16" s="79"/>
      <c r="AB16" s="118" t="s">
        <v>3</v>
      </c>
      <c r="AC16" s="119"/>
      <c r="AD16" s="119"/>
      <c r="AE16" s="119"/>
      <c r="AF16" s="119"/>
      <c r="AG16" s="120"/>
    </row>
    <row r="17" spans="2:33" ht="39.950000000000003" customHeight="1" x14ac:dyDescent="0.15">
      <c r="B17" s="16"/>
      <c r="C17" s="17"/>
      <c r="D17" s="17"/>
      <c r="E17" s="17"/>
      <c r="F17" s="17"/>
      <c r="G17" s="17"/>
      <c r="H17" s="17"/>
      <c r="I17" s="18"/>
      <c r="J17" s="40" t="s">
        <v>0</v>
      </c>
      <c r="K17" s="11"/>
      <c r="L17" s="11"/>
      <c r="M17" s="11"/>
      <c r="N17" s="11"/>
      <c r="O17" s="11"/>
      <c r="P17" s="11"/>
      <c r="Q17" s="11"/>
      <c r="R17" s="32"/>
      <c r="S17" s="11"/>
      <c r="T17" s="11"/>
      <c r="U17" s="11"/>
      <c r="V17" s="47"/>
      <c r="W17" s="121"/>
      <c r="X17" s="122"/>
      <c r="Y17" s="122"/>
      <c r="Z17" s="122"/>
      <c r="AA17" s="123"/>
      <c r="AB17" s="48"/>
      <c r="AC17" s="121"/>
      <c r="AD17" s="122"/>
      <c r="AE17" s="122"/>
      <c r="AF17" s="122"/>
      <c r="AG17" s="123"/>
    </row>
    <row r="18" spans="2:33" ht="39.950000000000003" customHeight="1" x14ac:dyDescent="0.15">
      <c r="B18" s="13" t="s">
        <v>48</v>
      </c>
      <c r="C18" s="14"/>
      <c r="D18" s="14"/>
      <c r="E18" s="14"/>
      <c r="F18" s="14"/>
      <c r="G18" s="14"/>
      <c r="H18" s="14"/>
      <c r="I18" s="15"/>
      <c r="J18" s="40" t="s">
        <v>1</v>
      </c>
      <c r="K18" s="32"/>
      <c r="L18" s="33"/>
      <c r="M18" s="33"/>
      <c r="N18" s="33"/>
      <c r="O18" s="33"/>
      <c r="P18" s="33"/>
      <c r="Q18" s="33"/>
      <c r="R18" s="33"/>
      <c r="S18" s="33"/>
      <c r="T18" s="34"/>
      <c r="U18" s="34"/>
      <c r="V18" s="4"/>
      <c r="W18" s="65"/>
      <c r="X18" s="66"/>
      <c r="Y18" s="66"/>
      <c r="Z18" s="66"/>
      <c r="AA18" s="67"/>
      <c r="AB18" s="49" t="s">
        <v>37</v>
      </c>
      <c r="AC18" s="65"/>
      <c r="AD18" s="66"/>
      <c r="AE18" s="66"/>
      <c r="AF18" s="66"/>
      <c r="AG18" s="67"/>
    </row>
    <row r="19" spans="2:33" ht="39.950000000000003" customHeight="1" x14ac:dyDescent="0.15">
      <c r="B19" s="16"/>
      <c r="C19" s="17"/>
      <c r="D19" s="17"/>
      <c r="E19" s="17"/>
      <c r="F19" s="17"/>
      <c r="G19" s="17"/>
      <c r="H19" s="17"/>
      <c r="I19" s="18"/>
      <c r="J19" s="35" t="s">
        <v>2</v>
      </c>
      <c r="K19" s="36"/>
      <c r="L19" s="37"/>
      <c r="M19" s="37"/>
      <c r="N19" s="37"/>
      <c r="O19" s="37"/>
      <c r="P19" s="37"/>
      <c r="Q19" s="37"/>
      <c r="R19" s="37"/>
      <c r="S19" s="37"/>
      <c r="T19" s="38"/>
      <c r="U19" s="38"/>
      <c r="V19" s="68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70"/>
    </row>
    <row r="20" spans="2:33" ht="24" customHeight="1" x14ac:dyDescent="0.15">
      <c r="B20" s="22"/>
      <c r="C20" s="22"/>
      <c r="D20" s="22"/>
      <c r="E20" s="22"/>
      <c r="F20" s="22"/>
      <c r="G20" s="22"/>
      <c r="H20" s="22"/>
      <c r="I20" s="22"/>
    </row>
    <row r="21" spans="2:33" ht="39.950000000000003" customHeight="1" x14ac:dyDescent="0.15">
      <c r="B21" s="13" t="s">
        <v>19</v>
      </c>
      <c r="C21" s="14"/>
      <c r="D21" s="14"/>
      <c r="E21" s="14"/>
      <c r="F21" s="14"/>
      <c r="G21" s="14"/>
      <c r="H21" s="14"/>
      <c r="I21" s="23" t="s">
        <v>20</v>
      </c>
      <c r="J21" s="91" t="s">
        <v>14</v>
      </c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3"/>
      <c r="V21" s="91" t="s">
        <v>15</v>
      </c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3"/>
    </row>
    <row r="22" spans="2:33" ht="39.950000000000003" customHeight="1" x14ac:dyDescent="0.15">
      <c r="B22" s="94" t="s">
        <v>21</v>
      </c>
      <c r="C22" s="95"/>
      <c r="D22" s="95"/>
      <c r="E22" s="95"/>
      <c r="F22" s="95"/>
      <c r="G22" s="95"/>
      <c r="H22" s="95"/>
      <c r="I22" s="96"/>
      <c r="J22" s="100" t="s">
        <v>16</v>
      </c>
      <c r="K22" s="101"/>
      <c r="L22" s="101"/>
      <c r="M22" s="101"/>
      <c r="N22" s="101"/>
      <c r="O22" s="102"/>
      <c r="P22" s="100" t="s">
        <v>17</v>
      </c>
      <c r="Q22" s="101"/>
      <c r="R22" s="101"/>
      <c r="S22" s="101"/>
      <c r="T22" s="101"/>
      <c r="U22" s="103"/>
      <c r="V22" s="100" t="s">
        <v>26</v>
      </c>
      <c r="W22" s="101"/>
      <c r="X22" s="101"/>
      <c r="Y22" s="101"/>
      <c r="Z22" s="101"/>
      <c r="AA22" s="102"/>
      <c r="AB22" s="100" t="s">
        <v>17</v>
      </c>
      <c r="AC22" s="101"/>
      <c r="AD22" s="101"/>
      <c r="AE22" s="101"/>
      <c r="AF22" s="101"/>
      <c r="AG22" s="103"/>
    </row>
    <row r="23" spans="2:33" ht="39.950000000000003" customHeight="1" x14ac:dyDescent="0.15">
      <c r="B23" s="97"/>
      <c r="C23" s="98"/>
      <c r="D23" s="98"/>
      <c r="E23" s="98"/>
      <c r="F23" s="98"/>
      <c r="G23" s="98"/>
      <c r="H23" s="98"/>
      <c r="I23" s="99"/>
      <c r="J23" s="46" t="s">
        <v>70</v>
      </c>
      <c r="K23" s="77"/>
      <c r="L23" s="78"/>
      <c r="M23" s="78"/>
      <c r="N23" s="78"/>
      <c r="O23" s="78"/>
      <c r="P23" s="46" t="s">
        <v>38</v>
      </c>
      <c r="Q23" s="77"/>
      <c r="R23" s="78"/>
      <c r="S23" s="78"/>
      <c r="T23" s="78"/>
      <c r="U23" s="79"/>
      <c r="V23" s="46" t="s">
        <v>71</v>
      </c>
      <c r="W23" s="77"/>
      <c r="X23" s="78"/>
      <c r="Y23" s="78"/>
      <c r="Z23" s="78"/>
      <c r="AA23" s="78"/>
      <c r="AB23" s="50"/>
      <c r="AC23" s="86"/>
      <c r="AD23" s="87"/>
      <c r="AE23" s="87"/>
      <c r="AF23" s="87"/>
      <c r="AG23" s="88"/>
    </row>
    <row r="24" spans="2:33" ht="12" customHeight="1" x14ac:dyDescent="0.15">
      <c r="B24" s="22"/>
      <c r="C24" s="22"/>
      <c r="D24" s="22"/>
      <c r="E24" s="22"/>
      <c r="F24" s="22"/>
      <c r="G24" s="22"/>
      <c r="H24" s="22"/>
      <c r="I24" s="22"/>
    </row>
    <row r="25" spans="2:33" ht="24" customHeight="1" x14ac:dyDescent="0.15">
      <c r="B25" s="22"/>
      <c r="C25" s="22"/>
      <c r="D25" s="22"/>
      <c r="E25" s="22"/>
      <c r="F25" s="22"/>
      <c r="G25" s="22"/>
      <c r="H25" s="22"/>
      <c r="I25" s="22"/>
      <c r="V25" s="51" t="s">
        <v>40</v>
      </c>
      <c r="W25" s="6" t="s">
        <v>72</v>
      </c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2:33" ht="24" customHeight="1" x14ac:dyDescent="0.15">
      <c r="B26" s="22"/>
      <c r="C26" s="22"/>
      <c r="D26" s="22"/>
      <c r="E26" s="22"/>
      <c r="F26" s="22"/>
      <c r="G26" s="22"/>
      <c r="H26" s="22"/>
      <c r="I26" s="22"/>
      <c r="V26" s="8"/>
      <c r="W26" s="5" t="s">
        <v>54</v>
      </c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2:33" ht="39.950000000000003" customHeight="1" x14ac:dyDescent="0.15">
      <c r="B27" s="13" t="s">
        <v>60</v>
      </c>
      <c r="C27" s="14"/>
      <c r="D27" s="14"/>
      <c r="E27" s="14"/>
      <c r="F27" s="14"/>
      <c r="G27" s="14"/>
      <c r="H27" s="14"/>
      <c r="I27" s="15"/>
      <c r="J27" s="80" t="s">
        <v>1</v>
      </c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52" t="s">
        <v>40</v>
      </c>
      <c r="W27" s="54" t="str">
        <f>IF(ROUNDUP((+W9+W10+W11+W12+W13-(K23-W23)+W16)/1000,1)=0,"",ROUNDUP((+W9+W10+W11+W12+W13-(K23-W23)+W16)/1000,1))</f>
        <v/>
      </c>
      <c r="X27" s="55"/>
      <c r="Y27" s="55"/>
      <c r="Z27" s="55"/>
      <c r="AA27" s="55"/>
      <c r="AB27" s="53" t="s">
        <v>74</v>
      </c>
      <c r="AC27" s="89" t="str">
        <f>IF(+AC18=0,"",+AC18)</f>
        <v/>
      </c>
      <c r="AD27" s="89"/>
      <c r="AE27" s="89"/>
      <c r="AF27" s="89"/>
      <c r="AG27" s="90"/>
    </row>
    <row r="28" spans="2:33" ht="39.950000000000003" customHeight="1" x14ac:dyDescent="0.15">
      <c r="B28" s="19" t="s">
        <v>24</v>
      </c>
      <c r="C28" s="20"/>
      <c r="D28" s="20"/>
      <c r="E28" s="20"/>
      <c r="F28" s="20"/>
      <c r="G28" s="20"/>
      <c r="H28" s="20"/>
      <c r="I28" s="24"/>
      <c r="J28" s="39" t="s">
        <v>22</v>
      </c>
      <c r="K28" s="36"/>
      <c r="L28" s="37"/>
      <c r="M28" s="37"/>
      <c r="N28" s="37"/>
      <c r="O28" s="37"/>
      <c r="P28" s="37"/>
      <c r="Q28" s="37"/>
      <c r="R28" s="37"/>
      <c r="S28" s="37"/>
      <c r="T28" s="38"/>
      <c r="U28" s="38"/>
      <c r="V28" s="52" t="s">
        <v>41</v>
      </c>
      <c r="W28" s="54" t="str">
        <f>IFERROR(+AC27-W27,"")</f>
        <v/>
      </c>
      <c r="X28" s="55"/>
      <c r="Y28" s="55"/>
      <c r="Z28" s="55"/>
      <c r="AA28" s="56"/>
      <c r="AB28" s="57" t="s">
        <v>49</v>
      </c>
      <c r="AC28" s="57"/>
      <c r="AD28" s="57"/>
      <c r="AE28" s="57"/>
      <c r="AF28" s="57"/>
      <c r="AG28" s="58"/>
    </row>
    <row r="29" spans="2:33" ht="39.950000000000003" customHeight="1" x14ac:dyDescent="0.15">
      <c r="B29" s="16" t="s">
        <v>25</v>
      </c>
      <c r="C29" s="17"/>
      <c r="D29" s="17"/>
      <c r="E29" s="17"/>
      <c r="F29" s="17"/>
      <c r="G29" s="17"/>
      <c r="H29" s="17"/>
      <c r="I29" s="18"/>
      <c r="J29" s="39" t="s">
        <v>23</v>
      </c>
      <c r="K29" s="36"/>
      <c r="L29" s="37"/>
      <c r="M29" s="37"/>
      <c r="N29" s="37"/>
      <c r="O29" s="37"/>
      <c r="P29" s="37"/>
      <c r="Q29" s="37"/>
      <c r="R29" s="37"/>
      <c r="S29" s="37"/>
      <c r="T29" s="38"/>
      <c r="U29" s="38" t="s">
        <v>53</v>
      </c>
      <c r="V29" s="47"/>
      <c r="W29" s="59" t="str">
        <f>IFERROR(ROUNDDOWN(+W28/AC27,2),"")</f>
        <v/>
      </c>
      <c r="X29" s="60"/>
      <c r="Y29" s="60"/>
      <c r="Z29" s="60"/>
      <c r="AA29" s="61"/>
      <c r="AB29" s="57" t="s">
        <v>50</v>
      </c>
      <c r="AC29" s="57"/>
      <c r="AD29" s="57"/>
      <c r="AE29" s="57"/>
      <c r="AF29" s="57"/>
      <c r="AG29" s="58"/>
    </row>
    <row r="30" spans="2:33" ht="12" customHeight="1" x14ac:dyDescent="0.15">
      <c r="B30" s="22"/>
      <c r="C30" s="22"/>
      <c r="D30" s="22"/>
      <c r="E30" s="22"/>
      <c r="F30" s="22"/>
      <c r="G30" s="22"/>
      <c r="H30" s="22"/>
      <c r="I30" s="2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2:33" ht="24" customHeight="1" x14ac:dyDescent="0.15">
      <c r="B31" s="22"/>
      <c r="C31" s="22"/>
      <c r="D31" s="22"/>
      <c r="E31" s="22"/>
      <c r="F31" s="22"/>
      <c r="G31" s="22"/>
      <c r="H31" s="22"/>
      <c r="I31" s="22"/>
      <c r="V31" s="51" t="s">
        <v>42</v>
      </c>
      <c r="W31" s="6" t="s">
        <v>73</v>
      </c>
      <c r="X31" s="8"/>
      <c r="Y31" s="8"/>
      <c r="Z31" s="8"/>
      <c r="AA31" s="8"/>
      <c r="AB31" s="8"/>
      <c r="AC31" s="8"/>
      <c r="AD31" s="8"/>
      <c r="AE31" s="8"/>
      <c r="AF31" s="8"/>
      <c r="AG31" s="8"/>
    </row>
    <row r="32" spans="2:33" ht="24" customHeight="1" x14ac:dyDescent="0.15">
      <c r="B32" s="22"/>
      <c r="C32" s="22"/>
      <c r="D32" s="22"/>
      <c r="E32" s="22"/>
      <c r="F32" s="22"/>
      <c r="G32" s="22"/>
      <c r="H32" s="22"/>
      <c r="I32" s="22"/>
      <c r="V32" s="7"/>
      <c r="W32" s="5" t="s">
        <v>55</v>
      </c>
      <c r="X32" s="8"/>
      <c r="Y32" s="8"/>
      <c r="Z32" s="8"/>
      <c r="AA32" s="8"/>
      <c r="AB32" s="8"/>
      <c r="AC32" s="8"/>
      <c r="AD32" s="8"/>
      <c r="AE32" s="8"/>
      <c r="AF32" s="8"/>
      <c r="AG32" s="8"/>
    </row>
    <row r="33" spans="2:33" ht="39.950000000000003" customHeight="1" x14ac:dyDescent="0.15">
      <c r="B33" s="13" t="s">
        <v>59</v>
      </c>
      <c r="C33" s="14"/>
      <c r="D33" s="14"/>
      <c r="E33" s="14"/>
      <c r="F33" s="14"/>
      <c r="G33" s="14"/>
      <c r="H33" s="14"/>
      <c r="I33" s="15"/>
      <c r="J33" s="80" t="s">
        <v>1</v>
      </c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2"/>
      <c r="V33" s="52" t="s">
        <v>42</v>
      </c>
      <c r="W33" s="54" t="str">
        <f>IF(W27="","",IF(((+W9+W10+W11+W12+W13-K23-Q23)/1000)&gt;=0,ROUNDUP((+W9+W10+W11+W12+W13-K23-Q23)/1000,1),ROUNDDOWN((+W9+W10+W11+W12+W13-K23-Q23)/1000,1)))</f>
        <v/>
      </c>
      <c r="X33" s="55"/>
      <c r="Y33" s="55"/>
      <c r="Z33" s="55"/>
      <c r="AA33" s="56"/>
      <c r="AB33" s="53" t="s">
        <v>74</v>
      </c>
      <c r="AC33" s="83" t="str">
        <f>IF(+AC18=0,"",+AC18)</f>
        <v/>
      </c>
      <c r="AD33" s="84"/>
      <c r="AE33" s="84"/>
      <c r="AF33" s="84"/>
      <c r="AG33" s="85"/>
    </row>
    <row r="34" spans="2:33" ht="39.950000000000003" customHeight="1" x14ac:dyDescent="0.15">
      <c r="B34" s="19" t="s">
        <v>39</v>
      </c>
      <c r="C34" s="20"/>
      <c r="D34" s="20"/>
      <c r="E34" s="20"/>
      <c r="F34" s="20"/>
      <c r="G34" s="20"/>
      <c r="H34" s="20"/>
      <c r="I34" s="24"/>
      <c r="J34" s="39" t="s">
        <v>22</v>
      </c>
      <c r="K34" s="36"/>
      <c r="L34" s="37"/>
      <c r="M34" s="37"/>
      <c r="N34" s="37"/>
      <c r="O34" s="37"/>
      <c r="P34" s="37"/>
      <c r="Q34" s="37"/>
      <c r="R34" s="37"/>
      <c r="S34" s="37"/>
      <c r="T34" s="38"/>
      <c r="U34" s="38"/>
      <c r="V34" s="52" t="s">
        <v>43</v>
      </c>
      <c r="W34" s="54" t="str">
        <f>IFERROR(+AC33-W33,"")</f>
        <v/>
      </c>
      <c r="X34" s="55"/>
      <c r="Y34" s="55"/>
      <c r="Z34" s="55"/>
      <c r="AA34" s="56"/>
      <c r="AB34" s="57" t="s">
        <v>51</v>
      </c>
      <c r="AC34" s="57"/>
      <c r="AD34" s="57"/>
      <c r="AE34" s="57"/>
      <c r="AF34" s="57"/>
      <c r="AG34" s="58"/>
    </row>
    <row r="35" spans="2:33" ht="39.950000000000003" customHeight="1" x14ac:dyDescent="0.15">
      <c r="B35" s="16" t="s">
        <v>25</v>
      </c>
      <c r="C35" s="17"/>
      <c r="D35" s="17"/>
      <c r="E35" s="17"/>
      <c r="F35" s="17"/>
      <c r="G35" s="17"/>
      <c r="H35" s="17"/>
      <c r="I35" s="18"/>
      <c r="J35" s="39" t="s">
        <v>23</v>
      </c>
      <c r="K35" s="36"/>
      <c r="L35" s="37"/>
      <c r="M35" s="37"/>
      <c r="N35" s="37"/>
      <c r="O35" s="37"/>
      <c r="P35" s="37"/>
      <c r="Q35" s="37"/>
      <c r="R35" s="37"/>
      <c r="S35" s="37"/>
      <c r="T35" s="38"/>
      <c r="U35" s="38" t="s">
        <v>53</v>
      </c>
      <c r="V35" s="47"/>
      <c r="W35" s="59" t="str">
        <f>IFERROR(ROUNDDOWN(+W34/AC33,2),"")</f>
        <v/>
      </c>
      <c r="X35" s="60"/>
      <c r="Y35" s="60"/>
      <c r="Z35" s="60"/>
      <c r="AA35" s="61"/>
      <c r="AB35" s="57" t="s">
        <v>52</v>
      </c>
      <c r="AC35" s="57"/>
      <c r="AD35" s="57"/>
      <c r="AE35" s="57"/>
      <c r="AF35" s="57"/>
      <c r="AG35" s="58"/>
    </row>
    <row r="36" spans="2:33" ht="39.950000000000003" customHeight="1" x14ac:dyDescent="0.15"/>
    <row r="37" spans="2:33" ht="39.950000000000003" customHeight="1" x14ac:dyDescent="0.15">
      <c r="B37" s="124"/>
      <c r="C37" s="124"/>
      <c r="D37" s="124"/>
      <c r="E37" s="124"/>
      <c r="F37" s="124"/>
      <c r="G37" s="124"/>
      <c r="H37" s="124"/>
      <c r="I37" s="96"/>
      <c r="J37" s="113" t="s">
        <v>64</v>
      </c>
      <c r="K37" s="113"/>
      <c r="L37" s="113"/>
      <c r="M37" s="113"/>
      <c r="N37" s="113"/>
      <c r="O37" s="113"/>
      <c r="P37" s="111" t="s">
        <v>67</v>
      </c>
      <c r="Q37" s="112"/>
      <c r="R37" s="112"/>
      <c r="S37" s="112"/>
      <c r="T37" s="112"/>
      <c r="U37" s="112"/>
      <c r="V37" s="112"/>
      <c r="W37" s="112"/>
      <c r="X37" s="112"/>
      <c r="Y37" s="111" t="s">
        <v>66</v>
      </c>
      <c r="Z37" s="112"/>
      <c r="AA37" s="112"/>
      <c r="AB37" s="112"/>
      <c r="AC37" s="112"/>
      <c r="AD37" s="112"/>
      <c r="AE37" s="112"/>
      <c r="AF37" s="112"/>
      <c r="AG37" s="112"/>
    </row>
    <row r="38" spans="2:33" ht="39.950000000000003" customHeight="1" x14ac:dyDescent="0.15">
      <c r="J38" s="125" t="s">
        <v>56</v>
      </c>
      <c r="K38" s="125"/>
      <c r="L38" s="125"/>
      <c r="M38" s="125"/>
      <c r="N38" s="125"/>
      <c r="O38" s="125"/>
      <c r="P38" s="127" t="s">
        <v>61</v>
      </c>
      <c r="Q38" s="128"/>
      <c r="R38" s="128"/>
      <c r="S38" s="128"/>
      <c r="T38" s="128"/>
      <c r="U38" s="128"/>
      <c r="V38" s="128"/>
      <c r="W38" s="128"/>
      <c r="X38" s="129"/>
      <c r="Y38" s="126" t="s">
        <v>62</v>
      </c>
      <c r="Z38" s="125"/>
      <c r="AA38" s="125"/>
      <c r="AB38" s="125"/>
      <c r="AC38" s="125"/>
      <c r="AD38" s="125"/>
      <c r="AE38" s="125"/>
      <c r="AF38" s="125"/>
      <c r="AG38" s="125"/>
    </row>
    <row r="39" spans="2:33" ht="39.950000000000003" customHeight="1" x14ac:dyDescent="0.15">
      <c r="J39" s="125" t="s">
        <v>57</v>
      </c>
      <c r="K39" s="125"/>
      <c r="L39" s="125"/>
      <c r="M39" s="125"/>
      <c r="N39" s="125"/>
      <c r="O39" s="125"/>
      <c r="P39" s="130"/>
      <c r="Q39" s="131"/>
      <c r="R39" s="131"/>
      <c r="S39" s="131"/>
      <c r="T39" s="131"/>
      <c r="U39" s="131"/>
      <c r="V39" s="131"/>
      <c r="W39" s="131"/>
      <c r="X39" s="132"/>
      <c r="Y39" s="126" t="s">
        <v>68</v>
      </c>
      <c r="Z39" s="125"/>
      <c r="AA39" s="125"/>
      <c r="AB39" s="125"/>
      <c r="AC39" s="125"/>
      <c r="AD39" s="125"/>
      <c r="AE39" s="125"/>
      <c r="AF39" s="125"/>
      <c r="AG39" s="125"/>
    </row>
    <row r="40" spans="2:33" ht="39.950000000000003" customHeight="1" x14ac:dyDescent="0.15">
      <c r="J40" s="125" t="s">
        <v>58</v>
      </c>
      <c r="K40" s="125"/>
      <c r="L40" s="125"/>
      <c r="M40" s="125"/>
      <c r="N40" s="125"/>
      <c r="O40" s="125"/>
      <c r="P40" s="133"/>
      <c r="Q40" s="134"/>
      <c r="R40" s="134"/>
      <c r="S40" s="134"/>
      <c r="T40" s="134"/>
      <c r="U40" s="134"/>
      <c r="V40" s="134"/>
      <c r="W40" s="134"/>
      <c r="X40" s="135"/>
      <c r="Y40" s="126" t="s">
        <v>63</v>
      </c>
      <c r="Z40" s="125"/>
      <c r="AA40" s="125"/>
      <c r="AB40" s="125"/>
      <c r="AC40" s="125"/>
      <c r="AD40" s="125"/>
      <c r="AE40" s="125"/>
      <c r="AF40" s="125"/>
      <c r="AG40" s="125"/>
    </row>
  </sheetData>
  <sheetProtection sheet="1" objects="1" scenarios="1"/>
  <mergeCells count="71">
    <mergeCell ref="B37:I37"/>
    <mergeCell ref="J38:O38"/>
    <mergeCell ref="J39:O39"/>
    <mergeCell ref="J40:O40"/>
    <mergeCell ref="Y38:AG38"/>
    <mergeCell ref="Y39:AG39"/>
    <mergeCell ref="Y40:AG40"/>
    <mergeCell ref="P38:X40"/>
    <mergeCell ref="J6:O6"/>
    <mergeCell ref="P6:U6"/>
    <mergeCell ref="V6:AA6"/>
    <mergeCell ref="AB6:AG6"/>
    <mergeCell ref="P37:X37"/>
    <mergeCell ref="Y37:AG37"/>
    <mergeCell ref="J37:O37"/>
    <mergeCell ref="J7:U7"/>
    <mergeCell ref="V7:AG7"/>
    <mergeCell ref="V8:AA8"/>
    <mergeCell ref="AB8:AG8"/>
    <mergeCell ref="W9:AA9"/>
    <mergeCell ref="AC9:AG9"/>
    <mergeCell ref="AB16:AG16"/>
    <mergeCell ref="W17:AA17"/>
    <mergeCell ref="AC17:AG17"/>
    <mergeCell ref="J4:AG4"/>
    <mergeCell ref="J5:O5"/>
    <mergeCell ref="P5:U5"/>
    <mergeCell ref="V5:AA5"/>
    <mergeCell ref="AB5:AG5"/>
    <mergeCell ref="B10:H16"/>
    <mergeCell ref="W10:AA10"/>
    <mergeCell ref="AC10:AG10"/>
    <mergeCell ref="W11:AA11"/>
    <mergeCell ref="AC11:AG11"/>
    <mergeCell ref="W12:AA12"/>
    <mergeCell ref="AC12:AG12"/>
    <mergeCell ref="W13:AA13"/>
    <mergeCell ref="AC13:AG13"/>
    <mergeCell ref="J21:U21"/>
    <mergeCell ref="V21:AG21"/>
    <mergeCell ref="B22:I23"/>
    <mergeCell ref="J22:O22"/>
    <mergeCell ref="P22:U22"/>
    <mergeCell ref="V22:AA22"/>
    <mergeCell ref="AB22:AG22"/>
    <mergeCell ref="J33:U33"/>
    <mergeCell ref="W33:AA33"/>
    <mergeCell ref="AC33:AG33"/>
    <mergeCell ref="K23:O23"/>
    <mergeCell ref="Q23:U23"/>
    <mergeCell ref="W23:AA23"/>
    <mergeCell ref="AC23:AG23"/>
    <mergeCell ref="J27:U27"/>
    <mergeCell ref="W27:AA27"/>
    <mergeCell ref="AC27:AG27"/>
    <mergeCell ref="W34:AA34"/>
    <mergeCell ref="AB34:AG34"/>
    <mergeCell ref="W35:AA35"/>
    <mergeCell ref="AB35:AG35"/>
    <mergeCell ref="W14:AA14"/>
    <mergeCell ref="AC14:AG14"/>
    <mergeCell ref="W28:AA28"/>
    <mergeCell ref="AB28:AG28"/>
    <mergeCell ref="W29:AA29"/>
    <mergeCell ref="AB29:AG29"/>
    <mergeCell ref="W18:AA18"/>
    <mergeCell ref="AC18:AG18"/>
    <mergeCell ref="V19:AG19"/>
    <mergeCell ref="W15:AA15"/>
    <mergeCell ref="AB15:AG15"/>
    <mergeCell ref="W16:AA16"/>
  </mergeCells>
  <phoneticPr fontId="14"/>
  <printOptions horizontalCentered="1"/>
  <pageMargins left="0.59055118110236227" right="0.59055118110236227" top="0.62992125984251968" bottom="0.55118110236220474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ZEH判定シート</vt:lpstr>
      <vt:lpstr>ZEH判定シート!Print_Area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 俊幸</dc:creator>
  <cp:lastModifiedBy>本間 隆太</cp:lastModifiedBy>
  <cp:lastPrinted>2021-09-09T09:54:57Z</cp:lastPrinted>
  <dcterms:created xsi:type="dcterms:W3CDTF">2016-03-29T00:23:55Z</dcterms:created>
  <dcterms:modified xsi:type="dcterms:W3CDTF">2021-10-14T14:29:37Z</dcterms:modified>
</cp:coreProperties>
</file>