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交通統計３係\03 船労\01_1号\100_28年調査\08_決裁用原稿\再集計後\公表用\正誤情報\ＨＰ向け\正誤情報\正\"/>
    </mc:Choice>
  </mc:AlternateContent>
  <bookViews>
    <workbookView xWindow="0" yWindow="0" windowWidth="20490" windowHeight="7770"/>
  </bookViews>
  <sheets>
    <sheet name="表２" sheetId="1" r:id="rId1"/>
  </sheets>
  <definedNames>
    <definedName name="_xlnm.Print_Area" localSheetId="0">表２!$B$1:$T$36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5" i="1" l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<sst xmlns="http://schemas.openxmlformats.org/spreadsheetml/2006/main" count="78" uniqueCount="22">
  <si>
    <t>表２．一般船舶に乗り組む船員の現金給与額等の動き</t>
    <rPh sb="0" eb="1">
      <t>ヒョウ</t>
    </rPh>
    <rPh sb="3" eb="5">
      <t>イッパン</t>
    </rPh>
    <rPh sb="5" eb="7">
      <t>センパク</t>
    </rPh>
    <rPh sb="8" eb="9">
      <t>ノ</t>
    </rPh>
    <rPh sb="10" eb="11">
      <t>ク</t>
    </rPh>
    <rPh sb="12" eb="14">
      <t>センイン</t>
    </rPh>
    <rPh sb="15" eb="17">
      <t>ゲンキン</t>
    </rPh>
    <rPh sb="17" eb="19">
      <t>キュウヨ</t>
    </rPh>
    <rPh sb="19" eb="21">
      <t>ガクトウ</t>
    </rPh>
    <rPh sb="22" eb="23">
      <t>ウゴ</t>
    </rPh>
    <phoneticPr fontId="3"/>
  </si>
  <si>
    <t>暦      年</t>
    <rPh sb="0" eb="1">
      <t>コヨミ</t>
    </rPh>
    <rPh sb="7" eb="8">
      <t>トシ</t>
    </rPh>
    <phoneticPr fontId="3"/>
  </si>
  <si>
    <t>船　長　・　職　員　・　部　員　平　均</t>
    <rPh sb="0" eb="1">
      <t>フネ</t>
    </rPh>
    <rPh sb="2" eb="3">
      <t>オサ</t>
    </rPh>
    <rPh sb="6" eb="7">
      <t>ショク</t>
    </rPh>
    <rPh sb="8" eb="9">
      <t>イン</t>
    </rPh>
    <rPh sb="12" eb="13">
      <t>ブ</t>
    </rPh>
    <rPh sb="14" eb="15">
      <t>イン</t>
    </rPh>
    <rPh sb="16" eb="17">
      <t>ヒラ</t>
    </rPh>
    <rPh sb="18" eb="19">
      <t>ヒトシ</t>
    </rPh>
    <phoneticPr fontId="3"/>
  </si>
  <si>
    <t>船　　　長　　　・　　　職　　　員</t>
    <rPh sb="0" eb="1">
      <t>フネ</t>
    </rPh>
    <rPh sb="4" eb="5">
      <t>オサ</t>
    </rPh>
    <rPh sb="12" eb="13">
      <t>ショク</t>
    </rPh>
    <rPh sb="16" eb="17">
      <t>イン</t>
    </rPh>
    <phoneticPr fontId="3"/>
  </si>
  <si>
    <t>部　　　　　　　　　　　　　　　　　　　 員</t>
    <rPh sb="0" eb="1">
      <t>ブ</t>
    </rPh>
    <rPh sb="21" eb="22">
      <t>イン</t>
    </rPh>
    <phoneticPr fontId="3"/>
  </si>
  <si>
    <t>調査船舶
平均稼動
日  　　　数</t>
    <rPh sb="0" eb="2">
      <t>チョウサ</t>
    </rPh>
    <rPh sb="2" eb="4">
      <t>センパク</t>
    </rPh>
    <rPh sb="5" eb="7">
      <t>ヘイキン</t>
    </rPh>
    <rPh sb="7" eb="9">
      <t>カドウ</t>
    </rPh>
    <rPh sb="10" eb="11">
      <t>ヒ</t>
    </rPh>
    <rPh sb="16" eb="17">
      <t>カズ</t>
    </rPh>
    <phoneticPr fontId="3"/>
  </si>
  <si>
    <t>現　金　給　与　額</t>
    <rPh sb="0" eb="1">
      <t>ウツツ</t>
    </rPh>
    <rPh sb="2" eb="3">
      <t>キン</t>
    </rPh>
    <rPh sb="4" eb="5">
      <t>キュウ</t>
    </rPh>
    <rPh sb="6" eb="7">
      <t>クミ</t>
    </rPh>
    <rPh sb="8" eb="9">
      <t>ガク</t>
    </rPh>
    <phoneticPr fontId="3"/>
  </si>
  <si>
    <t>航海日当　　　一 か 月　　　平　　　均</t>
    <rPh sb="0" eb="2">
      <t>コウカイ</t>
    </rPh>
    <rPh sb="2" eb="4">
      <t>ニットウ</t>
    </rPh>
    <rPh sb="7" eb="8">
      <t>イチ</t>
    </rPh>
    <rPh sb="11" eb="12">
      <t>ゲツ</t>
    </rPh>
    <rPh sb="15" eb="16">
      <t>ヒラ</t>
    </rPh>
    <rPh sb="19" eb="20">
      <t>ヒトシ</t>
    </rPh>
    <phoneticPr fontId="3"/>
  </si>
  <si>
    <t>その他の   手　　 当　　　　一 か 月　　　平     均</t>
    <rPh sb="2" eb="3">
      <t>タ</t>
    </rPh>
    <rPh sb="7" eb="8">
      <t>テ</t>
    </rPh>
    <rPh sb="11" eb="12">
      <t>トウ</t>
    </rPh>
    <rPh sb="16" eb="17">
      <t>イチ</t>
    </rPh>
    <rPh sb="20" eb="21">
      <t>ゲツ</t>
    </rPh>
    <rPh sb="24" eb="25">
      <t>ヒラ</t>
    </rPh>
    <rPh sb="30" eb="31">
      <t>ヒトシ</t>
    </rPh>
    <phoneticPr fontId="3"/>
  </si>
  <si>
    <t>計</t>
    <rPh sb="0" eb="1">
      <t>ケイ</t>
    </rPh>
    <phoneticPr fontId="3"/>
  </si>
  <si>
    <t>きまって　　　 支給する　　給        与</t>
    <rPh sb="8" eb="10">
      <t>シキュウ</t>
    </rPh>
    <rPh sb="14" eb="15">
      <t>キュウ</t>
    </rPh>
    <rPh sb="23" eb="24">
      <t>クミ</t>
    </rPh>
    <phoneticPr fontId="3"/>
  </si>
  <si>
    <t>特別に支    払われた   報　　 　 酬</t>
    <rPh sb="0" eb="2">
      <t>トクベツ</t>
    </rPh>
    <rPh sb="3" eb="4">
      <t>ササ</t>
    </rPh>
    <rPh sb="8" eb="9">
      <t>ハラ</t>
    </rPh>
    <rPh sb="15" eb="16">
      <t>ホウ</t>
    </rPh>
    <rPh sb="21" eb="22">
      <t>ムク</t>
    </rPh>
    <phoneticPr fontId="3"/>
  </si>
  <si>
    <t>円</t>
    <rPh sb="0" eb="1">
      <t>エン</t>
    </rPh>
    <phoneticPr fontId="3"/>
  </si>
  <si>
    <t>日</t>
    <rPh sb="0" eb="1">
      <t>ヒ</t>
    </rPh>
    <phoneticPr fontId="3"/>
  </si>
  <si>
    <t>昭和</t>
    <rPh sb="0" eb="2">
      <t>ショウワ</t>
    </rPh>
    <phoneticPr fontId="3"/>
  </si>
  <si>
    <t>－</t>
    <phoneticPr fontId="3"/>
  </si>
  <si>
    <t>平成</t>
    <rPh sb="0" eb="2">
      <t>ヘイセイ</t>
    </rPh>
    <phoneticPr fontId="3"/>
  </si>
  <si>
    <t>％</t>
    <phoneticPr fontId="3"/>
  </si>
  <si>
    <t>％</t>
  </si>
  <si>
    <t>昭和  60年 （60/55)</t>
    <rPh sb="0" eb="2">
      <t>ショウワ</t>
    </rPh>
    <rPh sb="6" eb="7">
      <t>ネン</t>
    </rPh>
    <phoneticPr fontId="3"/>
  </si>
  <si>
    <t>－</t>
    <phoneticPr fontId="3"/>
  </si>
  <si>
    <t>平成　 2 年　平　均　　　　      　　　　　　　　　　     　</t>
    <rPh sb="0" eb="2">
      <t>ヘイセイ</t>
    </rPh>
    <rPh sb="6" eb="7">
      <t>ネン</t>
    </rPh>
    <rPh sb="8" eb="9">
      <t>ヘイ</t>
    </rPh>
    <rPh sb="10" eb="11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</si>
</sst>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#&quot; 年&quot;&quot; 平&quot;&quot; 均&quot;"/>
    <numFmt numFmtId="177" formatCode="0.0_);[Red]\(0.0\)"/>
    <numFmt numFmtId="178" formatCode="##&quot;年&quot;&quot;平&quot;&quot;均&quot;"/>
    <numFmt numFmtId="179" formatCode="0.0_ "/>
    <numFmt numFmtId="180" formatCode="\ \ \ \ \ #&quot; 年&quot;&quot; 平&quot;&quot; 均&quot;\ \(&quot;〃&quot;\)"/>
    <numFmt numFmtId="181" formatCode="\ \ \ \ #&quot; 年&quot;&quot; 平&quot;&quot; 均&quot;\ \(&quot;〃&quot;\)"/>
    <numFmt numFmtId="182" formatCode="\ \ \ \ #&quot;年&quot;&quot;平&quot;&quot;均&quot;\ \(&quot;〃&quot;\)"/>
    <numFmt numFmtId="183" formatCode="0.0E+0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2" fillId="2" borderId="0" xfId="0" applyFont="1" applyFill="1" applyAlignment="1">
      <alignment vertical="center"/>
    </xf>
    <xf numFmtId="0" fontId="0" fillId="2" borderId="0" xfId="0" applyFill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distributed" vertical="center" wrapText="1" justifyLastLine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distributed" vertical="center" wrapText="1" justifyLastLine="1"/>
    </xf>
    <xf numFmtId="0" fontId="4" fillId="2" borderId="12" xfId="0" applyFont="1" applyFill="1" applyBorder="1" applyAlignment="1">
      <alignment horizontal="distributed" vertical="center" wrapText="1" justifyLastLine="1"/>
    </xf>
    <xf numFmtId="0" fontId="4" fillId="2" borderId="13" xfId="0" applyFont="1" applyFill="1" applyBorder="1" applyAlignment="1">
      <alignment horizontal="distributed" vertical="center" wrapText="1" justifyLastLine="1"/>
    </xf>
    <xf numFmtId="0" fontId="0" fillId="2" borderId="14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distributed" vertical="center" wrapText="1" justifyLastLine="1"/>
    </xf>
    <xf numFmtId="0" fontId="4" fillId="2" borderId="15" xfId="0" applyFont="1" applyFill="1" applyBorder="1" applyAlignment="1">
      <alignment horizontal="distributed" vertical="center" wrapText="1" justifyLastLine="1"/>
    </xf>
    <xf numFmtId="0" fontId="4" fillId="2" borderId="16" xfId="0" applyFont="1" applyFill="1" applyBorder="1" applyAlignment="1">
      <alignment horizontal="distributed" vertical="center" wrapText="1" justifyLastLine="1"/>
    </xf>
    <xf numFmtId="0" fontId="4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distributed" vertical="center" wrapText="1" justifyLastLine="1"/>
    </xf>
    <xf numFmtId="0" fontId="5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18" xfId="0" applyFont="1" applyFill="1" applyBorder="1" applyAlignment="1">
      <alignment horizontal="right"/>
    </xf>
    <xf numFmtId="38" fontId="5" fillId="2" borderId="19" xfId="1" applyFont="1" applyFill="1" applyBorder="1" applyAlignment="1">
      <alignment horizontal="right"/>
    </xf>
    <xf numFmtId="38" fontId="5" fillId="2" borderId="20" xfId="1" applyFont="1" applyFill="1" applyBorder="1" applyAlignment="1">
      <alignment horizontal="right"/>
    </xf>
    <xf numFmtId="38" fontId="5" fillId="2" borderId="21" xfId="1" applyFont="1" applyFill="1" applyBorder="1" applyAlignment="1">
      <alignment horizontal="right"/>
    </xf>
    <xf numFmtId="38" fontId="5" fillId="2" borderId="22" xfId="1" applyFont="1" applyFill="1" applyBorder="1" applyAlignment="1">
      <alignment horizontal="right"/>
    </xf>
    <xf numFmtId="38" fontId="5" fillId="2" borderId="23" xfId="1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0" fontId="4" fillId="2" borderId="7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right" vertical="center"/>
    </xf>
    <xf numFmtId="0" fontId="4" fillId="2" borderId="24" xfId="0" applyFont="1" applyFill="1" applyBorder="1" applyAlignment="1">
      <alignment vertical="center"/>
    </xf>
    <xf numFmtId="38" fontId="4" fillId="2" borderId="25" xfId="1" applyFont="1" applyFill="1" applyBorder="1"/>
    <xf numFmtId="38" fontId="4" fillId="2" borderId="26" xfId="1" applyFont="1" applyFill="1" applyBorder="1"/>
    <xf numFmtId="38" fontId="4" fillId="2" borderId="27" xfId="1" applyFont="1" applyFill="1" applyBorder="1" applyAlignment="1">
      <alignment horizontal="center"/>
    </xf>
    <xf numFmtId="38" fontId="4" fillId="2" borderId="28" xfId="1" applyFont="1" applyFill="1" applyBorder="1" applyAlignment="1">
      <alignment horizontal="center"/>
    </xf>
    <xf numFmtId="38" fontId="4" fillId="2" borderId="29" xfId="1" applyFont="1" applyFill="1" applyBorder="1"/>
    <xf numFmtId="177" fontId="4" fillId="2" borderId="30" xfId="1" applyNumberFormat="1" applyFont="1" applyFill="1" applyBorder="1"/>
    <xf numFmtId="38" fontId="4" fillId="2" borderId="10" xfId="1" applyFont="1" applyFill="1" applyBorder="1"/>
    <xf numFmtId="38" fontId="4" fillId="2" borderId="11" xfId="1" applyFont="1" applyFill="1" applyBorder="1"/>
    <xf numFmtId="38" fontId="4" fillId="2" borderId="12" xfId="1" applyFont="1" applyFill="1" applyBorder="1" applyAlignment="1">
      <alignment horizontal="center"/>
    </xf>
    <xf numFmtId="38" fontId="4" fillId="2" borderId="31" xfId="1" applyFont="1" applyFill="1" applyBorder="1" applyAlignment="1">
      <alignment horizontal="center"/>
    </xf>
    <xf numFmtId="38" fontId="4" fillId="2" borderId="32" xfId="1" applyFont="1" applyFill="1" applyBorder="1"/>
    <xf numFmtId="177" fontId="4" fillId="2" borderId="33" xfId="1" applyNumberFormat="1" applyFont="1" applyFill="1" applyBorder="1"/>
    <xf numFmtId="0" fontId="4" fillId="2" borderId="7" xfId="0" applyFont="1" applyFill="1" applyBorder="1" applyAlignment="1">
      <alignment vertical="center"/>
    </xf>
    <xf numFmtId="38" fontId="4" fillId="2" borderId="12" xfId="1" applyFont="1" applyFill="1" applyBorder="1"/>
    <xf numFmtId="38" fontId="4" fillId="2" borderId="31" xfId="1" applyFont="1" applyFill="1" applyBorder="1"/>
    <xf numFmtId="177" fontId="4" fillId="2" borderId="33" xfId="0" applyNumberFormat="1" applyFont="1" applyFill="1" applyBorder="1"/>
    <xf numFmtId="38" fontId="4" fillId="2" borderId="34" xfId="1" applyFont="1" applyFill="1" applyBorder="1"/>
    <xf numFmtId="38" fontId="4" fillId="2" borderId="15" xfId="1" applyFont="1" applyFill="1" applyBorder="1"/>
    <xf numFmtId="38" fontId="4" fillId="2" borderId="35" xfId="1" applyFont="1" applyFill="1" applyBorder="1"/>
    <xf numFmtId="177" fontId="4" fillId="2" borderId="36" xfId="0" applyNumberFormat="1" applyFont="1" applyFill="1" applyBorder="1"/>
    <xf numFmtId="38" fontId="4" fillId="2" borderId="37" xfId="1" applyFont="1" applyFill="1" applyBorder="1"/>
    <xf numFmtId="38" fontId="4" fillId="2" borderId="38" xfId="1" applyFont="1" applyFill="1" applyBorder="1"/>
    <xf numFmtId="38" fontId="4" fillId="2" borderId="39" xfId="1" applyFont="1" applyFill="1" applyBorder="1"/>
    <xf numFmtId="38" fontId="4" fillId="2" borderId="40" xfId="1" applyFont="1" applyFill="1" applyBorder="1"/>
    <xf numFmtId="38" fontId="4" fillId="2" borderId="41" xfId="1" applyFont="1" applyFill="1" applyBorder="1"/>
    <xf numFmtId="38" fontId="4" fillId="2" borderId="42" xfId="1" applyFont="1" applyFill="1" applyBorder="1"/>
    <xf numFmtId="177" fontId="4" fillId="2" borderId="13" xfId="0" applyNumberFormat="1" applyFont="1" applyFill="1" applyBorder="1"/>
    <xf numFmtId="0" fontId="4" fillId="2" borderId="43" xfId="0" applyFont="1" applyFill="1" applyBorder="1" applyAlignment="1">
      <alignment vertical="center"/>
    </xf>
    <xf numFmtId="38" fontId="4" fillId="2" borderId="28" xfId="1" applyFont="1" applyFill="1" applyBorder="1"/>
    <xf numFmtId="178" fontId="4" fillId="2" borderId="0" xfId="0" applyNumberFormat="1" applyFont="1" applyFill="1" applyBorder="1"/>
    <xf numFmtId="0" fontId="4" fillId="2" borderId="24" xfId="0" applyFont="1" applyFill="1" applyBorder="1"/>
    <xf numFmtId="179" fontId="4" fillId="2" borderId="29" xfId="1" applyNumberFormat="1" applyFont="1" applyFill="1" applyBorder="1" applyAlignment="1"/>
    <xf numFmtId="179" fontId="4" fillId="2" borderId="26" xfId="0" applyNumberFormat="1" applyFont="1" applyFill="1" applyBorder="1" applyAlignment="1"/>
    <xf numFmtId="179" fontId="4" fillId="2" borderId="28" xfId="0" applyNumberFormat="1" applyFont="1" applyFill="1" applyBorder="1" applyAlignment="1"/>
    <xf numFmtId="179" fontId="4" fillId="2" borderId="28" xfId="0" applyNumberFormat="1" applyFont="1" applyFill="1" applyBorder="1" applyAlignment="1">
      <alignment horizontal="center"/>
    </xf>
    <xf numFmtId="179" fontId="4" fillId="2" borderId="29" xfId="0" applyNumberFormat="1" applyFont="1" applyFill="1" applyBorder="1" applyAlignment="1"/>
    <xf numFmtId="179" fontId="4" fillId="2" borderId="27" xfId="0" applyNumberFormat="1" applyFont="1" applyFill="1" applyBorder="1" applyAlignment="1">
      <alignment horizontal="center"/>
    </xf>
    <xf numFmtId="179" fontId="4" fillId="2" borderId="30" xfId="0" applyNumberFormat="1" applyFont="1" applyFill="1" applyBorder="1" applyAlignment="1"/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179" fontId="4" fillId="2" borderId="10" xfId="0" applyNumberFormat="1" applyFont="1" applyFill="1" applyBorder="1" applyAlignment="1"/>
    <xf numFmtId="179" fontId="4" fillId="2" borderId="11" xfId="0" applyNumberFormat="1" applyFont="1" applyFill="1" applyBorder="1" applyAlignment="1"/>
    <xf numFmtId="179" fontId="4" fillId="2" borderId="31" xfId="0" applyNumberFormat="1" applyFont="1" applyFill="1" applyBorder="1" applyAlignment="1"/>
    <xf numFmtId="179" fontId="4" fillId="2" borderId="31" xfId="0" applyNumberFormat="1" applyFont="1" applyFill="1" applyBorder="1" applyAlignment="1">
      <alignment horizontal="center"/>
    </xf>
    <xf numFmtId="179" fontId="4" fillId="2" borderId="32" xfId="0" applyNumberFormat="1" applyFont="1" applyFill="1" applyBorder="1" applyAlignment="1"/>
    <xf numFmtId="179" fontId="4" fillId="2" borderId="38" xfId="0" applyNumberFormat="1" applyFont="1" applyFill="1" applyBorder="1" applyAlignment="1">
      <alignment horizontal="center"/>
    </xf>
    <xf numFmtId="179" fontId="4" fillId="2" borderId="33" xfId="0" applyNumberFormat="1" applyFont="1" applyFill="1" applyBorder="1" applyAlignment="1"/>
    <xf numFmtId="180" fontId="4" fillId="2" borderId="7" xfId="0" applyNumberFormat="1" applyFont="1" applyFill="1" applyBorder="1" applyAlignment="1">
      <alignment horizontal="center" vertical="center"/>
    </xf>
    <xf numFmtId="180" fontId="4" fillId="2" borderId="0" xfId="0" applyNumberFormat="1" applyFont="1" applyFill="1" applyBorder="1" applyAlignment="1">
      <alignment horizontal="center" vertical="center"/>
    </xf>
    <xf numFmtId="180" fontId="4" fillId="2" borderId="24" xfId="0" applyNumberFormat="1" applyFont="1" applyFill="1" applyBorder="1" applyAlignment="1">
      <alignment horizontal="center" vertical="center"/>
    </xf>
    <xf numFmtId="181" fontId="4" fillId="2" borderId="7" xfId="0" applyNumberFormat="1" applyFont="1" applyFill="1" applyBorder="1" applyAlignment="1">
      <alignment horizontal="center" vertical="center"/>
    </xf>
    <xf numFmtId="181" fontId="4" fillId="2" borderId="0" xfId="0" applyNumberFormat="1" applyFont="1" applyFill="1" applyBorder="1" applyAlignment="1">
      <alignment horizontal="center" vertical="center"/>
    </xf>
    <xf numFmtId="181" fontId="4" fillId="2" borderId="24" xfId="0" applyNumberFormat="1" applyFont="1" applyFill="1" applyBorder="1" applyAlignment="1">
      <alignment horizontal="center" vertical="center"/>
    </xf>
    <xf numFmtId="179" fontId="4" fillId="2" borderId="38" xfId="0" applyNumberFormat="1" applyFont="1" applyFill="1" applyBorder="1" applyAlignment="1"/>
    <xf numFmtId="179" fontId="4" fillId="2" borderId="39" xfId="0" applyNumberFormat="1" applyFont="1" applyFill="1" applyBorder="1" applyAlignment="1"/>
    <xf numFmtId="179" fontId="4" fillId="2" borderId="40" xfId="0" applyNumberFormat="1" applyFont="1" applyFill="1" applyBorder="1" applyAlignment="1"/>
    <xf numFmtId="179" fontId="4" fillId="2" borderId="41" xfId="0" applyNumberFormat="1" applyFont="1" applyFill="1" applyBorder="1" applyAlignment="1"/>
    <xf numFmtId="179" fontId="4" fillId="2" borderId="44" xfId="0" applyNumberFormat="1" applyFont="1" applyFill="1" applyBorder="1" applyAlignment="1"/>
    <xf numFmtId="179" fontId="4" fillId="2" borderId="24" xfId="0" applyNumberFormat="1" applyFont="1" applyFill="1" applyBorder="1" applyAlignment="1"/>
    <xf numFmtId="179" fontId="4" fillId="2" borderId="13" xfId="0" applyNumberFormat="1" applyFont="1" applyFill="1" applyBorder="1" applyAlignment="1"/>
    <xf numFmtId="179" fontId="4" fillId="2" borderId="12" xfId="0" applyNumberFormat="1" applyFont="1" applyFill="1" applyBorder="1" applyAlignment="1"/>
    <xf numFmtId="179" fontId="4" fillId="2" borderId="9" xfId="0" applyNumberFormat="1" applyFont="1" applyFill="1" applyBorder="1" applyAlignment="1"/>
    <xf numFmtId="179" fontId="4" fillId="2" borderId="25" xfId="0" applyNumberFormat="1" applyFont="1" applyFill="1" applyBorder="1" applyAlignment="1"/>
    <xf numFmtId="179" fontId="4" fillId="2" borderId="37" xfId="0" applyNumberFormat="1" applyFont="1" applyFill="1" applyBorder="1" applyAlignment="1"/>
    <xf numFmtId="182" fontId="4" fillId="2" borderId="2" xfId="0" applyNumberFormat="1" applyFont="1" applyFill="1" applyBorder="1" applyAlignment="1"/>
    <xf numFmtId="182" fontId="4" fillId="2" borderId="0" xfId="0" applyNumberFormat="1" applyFont="1" applyFill="1" applyBorder="1" applyAlignment="1"/>
    <xf numFmtId="182" fontId="4" fillId="2" borderId="7" xfId="0" applyNumberFormat="1" applyFont="1" applyFill="1" applyBorder="1" applyAlignment="1"/>
    <xf numFmtId="0" fontId="0" fillId="2" borderId="0" xfId="0" applyFill="1" applyBorder="1"/>
    <xf numFmtId="183" fontId="0" fillId="2" borderId="0" xfId="0" applyNumberFormat="1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22</xdr:row>
          <xdr:rowOff>238125</xdr:rowOff>
        </xdr:from>
        <xdr:to>
          <xdr:col>3</xdr:col>
          <xdr:colOff>180975</xdr:colOff>
          <xdr:row>23</xdr:row>
          <xdr:rowOff>76200</xdr:rowOff>
        </xdr:to>
        <xdr:sp macro="" textlink="">
          <xdr:nvSpPr>
            <xdr:cNvPr id="1025" name="Label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B1:T38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O30" sqref="O30"/>
      <selection pane="topRight" activeCell="O30" sqref="O30"/>
      <selection pane="bottomLeft" activeCell="O30" sqref="O30"/>
      <selection pane="bottomRight" activeCell="E9" sqref="E9"/>
    </sheetView>
  </sheetViews>
  <sheetFormatPr defaultRowHeight="13.5"/>
  <cols>
    <col min="1" max="1" width="4.875" style="2" customWidth="1"/>
    <col min="2" max="2" width="4.75" style="2" customWidth="1"/>
    <col min="3" max="3" width="12.625" style="2" bestFit="1" customWidth="1"/>
    <col min="4" max="4" width="5" style="2" customWidth="1"/>
    <col min="5" max="20" width="11.625" style="2" customWidth="1"/>
    <col min="21" max="16384" width="9" style="2"/>
  </cols>
  <sheetData>
    <row r="1" spans="2:20" ht="27.75" customHeight="1" thickBot="1">
      <c r="B1" s="1" t="s">
        <v>0</v>
      </c>
    </row>
    <row r="2" spans="2:20" ht="18.95" customHeight="1">
      <c r="B2" s="3" t="s">
        <v>1</v>
      </c>
      <c r="C2" s="4"/>
      <c r="D2" s="4"/>
      <c r="E2" s="5" t="s">
        <v>2</v>
      </c>
      <c r="F2" s="6"/>
      <c r="G2" s="6"/>
      <c r="H2" s="6"/>
      <c r="I2" s="7"/>
      <c r="J2" s="5" t="s">
        <v>3</v>
      </c>
      <c r="K2" s="6"/>
      <c r="L2" s="6"/>
      <c r="M2" s="6"/>
      <c r="N2" s="7"/>
      <c r="O2" s="5" t="s">
        <v>4</v>
      </c>
      <c r="P2" s="6"/>
      <c r="Q2" s="6"/>
      <c r="R2" s="6"/>
      <c r="S2" s="7"/>
      <c r="T2" s="8" t="s">
        <v>5</v>
      </c>
    </row>
    <row r="3" spans="2:20" ht="18.95" customHeight="1">
      <c r="B3" s="9"/>
      <c r="C3" s="10"/>
      <c r="D3" s="10"/>
      <c r="E3" s="11" t="s">
        <v>6</v>
      </c>
      <c r="F3" s="12"/>
      <c r="G3" s="13"/>
      <c r="H3" s="14" t="s">
        <v>7</v>
      </c>
      <c r="I3" s="15" t="s">
        <v>8</v>
      </c>
      <c r="J3" s="11" t="s">
        <v>6</v>
      </c>
      <c r="K3" s="12"/>
      <c r="L3" s="13"/>
      <c r="M3" s="14" t="s">
        <v>7</v>
      </c>
      <c r="N3" s="15" t="s">
        <v>8</v>
      </c>
      <c r="O3" s="11" t="s">
        <v>6</v>
      </c>
      <c r="P3" s="12"/>
      <c r="Q3" s="13"/>
      <c r="R3" s="14" t="s">
        <v>7</v>
      </c>
      <c r="S3" s="15" t="s">
        <v>8</v>
      </c>
      <c r="T3" s="16"/>
    </row>
    <row r="4" spans="2:20" ht="55.5" customHeight="1" thickBot="1">
      <c r="B4" s="9"/>
      <c r="C4" s="10"/>
      <c r="D4" s="10"/>
      <c r="E4" s="17" t="s">
        <v>9</v>
      </c>
      <c r="F4" s="18" t="s">
        <v>10</v>
      </c>
      <c r="G4" s="18" t="s">
        <v>11</v>
      </c>
      <c r="H4" s="19"/>
      <c r="I4" s="20"/>
      <c r="J4" s="21" t="s">
        <v>9</v>
      </c>
      <c r="K4" s="18" t="s">
        <v>10</v>
      </c>
      <c r="L4" s="18" t="s">
        <v>11</v>
      </c>
      <c r="M4" s="19"/>
      <c r="N4" s="20"/>
      <c r="O4" s="21" t="s">
        <v>9</v>
      </c>
      <c r="P4" s="18" t="s">
        <v>10</v>
      </c>
      <c r="Q4" s="18" t="s">
        <v>11</v>
      </c>
      <c r="R4" s="19"/>
      <c r="S4" s="20"/>
      <c r="T4" s="22"/>
    </row>
    <row r="5" spans="2:20" s="32" customFormat="1" ht="15" customHeight="1">
      <c r="B5" s="23"/>
      <c r="C5" s="24"/>
      <c r="D5" s="25"/>
      <c r="E5" s="26" t="s">
        <v>12</v>
      </c>
      <c r="F5" s="27" t="s">
        <v>12</v>
      </c>
      <c r="G5" s="27" t="s">
        <v>12</v>
      </c>
      <c r="H5" s="27" t="s">
        <v>12</v>
      </c>
      <c r="I5" s="28" t="s">
        <v>12</v>
      </c>
      <c r="J5" s="26" t="s">
        <v>12</v>
      </c>
      <c r="K5" s="27" t="s">
        <v>12</v>
      </c>
      <c r="L5" s="27" t="s">
        <v>12</v>
      </c>
      <c r="M5" s="27" t="s">
        <v>12</v>
      </c>
      <c r="N5" s="29" t="s">
        <v>12</v>
      </c>
      <c r="O5" s="30" t="s">
        <v>12</v>
      </c>
      <c r="P5" s="27" t="s">
        <v>12</v>
      </c>
      <c r="Q5" s="27" t="s">
        <v>12</v>
      </c>
      <c r="R5" s="27" t="s">
        <v>12</v>
      </c>
      <c r="S5" s="28" t="s">
        <v>12</v>
      </c>
      <c r="T5" s="31" t="s">
        <v>13</v>
      </c>
    </row>
    <row r="6" spans="2:20" ht="26.25" customHeight="1">
      <c r="B6" s="33" t="s">
        <v>14</v>
      </c>
      <c r="C6" s="34">
        <v>55</v>
      </c>
      <c r="D6" s="35"/>
      <c r="E6" s="36">
        <v>318715</v>
      </c>
      <c r="F6" s="37">
        <v>285563</v>
      </c>
      <c r="G6" s="37">
        <v>33512</v>
      </c>
      <c r="H6" s="37">
        <v>15475</v>
      </c>
      <c r="I6" s="38" t="s">
        <v>15</v>
      </c>
      <c r="J6" s="36">
        <v>365726</v>
      </c>
      <c r="K6" s="37">
        <v>328297</v>
      </c>
      <c r="L6" s="37">
        <v>37429</v>
      </c>
      <c r="M6" s="37">
        <v>16675</v>
      </c>
      <c r="N6" s="39" t="s">
        <v>15</v>
      </c>
      <c r="O6" s="40">
        <v>278952</v>
      </c>
      <c r="P6" s="37">
        <v>249271</v>
      </c>
      <c r="Q6" s="37">
        <v>29681</v>
      </c>
      <c r="R6" s="37">
        <v>14688</v>
      </c>
      <c r="S6" s="38" t="s">
        <v>15</v>
      </c>
      <c r="T6" s="41">
        <v>27.6</v>
      </c>
    </row>
    <row r="7" spans="2:20" ht="26.25" customHeight="1">
      <c r="B7" s="33"/>
      <c r="C7" s="34">
        <v>60</v>
      </c>
      <c r="D7" s="35"/>
      <c r="E7" s="42">
        <v>384793</v>
      </c>
      <c r="F7" s="43">
        <v>343456</v>
      </c>
      <c r="G7" s="43">
        <v>41337</v>
      </c>
      <c r="H7" s="43">
        <v>23230</v>
      </c>
      <c r="I7" s="44" t="s">
        <v>15</v>
      </c>
      <c r="J7" s="42">
        <v>424095</v>
      </c>
      <c r="K7" s="43">
        <v>379704</v>
      </c>
      <c r="L7" s="43">
        <v>44391</v>
      </c>
      <c r="M7" s="43">
        <v>25737</v>
      </c>
      <c r="N7" s="45" t="s">
        <v>15</v>
      </c>
      <c r="O7" s="46">
        <v>346155</v>
      </c>
      <c r="P7" s="43">
        <v>307892</v>
      </c>
      <c r="Q7" s="43">
        <v>38263</v>
      </c>
      <c r="R7" s="43">
        <v>21404</v>
      </c>
      <c r="S7" s="44" t="s">
        <v>15</v>
      </c>
      <c r="T7" s="47">
        <v>27.9</v>
      </c>
    </row>
    <row r="8" spans="2:20" ht="26.25" customHeight="1">
      <c r="B8" s="33" t="s">
        <v>16</v>
      </c>
      <c r="C8" s="34">
        <v>2</v>
      </c>
      <c r="D8" s="35"/>
      <c r="E8" s="42">
        <v>414068</v>
      </c>
      <c r="F8" s="43">
        <v>376180</v>
      </c>
      <c r="G8" s="43">
        <v>37888</v>
      </c>
      <c r="H8" s="43">
        <v>20475</v>
      </c>
      <c r="I8" s="44" t="s">
        <v>15</v>
      </c>
      <c r="J8" s="42">
        <v>452287</v>
      </c>
      <c r="K8" s="43">
        <v>412591</v>
      </c>
      <c r="L8" s="43">
        <v>39696</v>
      </c>
      <c r="M8" s="43">
        <v>22582</v>
      </c>
      <c r="N8" s="45" t="s">
        <v>15</v>
      </c>
      <c r="O8" s="46">
        <v>366400</v>
      </c>
      <c r="P8" s="43">
        <v>330904</v>
      </c>
      <c r="Q8" s="43">
        <v>35496</v>
      </c>
      <c r="R8" s="43">
        <v>18058</v>
      </c>
      <c r="S8" s="44" t="s">
        <v>15</v>
      </c>
      <c r="T8" s="47">
        <v>27.5</v>
      </c>
    </row>
    <row r="9" spans="2:20" ht="26.25" customHeight="1">
      <c r="B9" s="48"/>
      <c r="C9" s="34">
        <v>7</v>
      </c>
      <c r="D9" s="35"/>
      <c r="E9" s="42">
        <v>478369</v>
      </c>
      <c r="F9" s="43">
        <v>447539</v>
      </c>
      <c r="G9" s="43">
        <v>30830</v>
      </c>
      <c r="H9" s="43">
        <v>22590</v>
      </c>
      <c r="I9" s="49">
        <v>25686</v>
      </c>
      <c r="J9" s="42">
        <v>524373</v>
      </c>
      <c r="K9" s="43">
        <v>487596</v>
      </c>
      <c r="L9" s="43">
        <v>36777</v>
      </c>
      <c r="M9" s="43">
        <v>25370</v>
      </c>
      <c r="N9" s="50">
        <v>29474</v>
      </c>
      <c r="O9" s="46">
        <v>409147</v>
      </c>
      <c r="P9" s="43">
        <v>387266</v>
      </c>
      <c r="Q9" s="43">
        <v>21881</v>
      </c>
      <c r="R9" s="43">
        <v>18859</v>
      </c>
      <c r="S9" s="49">
        <v>21265</v>
      </c>
      <c r="T9" s="51">
        <v>27.1</v>
      </c>
    </row>
    <row r="10" spans="2:20" ht="26.25" customHeight="1">
      <c r="B10" s="48"/>
      <c r="C10" s="34">
        <v>12</v>
      </c>
      <c r="D10" s="35"/>
      <c r="E10" s="42">
        <v>488614</v>
      </c>
      <c r="F10" s="43">
        <v>443668</v>
      </c>
      <c r="G10" s="43">
        <v>44946</v>
      </c>
      <c r="H10" s="43">
        <v>24074</v>
      </c>
      <c r="I10" s="49">
        <v>33227</v>
      </c>
      <c r="J10" s="42">
        <v>524238</v>
      </c>
      <c r="K10" s="43">
        <v>473418</v>
      </c>
      <c r="L10" s="43">
        <v>50820</v>
      </c>
      <c r="M10" s="43">
        <v>26042</v>
      </c>
      <c r="N10" s="50">
        <v>36601</v>
      </c>
      <c r="O10" s="46">
        <v>418269</v>
      </c>
      <c r="P10" s="43">
        <v>384928</v>
      </c>
      <c r="Q10" s="43">
        <v>33341</v>
      </c>
      <c r="R10" s="43">
        <v>20700</v>
      </c>
      <c r="S10" s="49">
        <v>28182</v>
      </c>
      <c r="T10" s="51">
        <v>26.9</v>
      </c>
    </row>
    <row r="11" spans="2:20" ht="26.25" customHeight="1">
      <c r="B11" s="48"/>
      <c r="C11" s="34">
        <v>17</v>
      </c>
      <c r="D11" s="35"/>
      <c r="E11" s="42">
        <v>474245</v>
      </c>
      <c r="F11" s="43">
        <v>428893</v>
      </c>
      <c r="G11" s="43">
        <v>45352</v>
      </c>
      <c r="H11" s="43">
        <v>22260</v>
      </c>
      <c r="I11" s="49">
        <v>34922</v>
      </c>
      <c r="J11" s="42">
        <v>503543</v>
      </c>
      <c r="K11" s="43">
        <v>448827</v>
      </c>
      <c r="L11" s="43">
        <v>54716</v>
      </c>
      <c r="M11" s="43">
        <v>24035</v>
      </c>
      <c r="N11" s="50">
        <v>39874</v>
      </c>
      <c r="O11" s="46">
        <v>401318</v>
      </c>
      <c r="P11" s="43">
        <v>379288</v>
      </c>
      <c r="Q11" s="43">
        <v>22030</v>
      </c>
      <c r="R11" s="43">
        <v>18370</v>
      </c>
      <c r="S11" s="49">
        <v>24886</v>
      </c>
      <c r="T11" s="51">
        <v>27.5</v>
      </c>
    </row>
    <row r="12" spans="2:20" ht="26.25" customHeight="1">
      <c r="B12" s="48"/>
      <c r="C12" s="34">
        <v>20</v>
      </c>
      <c r="D12" s="35"/>
      <c r="E12" s="42">
        <v>493504</v>
      </c>
      <c r="F12" s="43">
        <v>434061</v>
      </c>
      <c r="G12" s="43">
        <v>59443</v>
      </c>
      <c r="H12" s="43">
        <v>21853</v>
      </c>
      <c r="I12" s="49">
        <v>33706</v>
      </c>
      <c r="J12" s="52">
        <v>536450</v>
      </c>
      <c r="K12" s="53">
        <v>463248</v>
      </c>
      <c r="L12" s="53">
        <v>73202</v>
      </c>
      <c r="M12" s="53">
        <v>23687</v>
      </c>
      <c r="N12" s="54">
        <v>37477</v>
      </c>
      <c r="O12" s="46">
        <v>382297</v>
      </c>
      <c r="P12" s="43">
        <v>358508</v>
      </c>
      <c r="Q12" s="43">
        <v>23789</v>
      </c>
      <c r="R12" s="43">
        <v>17564</v>
      </c>
      <c r="S12" s="49">
        <v>25858</v>
      </c>
      <c r="T12" s="55">
        <v>26.9</v>
      </c>
    </row>
    <row r="13" spans="2:20" ht="26.25" customHeight="1">
      <c r="B13" s="48"/>
      <c r="C13" s="34">
        <v>21</v>
      </c>
      <c r="D13" s="35"/>
      <c r="E13" s="42">
        <v>483805</v>
      </c>
      <c r="F13" s="43">
        <v>426129</v>
      </c>
      <c r="G13" s="43">
        <v>57676</v>
      </c>
      <c r="H13" s="43">
        <v>21234</v>
      </c>
      <c r="I13" s="49">
        <v>32876</v>
      </c>
      <c r="J13" s="42">
        <v>525286</v>
      </c>
      <c r="K13" s="43">
        <v>454987</v>
      </c>
      <c r="L13" s="43">
        <v>70299</v>
      </c>
      <c r="M13" s="43">
        <v>22534</v>
      </c>
      <c r="N13" s="50">
        <v>35727</v>
      </c>
      <c r="O13" s="46">
        <v>375131</v>
      </c>
      <c r="P13" s="43">
        <v>350567</v>
      </c>
      <c r="Q13" s="43">
        <v>24564</v>
      </c>
      <c r="R13" s="43">
        <v>18060</v>
      </c>
      <c r="S13" s="49">
        <v>27473</v>
      </c>
      <c r="T13" s="55">
        <v>26.9</v>
      </c>
    </row>
    <row r="14" spans="2:20" ht="26.25" customHeight="1">
      <c r="B14" s="48"/>
      <c r="C14" s="34">
        <v>22</v>
      </c>
      <c r="D14" s="35"/>
      <c r="E14" s="42">
        <v>488328</v>
      </c>
      <c r="F14" s="43">
        <v>423142</v>
      </c>
      <c r="G14" s="43">
        <v>65185.949890000004</v>
      </c>
      <c r="H14" s="43">
        <v>21090.791399999998</v>
      </c>
      <c r="I14" s="49">
        <v>31720.497599999999</v>
      </c>
      <c r="J14" s="42">
        <v>530759</v>
      </c>
      <c r="K14" s="43">
        <v>452571</v>
      </c>
      <c r="L14" s="43">
        <v>78187.951889999997</v>
      </c>
      <c r="M14" s="43">
        <v>22435.859329999999</v>
      </c>
      <c r="N14" s="50">
        <v>35339.51528</v>
      </c>
      <c r="O14" s="46">
        <v>379222</v>
      </c>
      <c r="P14" s="43">
        <v>347525</v>
      </c>
      <c r="Q14" s="43">
        <v>31696.659800000001</v>
      </c>
      <c r="R14" s="43">
        <v>17786.124759999999</v>
      </c>
      <c r="S14" s="49">
        <v>24662.03602</v>
      </c>
      <c r="T14" s="55">
        <v>26.9</v>
      </c>
    </row>
    <row r="15" spans="2:20" ht="26.25" customHeight="1">
      <c r="B15" s="48"/>
      <c r="C15" s="34">
        <v>23</v>
      </c>
      <c r="D15" s="35"/>
      <c r="E15" s="42">
        <v>495308</v>
      </c>
      <c r="F15" s="43">
        <v>420257</v>
      </c>
      <c r="G15" s="43">
        <v>75051</v>
      </c>
      <c r="H15" s="43">
        <v>20765</v>
      </c>
      <c r="I15" s="49">
        <v>32034</v>
      </c>
      <c r="J15" s="42">
        <v>538494</v>
      </c>
      <c r="K15" s="43">
        <v>450796</v>
      </c>
      <c r="L15" s="43">
        <v>87698</v>
      </c>
      <c r="M15" s="43">
        <v>22428</v>
      </c>
      <c r="N15" s="49">
        <v>34814</v>
      </c>
      <c r="O15" s="46">
        <v>382235</v>
      </c>
      <c r="P15" s="43">
        <v>340351</v>
      </c>
      <c r="Q15" s="43">
        <v>41884</v>
      </c>
      <c r="R15" s="43">
        <v>16536</v>
      </c>
      <c r="S15" s="49">
        <v>26075</v>
      </c>
      <c r="T15" s="55">
        <v>27.3</v>
      </c>
    </row>
    <row r="16" spans="2:20" ht="26.25" customHeight="1">
      <c r="B16" s="48"/>
      <c r="C16" s="34">
        <v>24</v>
      </c>
      <c r="D16" s="35"/>
      <c r="E16" s="42">
        <v>484990</v>
      </c>
      <c r="F16" s="43">
        <v>424081</v>
      </c>
      <c r="G16" s="43">
        <v>60909</v>
      </c>
      <c r="H16" s="43">
        <v>20902</v>
      </c>
      <c r="I16" s="49">
        <v>33595</v>
      </c>
      <c r="J16" s="42">
        <v>527173</v>
      </c>
      <c r="K16" s="43">
        <v>455373</v>
      </c>
      <c r="L16" s="43">
        <v>71800</v>
      </c>
      <c r="M16" s="43">
        <v>22643</v>
      </c>
      <c r="N16" s="49">
        <v>37580</v>
      </c>
      <c r="O16" s="46">
        <v>377239</v>
      </c>
      <c r="P16" s="43">
        <v>344188</v>
      </c>
      <c r="Q16" s="43">
        <v>33051</v>
      </c>
      <c r="R16" s="43">
        <v>16704</v>
      </c>
      <c r="S16" s="49">
        <v>25831</v>
      </c>
      <c r="T16" s="51">
        <v>27.2</v>
      </c>
    </row>
    <row r="17" spans="2:20" ht="26.25" customHeight="1">
      <c r="B17" s="48"/>
      <c r="C17" s="34">
        <v>25</v>
      </c>
      <c r="D17" s="35"/>
      <c r="E17" s="42">
        <v>484793</v>
      </c>
      <c r="F17" s="43">
        <v>433220</v>
      </c>
      <c r="G17" s="43">
        <v>51573</v>
      </c>
      <c r="H17" s="43">
        <v>20664</v>
      </c>
      <c r="I17" s="49">
        <v>38504</v>
      </c>
      <c r="J17" s="42">
        <v>522581</v>
      </c>
      <c r="K17" s="43">
        <v>460792</v>
      </c>
      <c r="L17" s="43">
        <v>61789</v>
      </c>
      <c r="M17" s="43">
        <v>22397</v>
      </c>
      <c r="N17" s="56">
        <v>41757</v>
      </c>
      <c r="O17" s="42">
        <v>381552</v>
      </c>
      <c r="P17" s="43">
        <v>357950</v>
      </c>
      <c r="Q17" s="43">
        <v>23602</v>
      </c>
      <c r="R17" s="43">
        <v>16300</v>
      </c>
      <c r="S17" s="49">
        <v>31345</v>
      </c>
      <c r="T17" s="51">
        <v>26.8</v>
      </c>
    </row>
    <row r="18" spans="2:20" ht="26.25" customHeight="1">
      <c r="B18" s="48"/>
      <c r="C18" s="34">
        <v>26</v>
      </c>
      <c r="D18" s="35"/>
      <c r="E18" s="46">
        <v>503047</v>
      </c>
      <c r="F18" s="43">
        <v>434313</v>
      </c>
      <c r="G18" s="43">
        <v>68733.740449999998</v>
      </c>
      <c r="H18" s="50">
        <v>20247.770560000001</v>
      </c>
      <c r="I18" s="49">
        <v>38147.450839999998</v>
      </c>
      <c r="J18" s="42">
        <v>545006</v>
      </c>
      <c r="K18" s="43">
        <v>461710</v>
      </c>
      <c r="L18" s="43">
        <v>83296.003920000003</v>
      </c>
      <c r="M18" s="43">
        <v>21508.030589999998</v>
      </c>
      <c r="N18" s="57">
        <v>42034.936309999997</v>
      </c>
      <c r="O18" s="42">
        <v>390765</v>
      </c>
      <c r="P18" s="43">
        <v>361016</v>
      </c>
      <c r="Q18" s="43">
        <v>29748.54149</v>
      </c>
      <c r="R18" s="43">
        <v>17180.2438</v>
      </c>
      <c r="S18" s="50">
        <v>29459.948670000002</v>
      </c>
      <c r="T18" s="51">
        <v>26.4</v>
      </c>
    </row>
    <row r="19" spans="2:20" ht="26.25" customHeight="1">
      <c r="B19" s="48"/>
      <c r="C19" s="34">
        <v>27</v>
      </c>
      <c r="D19" s="35"/>
      <c r="E19" s="58">
        <v>502523</v>
      </c>
      <c r="F19" s="59">
        <v>432226</v>
      </c>
      <c r="G19" s="59">
        <v>70297</v>
      </c>
      <c r="H19" s="60">
        <v>20149</v>
      </c>
      <c r="I19" s="61">
        <v>40195</v>
      </c>
      <c r="J19" s="58">
        <v>551406</v>
      </c>
      <c r="K19" s="59">
        <v>467156</v>
      </c>
      <c r="L19" s="59">
        <v>84250</v>
      </c>
      <c r="M19" s="43">
        <v>21505</v>
      </c>
      <c r="N19" s="57">
        <v>45047</v>
      </c>
      <c r="O19" s="58">
        <v>377204</v>
      </c>
      <c r="P19" s="59">
        <v>342698</v>
      </c>
      <c r="Q19" s="59">
        <v>34506</v>
      </c>
      <c r="R19" s="59">
        <v>16675</v>
      </c>
      <c r="S19" s="60">
        <v>29175</v>
      </c>
      <c r="T19" s="62">
        <v>26</v>
      </c>
    </row>
    <row r="20" spans="2:20" ht="26.25" customHeight="1" thickBot="1">
      <c r="B20" s="63"/>
      <c r="C20" s="34">
        <v>28</v>
      </c>
      <c r="D20" s="35"/>
      <c r="E20" s="42">
        <v>500449</v>
      </c>
      <c r="F20" s="43">
        <v>440202</v>
      </c>
      <c r="G20" s="43">
        <v>60247</v>
      </c>
      <c r="H20" s="43">
        <v>23411</v>
      </c>
      <c r="I20" s="49">
        <v>33577</v>
      </c>
      <c r="J20" s="42">
        <v>539718</v>
      </c>
      <c r="K20" s="43">
        <v>469690</v>
      </c>
      <c r="L20" s="43">
        <v>70028</v>
      </c>
      <c r="M20" s="37">
        <v>25215</v>
      </c>
      <c r="N20" s="64">
        <v>35410</v>
      </c>
      <c r="O20" s="46">
        <v>385667</v>
      </c>
      <c r="P20" s="43">
        <v>354044</v>
      </c>
      <c r="Q20" s="43">
        <v>31623</v>
      </c>
      <c r="R20" s="43">
        <v>18268</v>
      </c>
      <c r="S20" s="49">
        <v>29913</v>
      </c>
      <c r="T20" s="51">
        <v>26.2</v>
      </c>
    </row>
    <row r="21" spans="2:20" s="32" customFormat="1" ht="15" customHeight="1">
      <c r="B21" s="23"/>
      <c r="C21" s="24"/>
      <c r="D21" s="25"/>
      <c r="E21" s="26" t="s">
        <v>17</v>
      </c>
      <c r="F21" s="27" t="s">
        <v>18</v>
      </c>
      <c r="G21" s="27" t="s">
        <v>18</v>
      </c>
      <c r="H21" s="27" t="s">
        <v>18</v>
      </c>
      <c r="I21" s="28" t="s">
        <v>18</v>
      </c>
      <c r="J21" s="30" t="s">
        <v>18</v>
      </c>
      <c r="K21" s="27" t="s">
        <v>18</v>
      </c>
      <c r="L21" s="27" t="s">
        <v>18</v>
      </c>
      <c r="M21" s="27" t="s">
        <v>18</v>
      </c>
      <c r="N21" s="29" t="s">
        <v>18</v>
      </c>
      <c r="O21" s="30" t="s">
        <v>18</v>
      </c>
      <c r="P21" s="27" t="s">
        <v>18</v>
      </c>
      <c r="Q21" s="27" t="s">
        <v>18</v>
      </c>
      <c r="R21" s="27" t="s">
        <v>18</v>
      </c>
      <c r="S21" s="28" t="s">
        <v>18</v>
      </c>
      <c r="T21" s="31" t="s">
        <v>18</v>
      </c>
    </row>
    <row r="22" spans="2:20" ht="26.25" customHeight="1">
      <c r="B22" s="48" t="s">
        <v>19</v>
      </c>
      <c r="C22" s="65"/>
      <c r="D22" s="66"/>
      <c r="E22" s="67">
        <v>20.7</v>
      </c>
      <c r="F22" s="68">
        <v>20.3</v>
      </c>
      <c r="G22" s="68">
        <v>23.3</v>
      </c>
      <c r="H22" s="69">
        <v>50.1</v>
      </c>
      <c r="I22" s="70" t="s">
        <v>20</v>
      </c>
      <c r="J22" s="71">
        <v>16</v>
      </c>
      <c r="K22" s="68">
        <v>15.7</v>
      </c>
      <c r="L22" s="68">
        <v>18.600000000000001</v>
      </c>
      <c r="M22" s="68">
        <v>54.3</v>
      </c>
      <c r="N22" s="72" t="s">
        <v>20</v>
      </c>
      <c r="O22" s="71">
        <v>24.1</v>
      </c>
      <c r="P22" s="68">
        <v>23.5</v>
      </c>
      <c r="Q22" s="68">
        <v>28.9</v>
      </c>
      <c r="R22" s="68">
        <v>45.7</v>
      </c>
      <c r="S22" s="72" t="s">
        <v>20</v>
      </c>
      <c r="T22" s="73">
        <v>1.1000000000000001</v>
      </c>
    </row>
    <row r="23" spans="2:20" ht="26.25" customHeight="1">
      <c r="B23" s="74" t="s">
        <v>21</v>
      </c>
      <c r="C23" s="75"/>
      <c r="D23" s="76"/>
      <c r="E23" s="77">
        <v>4.9000000000000004</v>
      </c>
      <c r="F23" s="78">
        <v>4.5999999999999996</v>
      </c>
      <c r="G23" s="78">
        <v>8</v>
      </c>
      <c r="H23" s="79">
        <v>-3</v>
      </c>
      <c r="I23" s="80" t="s">
        <v>20</v>
      </c>
      <c r="J23" s="81">
        <v>5</v>
      </c>
      <c r="K23" s="78">
        <v>4.7</v>
      </c>
      <c r="L23" s="78">
        <v>7.9</v>
      </c>
      <c r="M23" s="78">
        <v>-2.2999999999999998</v>
      </c>
      <c r="N23" s="82" t="s">
        <v>20</v>
      </c>
      <c r="O23" s="77">
        <v>4.5999999999999996</v>
      </c>
      <c r="P23" s="78">
        <v>4.2</v>
      </c>
      <c r="Q23" s="78">
        <v>8</v>
      </c>
      <c r="R23" s="78">
        <v>-4.3</v>
      </c>
      <c r="S23" s="80" t="s">
        <v>20</v>
      </c>
      <c r="T23" s="83">
        <v>0.4</v>
      </c>
    </row>
    <row r="24" spans="2:20" ht="26.25" customHeight="1">
      <c r="B24" s="84">
        <v>7</v>
      </c>
      <c r="C24" s="85"/>
      <c r="D24" s="86"/>
      <c r="E24" s="77">
        <v>-3</v>
      </c>
      <c r="F24" s="78">
        <v>-0.6</v>
      </c>
      <c r="G24" s="78">
        <v>-27.5</v>
      </c>
      <c r="H24" s="79">
        <v>-3.9</v>
      </c>
      <c r="I24" s="80" t="s">
        <v>20</v>
      </c>
      <c r="J24" s="81">
        <v>-2.1</v>
      </c>
      <c r="K24" s="78">
        <v>-0.8</v>
      </c>
      <c r="L24" s="78">
        <v>-16.7</v>
      </c>
      <c r="M24" s="78">
        <v>-4.0999999999999996</v>
      </c>
      <c r="N24" s="82" t="s">
        <v>20</v>
      </c>
      <c r="O24" s="77">
        <v>-5.3</v>
      </c>
      <c r="P24" s="78">
        <v>-1.2</v>
      </c>
      <c r="Q24" s="78">
        <v>-45.3</v>
      </c>
      <c r="R24" s="78">
        <v>-4.3</v>
      </c>
      <c r="S24" s="80" t="s">
        <v>20</v>
      </c>
      <c r="T24" s="83">
        <v>-0.4</v>
      </c>
    </row>
    <row r="25" spans="2:20" ht="26.25" customHeight="1">
      <c r="B25" s="87">
        <v>12</v>
      </c>
      <c r="C25" s="88"/>
      <c r="D25" s="89"/>
      <c r="E25" s="77">
        <v>1.1000000000000001</v>
      </c>
      <c r="F25" s="78">
        <v>0.4</v>
      </c>
      <c r="G25" s="78">
        <v>8.6</v>
      </c>
      <c r="H25" s="79">
        <v>-2</v>
      </c>
      <c r="I25" s="79">
        <v>30.8</v>
      </c>
      <c r="J25" s="81">
        <v>0</v>
      </c>
      <c r="K25" s="78">
        <v>-0.1</v>
      </c>
      <c r="L25" s="78">
        <v>1.1000000000000001</v>
      </c>
      <c r="M25" s="78">
        <v>-3.6</v>
      </c>
      <c r="N25" s="90">
        <v>30.5</v>
      </c>
      <c r="O25" s="77">
        <v>2.1</v>
      </c>
      <c r="P25" s="78">
        <v>0.2</v>
      </c>
      <c r="Q25" s="78">
        <v>31.9</v>
      </c>
      <c r="R25" s="78">
        <v>0.1</v>
      </c>
      <c r="S25" s="79">
        <v>30.3</v>
      </c>
      <c r="T25" s="83">
        <v>1.1000000000000001</v>
      </c>
    </row>
    <row r="26" spans="2:20" ht="26.25" customHeight="1">
      <c r="B26" s="87">
        <v>17</v>
      </c>
      <c r="C26" s="88"/>
      <c r="D26" s="89"/>
      <c r="E26" s="77">
        <v>0.4</v>
      </c>
      <c r="F26" s="78">
        <v>-0.3</v>
      </c>
      <c r="G26" s="78">
        <v>6.9</v>
      </c>
      <c r="H26" s="79">
        <v>-6.2</v>
      </c>
      <c r="I26" s="79">
        <v>-1.5</v>
      </c>
      <c r="J26" s="81">
        <v>0.1</v>
      </c>
      <c r="K26" s="78">
        <v>-0.7</v>
      </c>
      <c r="L26" s="78">
        <v>7.1</v>
      </c>
      <c r="M26" s="78">
        <v>-7.6</v>
      </c>
      <c r="N26" s="90">
        <v>-5.5</v>
      </c>
      <c r="O26" s="77">
        <v>-0.1</v>
      </c>
      <c r="P26" s="78">
        <v>0</v>
      </c>
      <c r="Q26" s="78">
        <v>-1.5</v>
      </c>
      <c r="R26" s="78">
        <v>-3.5</v>
      </c>
      <c r="S26" s="79">
        <v>3.8</v>
      </c>
      <c r="T26" s="83">
        <v>0</v>
      </c>
    </row>
    <row r="27" spans="2:20" ht="26.25" customHeight="1">
      <c r="B27" s="87">
        <v>20</v>
      </c>
      <c r="C27" s="88"/>
      <c r="D27" s="89"/>
      <c r="E27" s="77">
        <v>1.8</v>
      </c>
      <c r="F27" s="78">
        <v>0.6</v>
      </c>
      <c r="G27" s="78">
        <v>11.2</v>
      </c>
      <c r="H27" s="79">
        <v>0.5</v>
      </c>
      <c r="I27" s="79">
        <v>22.8</v>
      </c>
      <c r="J27" s="81">
        <v>2.5</v>
      </c>
      <c r="K27" s="78">
        <v>1.1000000000000001</v>
      </c>
      <c r="L27" s="78">
        <v>12.4</v>
      </c>
      <c r="M27" s="78">
        <v>0.9</v>
      </c>
      <c r="N27" s="90">
        <v>28.8</v>
      </c>
      <c r="O27" s="77">
        <v>-0.9</v>
      </c>
      <c r="P27" s="78">
        <v>-1.1000000000000001</v>
      </c>
      <c r="Q27" s="78">
        <v>2.5</v>
      </c>
      <c r="R27" s="78">
        <v>-0.7</v>
      </c>
      <c r="S27" s="79">
        <v>6.9</v>
      </c>
      <c r="T27" s="83">
        <v>-1.5</v>
      </c>
    </row>
    <row r="28" spans="2:20" ht="26.25" customHeight="1">
      <c r="B28" s="87">
        <v>21</v>
      </c>
      <c r="C28" s="88"/>
      <c r="D28" s="89"/>
      <c r="E28" s="77">
        <v>-2</v>
      </c>
      <c r="F28" s="78">
        <v>-1.8</v>
      </c>
      <c r="G28" s="78">
        <v>-3</v>
      </c>
      <c r="H28" s="79">
        <v>-2.8</v>
      </c>
      <c r="I28" s="79">
        <v>-2.5</v>
      </c>
      <c r="J28" s="81">
        <v>-2.1</v>
      </c>
      <c r="K28" s="78">
        <v>-1.8</v>
      </c>
      <c r="L28" s="78">
        <v>-4</v>
      </c>
      <c r="M28" s="78">
        <v>-4.9000000000000004</v>
      </c>
      <c r="N28" s="90">
        <v>-4.7</v>
      </c>
      <c r="O28" s="77">
        <v>-1.9</v>
      </c>
      <c r="P28" s="78">
        <v>-2.2000000000000002</v>
      </c>
      <c r="Q28" s="78">
        <v>3.3</v>
      </c>
      <c r="R28" s="78">
        <v>2.8</v>
      </c>
      <c r="S28" s="79">
        <v>6.2</v>
      </c>
      <c r="T28" s="83">
        <v>0</v>
      </c>
    </row>
    <row r="29" spans="2:20" ht="26.25" customHeight="1">
      <c r="B29" s="87">
        <v>22</v>
      </c>
      <c r="C29" s="88"/>
      <c r="D29" s="89"/>
      <c r="E29" s="77">
        <v>0.9</v>
      </c>
      <c r="F29" s="78">
        <v>-0.7</v>
      </c>
      <c r="G29" s="78">
        <v>13</v>
      </c>
      <c r="H29" s="79">
        <v>-0.7</v>
      </c>
      <c r="I29" s="79">
        <v>-3.5</v>
      </c>
      <c r="J29" s="81">
        <v>1</v>
      </c>
      <c r="K29" s="78">
        <v>-0.5</v>
      </c>
      <c r="L29" s="78">
        <v>11.2</v>
      </c>
      <c r="M29" s="78">
        <v>-0.4</v>
      </c>
      <c r="N29" s="90">
        <v>-1.1000000000000001</v>
      </c>
      <c r="O29" s="77">
        <v>1.1000000000000001</v>
      </c>
      <c r="P29" s="78">
        <v>-0.9</v>
      </c>
      <c r="Q29" s="78">
        <v>29</v>
      </c>
      <c r="R29" s="78">
        <v>-1.5</v>
      </c>
      <c r="S29" s="79">
        <v>-10.199999999999999</v>
      </c>
      <c r="T29" s="83">
        <v>0</v>
      </c>
    </row>
    <row r="30" spans="2:20" ht="26.25" customHeight="1">
      <c r="B30" s="87">
        <v>23</v>
      </c>
      <c r="C30" s="88"/>
      <c r="D30" s="89"/>
      <c r="E30" s="77">
        <v>1.4</v>
      </c>
      <c r="F30" s="78">
        <v>-0.7</v>
      </c>
      <c r="G30" s="78">
        <v>15.1</v>
      </c>
      <c r="H30" s="79">
        <v>-1.5</v>
      </c>
      <c r="I30" s="79">
        <v>1</v>
      </c>
      <c r="J30" s="81">
        <v>1.5</v>
      </c>
      <c r="K30" s="78">
        <v>-0.4</v>
      </c>
      <c r="L30" s="78">
        <v>12.2</v>
      </c>
      <c r="M30" s="78">
        <v>0</v>
      </c>
      <c r="N30" s="90">
        <v>-1.5</v>
      </c>
      <c r="O30" s="77">
        <v>0.8</v>
      </c>
      <c r="P30" s="78">
        <v>-2.1</v>
      </c>
      <c r="Q30" s="78">
        <v>32.1</v>
      </c>
      <c r="R30" s="78">
        <v>-7</v>
      </c>
      <c r="S30" s="79">
        <v>5.7</v>
      </c>
      <c r="T30" s="83">
        <v>1.5</v>
      </c>
    </row>
    <row r="31" spans="2:20" ht="26.25" customHeight="1">
      <c r="B31" s="87">
        <v>24</v>
      </c>
      <c r="C31" s="88"/>
      <c r="D31" s="89"/>
      <c r="E31" s="77">
        <v>-2.1</v>
      </c>
      <c r="F31" s="78">
        <v>0.9</v>
      </c>
      <c r="G31" s="78">
        <v>-18.8</v>
      </c>
      <c r="H31" s="79">
        <v>0.7</v>
      </c>
      <c r="I31" s="79">
        <v>4.9000000000000004</v>
      </c>
      <c r="J31" s="81">
        <v>-2.1023446872202811</v>
      </c>
      <c r="K31" s="78">
        <v>1.0153151314563624</v>
      </c>
      <c r="L31" s="78">
        <v>-18.128121507902119</v>
      </c>
      <c r="M31" s="78">
        <v>0.95862314963439665</v>
      </c>
      <c r="N31" s="90">
        <v>7.9450795656919704</v>
      </c>
      <c r="O31" s="77">
        <v>-1.3070493282928086</v>
      </c>
      <c r="P31" s="78">
        <v>1.1273655726000475</v>
      </c>
      <c r="Q31" s="78">
        <v>-21.089198739375416</v>
      </c>
      <c r="R31" s="78">
        <v>1.0159651669085612</v>
      </c>
      <c r="S31" s="79">
        <v>-0.93576222435283185</v>
      </c>
      <c r="T31" s="83">
        <v>-0.3663003663003761</v>
      </c>
    </row>
    <row r="32" spans="2:20" ht="26.25" customHeight="1">
      <c r="B32" s="87">
        <v>25</v>
      </c>
      <c r="C32" s="88"/>
      <c r="D32" s="89"/>
      <c r="E32" s="91">
        <v>0</v>
      </c>
      <c r="F32" s="92">
        <v>2.2000000000000002</v>
      </c>
      <c r="G32" s="92">
        <v>-15.3</v>
      </c>
      <c r="H32" s="93">
        <v>-1.1000000000000001</v>
      </c>
      <c r="I32" s="93">
        <v>14.6</v>
      </c>
      <c r="J32" s="94">
        <v>-0.9</v>
      </c>
      <c r="K32" s="92">
        <v>1.2</v>
      </c>
      <c r="L32" s="92">
        <v>-13.9</v>
      </c>
      <c r="M32" s="92">
        <v>-1.1000000000000001</v>
      </c>
      <c r="N32" s="95">
        <v>11.1</v>
      </c>
      <c r="O32" s="91">
        <v>1.1000000000000001</v>
      </c>
      <c r="P32" s="92">
        <v>4</v>
      </c>
      <c r="Q32" s="92">
        <v>-28.6</v>
      </c>
      <c r="R32" s="92">
        <v>-2.4</v>
      </c>
      <c r="S32" s="93">
        <v>21.3</v>
      </c>
      <c r="T32" s="96">
        <v>-1.5</v>
      </c>
    </row>
    <row r="33" spans="2:20" ht="26.25" customHeight="1">
      <c r="B33" s="87">
        <v>26</v>
      </c>
      <c r="C33" s="88"/>
      <c r="D33" s="89"/>
      <c r="E33" s="77">
        <f>(E18/E17-1)*100</f>
        <v>3.7653183936236623</v>
      </c>
      <c r="F33" s="78">
        <f t="shared" ref="F33:T35" si="0">(F18/F17-1)*100</f>
        <v>0.25229675453579681</v>
      </c>
      <c r="G33" s="78">
        <f t="shared" si="0"/>
        <v>33.274660093459744</v>
      </c>
      <c r="H33" s="78">
        <f t="shared" si="0"/>
        <v>-2.0142733255903988</v>
      </c>
      <c r="I33" s="79">
        <f t="shared" si="0"/>
        <v>-0.9260055059214678</v>
      </c>
      <c r="J33" s="81">
        <f t="shared" si="0"/>
        <v>4.2912007899253979</v>
      </c>
      <c r="K33" s="78">
        <f t="shared" si="0"/>
        <v>0.19922220871890772</v>
      </c>
      <c r="L33" s="78">
        <f t="shared" si="0"/>
        <v>34.807172668274291</v>
      </c>
      <c r="M33" s="78">
        <f t="shared" si="0"/>
        <v>-3.9691450194222488</v>
      </c>
      <c r="N33" s="97">
        <f t="shared" si="0"/>
        <v>0.66560411428022714</v>
      </c>
      <c r="O33" s="77">
        <f t="shared" si="0"/>
        <v>2.4146119008680245</v>
      </c>
      <c r="P33" s="78">
        <f t="shared" si="0"/>
        <v>0.85654421008520831</v>
      </c>
      <c r="Q33" s="78">
        <f t="shared" si="0"/>
        <v>26.042460342343876</v>
      </c>
      <c r="R33" s="78">
        <f t="shared" si="0"/>
        <v>5.4002687116564418</v>
      </c>
      <c r="S33" s="79">
        <f t="shared" si="0"/>
        <v>-6.0138820545541538</v>
      </c>
      <c r="T33" s="83">
        <f t="shared" si="0"/>
        <v>-1.4925373134328401</v>
      </c>
    </row>
    <row r="34" spans="2:20" ht="26.25" customHeight="1">
      <c r="B34" s="87">
        <v>27</v>
      </c>
      <c r="C34" s="88"/>
      <c r="D34" s="89"/>
      <c r="E34" s="81">
        <f>(E19/E18-1)*100</f>
        <v>-0.10416521716658522</v>
      </c>
      <c r="F34" s="77">
        <f t="shared" si="0"/>
        <v>-0.4805290193938494</v>
      </c>
      <c r="G34" s="77">
        <f t="shared" si="0"/>
        <v>2.2743699670137785</v>
      </c>
      <c r="H34" s="77">
        <f t="shared" si="0"/>
        <v>-0.48780955763655376</v>
      </c>
      <c r="I34" s="90">
        <f t="shared" si="0"/>
        <v>5.3674599872687079</v>
      </c>
      <c r="J34" s="81">
        <f t="shared" si="0"/>
        <v>1.1742989985431329</v>
      </c>
      <c r="K34" s="77">
        <f t="shared" si="0"/>
        <v>1.1795282753243486</v>
      </c>
      <c r="L34" s="77">
        <f t="shared" si="0"/>
        <v>1.1453083402611197</v>
      </c>
      <c r="M34" s="77">
        <f t="shared" si="0"/>
        <v>-1.4090504415631422E-2</v>
      </c>
      <c r="N34" s="90">
        <f t="shared" si="0"/>
        <v>7.1656197306606551</v>
      </c>
      <c r="O34" s="77">
        <f t="shared" si="0"/>
        <v>-3.4703722185968511</v>
      </c>
      <c r="P34" s="77">
        <f t="shared" si="0"/>
        <v>-5.0740133401289693</v>
      </c>
      <c r="Q34" s="77">
        <f t="shared" si="0"/>
        <v>15.992241204830915</v>
      </c>
      <c r="R34" s="77">
        <f t="shared" si="0"/>
        <v>-2.9408418523141133</v>
      </c>
      <c r="S34" s="98">
        <f t="shared" si="0"/>
        <v>-0.96724089098693122</v>
      </c>
      <c r="T34" s="83">
        <f t="shared" si="0"/>
        <v>-1.5151515151515138</v>
      </c>
    </row>
    <row r="35" spans="2:20" ht="26.25" customHeight="1" thickBot="1">
      <c r="B35" s="87">
        <v>28</v>
      </c>
      <c r="C35" s="88"/>
      <c r="D35" s="89"/>
      <c r="E35" s="99">
        <f>(E20/E19-1)*100</f>
        <v>-0.41271742785902177</v>
      </c>
      <c r="F35" s="68">
        <f t="shared" si="0"/>
        <v>1.8453309148454666</v>
      </c>
      <c r="G35" s="68">
        <f t="shared" si="0"/>
        <v>-14.296484914007712</v>
      </c>
      <c r="H35" s="69">
        <f t="shared" si="0"/>
        <v>16.18938905156584</v>
      </c>
      <c r="I35" s="69">
        <f t="shared" si="0"/>
        <v>-16.464734419703941</v>
      </c>
      <c r="J35" s="71">
        <f t="shared" si="0"/>
        <v>-2.1196722560146264</v>
      </c>
      <c r="K35" s="68">
        <f t="shared" si="0"/>
        <v>0.54243122211852235</v>
      </c>
      <c r="L35" s="68">
        <f t="shared" si="0"/>
        <v>-16.880712166172106</v>
      </c>
      <c r="M35" s="68">
        <f t="shared" si="0"/>
        <v>17.25180190653337</v>
      </c>
      <c r="N35" s="100">
        <f t="shared" si="0"/>
        <v>-21.393211534619393</v>
      </c>
      <c r="O35" s="99">
        <f t="shared" si="0"/>
        <v>2.2436135353813835</v>
      </c>
      <c r="P35" s="68">
        <f t="shared" si="0"/>
        <v>3.3107867568529681</v>
      </c>
      <c r="Q35" s="68">
        <f t="shared" si="0"/>
        <v>-8.355068683707179</v>
      </c>
      <c r="R35" s="68">
        <f t="shared" si="0"/>
        <v>9.5532233883058417</v>
      </c>
      <c r="S35" s="69">
        <f t="shared" si="0"/>
        <v>2.5295629820051513</v>
      </c>
      <c r="T35" s="73">
        <f t="shared" si="0"/>
        <v>0.7692307692307665</v>
      </c>
    </row>
    <row r="36" spans="2:20" ht="21" customHeight="1">
      <c r="B36" s="101"/>
      <c r="C36" s="101"/>
      <c r="D36" s="101"/>
      <c r="E36" s="102"/>
      <c r="F36" s="102"/>
      <c r="G36" s="102"/>
      <c r="H36" s="102"/>
      <c r="I36" s="103"/>
      <c r="J36" s="102"/>
      <c r="K36" s="102"/>
      <c r="L36" s="102"/>
      <c r="M36" s="104"/>
    </row>
    <row r="38" spans="2:20">
      <c r="H38" s="105"/>
    </row>
  </sheetData>
  <mergeCells count="28">
    <mergeCell ref="B31:D31"/>
    <mergeCell ref="B32:D32"/>
    <mergeCell ref="B33:D33"/>
    <mergeCell ref="B34:D34"/>
    <mergeCell ref="B35:D35"/>
    <mergeCell ref="B36:L36"/>
    <mergeCell ref="B25:D25"/>
    <mergeCell ref="B26:D26"/>
    <mergeCell ref="B27:D27"/>
    <mergeCell ref="B28:D28"/>
    <mergeCell ref="B29:D29"/>
    <mergeCell ref="B30:D30"/>
    <mergeCell ref="N3:N4"/>
    <mergeCell ref="O3:Q3"/>
    <mergeCell ref="R3:R4"/>
    <mergeCell ref="S3:S4"/>
    <mergeCell ref="B23:D23"/>
    <mergeCell ref="B24:D24"/>
    <mergeCell ref="B2:D4"/>
    <mergeCell ref="E2:I2"/>
    <mergeCell ref="J2:N2"/>
    <mergeCell ref="O2:S2"/>
    <mergeCell ref="T2:T4"/>
    <mergeCell ref="E3:G3"/>
    <mergeCell ref="H3:H4"/>
    <mergeCell ref="I3:I4"/>
    <mergeCell ref="J3:L3"/>
    <mergeCell ref="M3:M4"/>
  </mergeCells>
  <phoneticPr fontId="3"/>
  <printOptions horizontalCentered="1" verticalCentered="1"/>
  <pageMargins left="0.34" right="0.25" top="0.35" bottom="0.28999999999999998" header="0.2" footer="0.2"/>
  <pageSetup paperSize="9" scale="64" fitToWidth="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Label1">
          <controlPr defaultSize="0" autoLine="0" r:id="rId5">
            <anchor moveWithCells="1">
              <from>
                <xdr:col>2</xdr:col>
                <xdr:colOff>428625</xdr:colOff>
                <xdr:row>22</xdr:row>
                <xdr:rowOff>238125</xdr:rowOff>
              </from>
              <to>
                <xdr:col>3</xdr:col>
                <xdr:colOff>180975</xdr:colOff>
                <xdr:row>23</xdr:row>
                <xdr:rowOff>76200</xdr:rowOff>
              </to>
            </anchor>
          </controlPr>
        </control>
      </mc:Choice>
      <mc:Fallback>
        <control shapeId="1025" r:id="rId4" name="Label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表２</vt:lpstr>
      <vt:lpstr>表２!Print_Area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dcterms:created xsi:type="dcterms:W3CDTF">2017-05-23T04:54:16Z</dcterms:created>
  <dcterms:modified xsi:type="dcterms:W3CDTF">2017-05-23T04:55:05Z</dcterms:modified>
</cp:coreProperties>
</file>