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activeX/activeX1.xml" ContentType="application/vnd.ms-office.activeX+xml"/>
  <Override PartName="/xl/activeX/activeX1.bin" ContentType="application/vnd.ms-office.activeX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U:\交通統計３係\03 船労\01_1号\100_28年調査\08_決裁用原稿\再集計後\公表用\正誤情報\ＨＰ向け\正誤情報\正\"/>
    </mc:Choice>
  </mc:AlternateContent>
  <bookViews>
    <workbookView xWindow="0" yWindow="0" windowWidth="20490" windowHeight="7770"/>
  </bookViews>
  <sheets>
    <sheet name="表３" sheetId="1" r:id="rId1"/>
  </sheets>
  <definedNames>
    <definedName name="_xlnm.Print_Area" localSheetId="0">表３!$B$1:$S$37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S35" i="1" l="1"/>
  <c r="R35" i="1"/>
  <c r="P35" i="1"/>
  <c r="N35" i="1"/>
  <c r="M35" i="1"/>
  <c r="K35" i="1"/>
  <c r="I35" i="1"/>
  <c r="H35" i="1"/>
  <c r="F35" i="1"/>
  <c r="S34" i="1"/>
  <c r="R34" i="1"/>
  <c r="P34" i="1"/>
  <c r="N34" i="1"/>
  <c r="M34" i="1"/>
  <c r="K34" i="1"/>
  <c r="I34" i="1"/>
  <c r="H34" i="1"/>
  <c r="F34" i="1"/>
  <c r="S33" i="1"/>
  <c r="R33" i="1"/>
  <c r="P33" i="1"/>
  <c r="N33" i="1"/>
  <c r="M33" i="1"/>
  <c r="K33" i="1"/>
  <c r="I33" i="1"/>
  <c r="H33" i="1"/>
  <c r="F33" i="1"/>
</calcChain>
</file>

<file path=xl/sharedStrings.xml><?xml version="1.0" encoding="utf-8"?>
<sst xmlns="http://schemas.openxmlformats.org/spreadsheetml/2006/main" count="127" uniqueCount="23">
  <si>
    <t>表３．一般船舶に乗り組む船員の月間総労働時間、年間取得休日数の動き</t>
    <rPh sb="0" eb="1">
      <t>ヒョウ</t>
    </rPh>
    <rPh sb="3" eb="5">
      <t>イッパン</t>
    </rPh>
    <rPh sb="5" eb="7">
      <t>センパク</t>
    </rPh>
    <rPh sb="8" eb="9">
      <t>ノ</t>
    </rPh>
    <rPh sb="10" eb="11">
      <t>ク</t>
    </rPh>
    <rPh sb="12" eb="14">
      <t>センイン</t>
    </rPh>
    <rPh sb="15" eb="17">
      <t>ゲッカン</t>
    </rPh>
    <rPh sb="17" eb="18">
      <t>ソウ</t>
    </rPh>
    <rPh sb="18" eb="20">
      <t>ロウドウ</t>
    </rPh>
    <rPh sb="20" eb="22">
      <t>ジカン</t>
    </rPh>
    <rPh sb="23" eb="25">
      <t>ネンカン</t>
    </rPh>
    <rPh sb="25" eb="27">
      <t>シュトク</t>
    </rPh>
    <rPh sb="27" eb="29">
      <t>キュウジツ</t>
    </rPh>
    <rPh sb="29" eb="30">
      <t>カズ</t>
    </rPh>
    <rPh sb="31" eb="32">
      <t>ウゴ</t>
    </rPh>
    <phoneticPr fontId="3"/>
  </si>
  <si>
    <t>暦      年</t>
    <rPh sb="0" eb="1">
      <t>コヨミ</t>
    </rPh>
    <rPh sb="7" eb="8">
      <t>トシ</t>
    </rPh>
    <phoneticPr fontId="3"/>
  </si>
  <si>
    <t>船　長　・　職　員　・　部　員　平　均</t>
    <rPh sb="0" eb="1">
      <t>フネ</t>
    </rPh>
    <rPh sb="2" eb="3">
      <t>オサ</t>
    </rPh>
    <rPh sb="6" eb="7">
      <t>ショク</t>
    </rPh>
    <rPh sb="8" eb="9">
      <t>イン</t>
    </rPh>
    <rPh sb="12" eb="13">
      <t>ブ</t>
    </rPh>
    <rPh sb="14" eb="15">
      <t>イン</t>
    </rPh>
    <rPh sb="16" eb="17">
      <t>ヒラ</t>
    </rPh>
    <rPh sb="18" eb="19">
      <t>ヒトシ</t>
    </rPh>
    <phoneticPr fontId="3"/>
  </si>
  <si>
    <t>船　 　   　長　   　 ・　    　職　　   　 員　</t>
    <rPh sb="0" eb="1">
      <t>フネ</t>
    </rPh>
    <rPh sb="8" eb="9">
      <t>オサ</t>
    </rPh>
    <rPh sb="22" eb="23">
      <t>ショク</t>
    </rPh>
    <rPh sb="30" eb="31">
      <t>イン</t>
    </rPh>
    <phoneticPr fontId="3"/>
  </si>
  <si>
    <t>部　　　　　　　　　　　　　　　　　　員</t>
    <rPh sb="0" eb="1">
      <t>ブ</t>
    </rPh>
    <rPh sb="19" eb="20">
      <t>イン</t>
    </rPh>
    <phoneticPr fontId="3"/>
  </si>
  <si>
    <t>月  間  総  労  働  時  間</t>
    <rPh sb="0" eb="1">
      <t>ツキ</t>
    </rPh>
    <rPh sb="3" eb="4">
      <t>アイダ</t>
    </rPh>
    <rPh sb="6" eb="7">
      <t>ソウ</t>
    </rPh>
    <rPh sb="9" eb="10">
      <t>ロウ</t>
    </rPh>
    <rPh sb="12" eb="13">
      <t>ドウ</t>
    </rPh>
    <rPh sb="15" eb="16">
      <t>トキ</t>
    </rPh>
    <rPh sb="18" eb="19">
      <t>アイダ</t>
    </rPh>
    <phoneticPr fontId="3"/>
  </si>
  <si>
    <t>年間取得休日数</t>
    <rPh sb="0" eb="2">
      <t>ネンカン</t>
    </rPh>
    <rPh sb="2" eb="4">
      <t>シュトク</t>
    </rPh>
    <rPh sb="4" eb="6">
      <t>キュウジツ</t>
    </rPh>
    <rPh sb="6" eb="7">
      <t>カズ</t>
    </rPh>
    <phoneticPr fontId="3"/>
  </si>
  <si>
    <t>時間内　　　　労働時間</t>
    <rPh sb="0" eb="1">
      <t>トキ</t>
    </rPh>
    <rPh sb="1" eb="2">
      <t>アイダ</t>
    </rPh>
    <rPh sb="2" eb="3">
      <t>ナイ</t>
    </rPh>
    <rPh sb="7" eb="9">
      <t>ロウドウ</t>
    </rPh>
    <rPh sb="9" eb="11">
      <t>ジカン</t>
    </rPh>
    <phoneticPr fontId="3"/>
  </si>
  <si>
    <t>時間外　　　　労働時間</t>
    <rPh sb="0" eb="1">
      <t>トキ</t>
    </rPh>
    <rPh sb="1" eb="2">
      <t>アイダ</t>
    </rPh>
    <rPh sb="2" eb="3">
      <t>ガイ</t>
    </rPh>
    <rPh sb="7" eb="9">
      <t>ロウドウ</t>
    </rPh>
    <rPh sb="9" eb="11">
      <t>ジカン</t>
    </rPh>
    <phoneticPr fontId="3"/>
  </si>
  <si>
    <t>補償休日　　　　労働時間</t>
    <rPh sb="0" eb="2">
      <t>ホショウ</t>
    </rPh>
    <rPh sb="2" eb="4">
      <t>キュウジツ</t>
    </rPh>
    <rPh sb="8" eb="10">
      <t>ロウドウ</t>
    </rPh>
    <rPh sb="10" eb="12">
      <t>ジカン</t>
    </rPh>
    <phoneticPr fontId="3"/>
  </si>
  <si>
    <t>有給休暇</t>
    <rPh sb="0" eb="2">
      <t>ユウキュウ</t>
    </rPh>
    <rPh sb="2" eb="4">
      <t>キュウカ</t>
    </rPh>
    <phoneticPr fontId="3"/>
  </si>
  <si>
    <t>休日・休暇</t>
    <rPh sb="0" eb="2">
      <t>キュウジツ</t>
    </rPh>
    <rPh sb="3" eb="5">
      <t>キュウカ</t>
    </rPh>
    <phoneticPr fontId="3"/>
  </si>
  <si>
    <t>時間</t>
    <rPh sb="0" eb="2">
      <t>ジカン</t>
    </rPh>
    <phoneticPr fontId="3"/>
  </si>
  <si>
    <t>日</t>
    <rPh sb="0" eb="1">
      <t>ヒ</t>
    </rPh>
    <phoneticPr fontId="3"/>
  </si>
  <si>
    <t>昭和</t>
    <rPh sb="0" eb="2">
      <t>ショウワ</t>
    </rPh>
    <phoneticPr fontId="3"/>
  </si>
  <si>
    <t>－</t>
    <phoneticPr fontId="3"/>
  </si>
  <si>
    <t>－</t>
    <phoneticPr fontId="3"/>
  </si>
  <si>
    <t>平成</t>
    <rPh sb="0" eb="2">
      <t>ヘイセイ</t>
    </rPh>
    <phoneticPr fontId="3"/>
  </si>
  <si>
    <t>%</t>
    <phoneticPr fontId="3"/>
  </si>
  <si>
    <t>昭和  60年 （60/55)</t>
    <rPh sb="0" eb="2">
      <t>ショウワ</t>
    </rPh>
    <rPh sb="6" eb="7">
      <t>ネン</t>
    </rPh>
    <phoneticPr fontId="3"/>
  </si>
  <si>
    <t>－</t>
    <phoneticPr fontId="3"/>
  </si>
  <si>
    <t>平成　  2 年　平　均　　　　      　　　　　　　　　　     　</t>
    <rPh sb="0" eb="2">
      <t>ヘイセイ</t>
    </rPh>
    <rPh sb="7" eb="8">
      <t>ネン</t>
    </rPh>
    <rPh sb="9" eb="10">
      <t>ヘイ</t>
    </rPh>
    <rPh sb="11" eb="12">
      <t>キン</t>
    </rPh>
    <phoneticPr fontId="3"/>
  </si>
  <si>
    <t>（注） １． 「時間外及び補償休日労働時間」欄の昭和６３年までは、時間外労働時間のみである。</t>
    <rPh sb="1" eb="2">
      <t>チュウ</t>
    </rPh>
    <rPh sb="8" eb="11">
      <t>ジカンガイ</t>
    </rPh>
    <rPh sb="11" eb="12">
      <t>オヨ</t>
    </rPh>
    <rPh sb="13" eb="15">
      <t>ホショウ</t>
    </rPh>
    <rPh sb="15" eb="17">
      <t>キュウジツ</t>
    </rPh>
    <rPh sb="17" eb="19">
      <t>ロウドウ</t>
    </rPh>
    <rPh sb="19" eb="21">
      <t>ジカン</t>
    </rPh>
    <rPh sb="22" eb="23">
      <t>ラン</t>
    </rPh>
    <rPh sb="24" eb="26">
      <t>ショウワ</t>
    </rPh>
    <rPh sb="28" eb="29">
      <t>ネン</t>
    </rPh>
    <rPh sb="33" eb="35">
      <t>ジカン</t>
    </rPh>
    <rPh sb="35" eb="36">
      <t>ガイ</t>
    </rPh>
    <rPh sb="36" eb="38">
      <t>ロウドウ</t>
    </rPh>
    <rPh sb="38" eb="40">
      <t>ジカン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</si>
</sst>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##&quot; 年&quot;&quot; 平&quot;&quot; 均&quot;"/>
    <numFmt numFmtId="177" formatCode="0.0_ "/>
    <numFmt numFmtId="178" formatCode="0.0_ ;[Red]\-0.0\ "/>
    <numFmt numFmtId="179" formatCode="##&quot;年&quot;&quot;平&quot;&quot;均&quot;"/>
    <numFmt numFmtId="180" formatCode="\ \ \ \ \ #&quot; 年&quot;&quot; 平&quot;&quot; 均&quot;\ \(&quot;〃&quot;\)"/>
    <numFmt numFmtId="181" formatCode="\ \ \ \ #&quot; 年&quot;&quot; 平&quot;&quot; 均&quot;\ \(&quot;〃&quot;\)"/>
    <numFmt numFmtId="182" formatCode="\ \ \ \ #&quot;年&quot;&quot;平&quot;&quot;均&quot;\ \(&quot;〃&quot;\)"/>
  </numFmts>
  <fonts count="6" x14ac:knownFonts="1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12"/>
      <name val="ＭＳ Ｐゴシック"/>
      <family val="3"/>
      <charset val="128"/>
    </font>
    <font>
      <sz val="10"/>
      <name val="ＭＳ Ｐゴシック"/>
      <family val="3"/>
      <charset val="128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45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/>
      <top/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medium">
        <color indexed="64"/>
      </bottom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38">
    <xf numFmtId="0" fontId="0" fillId="0" borderId="0" xfId="0"/>
    <xf numFmtId="0" fontId="2" fillId="2" borderId="0" xfId="0" applyFont="1" applyFill="1" applyAlignment="1">
      <alignment vertical="center"/>
    </xf>
    <xf numFmtId="0" fontId="0" fillId="2" borderId="0" xfId="0" applyFill="1"/>
    <xf numFmtId="0" fontId="4" fillId="2" borderId="1" xfId="0" applyFont="1" applyFill="1" applyBorder="1" applyAlignment="1">
      <alignment horizontal="center" vertical="center"/>
    </xf>
    <xf numFmtId="0" fontId="4" fillId="2" borderId="2" xfId="0" applyFont="1" applyFill="1" applyBorder="1" applyAlignment="1">
      <alignment horizontal="center" vertical="center"/>
    </xf>
    <xf numFmtId="0" fontId="4" fillId="2" borderId="3" xfId="0" applyFont="1" applyFill="1" applyBorder="1" applyAlignment="1">
      <alignment horizontal="center" vertical="center"/>
    </xf>
    <xf numFmtId="0" fontId="4" fillId="2" borderId="4" xfId="0" applyFont="1" applyFill="1" applyBorder="1" applyAlignment="1">
      <alignment horizontal="center" vertical="center"/>
    </xf>
    <xf numFmtId="0" fontId="4" fillId="2" borderId="5" xfId="0" applyFont="1" applyFill="1" applyBorder="1" applyAlignment="1">
      <alignment horizontal="center" vertical="center"/>
    </xf>
    <xf numFmtId="0" fontId="4" fillId="2" borderId="6" xfId="0" applyFont="1" applyFill="1" applyBorder="1" applyAlignment="1">
      <alignment horizontal="center" vertical="center"/>
    </xf>
    <xf numFmtId="0" fontId="4" fillId="2" borderId="0" xfId="0" applyFont="1" applyFill="1" applyBorder="1" applyAlignment="1">
      <alignment horizontal="center" vertical="center"/>
    </xf>
    <xf numFmtId="0" fontId="4" fillId="2" borderId="7" xfId="0" applyFont="1" applyFill="1" applyBorder="1" applyAlignment="1">
      <alignment horizontal="center" vertical="center"/>
    </xf>
    <xf numFmtId="0" fontId="4" fillId="2" borderId="8" xfId="0" applyFont="1" applyFill="1" applyBorder="1" applyAlignment="1">
      <alignment horizontal="center" vertical="center"/>
    </xf>
    <xf numFmtId="0" fontId="4" fillId="2" borderId="9" xfId="0" applyFont="1" applyFill="1" applyBorder="1" applyAlignment="1">
      <alignment horizontal="center" vertical="center"/>
    </xf>
    <xf numFmtId="0" fontId="4" fillId="2" borderId="10" xfId="0" applyFont="1" applyFill="1" applyBorder="1" applyAlignment="1">
      <alignment horizontal="center" vertical="center" wrapText="1"/>
    </xf>
    <xf numFmtId="0" fontId="4" fillId="2" borderId="11" xfId="0" applyFont="1" applyFill="1" applyBorder="1" applyAlignment="1">
      <alignment horizontal="center" vertical="center" wrapText="1"/>
    </xf>
    <xf numFmtId="0" fontId="4" fillId="2" borderId="12" xfId="0" applyFont="1" applyFill="1" applyBorder="1" applyAlignment="1">
      <alignment horizontal="distributed" vertical="center" wrapText="1"/>
    </xf>
    <xf numFmtId="0" fontId="4" fillId="2" borderId="13" xfId="0" applyFont="1" applyFill="1" applyBorder="1" applyAlignment="1">
      <alignment horizontal="distributed" vertical="center" wrapText="1"/>
    </xf>
    <xf numFmtId="0" fontId="4" fillId="2" borderId="14" xfId="0" applyFont="1" applyFill="1" applyBorder="1" applyAlignment="1">
      <alignment horizontal="distributed" vertical="center" wrapText="1"/>
    </xf>
    <xf numFmtId="0" fontId="4" fillId="2" borderId="13" xfId="0" applyFont="1" applyFill="1" applyBorder="1" applyAlignment="1">
      <alignment horizontal="center" vertical="center" wrapText="1"/>
    </xf>
    <xf numFmtId="0" fontId="4" fillId="2" borderId="15" xfId="0" applyFont="1" applyFill="1" applyBorder="1" applyAlignment="1">
      <alignment horizontal="center" vertical="center" shrinkToFit="1"/>
    </xf>
    <xf numFmtId="0" fontId="4" fillId="2" borderId="16" xfId="0" applyFont="1" applyFill="1" applyBorder="1" applyAlignment="1">
      <alignment horizontal="distributed" vertical="center" wrapText="1"/>
    </xf>
    <xf numFmtId="0" fontId="4" fillId="2" borderId="17" xfId="0" applyFont="1" applyFill="1" applyBorder="1" applyAlignment="1">
      <alignment horizontal="distributed" vertical="center" wrapText="1"/>
    </xf>
    <xf numFmtId="0" fontId="4" fillId="2" borderId="18" xfId="0" applyFont="1" applyFill="1" applyBorder="1" applyAlignment="1">
      <alignment horizontal="distributed" vertical="center" wrapText="1"/>
    </xf>
    <xf numFmtId="0" fontId="4" fillId="2" borderId="17" xfId="0" applyFont="1" applyFill="1" applyBorder="1" applyAlignment="1">
      <alignment horizontal="center" vertical="center" wrapText="1"/>
    </xf>
    <xf numFmtId="0" fontId="5" fillId="2" borderId="1" xfId="0" applyFont="1" applyFill="1" applyBorder="1" applyAlignment="1">
      <alignment horizontal="right"/>
    </xf>
    <xf numFmtId="0" fontId="5" fillId="2" borderId="2" xfId="0" applyFont="1" applyFill="1" applyBorder="1" applyAlignment="1">
      <alignment horizontal="right"/>
    </xf>
    <xf numFmtId="0" fontId="5" fillId="2" borderId="19" xfId="0" applyFont="1" applyFill="1" applyBorder="1" applyAlignment="1">
      <alignment horizontal="right"/>
    </xf>
    <xf numFmtId="38" fontId="5" fillId="2" borderId="20" xfId="1" applyFont="1" applyFill="1" applyBorder="1" applyAlignment="1">
      <alignment horizontal="right" vertical="center"/>
    </xf>
    <xf numFmtId="38" fontId="5" fillId="2" borderId="21" xfId="1" applyFont="1" applyFill="1" applyBorder="1" applyAlignment="1">
      <alignment horizontal="right" vertical="center"/>
    </xf>
    <xf numFmtId="38" fontId="5" fillId="2" borderId="22" xfId="1" applyFont="1" applyFill="1" applyBorder="1" applyAlignment="1">
      <alignment horizontal="right" vertical="center"/>
    </xf>
    <xf numFmtId="38" fontId="5" fillId="2" borderId="23" xfId="1" applyFont="1" applyFill="1" applyBorder="1" applyAlignment="1">
      <alignment horizontal="right" vertical="center"/>
    </xf>
    <xf numFmtId="38" fontId="5" fillId="2" borderId="24" xfId="1" applyFont="1" applyFill="1" applyBorder="1" applyAlignment="1">
      <alignment horizontal="right" vertical="center"/>
    </xf>
    <xf numFmtId="0" fontId="5" fillId="2" borderId="0" xfId="0" applyFont="1" applyFill="1" applyAlignment="1">
      <alignment horizontal="right"/>
    </xf>
    <xf numFmtId="0" fontId="4" fillId="2" borderId="6" xfId="0" applyFont="1" applyFill="1" applyBorder="1" applyAlignment="1">
      <alignment horizontal="center" vertical="center"/>
    </xf>
    <xf numFmtId="176" fontId="4" fillId="2" borderId="0" xfId="0" applyNumberFormat="1" applyFont="1" applyFill="1" applyBorder="1" applyAlignment="1">
      <alignment horizontal="right" vertical="center"/>
    </xf>
    <xf numFmtId="0" fontId="0" fillId="2" borderId="25" xfId="0" applyFill="1" applyBorder="1" applyAlignment="1">
      <alignment vertical="center"/>
    </xf>
    <xf numFmtId="177" fontId="4" fillId="2" borderId="26" xfId="1" applyNumberFormat="1" applyFont="1" applyFill="1" applyBorder="1" applyAlignment="1">
      <alignment horizontal="center" vertical="center"/>
    </xf>
    <xf numFmtId="177" fontId="4" fillId="2" borderId="27" xfId="1" applyNumberFormat="1" applyFont="1" applyFill="1" applyBorder="1" applyAlignment="1">
      <alignment vertical="center"/>
    </xf>
    <xf numFmtId="177" fontId="4" fillId="2" borderId="28" xfId="1" applyNumberFormat="1" applyFont="1" applyFill="1" applyBorder="1" applyAlignment="1">
      <alignment horizontal="center" vertical="center"/>
    </xf>
    <xf numFmtId="177" fontId="4" fillId="2" borderId="27" xfId="1" applyNumberFormat="1" applyFont="1" applyFill="1" applyBorder="1" applyAlignment="1">
      <alignment horizontal="center" vertical="center"/>
    </xf>
    <xf numFmtId="177" fontId="4" fillId="2" borderId="29" xfId="1" applyNumberFormat="1" applyFont="1" applyFill="1" applyBorder="1" applyAlignment="1">
      <alignment horizontal="center" vertical="center"/>
    </xf>
    <xf numFmtId="177" fontId="4" fillId="2" borderId="30" xfId="1" applyNumberFormat="1" applyFont="1" applyFill="1" applyBorder="1" applyAlignment="1">
      <alignment horizontal="center" vertical="center"/>
    </xf>
    <xf numFmtId="0" fontId="4" fillId="2" borderId="25" xfId="0" applyFont="1" applyFill="1" applyBorder="1" applyAlignment="1">
      <alignment vertical="center"/>
    </xf>
    <xf numFmtId="177" fontId="4" fillId="2" borderId="10" xfId="1" applyNumberFormat="1" applyFont="1" applyFill="1" applyBorder="1" applyAlignment="1">
      <alignment horizontal="center" vertical="center"/>
    </xf>
    <xf numFmtId="177" fontId="4" fillId="2" borderId="9" xfId="1" applyNumberFormat="1" applyFont="1" applyFill="1" applyBorder="1" applyAlignment="1">
      <alignment horizontal="center" vertical="center"/>
    </xf>
    <xf numFmtId="177" fontId="4" fillId="2" borderId="10" xfId="1" applyNumberFormat="1" applyFont="1" applyFill="1" applyBorder="1" applyAlignment="1">
      <alignment vertical="center"/>
    </xf>
    <xf numFmtId="177" fontId="4" fillId="2" borderId="31" xfId="1" applyNumberFormat="1" applyFont="1" applyFill="1" applyBorder="1" applyAlignment="1">
      <alignment horizontal="center" vertical="center"/>
    </xf>
    <xf numFmtId="177" fontId="4" fillId="2" borderId="32" xfId="1" applyNumberFormat="1" applyFont="1" applyFill="1" applyBorder="1" applyAlignment="1">
      <alignment horizontal="center" vertical="center"/>
    </xf>
    <xf numFmtId="177" fontId="4" fillId="2" borderId="11" xfId="1" applyNumberFormat="1" applyFont="1" applyFill="1" applyBorder="1" applyAlignment="1">
      <alignment horizontal="center" vertical="center"/>
    </xf>
    <xf numFmtId="177" fontId="4" fillId="2" borderId="31" xfId="1" applyNumberFormat="1" applyFont="1" applyFill="1" applyBorder="1" applyAlignment="1">
      <alignment horizontal="center" vertical="center"/>
    </xf>
    <xf numFmtId="177" fontId="4" fillId="2" borderId="8" xfId="1" applyNumberFormat="1" applyFont="1" applyFill="1" applyBorder="1" applyAlignment="1">
      <alignment horizontal="center" vertical="center"/>
    </xf>
    <xf numFmtId="177" fontId="4" fillId="2" borderId="10" xfId="1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/>
    </xf>
    <xf numFmtId="177" fontId="4" fillId="2" borderId="32" xfId="1" applyNumberFormat="1" applyFont="1" applyFill="1" applyBorder="1" applyAlignment="1">
      <alignment vertical="center"/>
    </xf>
    <xf numFmtId="177" fontId="4" fillId="2" borderId="31" xfId="1" applyNumberFormat="1" applyFont="1" applyFill="1" applyBorder="1" applyAlignment="1">
      <alignment vertical="center"/>
    </xf>
    <xf numFmtId="177" fontId="4" fillId="2" borderId="11" xfId="1" applyNumberFormat="1" applyFont="1" applyFill="1" applyBorder="1" applyAlignment="1">
      <alignment vertical="center"/>
    </xf>
    <xf numFmtId="177" fontId="4" fillId="2" borderId="9" xfId="1" applyNumberFormat="1" applyFont="1" applyFill="1" applyBorder="1" applyAlignment="1">
      <alignment vertical="center"/>
    </xf>
    <xf numFmtId="177" fontId="4" fillId="2" borderId="32" xfId="0" applyNumberFormat="1" applyFont="1" applyFill="1" applyBorder="1" applyAlignment="1">
      <alignment vertical="center"/>
    </xf>
    <xf numFmtId="178" fontId="4" fillId="2" borderId="10" xfId="0" applyNumberFormat="1" applyFont="1" applyFill="1" applyBorder="1" applyAlignment="1">
      <alignment vertical="center"/>
    </xf>
    <xf numFmtId="178" fontId="4" fillId="2" borderId="31" xfId="0" applyNumberFormat="1" applyFont="1" applyFill="1" applyBorder="1" applyAlignment="1">
      <alignment vertical="center"/>
    </xf>
    <xf numFmtId="178" fontId="4" fillId="2" borderId="11" xfId="0" applyNumberFormat="1" applyFont="1" applyFill="1" applyBorder="1" applyAlignment="1">
      <alignment vertical="center"/>
    </xf>
    <xf numFmtId="178" fontId="4" fillId="2" borderId="9" xfId="0" applyNumberFormat="1" applyFont="1" applyFill="1" applyBorder="1" applyAlignment="1">
      <alignment vertical="center"/>
    </xf>
    <xf numFmtId="178" fontId="4" fillId="2" borderId="32" xfId="0" applyNumberFormat="1" applyFont="1" applyFill="1" applyBorder="1" applyAlignment="1">
      <alignment vertical="center"/>
    </xf>
    <xf numFmtId="177" fontId="4" fillId="2" borderId="33" xfId="0" applyNumberFormat="1" applyFont="1" applyFill="1" applyBorder="1" applyAlignment="1">
      <alignment vertical="center"/>
    </xf>
    <xf numFmtId="178" fontId="4" fillId="2" borderId="34" xfId="0" applyNumberFormat="1" applyFont="1" applyFill="1" applyBorder="1" applyAlignment="1">
      <alignment vertical="center"/>
    </xf>
    <xf numFmtId="178" fontId="4" fillId="2" borderId="27" xfId="0" applyNumberFormat="1" applyFont="1" applyFill="1" applyBorder="1" applyAlignment="1">
      <alignment vertical="center"/>
    </xf>
    <xf numFmtId="178" fontId="4" fillId="2" borderId="29" xfId="0" applyNumberFormat="1" applyFont="1" applyFill="1" applyBorder="1" applyAlignment="1">
      <alignment vertical="center"/>
    </xf>
    <xf numFmtId="178" fontId="4" fillId="2" borderId="30" xfId="0" applyNumberFormat="1" applyFont="1" applyFill="1" applyBorder="1" applyAlignment="1">
      <alignment vertical="center"/>
    </xf>
    <xf numFmtId="178" fontId="4" fillId="2" borderId="28" xfId="0" applyNumberFormat="1" applyFont="1" applyFill="1" applyBorder="1" applyAlignment="1">
      <alignment vertical="center"/>
    </xf>
    <xf numFmtId="178" fontId="4" fillId="2" borderId="33" xfId="0" applyNumberFormat="1" applyFont="1" applyFill="1" applyBorder="1" applyAlignment="1">
      <alignment vertical="center"/>
    </xf>
    <xf numFmtId="177" fontId="4" fillId="2" borderId="7" xfId="0" applyNumberFormat="1" applyFont="1" applyFill="1" applyBorder="1" applyAlignment="1">
      <alignment vertical="center"/>
    </xf>
    <xf numFmtId="178" fontId="4" fillId="2" borderId="8" xfId="0" applyNumberFormat="1" applyFont="1" applyFill="1" applyBorder="1" applyAlignment="1">
      <alignment vertical="center"/>
    </xf>
    <xf numFmtId="177" fontId="4" fillId="2" borderId="8" xfId="0" applyNumberFormat="1" applyFont="1" applyFill="1" applyBorder="1" applyAlignment="1">
      <alignment vertical="center"/>
    </xf>
    <xf numFmtId="178" fontId="4" fillId="2" borderId="35" xfId="0" applyNumberFormat="1" applyFont="1" applyFill="1" applyBorder="1" applyAlignment="1">
      <alignment vertical="center"/>
    </xf>
    <xf numFmtId="177" fontId="4" fillId="2" borderId="16" xfId="0" applyNumberFormat="1" applyFont="1" applyFill="1" applyBorder="1" applyAlignment="1">
      <alignment vertical="center"/>
    </xf>
    <xf numFmtId="177" fontId="4" fillId="2" borderId="0" xfId="0" applyNumberFormat="1" applyFont="1" applyFill="1" applyBorder="1" applyAlignment="1">
      <alignment vertical="center"/>
    </xf>
    <xf numFmtId="178" fontId="4" fillId="2" borderId="0" xfId="0" applyNumberFormat="1" applyFont="1" applyFill="1" applyBorder="1" applyAlignment="1">
      <alignment vertical="center"/>
    </xf>
    <xf numFmtId="177" fontId="4" fillId="2" borderId="6" xfId="0" applyNumberFormat="1" applyFont="1" applyFill="1" applyBorder="1" applyAlignment="1">
      <alignment vertical="center"/>
    </xf>
    <xf numFmtId="178" fontId="4" fillId="2" borderId="36" xfId="0" applyNumberFormat="1" applyFont="1" applyFill="1" applyBorder="1" applyAlignment="1">
      <alignment vertical="center"/>
    </xf>
    <xf numFmtId="0" fontId="0" fillId="2" borderId="0" xfId="0" applyFill="1" applyBorder="1"/>
    <xf numFmtId="177" fontId="4" fillId="2" borderId="34" xfId="0" applyNumberFormat="1" applyFont="1" applyFill="1" applyBorder="1" applyAlignment="1">
      <alignment vertical="center"/>
    </xf>
    <xf numFmtId="0" fontId="4" fillId="2" borderId="37" xfId="0" applyFont="1" applyFill="1" applyBorder="1" applyAlignment="1">
      <alignment vertical="center"/>
    </xf>
    <xf numFmtId="176" fontId="4" fillId="2" borderId="38" xfId="0" applyNumberFormat="1" applyFont="1" applyFill="1" applyBorder="1" applyAlignment="1">
      <alignment horizontal="right" vertical="center"/>
    </xf>
    <xf numFmtId="0" fontId="4" fillId="2" borderId="39" xfId="0" applyFont="1" applyFill="1" applyBorder="1" applyAlignment="1">
      <alignment vertical="center"/>
    </xf>
    <xf numFmtId="177" fontId="4" fillId="2" borderId="40" xfId="0" applyNumberFormat="1" applyFont="1" applyFill="1" applyBorder="1" applyAlignment="1">
      <alignment vertical="center"/>
    </xf>
    <xf numFmtId="178" fontId="4" fillId="2" borderId="38" xfId="0" applyNumberFormat="1" applyFont="1" applyFill="1" applyBorder="1" applyAlignment="1">
      <alignment vertical="center"/>
    </xf>
    <xf numFmtId="178" fontId="4" fillId="2" borderId="41" xfId="0" applyNumberFormat="1" applyFont="1" applyFill="1" applyBorder="1" applyAlignment="1">
      <alignment vertical="center"/>
    </xf>
    <xf numFmtId="178" fontId="4" fillId="2" borderId="42" xfId="0" applyNumberFormat="1" applyFont="1" applyFill="1" applyBorder="1" applyAlignment="1">
      <alignment vertical="center"/>
    </xf>
    <xf numFmtId="177" fontId="4" fillId="2" borderId="38" xfId="0" applyNumberFormat="1" applyFont="1" applyFill="1" applyBorder="1" applyAlignment="1">
      <alignment vertical="center"/>
    </xf>
    <xf numFmtId="178" fontId="4" fillId="2" borderId="40" xfId="0" applyNumberFormat="1" applyFont="1" applyFill="1" applyBorder="1" applyAlignment="1">
      <alignment vertical="center"/>
    </xf>
    <xf numFmtId="0" fontId="4" fillId="2" borderId="1" xfId="0" applyFont="1" applyFill="1" applyBorder="1" applyAlignment="1">
      <alignment vertical="center"/>
    </xf>
    <xf numFmtId="176" fontId="4" fillId="2" borderId="2" xfId="0" applyNumberFormat="1" applyFont="1" applyFill="1" applyBorder="1" applyAlignment="1">
      <alignment horizontal="right" vertical="center"/>
    </xf>
    <xf numFmtId="0" fontId="4" fillId="2" borderId="19" xfId="0" applyFont="1" applyFill="1" applyBorder="1" applyAlignment="1">
      <alignment vertical="center"/>
    </xf>
    <xf numFmtId="177" fontId="4" fillId="2" borderId="20" xfId="0" applyNumberFormat="1" applyFont="1" applyFill="1" applyBorder="1" applyAlignment="1">
      <alignment horizontal="right" vertical="center"/>
    </xf>
    <xf numFmtId="177" fontId="4" fillId="2" borderId="21" xfId="0" applyNumberFormat="1" applyFont="1" applyFill="1" applyBorder="1" applyAlignment="1">
      <alignment horizontal="right" vertical="center"/>
    </xf>
    <xf numFmtId="177" fontId="4" fillId="2" borderId="24" xfId="0" applyNumberFormat="1" applyFont="1" applyFill="1" applyBorder="1" applyAlignment="1">
      <alignment horizontal="right" vertical="center"/>
    </xf>
    <xf numFmtId="179" fontId="4" fillId="2" borderId="0" xfId="0" applyNumberFormat="1" applyFont="1" applyFill="1" applyBorder="1"/>
    <xf numFmtId="0" fontId="4" fillId="2" borderId="25" xfId="0" applyFont="1" applyFill="1" applyBorder="1"/>
    <xf numFmtId="177" fontId="4" fillId="2" borderId="27" xfId="0" applyNumberFormat="1" applyFont="1" applyFill="1" applyBorder="1" applyAlignment="1">
      <alignment horizontal="center" vertical="center"/>
    </xf>
    <xf numFmtId="177" fontId="4" fillId="2" borderId="27" xfId="0" applyNumberFormat="1" applyFont="1" applyFill="1" applyBorder="1" applyAlignment="1">
      <alignment horizontal="center" vertical="center"/>
    </xf>
    <xf numFmtId="177" fontId="4" fillId="2" borderId="29" xfId="0" applyNumberFormat="1" applyFont="1" applyFill="1" applyBorder="1" applyAlignment="1">
      <alignment horizontal="center" vertical="center"/>
    </xf>
    <xf numFmtId="177" fontId="4" fillId="2" borderId="26" xfId="0" applyNumberFormat="1" applyFont="1" applyFill="1" applyBorder="1" applyAlignment="1">
      <alignment horizontal="center" vertical="center"/>
    </xf>
    <xf numFmtId="177" fontId="4" fillId="2" borderId="30" xfId="0" applyNumberFormat="1" applyFont="1" applyFill="1" applyBorder="1" applyAlignment="1">
      <alignment horizontal="center" vertical="center"/>
    </xf>
    <xf numFmtId="0" fontId="4" fillId="2" borderId="6" xfId="0" applyFont="1" applyFill="1" applyBorder="1" applyAlignment="1">
      <alignment vertical="center" wrapText="1"/>
    </xf>
    <xf numFmtId="0" fontId="4" fillId="2" borderId="0" xfId="0" applyFont="1" applyFill="1" applyBorder="1" applyAlignment="1">
      <alignment vertical="center" wrapText="1"/>
    </xf>
    <xf numFmtId="0" fontId="4" fillId="2" borderId="25" xfId="0" applyFont="1" applyFill="1" applyBorder="1" applyAlignment="1">
      <alignment vertical="center" wrapText="1"/>
    </xf>
    <xf numFmtId="177" fontId="4" fillId="2" borderId="32" xfId="0" applyNumberFormat="1" applyFont="1" applyFill="1" applyBorder="1" applyAlignment="1">
      <alignment horizontal="center" vertical="center"/>
    </xf>
    <xf numFmtId="177" fontId="4" fillId="2" borderId="10" xfId="0" applyNumberFormat="1" applyFont="1" applyFill="1" applyBorder="1" applyAlignment="1">
      <alignment horizontal="center" vertical="center"/>
    </xf>
    <xf numFmtId="177" fontId="4" fillId="2" borderId="10" xfId="0" applyNumberFormat="1" applyFont="1" applyFill="1" applyBorder="1" applyAlignment="1">
      <alignment horizontal="center" vertical="center"/>
    </xf>
    <xf numFmtId="177" fontId="4" fillId="2" borderId="11" xfId="0" applyNumberFormat="1" applyFont="1" applyFill="1" applyBorder="1" applyAlignment="1">
      <alignment horizontal="center" vertical="center"/>
    </xf>
    <xf numFmtId="177" fontId="4" fillId="2" borderId="9" xfId="0" applyNumberFormat="1" applyFont="1" applyFill="1" applyBorder="1" applyAlignment="1">
      <alignment horizontal="center" vertical="center"/>
    </xf>
    <xf numFmtId="180" fontId="4" fillId="2" borderId="6" xfId="0" applyNumberFormat="1" applyFont="1" applyFill="1" applyBorder="1" applyAlignment="1">
      <alignment horizontal="center" vertical="center"/>
    </xf>
    <xf numFmtId="180" fontId="4" fillId="2" borderId="0" xfId="0" applyNumberFormat="1" applyFont="1" applyFill="1" applyBorder="1" applyAlignment="1">
      <alignment horizontal="center" vertical="center"/>
    </xf>
    <xf numFmtId="180" fontId="4" fillId="2" borderId="25" xfId="0" applyNumberFormat="1" applyFont="1" applyFill="1" applyBorder="1" applyAlignment="1">
      <alignment horizontal="center" vertical="center"/>
    </xf>
    <xf numFmtId="181" fontId="4" fillId="2" borderId="6" xfId="0" applyNumberFormat="1" applyFont="1" applyFill="1" applyBorder="1" applyAlignment="1">
      <alignment horizontal="center" vertical="center"/>
    </xf>
    <xf numFmtId="181" fontId="4" fillId="2" borderId="0" xfId="0" applyNumberFormat="1" applyFont="1" applyFill="1" applyBorder="1" applyAlignment="1">
      <alignment horizontal="center" vertical="center"/>
    </xf>
    <xf numFmtId="181" fontId="4" fillId="2" borderId="25" xfId="0" applyNumberFormat="1" applyFont="1" applyFill="1" applyBorder="1" applyAlignment="1">
      <alignment horizontal="center" vertical="center"/>
    </xf>
    <xf numFmtId="177" fontId="4" fillId="2" borderId="10" xfId="0" applyNumberFormat="1" applyFont="1" applyFill="1" applyBorder="1" applyAlignment="1">
      <alignment vertical="center"/>
    </xf>
    <xf numFmtId="177" fontId="4" fillId="2" borderId="11" xfId="0" applyNumberFormat="1" applyFont="1" applyFill="1" applyBorder="1" applyAlignment="1">
      <alignment vertical="center"/>
    </xf>
    <xf numFmtId="177" fontId="4" fillId="2" borderId="26" xfId="0" applyNumberFormat="1" applyFont="1" applyFill="1" applyBorder="1" applyAlignment="1">
      <alignment vertical="center"/>
    </xf>
    <xf numFmtId="177" fontId="4" fillId="2" borderId="27" xfId="0" applyNumberFormat="1" applyFont="1" applyFill="1" applyBorder="1" applyAlignment="1">
      <alignment vertical="center"/>
    </xf>
    <xf numFmtId="177" fontId="4" fillId="2" borderId="29" xfId="0" applyNumberFormat="1" applyFont="1" applyFill="1" applyBorder="1" applyAlignment="1">
      <alignment vertical="center"/>
    </xf>
    <xf numFmtId="177" fontId="4" fillId="2" borderId="31" xfId="0" applyNumberFormat="1" applyFont="1" applyFill="1" applyBorder="1" applyAlignment="1">
      <alignment vertical="center"/>
    </xf>
    <xf numFmtId="177" fontId="4" fillId="2" borderId="9" xfId="0" applyNumberFormat="1" applyFont="1" applyFill="1" applyBorder="1" applyAlignment="1">
      <alignment vertical="center"/>
    </xf>
    <xf numFmtId="177" fontId="4" fillId="2" borderId="30" xfId="0" applyNumberFormat="1" applyFont="1" applyFill="1" applyBorder="1" applyAlignment="1">
      <alignment vertical="center"/>
    </xf>
    <xf numFmtId="178" fontId="4" fillId="2" borderId="18" xfId="0" applyNumberFormat="1" applyFont="1" applyFill="1" applyBorder="1" applyAlignment="1">
      <alignment vertical="center"/>
    </xf>
    <xf numFmtId="177" fontId="4" fillId="2" borderId="17" xfId="0" applyNumberFormat="1" applyFont="1" applyFill="1" applyBorder="1" applyAlignment="1">
      <alignment vertical="center"/>
    </xf>
    <xf numFmtId="177" fontId="4" fillId="2" borderId="43" xfId="0" applyNumberFormat="1" applyFont="1" applyFill="1" applyBorder="1" applyAlignment="1">
      <alignment vertical="center"/>
    </xf>
    <xf numFmtId="177" fontId="4" fillId="2" borderId="35" xfId="0" applyNumberFormat="1" applyFont="1" applyFill="1" applyBorder="1" applyAlignment="1">
      <alignment vertical="center"/>
    </xf>
    <xf numFmtId="181" fontId="4" fillId="2" borderId="37" xfId="0" applyNumberFormat="1" applyFont="1" applyFill="1" applyBorder="1" applyAlignment="1">
      <alignment horizontal="center" vertical="center"/>
    </xf>
    <xf numFmtId="181" fontId="4" fillId="2" borderId="38" xfId="0" applyNumberFormat="1" applyFont="1" applyFill="1" applyBorder="1" applyAlignment="1">
      <alignment horizontal="center" vertical="center"/>
    </xf>
    <xf numFmtId="181" fontId="4" fillId="2" borderId="39" xfId="0" applyNumberFormat="1" applyFont="1" applyFill="1" applyBorder="1" applyAlignment="1">
      <alignment horizontal="center" vertical="center"/>
    </xf>
    <xf numFmtId="177" fontId="4" fillId="2" borderId="37" xfId="0" applyNumberFormat="1" applyFont="1" applyFill="1" applyBorder="1" applyAlignment="1">
      <alignment vertical="center"/>
    </xf>
    <xf numFmtId="177" fontId="4" fillId="2" borderId="44" xfId="0" applyNumberFormat="1" applyFont="1" applyFill="1" applyBorder="1" applyAlignment="1">
      <alignment vertical="center"/>
    </xf>
    <xf numFmtId="177" fontId="4" fillId="2" borderId="42" xfId="0" applyNumberFormat="1" applyFont="1" applyFill="1" applyBorder="1" applyAlignment="1">
      <alignment vertical="center"/>
    </xf>
    <xf numFmtId="182" fontId="4" fillId="2" borderId="0" xfId="0" applyNumberFormat="1" applyFont="1" applyFill="1" applyBorder="1" applyAlignment="1"/>
    <xf numFmtId="182" fontId="4" fillId="2" borderId="6" xfId="0" applyNumberFormat="1" applyFont="1" applyFill="1" applyBorder="1" applyAlignment="1"/>
    <xf numFmtId="0" fontId="4" fillId="2" borderId="0" xfId="0" applyFont="1" applyFill="1"/>
  </cellXfs>
  <cellStyles count="2">
    <cellStyle name="桁区切り" xfId="1" builtinId="6"/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activeX/_rels/activeX1.xml.rels><?xml version="1.0" encoding="UTF-8" standalone="yes"?>
<Relationships xmlns="http://schemas.openxmlformats.org/package/2006/relationships"><Relationship Id="rId1" Type="http://schemas.microsoft.com/office/2006/relationships/activeXControlBinary" Target="activeX1.bin"/></Relationships>
</file>

<file path=xl/activeX/activeX1.xml><?xml version="1.0" encoding="utf-8"?>
<ax:ocx xmlns:ax="http://schemas.microsoft.com/office/2006/activeX" xmlns:r="http://schemas.openxmlformats.org/officeDocument/2006/relationships" ax:classid="{978C9E23-D4B0-11CE-BF2D-00AA003F40D0}" ax:persistence="persistStreamInit" r:id="rId1"/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drawing1.xml><?xml version="1.0" encoding="utf-8"?>
<xdr:wsDr xmlns:xdr="http://schemas.openxmlformats.org/drawingml/2006/spreadsheetDrawing" xmlns:a="http://schemas.openxmlformats.org/drawingml/2006/main">
  <mc:AlternateContent xmlns:mc="http://schemas.openxmlformats.org/markup-compatibility/2006">
    <mc:Choice xmlns:a14="http://schemas.microsoft.com/office/drawing/2010/main" Requires="a14">
      <xdr:twoCellAnchor editAs="oneCell">
        <xdr:from>
          <xdr:col>2</xdr:col>
          <xdr:colOff>438150</xdr:colOff>
          <xdr:row>22</xdr:row>
          <xdr:rowOff>238125</xdr:rowOff>
        </xdr:from>
        <xdr:to>
          <xdr:col>3</xdr:col>
          <xdr:colOff>228600</xdr:colOff>
          <xdr:row>23</xdr:row>
          <xdr:rowOff>66675</xdr:rowOff>
        </xdr:to>
        <xdr:sp macro="" textlink="">
          <xdr:nvSpPr>
            <xdr:cNvPr id="1025" name="Label1" hidden="1">
              <a:extLst>
                <a:ext uri="{63B3BB69-23CF-44E3-9099-C40C66FF867C}">
                  <a14:compatExt spid="_x0000_s1025"/>
                </a:ext>
              </a:extLst>
            </xdr:cNvPr>
            <xdr:cNvSpPr/>
          </xdr:nvSpPr>
          <xdr:spPr bwMode="auto">
            <a:xfrm>
              <a:off x="0" y="0"/>
              <a:ext cx="0" cy="0"/>
            </a:xfrm>
            <a:prstGeom prst="rect">
              <a:avLst/>
            </a:prstGeom>
            <a:noFill/>
            <a:ln>
              <a:noFill/>
            </a:ln>
            <a:extLst>
              <a:ext uri="{91240B29-F687-4F45-9708-019B960494DF}">
                <a14:hiddenLine w="9525">
                  <a:noFill/>
                  <a:miter lim="800000"/>
                  <a:headEnd/>
                  <a:tailEnd/>
                </a14:hiddenLine>
              </a:ext>
            </a:extLst>
          </xdr:spPr>
        </xdr:sp>
        <xdr:clientData/>
      </xdr:twoCellAnchor>
    </mc:Choice>
    <mc:Fallback/>
  </mc:AlternateContent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image" Target="../media/image1.emf"/><Relationship Id="rId4" Type="http://schemas.openxmlformats.org/officeDocument/2006/relationships/control" Target="../activeX/activeX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Sheet9"/>
  <dimension ref="B1:T37"/>
  <sheetViews>
    <sheetView showGridLines="0" tabSelected="1" view="pageBreakPreview" zoomScale="75" zoomScaleNormal="100" zoomScaleSheetLayoutView="75" workbookViewId="0">
      <pane xSplit="4" ySplit="4" topLeftCell="E16" activePane="bottomRight" state="frozen"/>
      <selection activeCell="O30" sqref="O30"/>
      <selection pane="topRight" activeCell="O30" sqref="O30"/>
      <selection pane="bottomLeft" activeCell="O30" sqref="O30"/>
      <selection pane="bottomRight" activeCell="F16" sqref="F16"/>
    </sheetView>
  </sheetViews>
  <sheetFormatPr defaultRowHeight="13.5" x14ac:dyDescent="0.15"/>
  <cols>
    <col min="1" max="1" width="4.875" style="2" customWidth="1"/>
    <col min="2" max="2" width="4.75" style="2" customWidth="1"/>
    <col min="3" max="3" width="12.125" style="2" bestFit="1" customWidth="1"/>
    <col min="4" max="4" width="5" style="2" customWidth="1"/>
    <col min="5" max="11" width="11.625" style="2" customWidth="1"/>
    <col min="12" max="12" width="11.375" style="2" customWidth="1"/>
    <col min="13" max="19" width="11.625" style="2" customWidth="1"/>
    <col min="20" max="16384" width="9" style="2"/>
  </cols>
  <sheetData>
    <row r="1" spans="2:20" ht="30.75" customHeight="1" thickBot="1" x14ac:dyDescent="0.2">
      <c r="B1" s="1" t="s">
        <v>0</v>
      </c>
    </row>
    <row r="2" spans="2:20" ht="18.95" customHeight="1" x14ac:dyDescent="0.15">
      <c r="B2" s="3" t="s">
        <v>1</v>
      </c>
      <c r="C2" s="4"/>
      <c r="D2" s="4"/>
      <c r="E2" s="5" t="s">
        <v>2</v>
      </c>
      <c r="F2" s="6"/>
      <c r="G2" s="6"/>
      <c r="H2" s="6"/>
      <c r="I2" s="7"/>
      <c r="J2" s="5" t="s">
        <v>3</v>
      </c>
      <c r="K2" s="6"/>
      <c r="L2" s="6"/>
      <c r="M2" s="6"/>
      <c r="N2" s="7"/>
      <c r="O2" s="5" t="s">
        <v>4</v>
      </c>
      <c r="P2" s="6"/>
      <c r="Q2" s="6"/>
      <c r="R2" s="6"/>
      <c r="S2" s="7"/>
    </row>
    <row r="3" spans="2:20" ht="18.95" customHeight="1" x14ac:dyDescent="0.15">
      <c r="B3" s="8"/>
      <c r="C3" s="9"/>
      <c r="D3" s="9"/>
      <c r="E3" s="10" t="s">
        <v>5</v>
      </c>
      <c r="F3" s="11"/>
      <c r="G3" s="12"/>
      <c r="H3" s="13" t="s">
        <v>6</v>
      </c>
      <c r="I3" s="14"/>
      <c r="J3" s="10" t="s">
        <v>5</v>
      </c>
      <c r="K3" s="11"/>
      <c r="L3" s="12"/>
      <c r="M3" s="13" t="s">
        <v>6</v>
      </c>
      <c r="N3" s="14"/>
      <c r="O3" s="10" t="s">
        <v>5</v>
      </c>
      <c r="P3" s="11"/>
      <c r="Q3" s="12"/>
      <c r="R3" s="13" t="s">
        <v>6</v>
      </c>
      <c r="S3" s="14"/>
    </row>
    <row r="4" spans="2:20" ht="55.5" customHeight="1" thickBot="1" x14ac:dyDescent="0.2">
      <c r="B4" s="8"/>
      <c r="C4" s="9"/>
      <c r="D4" s="9"/>
      <c r="E4" s="15" t="s">
        <v>7</v>
      </c>
      <c r="F4" s="16" t="s">
        <v>8</v>
      </c>
      <c r="G4" s="17" t="s">
        <v>9</v>
      </c>
      <c r="H4" s="18" t="s">
        <v>10</v>
      </c>
      <c r="I4" s="19" t="s">
        <v>11</v>
      </c>
      <c r="J4" s="20" t="s">
        <v>7</v>
      </c>
      <c r="K4" s="21" t="s">
        <v>8</v>
      </c>
      <c r="L4" s="22" t="s">
        <v>9</v>
      </c>
      <c r="M4" s="23" t="s">
        <v>10</v>
      </c>
      <c r="N4" s="19" t="s">
        <v>11</v>
      </c>
      <c r="O4" s="20" t="s">
        <v>7</v>
      </c>
      <c r="P4" s="21" t="s">
        <v>8</v>
      </c>
      <c r="Q4" s="22" t="s">
        <v>9</v>
      </c>
      <c r="R4" s="23" t="s">
        <v>10</v>
      </c>
      <c r="S4" s="19" t="s">
        <v>11</v>
      </c>
    </row>
    <row r="5" spans="2:20" s="32" customFormat="1" ht="15" customHeight="1" x14ac:dyDescent="0.15">
      <c r="B5" s="24"/>
      <c r="C5" s="25"/>
      <c r="D5" s="26"/>
      <c r="E5" s="27" t="s">
        <v>12</v>
      </c>
      <c r="F5" s="28" t="s">
        <v>12</v>
      </c>
      <c r="G5" s="29" t="s">
        <v>12</v>
      </c>
      <c r="H5" s="27" t="s">
        <v>13</v>
      </c>
      <c r="I5" s="30" t="s">
        <v>13</v>
      </c>
      <c r="J5" s="31" t="s">
        <v>12</v>
      </c>
      <c r="K5" s="28" t="s">
        <v>12</v>
      </c>
      <c r="L5" s="28" t="s">
        <v>12</v>
      </c>
      <c r="M5" s="28" t="s">
        <v>13</v>
      </c>
      <c r="N5" s="29" t="s">
        <v>13</v>
      </c>
      <c r="O5" s="27" t="s">
        <v>12</v>
      </c>
      <c r="P5" s="28" t="s">
        <v>12</v>
      </c>
      <c r="Q5" s="28" t="s">
        <v>12</v>
      </c>
      <c r="R5" s="28" t="s">
        <v>13</v>
      </c>
      <c r="S5" s="30" t="s">
        <v>13</v>
      </c>
    </row>
    <row r="6" spans="2:20" ht="26.25" customHeight="1" x14ac:dyDescent="0.15">
      <c r="B6" s="33" t="s">
        <v>14</v>
      </c>
      <c r="C6" s="34">
        <v>55</v>
      </c>
      <c r="D6" s="35"/>
      <c r="E6" s="36" t="s">
        <v>15</v>
      </c>
      <c r="F6" s="37">
        <v>25.5</v>
      </c>
      <c r="G6" s="38" t="s">
        <v>16</v>
      </c>
      <c r="H6" s="39" t="s">
        <v>16</v>
      </c>
      <c r="I6" s="40" t="s">
        <v>15</v>
      </c>
      <c r="J6" s="41" t="s">
        <v>16</v>
      </c>
      <c r="K6" s="37">
        <v>24.4</v>
      </c>
      <c r="L6" s="39" t="s">
        <v>16</v>
      </c>
      <c r="M6" s="39" t="s">
        <v>16</v>
      </c>
      <c r="N6" s="38" t="s">
        <v>16</v>
      </c>
      <c r="O6" s="36" t="s">
        <v>16</v>
      </c>
      <c r="P6" s="37">
        <v>26.3</v>
      </c>
      <c r="Q6" s="39" t="s">
        <v>16</v>
      </c>
      <c r="R6" s="39" t="s">
        <v>16</v>
      </c>
      <c r="S6" s="40" t="s">
        <v>16</v>
      </c>
    </row>
    <row r="7" spans="2:20" ht="26.25" customHeight="1" x14ac:dyDescent="0.15">
      <c r="B7" s="33"/>
      <c r="C7" s="34">
        <v>60</v>
      </c>
      <c r="D7" s="42"/>
      <c r="E7" s="36" t="s">
        <v>16</v>
      </c>
      <c r="F7" s="37">
        <v>24.3</v>
      </c>
      <c r="G7" s="38" t="s">
        <v>16</v>
      </c>
      <c r="H7" s="43" t="s">
        <v>16</v>
      </c>
      <c r="I7" s="40" t="s">
        <v>16</v>
      </c>
      <c r="J7" s="44" t="s">
        <v>16</v>
      </c>
      <c r="K7" s="45">
        <v>22.6</v>
      </c>
      <c r="L7" s="43" t="s">
        <v>16</v>
      </c>
      <c r="M7" s="43" t="s">
        <v>16</v>
      </c>
      <c r="N7" s="46" t="s">
        <v>15</v>
      </c>
      <c r="O7" s="47" t="s">
        <v>15</v>
      </c>
      <c r="P7" s="45">
        <v>25.6</v>
      </c>
      <c r="Q7" s="43" t="s">
        <v>15</v>
      </c>
      <c r="R7" s="43" t="s">
        <v>15</v>
      </c>
      <c r="S7" s="48" t="s">
        <v>15</v>
      </c>
    </row>
    <row r="8" spans="2:20" ht="26.25" customHeight="1" x14ac:dyDescent="0.15">
      <c r="B8" s="33" t="s">
        <v>17</v>
      </c>
      <c r="C8" s="34">
        <v>2</v>
      </c>
      <c r="D8" s="42"/>
      <c r="E8" s="47" t="s">
        <v>15</v>
      </c>
      <c r="F8" s="49">
        <v>31.5</v>
      </c>
      <c r="G8" s="50"/>
      <c r="H8" s="43" t="s">
        <v>15</v>
      </c>
      <c r="I8" s="48" t="s">
        <v>15</v>
      </c>
      <c r="J8" s="44" t="s">
        <v>15</v>
      </c>
      <c r="K8" s="51">
        <v>28.1</v>
      </c>
      <c r="L8" s="51"/>
      <c r="M8" s="43" t="s">
        <v>15</v>
      </c>
      <c r="N8" s="46" t="s">
        <v>15</v>
      </c>
      <c r="O8" s="47" t="s">
        <v>15</v>
      </c>
      <c r="P8" s="51">
        <v>34.700000000000003</v>
      </c>
      <c r="Q8" s="51"/>
      <c r="R8" s="43" t="s">
        <v>15</v>
      </c>
      <c r="S8" s="48" t="s">
        <v>15</v>
      </c>
    </row>
    <row r="9" spans="2:20" ht="26.25" customHeight="1" x14ac:dyDescent="0.15">
      <c r="B9" s="52"/>
      <c r="C9" s="34">
        <v>7</v>
      </c>
      <c r="D9" s="42"/>
      <c r="E9" s="53">
        <v>178.8</v>
      </c>
      <c r="F9" s="45">
        <v>23.9</v>
      </c>
      <c r="G9" s="54">
        <v>7.1</v>
      </c>
      <c r="H9" s="45">
        <v>18</v>
      </c>
      <c r="I9" s="55">
        <v>88</v>
      </c>
      <c r="J9" s="56">
        <v>181.8</v>
      </c>
      <c r="K9" s="45">
        <v>21.4</v>
      </c>
      <c r="L9" s="45">
        <v>6</v>
      </c>
      <c r="M9" s="45">
        <v>17.8</v>
      </c>
      <c r="N9" s="54">
        <v>85.4</v>
      </c>
      <c r="O9" s="53">
        <v>174.9</v>
      </c>
      <c r="P9" s="45">
        <v>27.1</v>
      </c>
      <c r="Q9" s="45">
        <v>8.6</v>
      </c>
      <c r="R9" s="45">
        <v>18.100000000000001</v>
      </c>
      <c r="S9" s="55">
        <v>91.3</v>
      </c>
    </row>
    <row r="10" spans="2:20" ht="26.25" customHeight="1" x14ac:dyDescent="0.15">
      <c r="B10" s="52"/>
      <c r="C10" s="34">
        <v>12</v>
      </c>
      <c r="D10" s="42"/>
      <c r="E10" s="53">
        <v>172.6</v>
      </c>
      <c r="F10" s="45">
        <v>22.1</v>
      </c>
      <c r="G10" s="54">
        <v>6.4</v>
      </c>
      <c r="H10" s="45">
        <v>18.3</v>
      </c>
      <c r="I10" s="55">
        <v>96.4</v>
      </c>
      <c r="J10" s="56">
        <v>173.9</v>
      </c>
      <c r="K10" s="45">
        <v>19.399999999999999</v>
      </c>
      <c r="L10" s="45">
        <v>6.2</v>
      </c>
      <c r="M10" s="45">
        <v>18.3</v>
      </c>
      <c r="N10" s="54">
        <v>94.5</v>
      </c>
      <c r="O10" s="53">
        <v>170.7</v>
      </c>
      <c r="P10" s="45">
        <v>26.2</v>
      </c>
      <c r="Q10" s="45">
        <v>6.6</v>
      </c>
      <c r="R10" s="45">
        <v>18.2</v>
      </c>
      <c r="S10" s="55">
        <v>99.1</v>
      </c>
    </row>
    <row r="11" spans="2:20" ht="26.25" customHeight="1" x14ac:dyDescent="0.15">
      <c r="B11" s="52"/>
      <c r="C11" s="34">
        <v>17</v>
      </c>
      <c r="D11" s="42"/>
      <c r="E11" s="57">
        <v>176.9</v>
      </c>
      <c r="F11" s="58">
        <v>21.8</v>
      </c>
      <c r="G11" s="59">
        <v>8.4</v>
      </c>
      <c r="H11" s="58">
        <v>17.8</v>
      </c>
      <c r="I11" s="60">
        <v>90.9</v>
      </c>
      <c r="J11" s="61">
        <v>177.3</v>
      </c>
      <c r="K11" s="58">
        <v>20</v>
      </c>
      <c r="L11" s="58">
        <v>7.7</v>
      </c>
      <c r="M11" s="58">
        <v>17.2</v>
      </c>
      <c r="N11" s="59">
        <v>89.6</v>
      </c>
      <c r="O11" s="62">
        <v>176.1</v>
      </c>
      <c r="P11" s="58">
        <v>25.1</v>
      </c>
      <c r="Q11" s="58">
        <v>9.6</v>
      </c>
      <c r="R11" s="58">
        <v>18.899999999999999</v>
      </c>
      <c r="S11" s="60">
        <v>93.1</v>
      </c>
    </row>
    <row r="12" spans="2:20" ht="26.25" customHeight="1" x14ac:dyDescent="0.15">
      <c r="B12" s="52"/>
      <c r="C12" s="34">
        <v>20</v>
      </c>
      <c r="D12" s="42"/>
      <c r="E12" s="63"/>
      <c r="F12" s="64">
        <v>207.7</v>
      </c>
      <c r="G12" s="64"/>
      <c r="H12" s="65">
        <v>17.8</v>
      </c>
      <c r="I12" s="66">
        <v>94</v>
      </c>
      <c r="J12" s="64"/>
      <c r="K12" s="64">
        <v>202.8</v>
      </c>
      <c r="L12" s="67"/>
      <c r="M12" s="65">
        <v>17.5</v>
      </c>
      <c r="N12" s="68">
        <v>93.1</v>
      </c>
      <c r="O12" s="69"/>
      <c r="P12" s="64">
        <v>215.6</v>
      </c>
      <c r="Q12" s="67"/>
      <c r="R12" s="65">
        <v>18.399999999999999</v>
      </c>
      <c r="S12" s="66">
        <v>95.9</v>
      </c>
    </row>
    <row r="13" spans="2:20" ht="26.25" customHeight="1" x14ac:dyDescent="0.15">
      <c r="B13" s="52"/>
      <c r="C13" s="34">
        <v>21</v>
      </c>
      <c r="D13" s="42"/>
      <c r="E13" s="70"/>
      <c r="F13" s="71">
        <v>202.2</v>
      </c>
      <c r="G13" s="71"/>
      <c r="H13" s="58">
        <v>17.399999999999999</v>
      </c>
      <c r="I13" s="60">
        <v>94.4</v>
      </c>
      <c r="J13" s="72"/>
      <c r="K13" s="71">
        <v>200</v>
      </c>
      <c r="L13" s="61"/>
      <c r="M13" s="58">
        <v>17</v>
      </c>
      <c r="N13" s="59">
        <v>93.4</v>
      </c>
      <c r="O13" s="70"/>
      <c r="P13" s="71">
        <v>205.7</v>
      </c>
      <c r="Q13" s="61"/>
      <c r="R13" s="58">
        <v>18.2</v>
      </c>
      <c r="S13" s="60">
        <v>96.5</v>
      </c>
    </row>
    <row r="14" spans="2:20" ht="26.25" customHeight="1" x14ac:dyDescent="0.15">
      <c r="B14" s="52"/>
      <c r="C14" s="34">
        <v>22</v>
      </c>
      <c r="D14" s="42"/>
      <c r="E14" s="70"/>
      <c r="F14" s="73">
        <v>205.3</v>
      </c>
      <c r="G14" s="73"/>
      <c r="H14" s="58">
        <v>17.5</v>
      </c>
      <c r="I14" s="60">
        <v>96.6</v>
      </c>
      <c r="J14" s="72"/>
      <c r="K14" s="71">
        <v>201.8</v>
      </c>
      <c r="L14" s="61"/>
      <c r="M14" s="58">
        <v>17.3</v>
      </c>
      <c r="N14" s="59">
        <v>95.3</v>
      </c>
      <c r="O14" s="70"/>
      <c r="P14" s="71">
        <v>211.1</v>
      </c>
      <c r="Q14" s="61"/>
      <c r="R14" s="58">
        <v>18</v>
      </c>
      <c r="S14" s="60">
        <v>99.1</v>
      </c>
    </row>
    <row r="15" spans="2:20" ht="26.25" customHeight="1" x14ac:dyDescent="0.15">
      <c r="B15" s="52"/>
      <c r="C15" s="34">
        <v>23</v>
      </c>
      <c r="D15" s="42"/>
      <c r="E15" s="74"/>
      <c r="F15" s="73">
        <v>206.1</v>
      </c>
      <c r="G15" s="73"/>
      <c r="H15" s="58">
        <v>17.8</v>
      </c>
      <c r="I15" s="60">
        <v>93.9</v>
      </c>
      <c r="J15" s="75"/>
      <c r="K15" s="76">
        <v>203</v>
      </c>
      <c r="L15" s="76"/>
      <c r="M15" s="58">
        <v>17.7</v>
      </c>
      <c r="N15" s="64">
        <v>92.8</v>
      </c>
      <c r="O15" s="77"/>
      <c r="P15" s="76">
        <v>211.4</v>
      </c>
      <c r="Q15" s="76"/>
      <c r="R15" s="58">
        <v>17.899999999999999</v>
      </c>
      <c r="S15" s="78">
        <v>96</v>
      </c>
      <c r="T15" s="79"/>
    </row>
    <row r="16" spans="2:20" ht="26.25" customHeight="1" x14ac:dyDescent="0.15">
      <c r="B16" s="52"/>
      <c r="C16" s="34">
        <v>24</v>
      </c>
      <c r="D16" s="42"/>
      <c r="E16" s="70"/>
      <c r="F16" s="71">
        <v>204.6</v>
      </c>
      <c r="G16" s="71"/>
      <c r="H16" s="58">
        <v>17.399999999999999</v>
      </c>
      <c r="I16" s="60">
        <v>95.7</v>
      </c>
      <c r="J16" s="72"/>
      <c r="K16" s="71">
        <v>200</v>
      </c>
      <c r="L16" s="61"/>
      <c r="M16" s="61">
        <v>17.2</v>
      </c>
      <c r="N16" s="59">
        <v>94.5</v>
      </c>
      <c r="O16" s="70"/>
      <c r="P16" s="71">
        <v>212.2</v>
      </c>
      <c r="Q16" s="61"/>
      <c r="R16" s="61">
        <v>17.7</v>
      </c>
      <c r="S16" s="60">
        <v>98.3</v>
      </c>
    </row>
    <row r="17" spans="2:19" ht="26.25" customHeight="1" x14ac:dyDescent="0.15">
      <c r="B17" s="52"/>
      <c r="C17" s="34">
        <v>25</v>
      </c>
      <c r="D17" s="42"/>
      <c r="E17" s="70"/>
      <c r="F17" s="71">
        <v>205.9</v>
      </c>
      <c r="G17" s="71"/>
      <c r="H17" s="58">
        <v>17.3</v>
      </c>
      <c r="I17" s="60">
        <v>95.2</v>
      </c>
      <c r="J17" s="72"/>
      <c r="K17" s="71">
        <v>202.1</v>
      </c>
      <c r="L17" s="61"/>
      <c r="M17" s="61">
        <v>17.2</v>
      </c>
      <c r="N17" s="59">
        <v>93.9</v>
      </c>
      <c r="O17" s="70"/>
      <c r="P17" s="71">
        <v>212.7</v>
      </c>
      <c r="Q17" s="61"/>
      <c r="R17" s="61">
        <v>17.399999999999999</v>
      </c>
      <c r="S17" s="60">
        <v>97.9</v>
      </c>
    </row>
    <row r="18" spans="2:19" ht="26.25" customHeight="1" x14ac:dyDescent="0.15">
      <c r="B18" s="52"/>
      <c r="C18" s="34">
        <v>26</v>
      </c>
      <c r="D18" s="42"/>
      <c r="E18" s="70"/>
      <c r="F18" s="71">
        <v>200.62298000000001</v>
      </c>
      <c r="G18" s="71"/>
      <c r="H18" s="58">
        <v>16.468160000000001</v>
      </c>
      <c r="I18" s="60">
        <v>93.949780000000004</v>
      </c>
      <c r="J18" s="72"/>
      <c r="K18" s="71">
        <v>197.4084</v>
      </c>
      <c r="L18" s="61"/>
      <c r="M18" s="58">
        <v>16.398679999999999</v>
      </c>
      <c r="N18" s="59">
        <v>93.382890000000003</v>
      </c>
      <c r="O18" s="70"/>
      <c r="P18" s="71">
        <v>206.89100999999999</v>
      </c>
      <c r="Q18" s="61"/>
      <c r="R18" s="58">
        <v>16.616900000000001</v>
      </c>
      <c r="S18" s="60">
        <v>95.163380000000004</v>
      </c>
    </row>
    <row r="19" spans="2:19" ht="26.25" customHeight="1" x14ac:dyDescent="0.15">
      <c r="B19" s="52"/>
      <c r="C19" s="34">
        <v>27</v>
      </c>
      <c r="D19" s="42"/>
      <c r="E19" s="63"/>
      <c r="F19" s="64">
        <v>197.5</v>
      </c>
      <c r="G19" s="64"/>
      <c r="H19" s="65">
        <v>17</v>
      </c>
      <c r="I19" s="66">
        <v>94.3</v>
      </c>
      <c r="J19" s="80"/>
      <c r="K19" s="64">
        <v>192.7</v>
      </c>
      <c r="L19" s="67"/>
      <c r="M19" s="65">
        <v>16.7</v>
      </c>
      <c r="N19" s="68">
        <v>94</v>
      </c>
      <c r="O19" s="63"/>
      <c r="P19" s="64">
        <v>206.6</v>
      </c>
      <c r="Q19" s="67"/>
      <c r="R19" s="65">
        <v>17.5</v>
      </c>
      <c r="S19" s="66">
        <v>95</v>
      </c>
    </row>
    <row r="20" spans="2:19" ht="26.25" customHeight="1" thickBot="1" x14ac:dyDescent="0.2">
      <c r="B20" s="81"/>
      <c r="C20" s="82">
        <v>28</v>
      </c>
      <c r="D20" s="83"/>
      <c r="E20" s="84"/>
      <c r="F20" s="85">
        <v>199.9</v>
      </c>
      <c r="G20" s="86"/>
      <c r="H20" s="86">
        <v>16.399999999999999</v>
      </c>
      <c r="I20" s="87">
        <v>95</v>
      </c>
      <c r="J20" s="88"/>
      <c r="K20" s="85">
        <v>195.1</v>
      </c>
      <c r="L20" s="86"/>
      <c r="M20" s="86">
        <v>16.2</v>
      </c>
      <c r="N20" s="87">
        <v>94.9</v>
      </c>
      <c r="O20" s="89"/>
      <c r="P20" s="85">
        <v>209.3</v>
      </c>
      <c r="Q20" s="86"/>
      <c r="R20" s="86">
        <v>16.899999999999999</v>
      </c>
      <c r="S20" s="87">
        <v>95.3</v>
      </c>
    </row>
    <row r="21" spans="2:19" ht="15" customHeight="1" x14ac:dyDescent="0.15">
      <c r="B21" s="90"/>
      <c r="C21" s="91"/>
      <c r="D21" s="92"/>
      <c r="E21" s="93" t="s">
        <v>18</v>
      </c>
      <c r="F21" s="94" t="s">
        <v>18</v>
      </c>
      <c r="G21" s="94" t="s">
        <v>18</v>
      </c>
      <c r="H21" s="94" t="s">
        <v>18</v>
      </c>
      <c r="I21" s="95" t="s">
        <v>18</v>
      </c>
      <c r="J21" s="93" t="s">
        <v>18</v>
      </c>
      <c r="K21" s="94" t="s">
        <v>18</v>
      </c>
      <c r="L21" s="94" t="s">
        <v>18</v>
      </c>
      <c r="M21" s="94" t="s">
        <v>18</v>
      </c>
      <c r="N21" s="95" t="s">
        <v>18</v>
      </c>
      <c r="O21" s="93" t="s">
        <v>18</v>
      </c>
      <c r="P21" s="94" t="s">
        <v>18</v>
      </c>
      <c r="Q21" s="94" t="s">
        <v>18</v>
      </c>
      <c r="R21" s="94" t="s">
        <v>18</v>
      </c>
      <c r="S21" s="95" t="s">
        <v>18</v>
      </c>
    </row>
    <row r="22" spans="2:19" ht="26.25" customHeight="1" x14ac:dyDescent="0.15">
      <c r="B22" s="52" t="s">
        <v>19</v>
      </c>
      <c r="C22" s="96"/>
      <c r="D22" s="97"/>
      <c r="E22" s="36" t="s">
        <v>20</v>
      </c>
      <c r="F22" s="98">
        <v>-4.7</v>
      </c>
      <c r="G22" s="98"/>
      <c r="H22" s="99" t="s">
        <v>20</v>
      </c>
      <c r="I22" s="100" t="s">
        <v>20</v>
      </c>
      <c r="J22" s="101" t="s">
        <v>20</v>
      </c>
      <c r="K22" s="98">
        <v>-7.4</v>
      </c>
      <c r="L22" s="98"/>
      <c r="M22" s="99" t="s">
        <v>20</v>
      </c>
      <c r="N22" s="100" t="s">
        <v>20</v>
      </c>
      <c r="O22" s="102" t="s">
        <v>20</v>
      </c>
      <c r="P22" s="98">
        <v>-2.7</v>
      </c>
      <c r="Q22" s="98"/>
      <c r="R22" s="99" t="s">
        <v>20</v>
      </c>
      <c r="S22" s="100" t="s">
        <v>20</v>
      </c>
    </row>
    <row r="23" spans="2:19" ht="26.25" customHeight="1" x14ac:dyDescent="0.15">
      <c r="B23" s="103" t="s">
        <v>21</v>
      </c>
      <c r="C23" s="104"/>
      <c r="D23" s="105"/>
      <c r="E23" s="106" t="s">
        <v>20</v>
      </c>
      <c r="F23" s="107">
        <v>-4</v>
      </c>
      <c r="G23" s="107"/>
      <c r="H23" s="108" t="s">
        <v>20</v>
      </c>
      <c r="I23" s="109" t="s">
        <v>20</v>
      </c>
      <c r="J23" s="106" t="s">
        <v>20</v>
      </c>
      <c r="K23" s="107">
        <v>-3.1</v>
      </c>
      <c r="L23" s="107"/>
      <c r="M23" s="108" t="s">
        <v>20</v>
      </c>
      <c r="N23" s="109" t="s">
        <v>20</v>
      </c>
      <c r="O23" s="110" t="s">
        <v>20</v>
      </c>
      <c r="P23" s="107">
        <v>-4.4000000000000004</v>
      </c>
      <c r="Q23" s="107"/>
      <c r="R23" s="108" t="s">
        <v>20</v>
      </c>
      <c r="S23" s="109" t="s">
        <v>20</v>
      </c>
    </row>
    <row r="24" spans="2:19" ht="26.25" customHeight="1" x14ac:dyDescent="0.15">
      <c r="B24" s="111">
        <v>7</v>
      </c>
      <c r="C24" s="112"/>
      <c r="D24" s="113"/>
      <c r="E24" s="106" t="s">
        <v>20</v>
      </c>
      <c r="F24" s="108" t="s">
        <v>20</v>
      </c>
      <c r="G24" s="108" t="s">
        <v>20</v>
      </c>
      <c r="H24" s="108" t="s">
        <v>20</v>
      </c>
      <c r="I24" s="109" t="s">
        <v>20</v>
      </c>
      <c r="J24" s="106" t="s">
        <v>20</v>
      </c>
      <c r="K24" s="108" t="s">
        <v>20</v>
      </c>
      <c r="L24" s="108" t="s">
        <v>20</v>
      </c>
      <c r="M24" s="108" t="s">
        <v>20</v>
      </c>
      <c r="N24" s="109" t="s">
        <v>20</v>
      </c>
      <c r="O24" s="106" t="s">
        <v>20</v>
      </c>
      <c r="P24" s="108" t="s">
        <v>20</v>
      </c>
      <c r="Q24" s="108" t="s">
        <v>20</v>
      </c>
      <c r="R24" s="108" t="s">
        <v>20</v>
      </c>
      <c r="S24" s="109" t="s">
        <v>20</v>
      </c>
    </row>
    <row r="25" spans="2:19" ht="26.25" customHeight="1" x14ac:dyDescent="0.15">
      <c r="B25" s="114">
        <v>12</v>
      </c>
      <c r="C25" s="115"/>
      <c r="D25" s="116"/>
      <c r="E25" s="57">
        <v>-0.1</v>
      </c>
      <c r="F25" s="117">
        <v>3.8</v>
      </c>
      <c r="G25" s="117">
        <v>10.3</v>
      </c>
      <c r="H25" s="117">
        <v>0.5</v>
      </c>
      <c r="I25" s="118">
        <v>1.7</v>
      </c>
      <c r="J25" s="57">
        <v>0.2</v>
      </c>
      <c r="K25" s="117">
        <v>3.7</v>
      </c>
      <c r="L25" s="117">
        <v>6.9</v>
      </c>
      <c r="M25" s="117">
        <v>-0.5</v>
      </c>
      <c r="N25" s="118">
        <v>1.4</v>
      </c>
      <c r="O25" s="119">
        <v>-0.6</v>
      </c>
      <c r="P25" s="120">
        <v>4</v>
      </c>
      <c r="Q25" s="120">
        <v>11.9</v>
      </c>
      <c r="R25" s="120">
        <v>1.7</v>
      </c>
      <c r="S25" s="121">
        <v>2.1</v>
      </c>
    </row>
    <row r="26" spans="2:19" ht="26.25" customHeight="1" x14ac:dyDescent="0.15">
      <c r="B26" s="114">
        <v>17</v>
      </c>
      <c r="C26" s="115"/>
      <c r="D26" s="116"/>
      <c r="E26" s="57">
        <v>0.3</v>
      </c>
      <c r="F26" s="117">
        <v>2.8</v>
      </c>
      <c r="G26" s="117">
        <v>1.2</v>
      </c>
      <c r="H26" s="117">
        <v>6.4</v>
      </c>
      <c r="I26" s="118">
        <v>-1.1000000000000001</v>
      </c>
      <c r="J26" s="57">
        <v>0.7</v>
      </c>
      <c r="K26" s="117">
        <v>5.2</v>
      </c>
      <c r="L26" s="117">
        <v>1.3</v>
      </c>
      <c r="M26" s="117">
        <v>4.7</v>
      </c>
      <c r="N26" s="118">
        <v>-1.3</v>
      </c>
      <c r="O26" s="57">
        <v>-0.2</v>
      </c>
      <c r="P26" s="117">
        <v>1.2</v>
      </c>
      <c r="Q26" s="117">
        <v>2.2000000000000002</v>
      </c>
      <c r="R26" s="117">
        <v>10.4</v>
      </c>
      <c r="S26" s="118">
        <v>-0.5</v>
      </c>
    </row>
    <row r="27" spans="2:19" ht="26.25" customHeight="1" x14ac:dyDescent="0.15">
      <c r="B27" s="114">
        <v>20</v>
      </c>
      <c r="C27" s="115"/>
      <c r="D27" s="116"/>
      <c r="E27" s="122"/>
      <c r="F27" s="72">
        <v>0.2</v>
      </c>
      <c r="G27" s="123"/>
      <c r="H27" s="123">
        <v>4.7</v>
      </c>
      <c r="I27" s="122">
        <v>0.3</v>
      </c>
      <c r="J27" s="63"/>
      <c r="K27" s="72">
        <v>0.2</v>
      </c>
      <c r="L27" s="123"/>
      <c r="M27" s="123">
        <v>6.7</v>
      </c>
      <c r="N27" s="122">
        <v>0.1</v>
      </c>
      <c r="O27" s="63"/>
      <c r="P27" s="72">
        <v>0.3</v>
      </c>
      <c r="Q27" s="123"/>
      <c r="R27" s="123">
        <v>2.2000000000000002</v>
      </c>
      <c r="S27" s="118">
        <v>0.8</v>
      </c>
    </row>
    <row r="28" spans="2:19" ht="26.25" customHeight="1" x14ac:dyDescent="0.15">
      <c r="B28" s="114">
        <v>21</v>
      </c>
      <c r="C28" s="115"/>
      <c r="D28" s="116"/>
      <c r="E28" s="63"/>
      <c r="F28" s="80">
        <v>-2.6</v>
      </c>
      <c r="G28" s="124"/>
      <c r="H28" s="117">
        <v>-2.2000000000000002</v>
      </c>
      <c r="I28" s="118">
        <v>0.4</v>
      </c>
      <c r="K28" s="80">
        <v>-1.4</v>
      </c>
      <c r="L28" s="124"/>
      <c r="M28" s="117">
        <v>-2.9</v>
      </c>
      <c r="N28" s="118">
        <v>0.3</v>
      </c>
      <c r="P28" s="80">
        <v>-4.5999999999999996</v>
      </c>
      <c r="Q28" s="124"/>
      <c r="R28" s="117">
        <v>-1.1000000000000001</v>
      </c>
      <c r="S28" s="118">
        <v>0.6</v>
      </c>
    </row>
    <row r="29" spans="2:19" ht="26.25" customHeight="1" x14ac:dyDescent="0.15">
      <c r="B29" s="114">
        <v>22</v>
      </c>
      <c r="C29" s="115"/>
      <c r="D29" s="116"/>
      <c r="E29" s="70"/>
      <c r="F29" s="75">
        <v>1.5</v>
      </c>
      <c r="G29" s="61"/>
      <c r="H29" s="117">
        <v>0.6</v>
      </c>
      <c r="I29" s="118">
        <v>2.2999999999999998</v>
      </c>
      <c r="J29" s="70"/>
      <c r="K29" s="75">
        <v>0.9</v>
      </c>
      <c r="L29" s="61"/>
      <c r="M29" s="117">
        <v>1.8</v>
      </c>
      <c r="N29" s="118">
        <v>2</v>
      </c>
      <c r="O29" s="70"/>
      <c r="P29" s="72">
        <v>2.6</v>
      </c>
      <c r="Q29" s="61"/>
      <c r="R29" s="117">
        <v>-1.1000000000000001</v>
      </c>
      <c r="S29" s="118">
        <v>2.7</v>
      </c>
    </row>
    <row r="30" spans="2:19" ht="26.25" customHeight="1" x14ac:dyDescent="0.15">
      <c r="B30" s="114">
        <v>23</v>
      </c>
      <c r="C30" s="115"/>
      <c r="D30" s="116"/>
      <c r="E30" s="70"/>
      <c r="F30" s="72">
        <v>0.4</v>
      </c>
      <c r="G30" s="61"/>
      <c r="H30" s="117">
        <v>1.7</v>
      </c>
      <c r="I30" s="118">
        <v>-2.8</v>
      </c>
      <c r="J30" s="70"/>
      <c r="K30" s="72">
        <v>0.6</v>
      </c>
      <c r="L30" s="61"/>
      <c r="M30" s="117">
        <v>2.2999999999999998</v>
      </c>
      <c r="N30" s="118">
        <v>-2.6</v>
      </c>
      <c r="O30" s="63"/>
      <c r="P30" s="80">
        <v>0.1</v>
      </c>
      <c r="Q30" s="67"/>
      <c r="R30" s="120">
        <v>-0.6</v>
      </c>
      <c r="S30" s="121">
        <v>-3.1</v>
      </c>
    </row>
    <row r="31" spans="2:19" ht="26.25" customHeight="1" x14ac:dyDescent="0.15">
      <c r="B31" s="114">
        <v>24</v>
      </c>
      <c r="C31" s="115"/>
      <c r="D31" s="116"/>
      <c r="E31" s="74"/>
      <c r="F31" s="72">
        <v>-0.7</v>
      </c>
      <c r="G31" s="125"/>
      <c r="H31" s="117">
        <v>-2.2471910112359716</v>
      </c>
      <c r="I31" s="118">
        <v>1.9169329073482455</v>
      </c>
      <c r="J31" s="70"/>
      <c r="K31" s="72">
        <v>-1.4778325123152691</v>
      </c>
      <c r="L31" s="61"/>
      <c r="M31" s="117">
        <v>-2.8248587570621431</v>
      </c>
      <c r="N31" s="118">
        <v>1.8318965517241326</v>
      </c>
      <c r="O31" s="63"/>
      <c r="P31" s="80">
        <v>0.37842951750235443</v>
      </c>
      <c r="Q31" s="67"/>
      <c r="R31" s="120">
        <v>-1.1173184357541888</v>
      </c>
      <c r="S31" s="121">
        <v>2.3958333333333304</v>
      </c>
    </row>
    <row r="32" spans="2:19" ht="26.25" customHeight="1" x14ac:dyDescent="0.15">
      <c r="B32" s="114">
        <v>25</v>
      </c>
      <c r="C32" s="115"/>
      <c r="D32" s="116"/>
      <c r="E32" s="74"/>
      <c r="F32" s="75">
        <v>0.6</v>
      </c>
      <c r="G32" s="125"/>
      <c r="H32" s="126">
        <v>-0.6</v>
      </c>
      <c r="I32" s="127">
        <v>-0.5</v>
      </c>
      <c r="J32" s="74"/>
      <c r="K32" s="75">
        <v>1.1000000000000001</v>
      </c>
      <c r="L32" s="125"/>
      <c r="M32" s="126">
        <v>0</v>
      </c>
      <c r="N32" s="127">
        <v>-0.6</v>
      </c>
      <c r="O32" s="74"/>
      <c r="P32" s="128">
        <v>0.2</v>
      </c>
      <c r="Q32" s="125"/>
      <c r="R32" s="126">
        <v>-1.7</v>
      </c>
      <c r="S32" s="127">
        <v>-0.4</v>
      </c>
    </row>
    <row r="33" spans="2:19" ht="26.25" customHeight="1" x14ac:dyDescent="0.15">
      <c r="B33" s="114">
        <v>26</v>
      </c>
      <c r="C33" s="115"/>
      <c r="D33" s="116"/>
      <c r="E33" s="70"/>
      <c r="F33" s="72">
        <f>ROUND((F18/SUM(E17:G17)*100)-100,1)</f>
        <v>-2.6</v>
      </c>
      <c r="G33" s="61"/>
      <c r="H33" s="117">
        <f t="shared" ref="H33:I35" si="0">ROUND((H18/H17*100)-100,1)</f>
        <v>-4.8</v>
      </c>
      <c r="I33" s="118">
        <f t="shared" si="0"/>
        <v>-1.3</v>
      </c>
      <c r="J33" s="70"/>
      <c r="K33" s="72">
        <f>ROUND((K18/SUM(J17:L17)*100)-100,1)</f>
        <v>-2.2999999999999998</v>
      </c>
      <c r="L33" s="61"/>
      <c r="M33" s="117">
        <f t="shared" ref="M33:N35" si="1">(M18/M17-1)*100</f>
        <v>-4.6588372093023249</v>
      </c>
      <c r="N33" s="118">
        <f t="shared" si="1"/>
        <v>-0.55070287539936702</v>
      </c>
      <c r="O33" s="70"/>
      <c r="P33" s="72">
        <f>ROUND((P18/SUM(O17:Q17)*100)-100,1)</f>
        <v>-2.7</v>
      </c>
      <c r="Q33" s="61"/>
      <c r="R33" s="117">
        <f t="shared" ref="R33:S35" si="2">(R18/R17-1)*100</f>
        <v>-4.5005747126436679</v>
      </c>
      <c r="S33" s="118">
        <f t="shared" si="2"/>
        <v>-2.7953217568947974</v>
      </c>
    </row>
    <row r="34" spans="2:19" ht="26.25" customHeight="1" x14ac:dyDescent="0.15">
      <c r="B34" s="114">
        <v>27</v>
      </c>
      <c r="C34" s="115"/>
      <c r="D34" s="116"/>
      <c r="E34" s="70"/>
      <c r="F34" s="72">
        <f>ROUND((F19/SUM(E18:G18)*100)-100,1)</f>
        <v>-1.6</v>
      </c>
      <c r="G34" s="61"/>
      <c r="H34" s="117">
        <f t="shared" si="0"/>
        <v>3.2</v>
      </c>
      <c r="I34" s="118">
        <f t="shared" si="0"/>
        <v>0.4</v>
      </c>
      <c r="J34" s="70"/>
      <c r="K34" s="72">
        <f>ROUND((K19/SUM(J18:L18)*100)-100,1)</f>
        <v>-2.4</v>
      </c>
      <c r="L34" s="61"/>
      <c r="M34" s="117">
        <f t="shared" si="1"/>
        <v>1.837464966692437</v>
      </c>
      <c r="N34" s="118">
        <f t="shared" si="1"/>
        <v>0.66083840412305417</v>
      </c>
      <c r="O34" s="70"/>
      <c r="P34" s="72">
        <f>ROUND((P19/SUM(O18:Q18)*100)-100,1)</f>
        <v>-0.1</v>
      </c>
      <c r="Q34" s="61"/>
      <c r="R34" s="117">
        <f t="shared" si="2"/>
        <v>5.3144690044472753</v>
      </c>
      <c r="S34" s="118">
        <f t="shared" si="2"/>
        <v>-0.17168368756973473</v>
      </c>
    </row>
    <row r="35" spans="2:19" ht="26.25" customHeight="1" thickBot="1" x14ac:dyDescent="0.2">
      <c r="B35" s="129">
        <v>28</v>
      </c>
      <c r="C35" s="130"/>
      <c r="D35" s="131"/>
      <c r="E35" s="132"/>
      <c r="F35" s="88">
        <f>ROUND((F20/SUM(E19:G19)*100)-100,1)</f>
        <v>1.2</v>
      </c>
      <c r="G35" s="86"/>
      <c r="H35" s="133">
        <f t="shared" si="0"/>
        <v>-3.5</v>
      </c>
      <c r="I35" s="134">
        <f t="shared" si="0"/>
        <v>0.7</v>
      </c>
      <c r="J35" s="132"/>
      <c r="K35" s="88">
        <f>ROUND((K20/SUM(J19:L19)*100)-100,1)</f>
        <v>1.2</v>
      </c>
      <c r="L35" s="86"/>
      <c r="M35" s="133">
        <f t="shared" si="1"/>
        <v>-2.9940119760479056</v>
      </c>
      <c r="N35" s="134">
        <f t="shared" si="1"/>
        <v>0.95744680851064246</v>
      </c>
      <c r="O35" s="132"/>
      <c r="P35" s="88">
        <f>ROUND((P20/SUM(O19:Q19)*100)-100,1)</f>
        <v>1.3</v>
      </c>
      <c r="Q35" s="86"/>
      <c r="R35" s="133">
        <f t="shared" si="2"/>
        <v>-3.4285714285714364</v>
      </c>
      <c r="S35" s="134">
        <f t="shared" si="2"/>
        <v>0.31578947368420263</v>
      </c>
    </row>
    <row r="36" spans="2:19" ht="24" customHeight="1" x14ac:dyDescent="0.15">
      <c r="B36" s="135" t="s">
        <v>22</v>
      </c>
      <c r="C36" s="135"/>
      <c r="D36" s="135"/>
      <c r="E36" s="135"/>
      <c r="F36" s="135"/>
      <c r="G36" s="135"/>
      <c r="H36" s="135"/>
      <c r="I36" s="136"/>
      <c r="J36" s="135"/>
      <c r="K36" s="135"/>
      <c r="L36" s="135"/>
      <c r="M36" s="79"/>
    </row>
    <row r="37" spans="2:19" ht="14.25" x14ac:dyDescent="0.15">
      <c r="B37" s="137"/>
      <c r="C37" s="137"/>
      <c r="D37" s="137"/>
      <c r="E37" s="137"/>
      <c r="F37" s="137"/>
      <c r="G37" s="137"/>
      <c r="H37" s="137"/>
      <c r="I37" s="137"/>
      <c r="J37" s="137"/>
      <c r="K37" s="137"/>
      <c r="L37" s="137"/>
    </row>
  </sheetData>
  <mergeCells count="33">
    <mergeCell ref="B32:D32"/>
    <mergeCell ref="B33:D33"/>
    <mergeCell ref="B34:D34"/>
    <mergeCell ref="B35:D35"/>
    <mergeCell ref="B36:L36"/>
    <mergeCell ref="B26:D26"/>
    <mergeCell ref="B27:D27"/>
    <mergeCell ref="B28:D28"/>
    <mergeCell ref="B29:D29"/>
    <mergeCell ref="B30:D30"/>
    <mergeCell ref="B31:D31"/>
    <mergeCell ref="B23:D23"/>
    <mergeCell ref="F23:G23"/>
    <mergeCell ref="K23:L23"/>
    <mergeCell ref="P23:Q23"/>
    <mergeCell ref="B24:D24"/>
    <mergeCell ref="B25:D25"/>
    <mergeCell ref="F8:G8"/>
    <mergeCell ref="K8:L8"/>
    <mergeCell ref="P8:Q8"/>
    <mergeCell ref="F22:G22"/>
    <mergeCell ref="K22:L22"/>
    <mergeCell ref="P22:Q22"/>
    <mergeCell ref="B2:D4"/>
    <mergeCell ref="E2:I2"/>
    <mergeCell ref="J2:N2"/>
    <mergeCell ref="O2:S2"/>
    <mergeCell ref="E3:G3"/>
    <mergeCell ref="H3:I3"/>
    <mergeCell ref="J3:L3"/>
    <mergeCell ref="M3:N3"/>
    <mergeCell ref="O3:Q3"/>
    <mergeCell ref="R3:S3"/>
  </mergeCells>
  <phoneticPr fontId="3"/>
  <printOptions horizontalCentered="1" verticalCentered="1"/>
  <pageMargins left="0.51" right="0.31" top="0.43307086614173229" bottom="0.2" header="0.51181102362204722" footer="0.2"/>
  <pageSetup paperSize="9" scale="63" orientation="landscape" r:id="rId1"/>
  <headerFooter alignWithMargins="0"/>
  <drawing r:id="rId2"/>
  <legacyDrawing r:id="rId3"/>
  <controls>
    <mc:AlternateContent xmlns:mc="http://schemas.openxmlformats.org/markup-compatibility/2006">
      <mc:Choice Requires="x14">
        <control shapeId="1025" r:id="rId4" name="Label1">
          <controlPr defaultSize="0" autoLine="0" r:id="rId5">
            <anchor moveWithCells="1">
              <from>
                <xdr:col>2</xdr:col>
                <xdr:colOff>438150</xdr:colOff>
                <xdr:row>22</xdr:row>
                <xdr:rowOff>238125</xdr:rowOff>
              </from>
              <to>
                <xdr:col>3</xdr:col>
                <xdr:colOff>228600</xdr:colOff>
                <xdr:row>23</xdr:row>
                <xdr:rowOff>66675</xdr:rowOff>
              </to>
            </anchor>
          </controlPr>
        </control>
      </mc:Choice>
      <mc:Fallback>
        <control shapeId="1025" r:id="rId4" name="Label1"/>
      </mc:Fallback>
    </mc:AlternateContent>
  </control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表３</vt:lpstr>
      <vt:lpstr>表３!Print_Area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なし</dc:creator>
  <cp:lastModifiedBy>なし</cp:lastModifiedBy>
  <dcterms:created xsi:type="dcterms:W3CDTF">2017-05-23T04:55:22Z</dcterms:created>
  <dcterms:modified xsi:type="dcterms:W3CDTF">2017-05-23T04:56:10Z</dcterms:modified>
</cp:coreProperties>
</file>