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OUWAN\Output\"/>
    </mc:Choice>
  </mc:AlternateContent>
  <bookViews>
    <workbookView xWindow="-120" yWindow="-120" windowWidth="19440" windowHeight="14685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<sst xmlns="http://schemas.openxmlformats.org/spreadsheetml/2006/main" count="86" uniqueCount="81">
  <si>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</si>
  <si>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</si>
  <si>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</si>
  <si>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</si>
  <si>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</si>
  <si>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</si>
  <si>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</si>
  <si>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</si>
  <si>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</si>
  <si>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</si>
  <si>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</si>
  <si>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</si>
  <si>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</si>
  <si>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</si>
  <si>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</si>
  <si>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</si>
  <si>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</si>
  <si>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</si>
  <si>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</si>
  <si>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</si>
  <si>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</si>
  <si>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</si>
  <si>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</si>
  <si>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</si>
  <si>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</si>
  <si>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</si>
  <si>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</si>
  <si>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</si>
  <si>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</si>
  <si>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</si>
  <si>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</si>
  <si>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</si>
  <si>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</si>
  <si>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</si>
  <si>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</si>
  <si>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</si>
  <si>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</si>
  <si>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</si>
  <si>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</si>
  <si>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</si>
  <si>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</si>
  <si>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</si>
  <si>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</si>
  <si>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平成27年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</si>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</sst>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6.375" style="1" customWidth="1"/>
    <col min="2" max="3" width="9.375" style="1" customWidth="1"/>
    <col min="4" max="4" width="10.125" style="1" customWidth="1"/>
    <col min="5" max="7" width="9.375" style="1" customWidth="1"/>
    <col min="8" max="8" width="10.125" style="1" customWidth="1"/>
    <col min="9" max="11" width="9.375" style="1" customWidth="1"/>
    <col min="12" max="13" width="10.125" style="1" customWidth="1"/>
    <col min="14" max="14" width="10.375" style="1" customWidth="1"/>
    <col min="15" max="15" width="5.875" style="1" customWidth="1"/>
    <col min="16" max="16" width="21.875" style="1" customWidth="1"/>
    <col min="17" max="16384" width="9" style="1"/>
  </cols>
  <sheetData>
    <row r="1" spans="1:15" ht="41.25" customHeight="1" thickBot="1" x14ac:dyDescent="0.2">
      <c r="D1" s="2" t="s">
        <v>0</v>
      </c>
      <c r="N1" s="40" t="s">
        <v>1</v>
      </c>
    </row>
    <row r="2" spans="1:15" ht="23.25" customHeight="1" x14ac:dyDescent="0.15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15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43</v>
      </c>
    </row>
    <row r="4" spans="1:15" ht="22.5" customHeight="1" thickBot="1" x14ac:dyDescent="0.2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15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15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ROUND((N6/N37)*100,1)</f>
        <v>66.7</v>
      </c>
    </row>
    <row r="7" spans="1:15" ht="23.1" customHeight="1" x14ac:dyDescent="0.15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xml:space="preserve"> ROUND((N7/N37)*100,1)</f>
        <v>90.8</v>
      </c>
    </row>
    <row r="8" spans="1:15" ht="23.1" customHeight="1" x14ac:dyDescent="0.15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xml:space="preserve"> ROUND((N8/N37)*100,1)</f>
        <v>104</v>
      </c>
    </row>
    <row r="9" spans="1:15" ht="23.1" customHeight="1" x14ac:dyDescent="0.15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xml:space="preserve"> ROUND((N9/N37)*100,1)</f>
        <v>101</v>
      </c>
    </row>
    <row r="10" spans="1:15" ht="23.1" customHeight="1" x14ac:dyDescent="0.15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xml:space="preserve"> ROUND((N10/N37)*100,1)</f>
        <v>105.9</v>
      </c>
    </row>
    <row r="11" spans="1:15" ht="23.1" customHeight="1" x14ac:dyDescent="0.15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xml:space="preserve"> ROUND((N11/N37)*100,1)</f>
        <v>112.6</v>
      </c>
    </row>
    <row r="12" spans="1:15" ht="23.1" customHeight="1" x14ac:dyDescent="0.15">
      <c r="A12" s="8" t="s">
        <v>44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xml:space="preserve"> ROUND((N12/N37)*100,1)</f>
        <v>115.7</v>
      </c>
    </row>
    <row r="13" spans="1:15" ht="23.1" customHeight="1" x14ac:dyDescent="0.15">
      <c r="A13" s="8" t="s">
        <v>45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xml:space="preserve"> ROUND((N13/N37)*100,1)</f>
        <v>118</v>
      </c>
    </row>
    <row r="14" spans="1:15" ht="23.1" customHeight="1" x14ac:dyDescent="0.15">
      <c r="A14" s="8" t="s">
        <v>46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xml:space="preserve"> ROUND((N14/N37)*100,1)</f>
        <v>117.1</v>
      </c>
    </row>
    <row r="15" spans="1:15" ht="23.1" customHeight="1" x14ac:dyDescent="0.15">
      <c r="A15" s="8" t="s">
        <v>47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xml:space="preserve"> ROUND((N15/N37)*100,1)</f>
        <v>116.2</v>
      </c>
    </row>
    <row r="16" spans="1:15" ht="23.1" customHeight="1" x14ac:dyDescent="0.15">
      <c r="A16" s="8" t="s">
        <v>48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xml:space="preserve"> ROUND((N16/N37)*100,1)</f>
        <v>120.9</v>
      </c>
    </row>
    <row r="17" spans="1:15" ht="23.1" customHeight="1" x14ac:dyDescent="0.15">
      <c r="A17" s="8" t="s">
        <v>49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xml:space="preserve"> ROUND((N17/N37)*100,1)</f>
        <v>121.6</v>
      </c>
    </row>
    <row r="18" spans="1:15" ht="23.1" customHeight="1" x14ac:dyDescent="0.15">
      <c r="A18" s="8" t="s">
        <v>50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xml:space="preserve"> ROUND((N18/N37)*100,1)</f>
        <v>123.2</v>
      </c>
    </row>
    <row r="19" spans="1:15" ht="23.1" customHeight="1" x14ac:dyDescent="0.15">
      <c r="A19" s="8" t="s">
        <v>51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xml:space="preserve"> ROUND((N19/N37)*100,1)</f>
        <v>123.2</v>
      </c>
    </row>
    <row r="20" spans="1:15" ht="23.1" customHeight="1" x14ac:dyDescent="0.15">
      <c r="A20" s="8" t="s">
        <v>52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xml:space="preserve"> ROUND((N20/N37)*100,1)</f>
        <v>112.6</v>
      </c>
    </row>
    <row r="21" spans="1:15" ht="22.5" customHeight="1" x14ac:dyDescent="0.15">
      <c r="A21" s="8" t="s">
        <v>53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xml:space="preserve"> ROUND((N21/N37)*100,1)</f>
        <v>109.8</v>
      </c>
    </row>
    <row r="22" spans="1:15" ht="22.5" customHeight="1" x14ac:dyDescent="0.15">
      <c r="A22" s="8" t="s">
        <v>54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xml:space="preserve"> ROUND((N22/N37)*100,1)</f>
        <v>113</v>
      </c>
    </row>
    <row r="23" spans="1:15" ht="22.5" customHeight="1" x14ac:dyDescent="0.15">
      <c r="A23" s="8" t="s">
        <v>55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xml:space="preserve"> ROUND((N23/N37)*100,1)</f>
        <v>110</v>
      </c>
    </row>
    <row r="24" spans="1:15" ht="22.5" customHeight="1" x14ac:dyDescent="0.15">
      <c r="A24" s="8" t="s">
        <v>56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xml:space="preserve"> ROUND((N24/N37)*100,1)</f>
        <v>109.1</v>
      </c>
    </row>
    <row r="25" spans="1:15" ht="22.5" customHeight="1" x14ac:dyDescent="0.15">
      <c r="A25" s="8" t="s">
        <v>57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xml:space="preserve"> ROUND((N25/N37)*100,1)</f>
        <v>110.2</v>
      </c>
    </row>
    <row r="26" spans="1:15" ht="22.5" customHeight="1" x14ac:dyDescent="0.15">
      <c r="A26" s="8" t="s">
        <v>58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xml:space="preserve"> ROUND((N26/N37)*100,1)</f>
        <v>112</v>
      </c>
    </row>
    <row r="27" spans="1:15" ht="22.5" customHeight="1" x14ac:dyDescent="0.15">
      <c r="A27" s="8" t="s">
        <v>59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xml:space="preserve"> ROUND((N27/N37)*100,1)</f>
        <v>112.9</v>
      </c>
    </row>
    <row r="28" spans="1:15" ht="22.5" customHeight="1" x14ac:dyDescent="0.15">
      <c r="A28" s="8" t="s">
        <v>60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xml:space="preserve"> ROUND((N28/N37)*100,1)</f>
        <v>113.8</v>
      </c>
    </row>
    <row r="29" spans="1:15" ht="22.5" customHeight="1" x14ac:dyDescent="0.15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xml:space="preserve"> ROUND((N29/N37)*100,1)</f>
        <v>114.3</v>
      </c>
    </row>
    <row r="30" spans="1:15" ht="22.5" customHeight="1" x14ac:dyDescent="0.15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xml:space="preserve"> ROUND((N30/N37)*100,1)</f>
        <v>111.9</v>
      </c>
    </row>
    <row r="31" spans="1:15" ht="22.5" customHeight="1" x14ac:dyDescent="0.15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xml:space="preserve"> ROUND((N31/N37)*100,1)</f>
        <v>92.5</v>
      </c>
    </row>
    <row r="32" spans="1:15" ht="22.5" customHeight="1" x14ac:dyDescent="0.15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xml:space="preserve"> ROUND((N32/N37)*100,1)</f>
        <v>93</v>
      </c>
    </row>
    <row r="33" spans="1:15" s="50" customFormat="1" ht="22.5" customHeight="1" x14ac:dyDescent="0.15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xml:space="preserve"> ROUND((N33/N37)*100,1)</f>
        <v>99</v>
      </c>
    </row>
    <row r="34" spans="1:15" s="50" customFormat="1" ht="22.5" customHeight="1" x14ac:dyDescent="0.15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xml:space="preserve"> ROUND((N34/N37)*100,1)</f>
        <v>101.4</v>
      </c>
    </row>
    <row r="35" spans="1:15" s="50" customFormat="1" ht="22.5" customHeight="1" x14ac:dyDescent="0.15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xml:space="preserve"> ROUND((N35/N37)*100,1)</f>
        <v>103.1</v>
      </c>
    </row>
    <row r="36" spans="1:15" s="50" customFormat="1" ht="22.5" customHeight="1" x14ac:dyDescent="0.15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xml:space="preserve"> ROUND((N36/N37)*100,1)</f>
        <v>102.4</v>
      </c>
    </row>
    <row r="37" spans="1:15" s="50" customFormat="1" ht="22.5" customHeight="1" x14ac:dyDescent="0.15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xml:space="preserve"> ROUND((N37/N37)*100,1)</f>
        <v>100</v>
      </c>
    </row>
    <row r="38" spans="1:15" s="50" customFormat="1" ht="22.5" customHeight="1" x14ac:dyDescent="0.15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xml:space="preserve"> ROUND((N38/N37)*100,1)</f>
        <v>99</v>
      </c>
    </row>
    <row r="39" spans="1:15" s="50" customFormat="1" ht="22.5" customHeight="1" x14ac:dyDescent="0.15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xml:space="preserve"> ROUND((N39/N37)*100,1)</f>
        <v>100.4</v>
      </c>
    </row>
    <row r="40" spans="1:15" s="50" customFormat="1" ht="22.5" customHeight="1" x14ac:dyDescent="0.15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xml:space="preserve"> ROUND((N40/N37)*100,1)</f>
        <v>100.4</v>
      </c>
    </row>
    <row r="41" spans="1:15" s="50" customFormat="1" ht="22.5" customHeight="1" x14ac:dyDescent="0.15">
      <c r="A41" s="8" t="s">
        <v>61</v>
      </c>
      <c r="B41" s="59">
        <v>284724.62699999998</v>
      </c>
      <c r="C41" s="11">
        <v>926080.821</v>
      </c>
      <c r="D41" s="12">
        <v>1210805.4479999999</v>
      </c>
      <c r="E41" s="10">
        <v>485900.21500000003</v>
      </c>
      <c r="F41" s="11">
        <v>284820.19500000001</v>
      </c>
      <c r="G41" s="11">
        <v>0</v>
      </c>
      <c r="H41" s="17">
        <v>770720.41</v>
      </c>
      <c r="I41" s="11">
        <v>477154.44199999998</v>
      </c>
      <c r="J41" s="11">
        <v>285736.03000000003</v>
      </c>
      <c r="K41" s="11">
        <v>0</v>
      </c>
      <c r="L41" s="11">
        <v>762890.47200000007</v>
      </c>
      <c r="M41" s="12">
        <v>1533610.8820000002</v>
      </c>
      <c r="N41" s="15">
        <v>2744416.33</v>
      </c>
      <c r="O41" s="15">
        <f xml:space="preserve"> ROUND((N41/N37)*100,1)</f>
        <v>97.6</v>
      </c>
    </row>
    <row r="42" spans="1:15" s="50" customFormat="1" ht="22.5" customHeight="1" x14ac:dyDescent="0.15">
      <c r="A42" s="8" t="s">
        <v>62</v>
      </c>
      <c r="B42" s="59">
        <v>248410.785</v>
      </c>
      <c r="C42" s="11">
        <v>837886.22499999998</v>
      </c>
      <c r="D42" s="12">
        <v>1086297.01</v>
      </c>
      <c r="E42" s="10">
        <v>443454.58500000002</v>
      </c>
      <c r="F42" s="11">
        <v>253478.04</v>
      </c>
      <c r="G42" s="11">
        <v>0</v>
      </c>
      <c r="H42" s="17">
        <v>696932.625</v>
      </c>
      <c r="I42" s="11">
        <v>436324.95600000001</v>
      </c>
      <c r="J42" s="11">
        <v>253769.3</v>
      </c>
      <c r="K42" s="11">
        <v>0</v>
      </c>
      <c r="L42" s="11">
        <v>690094.25600000005</v>
      </c>
      <c r="M42" s="12">
        <v>1387026.8810000001</v>
      </c>
      <c r="N42" s="15">
        <v>2473323.8909999998</v>
      </c>
      <c r="O42" s="15">
        <f xml:space="preserve"> ROUND((N42/N37)*100,1)</f>
        <v>88</v>
      </c>
    </row>
    <row r="43" spans="1:15" s="50" customFormat="1" ht="22.5" hidden="1" customHeight="1" x14ac:dyDescent="0.15">
      <c r="A43" s="8" t="s">
        <v>63</v>
      </c>
      <c r="B43" s="59">
        <v>0</v>
      </c>
      <c r="C43" s="11">
        <v>0</v>
      </c>
      <c r="D43" s="12">
        <v>0</v>
      </c>
      <c r="E43" s="10">
        <v>0</v>
      </c>
      <c r="F43" s="11">
        <v>0</v>
      </c>
      <c r="G43" s="11">
        <v>0</v>
      </c>
      <c r="H43" s="17">
        <v>0</v>
      </c>
      <c r="I43" s="11">
        <v>0</v>
      </c>
      <c r="J43" s="11">
        <v>0</v>
      </c>
      <c r="K43" s="11">
        <v>0</v>
      </c>
      <c r="L43" s="11">
        <v>0</v>
      </c>
      <c r="M43" s="12">
        <v>0</v>
      </c>
      <c r="N43" s="15">
        <v>0</v>
      </c>
      <c r="O43" s="15">
        <f xml:space="preserve"> ROUND((N43/N37)*100,1)</f>
        <v>0</v>
      </c>
    </row>
    <row r="44" spans="1:15" s="50" customFormat="1" ht="22.5" hidden="1" customHeight="1" x14ac:dyDescent="0.15">
      <c r="A44" s="8" t="s">
        <v>64</v>
      </c>
      <c r="B44" s="59">
        <v>0</v>
      </c>
      <c r="C44" s="11">
        <v>0</v>
      </c>
      <c r="D44" s="12">
        <v>0</v>
      </c>
      <c r="E44" s="10">
        <v>0</v>
      </c>
      <c r="F44" s="11">
        <v>0</v>
      </c>
      <c r="G44" s="11">
        <v>0</v>
      </c>
      <c r="H44" s="17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5">
        <v>0</v>
      </c>
      <c r="O44" s="15"/>
    </row>
    <row r="45" spans="1:15" s="50" customFormat="1" ht="22.5" hidden="1" customHeight="1" x14ac:dyDescent="0.15">
      <c r="A45" s="8" t="s">
        <v>65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/>
    </row>
    <row r="46" spans="1:15" s="50" customFormat="1" ht="22.5" hidden="1" customHeight="1" x14ac:dyDescent="0.15">
      <c r="A46" s="8" t="s">
        <v>66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15">
      <c r="A47" s="8" t="s">
        <v>67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15">
      <c r="A48" s="8" t="s">
        <v>68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15">
      <c r="A49" s="8" t="s">
        <v>69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15">
      <c r="A50" s="8" t="s">
        <v>70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15">
      <c r="A51" s="8" t="s">
        <v>71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15">
      <c r="A52" s="8" t="s">
        <v>72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15">
      <c r="A53" s="8" t="s">
        <v>73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15">
      <c r="A54" s="8" t="s">
        <v>74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15">
      <c r="A55" s="8" t="s">
        <v>75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15">
      <c r="A56" s="8" t="s">
        <v>76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15">
      <c r="A57" s="8" t="s">
        <v>77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15">
      <c r="A58" s="8" t="s">
        <v>78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15">
      <c r="A59" s="8" t="s">
        <v>79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15">
      <c r="A60" s="8" t="s">
        <v>80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15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15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15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15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15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15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toukei-user04</cp:lastModifiedBy>
  <cp:lastPrinted>2018-09-12T08:30:13Z</cp:lastPrinted>
  <dcterms:created xsi:type="dcterms:W3CDTF">2006-04-07T10:05:13Z</dcterms:created>
  <dcterms:modified xsi:type="dcterms:W3CDTF">2024-12-11T08:11:53Z</dcterms:modified>
</cp:coreProperties>
</file>