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\R5\08_確定データ\現況\"/>
    </mc:Choice>
  </mc:AlternateContent>
  <xr:revisionPtr revIDLastSave="0" documentId="13_ncr:1_{B67CF2E1-8F32-4002-8A54-925DD29AD1EF}" xr6:coauthVersionLast="47" xr6:coauthVersionMax="47" xr10:uidLastSave="{00000000-0000-0000-0000-000000000000}"/>
  <bookViews>
    <workbookView xWindow="11820" yWindow="-16320" windowWidth="29040" windowHeight="1572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'6-5'!$A$1:$R$142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2" i="1" l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<sst xmlns="http://schemas.openxmlformats.org/spreadsheetml/2006/main" count="508" uniqueCount="192">
  <si>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</si>
  <si>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</si>
  <si>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</si>
  <si>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</si>
  <si>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</si>
  <si>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</si>
  <si>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</si>
  <si>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</si>
  <si>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</si>
  <si>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</si>
  <si>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</si>
  <si>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</si>
  <si>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</si>
  <si>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</si>
  <si>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</si>
  <si>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</si>
  <si>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</si>
  <si>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</si>
  <si>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</si>
  <si>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</si>
  <si>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</si>
  <si>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</si>
  <si>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</si>
  <si>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</si>
  <si>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</si>
  <si>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</si>
  <si>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</si>
  <si>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</si>
  <si>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</si>
  <si>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</si>
  <si>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</si>
  <si>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</si>
  <si>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</si>
  <si>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</si>
  <si>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</si>
  <si>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</si>
  <si>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</si>
  <si>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</si>
  <si>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広島県</t>
  </si>
  <si>
    <t>広島</t>
  </si>
  <si>
    <t>宮城県</t>
  </si>
  <si>
    <t>仙台塩釜</t>
  </si>
  <si>
    <t>新潟県</t>
  </si>
  <si>
    <t>新潟</t>
  </si>
  <si>
    <t>三重県</t>
  </si>
  <si>
    <t>四日市</t>
  </si>
  <si>
    <t>岡山県</t>
  </si>
  <si>
    <t>水島</t>
  </si>
  <si>
    <t>鹿児島県</t>
  </si>
  <si>
    <t>鹿児島</t>
  </si>
  <si>
    <t>山口県</t>
  </si>
  <si>
    <t>徳山下松</t>
  </si>
  <si>
    <t>川崎</t>
  </si>
  <si>
    <t>愛媛県</t>
  </si>
  <si>
    <t>三島川之江</t>
  </si>
  <si>
    <t>志布志</t>
  </si>
  <si>
    <t>香川県</t>
  </si>
  <si>
    <t>高松</t>
  </si>
  <si>
    <t>千葉県</t>
  </si>
  <si>
    <t>千葉</t>
  </si>
  <si>
    <t>福井県</t>
  </si>
  <si>
    <t>敦賀</t>
  </si>
  <si>
    <t>富山県</t>
  </si>
  <si>
    <t>伏木富山</t>
  </si>
  <si>
    <t>福山</t>
  </si>
  <si>
    <t>石垣</t>
  </si>
  <si>
    <t>石川県</t>
  </si>
  <si>
    <t>金沢</t>
  </si>
  <si>
    <t>大分県</t>
  </si>
  <si>
    <t>大分</t>
  </si>
  <si>
    <t>平良</t>
  </si>
  <si>
    <t>両津</t>
  </si>
  <si>
    <t>石狩湾新</t>
  </si>
  <si>
    <t>茨城県</t>
  </si>
  <si>
    <t>茨城</t>
  </si>
  <si>
    <t>岩国</t>
  </si>
  <si>
    <t>秋田県</t>
  </si>
  <si>
    <t>秋田</t>
  </si>
  <si>
    <t>佐賀県</t>
  </si>
  <si>
    <t>伊万里</t>
  </si>
  <si>
    <t>松山</t>
  </si>
  <si>
    <t>三田尻中関</t>
  </si>
  <si>
    <t>青森県</t>
  </si>
  <si>
    <t>八戸</t>
  </si>
  <si>
    <t>新居浜</t>
  </si>
  <si>
    <t>下関</t>
  </si>
  <si>
    <t>堺泉北</t>
  </si>
  <si>
    <t>御前崎</t>
  </si>
  <si>
    <t>鳥取県</t>
  </si>
  <si>
    <t>境</t>
  </si>
  <si>
    <t>釧路</t>
  </si>
  <si>
    <t>直江津</t>
  </si>
  <si>
    <t>東予</t>
  </si>
  <si>
    <t>熊本県</t>
  </si>
  <si>
    <t>八代</t>
  </si>
  <si>
    <t>今治</t>
  </si>
  <si>
    <t>三河</t>
  </si>
  <si>
    <t>宮崎県</t>
  </si>
  <si>
    <t>細島</t>
  </si>
  <si>
    <t>福島県</t>
  </si>
  <si>
    <t>小名浜</t>
  </si>
  <si>
    <t>長崎県</t>
  </si>
  <si>
    <t>長崎</t>
  </si>
  <si>
    <t>宇部</t>
  </si>
  <si>
    <t>名瀬</t>
  </si>
  <si>
    <t>川内</t>
  </si>
  <si>
    <t>京都府</t>
  </si>
  <si>
    <t>舞鶴</t>
  </si>
  <si>
    <t>本部</t>
  </si>
  <si>
    <t>徳島県</t>
  </si>
  <si>
    <t>徳島小松島</t>
  </si>
  <si>
    <t>山形県</t>
  </si>
  <si>
    <t>酒田</t>
  </si>
  <si>
    <t>小樽</t>
  </si>
  <si>
    <t>鹿島</t>
  </si>
  <si>
    <t>福江</t>
  </si>
  <si>
    <t>高知県</t>
  </si>
  <si>
    <t>高知</t>
  </si>
  <si>
    <t>姫路</t>
  </si>
  <si>
    <t>熊本</t>
  </si>
  <si>
    <t>西之表</t>
  </si>
  <si>
    <t>乙</t>
  </si>
  <si>
    <t>神湊</t>
  </si>
  <si>
    <t>宮之浦(屋久島町)</t>
  </si>
  <si>
    <t>湾</t>
  </si>
  <si>
    <t>大竹</t>
  </si>
  <si>
    <t>与論</t>
  </si>
  <si>
    <t>三池</t>
  </si>
  <si>
    <t>亀徳</t>
  </si>
  <si>
    <t>岩手県</t>
  </si>
  <si>
    <t>釜石</t>
  </si>
  <si>
    <t>大船渡</t>
  </si>
  <si>
    <t>和泊</t>
  </si>
  <si>
    <t>島根県</t>
  </si>
  <si>
    <t>浜田</t>
  </si>
  <si>
    <t>和歌山県</t>
  </si>
  <si>
    <t>和歌山下津</t>
  </si>
  <si>
    <t>室蘭</t>
  </si>
  <si>
    <t>中城湾</t>
  </si>
  <si>
    <t>坂手</t>
  </si>
  <si>
    <t>新島</t>
  </si>
  <si>
    <t>函館</t>
  </si>
  <si>
    <t>運天</t>
  </si>
  <si>
    <t>伊江</t>
  </si>
  <si>
    <t>野伏</t>
  </si>
  <si>
    <t>岡田</t>
  </si>
  <si>
    <t>元町</t>
  </si>
  <si>
    <t>東播磨</t>
  </si>
  <si>
    <t>油津</t>
  </si>
  <si>
    <t>下田</t>
  </si>
  <si>
    <t>伊延</t>
  </si>
  <si>
    <t>二見</t>
  </si>
  <si>
    <t>南大東</t>
  </si>
  <si>
    <t>前泊</t>
  </si>
  <si>
    <t>仲田</t>
  </si>
  <si>
    <t>北大東</t>
  </si>
  <si>
    <t>平土野</t>
  </si>
  <si>
    <t>利島</t>
  </si>
  <si>
    <t>神津島</t>
  </si>
  <si>
    <t>御蔵島</t>
  </si>
  <si>
    <t>座間味</t>
  </si>
  <si>
    <t>島間</t>
  </si>
  <si>
    <t>青ヶ島</t>
  </si>
  <si>
    <t>仲間</t>
  </si>
  <si>
    <t>安房</t>
  </si>
  <si>
    <t>小浜</t>
  </si>
  <si>
    <t>多良間</t>
  </si>
  <si>
    <t>呉</t>
  </si>
  <si>
    <t>船浦</t>
  </si>
  <si>
    <t>常滑</t>
  </si>
  <si>
    <t>沖</t>
  </si>
  <si>
    <t>竹富東</t>
  </si>
  <si>
    <t>八重根</t>
  </si>
  <si>
    <t>波浮</t>
  </si>
  <si>
    <t>兼城</t>
  </si>
  <si>
    <t>衣浦</t>
  </si>
  <si>
    <t>中之島</t>
  </si>
  <si>
    <t>黒島</t>
  </si>
  <si>
    <t>小木</t>
  </si>
  <si>
    <t>切石</t>
  </si>
  <si>
    <t>宝島</t>
  </si>
  <si>
    <t>小宝島</t>
  </si>
  <si>
    <t>やすら浜</t>
  </si>
  <si>
    <t>南之浜</t>
  </si>
  <si>
    <t>鳩間</t>
  </si>
  <si>
    <t>大里</t>
  </si>
  <si>
    <t>坂出</t>
  </si>
  <si>
    <t>片泊</t>
  </si>
  <si>
    <t>稚内</t>
  </si>
  <si>
    <t>竹島</t>
  </si>
  <si>
    <t>厳原</t>
  </si>
  <si>
    <t>硫黄島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</si>
</sst>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="70" zoomScaleNormal="85" zoomScaleSheetLayoutView="7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76" t="s">
        <v>1</v>
      </c>
      <c r="B5" s="62" t="s">
        <v>2</v>
      </c>
      <c r="C5" s="62"/>
      <c r="D5" s="62"/>
      <c r="E5" s="62"/>
      <c r="F5" s="73" t="s">
        <v>3</v>
      </c>
      <c r="G5" s="62" t="s">
        <v>4</v>
      </c>
      <c r="H5" s="62"/>
      <c r="I5" s="63"/>
      <c r="J5" s="79" t="s">
        <v>5</v>
      </c>
      <c r="K5" s="62"/>
      <c r="L5" s="63"/>
      <c r="M5" s="79" t="s">
        <v>6</v>
      </c>
      <c r="N5" s="62"/>
      <c r="O5" s="63"/>
      <c r="P5" s="79" t="s">
        <v>7</v>
      </c>
      <c r="Q5" s="62"/>
      <c r="R5" s="63"/>
    </row>
    <row r="6" spans="1:18" s="15" customFormat="1" ht="7.5" customHeight="1" x14ac:dyDescent="0.2">
      <c r="A6" s="77"/>
      <c r="B6" s="78"/>
      <c r="C6" s="78"/>
      <c r="D6" s="78"/>
      <c r="E6" s="78"/>
      <c r="F6" s="74"/>
      <c r="G6" s="64"/>
      <c r="H6" s="64"/>
      <c r="I6" s="65"/>
      <c r="J6" s="80"/>
      <c r="K6" s="64"/>
      <c r="L6" s="65"/>
      <c r="M6" s="80"/>
      <c r="N6" s="64"/>
      <c r="O6" s="65"/>
      <c r="P6" s="80"/>
      <c r="Q6" s="64"/>
      <c r="R6" s="65"/>
    </row>
    <row r="7" spans="1:18" s="15" customFormat="1" ht="7.5" customHeight="1" x14ac:dyDescent="0.2">
      <c r="A7" s="77"/>
      <c r="B7" s="60" t="s">
        <v>12</v>
      </c>
      <c r="C7" s="87" t="s">
        <v>13</v>
      </c>
      <c r="D7" s="60"/>
      <c r="E7" s="60" t="s">
        <v>14</v>
      </c>
      <c r="F7" s="74"/>
      <c r="G7" s="60" t="s">
        <v>8</v>
      </c>
      <c r="H7" s="66" t="s">
        <v>9</v>
      </c>
      <c r="I7" s="70" t="s">
        <v>10</v>
      </c>
      <c r="J7" s="68" t="s">
        <v>8</v>
      </c>
      <c r="K7" s="60" t="s">
        <v>9</v>
      </c>
      <c r="L7" s="70" t="s">
        <v>10</v>
      </c>
      <c r="M7" s="68" t="s">
        <v>8</v>
      </c>
      <c r="N7" s="60" t="s">
        <v>9</v>
      </c>
      <c r="O7" s="70" t="s">
        <v>10</v>
      </c>
      <c r="P7" s="85" t="s">
        <v>8</v>
      </c>
      <c r="Q7" s="81" t="s">
        <v>9</v>
      </c>
      <c r="R7" s="83" t="s">
        <v>10</v>
      </c>
    </row>
    <row r="8" spans="1:18" s="15" customFormat="1" ht="15" customHeight="1" thickBot="1" x14ac:dyDescent="0.25">
      <c r="A8" s="69"/>
      <c r="B8" s="61"/>
      <c r="C8" s="88"/>
      <c r="D8" s="61"/>
      <c r="E8" s="61"/>
      <c r="F8" s="75"/>
      <c r="G8" s="61"/>
      <c r="H8" s="67"/>
      <c r="I8" s="71"/>
      <c r="J8" s="69"/>
      <c r="K8" s="61"/>
      <c r="L8" s="71"/>
      <c r="M8" s="69"/>
      <c r="N8" s="61"/>
      <c r="O8" s="71"/>
      <c r="P8" s="86"/>
      <c r="Q8" s="82"/>
      <c r="R8" s="84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4570855.0999999996</v>
      </c>
      <c r="G9" s="8">
        <f t="shared" ref="G9:G40" si="0" xml:space="preserve"> SUM( H9:I9)</f>
        <v>1898681.5</v>
      </c>
      <c r="H9" s="9">
        <v>902249.5</v>
      </c>
      <c r="I9" s="10">
        <v>996432</v>
      </c>
      <c r="J9" s="8">
        <f t="shared" ref="J9:J40" si="1" xml:space="preserve"> SUM( K9:L9)</f>
        <v>2183795.5</v>
      </c>
      <c r="K9" s="9">
        <v>2130141.5</v>
      </c>
      <c r="L9" s="10">
        <v>53654</v>
      </c>
      <c r="M9" s="8">
        <f t="shared" ref="M9:M40" si="2" xml:space="preserve"> SUM( N9:O9)</f>
        <v>340324.1</v>
      </c>
      <c r="N9" s="9">
        <v>116817.5</v>
      </c>
      <c r="O9" s="10">
        <v>223506.6</v>
      </c>
      <c r="P9" s="8">
        <f t="shared" ref="P9:P40" si="3" xml:space="preserve"> SUM( Q9:R9)</f>
        <v>148054</v>
      </c>
      <c r="Q9" s="9">
        <v>112009.1</v>
      </c>
      <c r="R9" s="10">
        <v>36044.9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3020999.25</v>
      </c>
      <c r="G10" s="17">
        <f t="shared" si="0"/>
        <v>1426904</v>
      </c>
      <c r="H10" s="18">
        <v>1052832.75</v>
      </c>
      <c r="I10" s="19">
        <v>374071.25</v>
      </c>
      <c r="J10" s="17">
        <f t="shared" si="1"/>
        <v>1259527.25</v>
      </c>
      <c r="K10" s="18">
        <v>1103609.5</v>
      </c>
      <c r="L10" s="19">
        <v>155917.75</v>
      </c>
      <c r="M10" s="17">
        <f t="shared" si="2"/>
        <v>154603</v>
      </c>
      <c r="N10" s="18">
        <v>107137</v>
      </c>
      <c r="O10" s="19">
        <v>47466</v>
      </c>
      <c r="P10" s="17">
        <f t="shared" si="3"/>
        <v>179965</v>
      </c>
      <c r="Q10" s="18">
        <v>78376</v>
      </c>
      <c r="R10" s="19">
        <v>101589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2835521.95</v>
      </c>
      <c r="G11" s="17">
        <f t="shared" si="0"/>
        <v>1167403</v>
      </c>
      <c r="H11" s="18">
        <v>908928.25</v>
      </c>
      <c r="I11" s="19">
        <v>258474.75</v>
      </c>
      <c r="J11" s="17">
        <f t="shared" si="1"/>
        <v>1024038.75</v>
      </c>
      <c r="K11" s="18">
        <v>891548.25</v>
      </c>
      <c r="L11" s="19">
        <v>132490.5</v>
      </c>
      <c r="M11" s="17">
        <f t="shared" si="2"/>
        <v>282090</v>
      </c>
      <c r="N11" s="18">
        <v>181775.3</v>
      </c>
      <c r="O11" s="19">
        <v>100314.7</v>
      </c>
      <c r="P11" s="17">
        <f t="shared" si="3"/>
        <v>361990.19999999995</v>
      </c>
      <c r="Q11" s="18">
        <v>202489.65</v>
      </c>
      <c r="R11" s="19">
        <v>159500.54999999999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2698118.3</v>
      </c>
      <c r="G12" s="17">
        <f t="shared" si="0"/>
        <v>1323437.25</v>
      </c>
      <c r="H12" s="18">
        <v>1043930</v>
      </c>
      <c r="I12" s="19">
        <v>279507.25</v>
      </c>
      <c r="J12" s="17">
        <f t="shared" si="1"/>
        <v>1210684.25</v>
      </c>
      <c r="K12" s="18">
        <v>1078909</v>
      </c>
      <c r="L12" s="19">
        <v>131775.25</v>
      </c>
      <c r="M12" s="17">
        <f t="shared" si="2"/>
        <v>28776</v>
      </c>
      <c r="N12" s="18">
        <v>19767</v>
      </c>
      <c r="O12" s="19">
        <v>9009</v>
      </c>
      <c r="P12" s="17">
        <f t="shared" si="3"/>
        <v>135220.79999999999</v>
      </c>
      <c r="Q12" s="18">
        <v>7051</v>
      </c>
      <c r="R12" s="19">
        <v>128169.8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2238366.0499999998</v>
      </c>
      <c r="G13" s="17">
        <f t="shared" si="0"/>
        <v>919381.4</v>
      </c>
      <c r="H13" s="18">
        <v>389219.4</v>
      </c>
      <c r="I13" s="19">
        <v>530162</v>
      </c>
      <c r="J13" s="17">
        <f t="shared" si="1"/>
        <v>1061988.1000000001</v>
      </c>
      <c r="K13" s="18">
        <v>1028225.3</v>
      </c>
      <c r="L13" s="19">
        <v>33762.800000000003</v>
      </c>
      <c r="M13" s="17">
        <f t="shared" si="2"/>
        <v>171607.35</v>
      </c>
      <c r="N13" s="18">
        <v>79223.8</v>
      </c>
      <c r="O13" s="19">
        <v>92383.55</v>
      </c>
      <c r="P13" s="17">
        <f t="shared" si="3"/>
        <v>85389.2</v>
      </c>
      <c r="Q13" s="18">
        <v>21796.2</v>
      </c>
      <c r="R13" s="19">
        <v>63593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981451</v>
      </c>
      <c r="G14" s="17">
        <f t="shared" si="0"/>
        <v>418187</v>
      </c>
      <c r="H14" s="18">
        <v>235685.8</v>
      </c>
      <c r="I14" s="19">
        <v>182501.2</v>
      </c>
      <c r="J14" s="17">
        <f t="shared" si="1"/>
        <v>413904.2</v>
      </c>
      <c r="K14" s="18">
        <v>365788.2</v>
      </c>
      <c r="L14" s="19">
        <v>48116</v>
      </c>
      <c r="M14" s="17">
        <f t="shared" si="2"/>
        <v>72289.3</v>
      </c>
      <c r="N14" s="18">
        <v>56524.3</v>
      </c>
      <c r="O14" s="19">
        <v>15765</v>
      </c>
      <c r="P14" s="17">
        <f t="shared" si="3"/>
        <v>77070.5</v>
      </c>
      <c r="Q14" s="18">
        <v>31553.4</v>
      </c>
      <c r="R14" s="19">
        <v>45517.1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591421.1</v>
      </c>
      <c r="G15" s="17">
        <f t="shared" si="0"/>
        <v>36766</v>
      </c>
      <c r="H15" s="18">
        <v>15457.5</v>
      </c>
      <c r="I15" s="19">
        <v>21308.5</v>
      </c>
      <c r="J15" s="17">
        <f t="shared" si="1"/>
        <v>37121</v>
      </c>
      <c r="K15" s="18">
        <v>35192</v>
      </c>
      <c r="L15" s="19">
        <v>1929</v>
      </c>
      <c r="M15" s="17">
        <f t="shared" si="2"/>
        <v>259176.4</v>
      </c>
      <c r="N15" s="18">
        <v>35719.599999999999</v>
      </c>
      <c r="O15" s="19">
        <v>223456.8</v>
      </c>
      <c r="P15" s="17">
        <f t="shared" si="3"/>
        <v>258357.7</v>
      </c>
      <c r="Q15" s="18">
        <v>192978</v>
      </c>
      <c r="R15" s="19">
        <v>65379.7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513308</v>
      </c>
      <c r="G16" s="17">
        <f t="shared" si="0"/>
        <v>204287</v>
      </c>
      <c r="H16" s="18">
        <v>161909</v>
      </c>
      <c r="I16" s="19">
        <v>42378</v>
      </c>
      <c r="J16" s="17">
        <f t="shared" si="1"/>
        <v>206211</v>
      </c>
      <c r="K16" s="18">
        <v>189261</v>
      </c>
      <c r="L16" s="19">
        <v>16950</v>
      </c>
      <c r="M16" s="17">
        <f t="shared" si="2"/>
        <v>53226</v>
      </c>
      <c r="N16" s="18">
        <v>35929</v>
      </c>
      <c r="O16" s="19">
        <v>17297</v>
      </c>
      <c r="P16" s="17">
        <f t="shared" si="3"/>
        <v>49584</v>
      </c>
      <c r="Q16" s="18">
        <v>23671</v>
      </c>
      <c r="R16" s="19">
        <v>25913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510793.2</v>
      </c>
      <c r="G17" s="17">
        <f t="shared" si="0"/>
        <v>213998</v>
      </c>
      <c r="H17" s="18">
        <v>131399</v>
      </c>
      <c r="I17" s="19">
        <v>82599</v>
      </c>
      <c r="J17" s="17">
        <f t="shared" si="1"/>
        <v>208422</v>
      </c>
      <c r="K17" s="18">
        <v>183552</v>
      </c>
      <c r="L17" s="19">
        <v>24870</v>
      </c>
      <c r="M17" s="17">
        <f t="shared" si="2"/>
        <v>43718.1</v>
      </c>
      <c r="N17" s="18">
        <v>31665</v>
      </c>
      <c r="O17" s="19">
        <v>12053.1</v>
      </c>
      <c r="P17" s="17">
        <f t="shared" si="3"/>
        <v>44655.100000000006</v>
      </c>
      <c r="Q17" s="18">
        <v>20228.7</v>
      </c>
      <c r="R17" s="19">
        <v>24426.400000000001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289235.20000000001</v>
      </c>
      <c r="G18" s="17">
        <f t="shared" si="0"/>
        <v>88346</v>
      </c>
      <c r="H18" s="18">
        <v>35854</v>
      </c>
      <c r="I18" s="19">
        <v>52492</v>
      </c>
      <c r="J18" s="17">
        <f t="shared" si="1"/>
        <v>90331</v>
      </c>
      <c r="K18" s="18">
        <v>83726</v>
      </c>
      <c r="L18" s="19">
        <v>6605</v>
      </c>
      <c r="M18" s="17">
        <f t="shared" si="2"/>
        <v>54372.2</v>
      </c>
      <c r="N18" s="18">
        <v>23064.799999999999</v>
      </c>
      <c r="O18" s="19">
        <v>31307.4</v>
      </c>
      <c r="P18" s="17">
        <f t="shared" si="3"/>
        <v>56186</v>
      </c>
      <c r="Q18" s="18">
        <v>50103.199999999997</v>
      </c>
      <c r="R18" s="19">
        <v>6082.8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279993.5</v>
      </c>
      <c r="G19" s="26">
        <f t="shared" si="0"/>
        <v>88247</v>
      </c>
      <c r="H19" s="27">
        <v>51554</v>
      </c>
      <c r="I19" s="28">
        <v>36693</v>
      </c>
      <c r="J19" s="26">
        <f t="shared" si="1"/>
        <v>73288.5</v>
      </c>
      <c r="K19" s="27">
        <v>64564.5</v>
      </c>
      <c r="L19" s="28">
        <v>8724</v>
      </c>
      <c r="M19" s="26">
        <f t="shared" si="2"/>
        <v>52220</v>
      </c>
      <c r="N19" s="27">
        <v>45136</v>
      </c>
      <c r="O19" s="28">
        <v>7084</v>
      </c>
      <c r="P19" s="26">
        <f t="shared" si="3"/>
        <v>66238</v>
      </c>
      <c r="Q19" s="27">
        <v>20080</v>
      </c>
      <c r="R19" s="28">
        <v>46158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238230.5</v>
      </c>
      <c r="G20" s="17">
        <f t="shared" si="0"/>
        <v>59218.75</v>
      </c>
      <c r="H20" s="18">
        <v>23358</v>
      </c>
      <c r="I20" s="19">
        <v>35860.75</v>
      </c>
      <c r="J20" s="17">
        <f t="shared" si="1"/>
        <v>61752.75</v>
      </c>
      <c r="K20" s="18">
        <v>58529.75</v>
      </c>
      <c r="L20" s="19">
        <v>3223</v>
      </c>
      <c r="M20" s="17">
        <f t="shared" si="2"/>
        <v>60124</v>
      </c>
      <c r="N20" s="18">
        <v>42279</v>
      </c>
      <c r="O20" s="19">
        <v>17845</v>
      </c>
      <c r="P20" s="17">
        <f t="shared" si="3"/>
        <v>57135</v>
      </c>
      <c r="Q20" s="18">
        <v>40207</v>
      </c>
      <c r="R20" s="19">
        <v>16928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218859.5</v>
      </c>
      <c r="G21" s="17">
        <f t="shared" si="0"/>
        <v>76339</v>
      </c>
      <c r="H21" s="18">
        <v>37206</v>
      </c>
      <c r="I21" s="19">
        <v>39133</v>
      </c>
      <c r="J21" s="17">
        <f t="shared" si="1"/>
        <v>78291</v>
      </c>
      <c r="K21" s="18">
        <v>70078</v>
      </c>
      <c r="L21" s="19">
        <v>8213</v>
      </c>
      <c r="M21" s="17">
        <f t="shared" si="2"/>
        <v>32739</v>
      </c>
      <c r="N21" s="18">
        <v>24030.799999999999</v>
      </c>
      <c r="O21" s="19">
        <v>8708.2000000000007</v>
      </c>
      <c r="P21" s="17">
        <f t="shared" si="3"/>
        <v>31490.5</v>
      </c>
      <c r="Q21" s="18">
        <v>14371.7</v>
      </c>
      <c r="R21" s="19">
        <v>17118.8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215008</v>
      </c>
      <c r="G22" s="17">
        <f t="shared" si="0"/>
        <v>95048</v>
      </c>
      <c r="H22" s="18">
        <v>83966</v>
      </c>
      <c r="I22" s="19">
        <v>11082</v>
      </c>
      <c r="J22" s="17">
        <f t="shared" si="1"/>
        <v>72254</v>
      </c>
      <c r="K22" s="18">
        <v>70400</v>
      </c>
      <c r="L22" s="19">
        <v>1854</v>
      </c>
      <c r="M22" s="17">
        <f t="shared" si="2"/>
        <v>10799</v>
      </c>
      <c r="N22" s="18">
        <v>577</v>
      </c>
      <c r="O22" s="19">
        <v>10222</v>
      </c>
      <c r="P22" s="17">
        <f t="shared" si="3"/>
        <v>36907</v>
      </c>
      <c r="Q22" s="18">
        <v>8006</v>
      </c>
      <c r="R22" s="19">
        <v>28901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24</v>
      </c>
      <c r="D23" s="14" t="s">
        <v>17</v>
      </c>
      <c r="E23" s="15" t="s">
        <v>47</v>
      </c>
      <c r="F23" s="16">
        <v>158976.6</v>
      </c>
      <c r="G23" s="17">
        <f t="shared" si="0"/>
        <v>58662</v>
      </c>
      <c r="H23" s="18">
        <v>33608</v>
      </c>
      <c r="I23" s="19">
        <v>25054</v>
      </c>
      <c r="J23" s="17">
        <f t="shared" si="1"/>
        <v>57708</v>
      </c>
      <c r="K23" s="18">
        <v>55454</v>
      </c>
      <c r="L23" s="19">
        <v>2254</v>
      </c>
      <c r="M23" s="17">
        <f t="shared" si="2"/>
        <v>21218</v>
      </c>
      <c r="N23" s="18">
        <v>11997.8</v>
      </c>
      <c r="O23" s="19">
        <v>9220.2000000000007</v>
      </c>
      <c r="P23" s="17">
        <f t="shared" si="3"/>
        <v>21388.6</v>
      </c>
      <c r="Q23" s="18">
        <v>10130.6</v>
      </c>
      <c r="R23" s="19">
        <v>11258</v>
      </c>
    </row>
    <row r="24" spans="1:18" s="52" customFormat="1" ht="17.25" customHeight="1" x14ac:dyDescent="0.2">
      <c r="A24" s="11">
        <v>16</v>
      </c>
      <c r="B24" s="12" t="s">
        <v>48</v>
      </c>
      <c r="C24" s="13" t="s">
        <v>31</v>
      </c>
      <c r="D24" s="14" t="s">
        <v>17</v>
      </c>
      <c r="E24" s="15" t="s">
        <v>49</v>
      </c>
      <c r="F24" s="16">
        <v>143014.54999999999</v>
      </c>
      <c r="G24" s="17">
        <f t="shared" si="0"/>
        <v>823.75</v>
      </c>
      <c r="H24" s="18">
        <v>300.75</v>
      </c>
      <c r="I24" s="19">
        <v>523</v>
      </c>
      <c r="J24" s="17">
        <f t="shared" si="1"/>
        <v>792</v>
      </c>
      <c r="K24" s="18">
        <v>784</v>
      </c>
      <c r="L24" s="19">
        <v>8</v>
      </c>
      <c r="M24" s="17">
        <f t="shared" si="2"/>
        <v>105183.5</v>
      </c>
      <c r="N24" s="18">
        <v>105183.5</v>
      </c>
      <c r="O24" s="19">
        <v>0</v>
      </c>
      <c r="P24" s="17">
        <f t="shared" si="3"/>
        <v>36215.300000000003</v>
      </c>
      <c r="Q24" s="18">
        <v>21175.200000000001</v>
      </c>
      <c r="R24" s="19">
        <v>15040.1</v>
      </c>
    </row>
    <row r="25" spans="1:18" s="52" customFormat="1" ht="17.25" customHeight="1" x14ac:dyDescent="0.2">
      <c r="A25" s="11">
        <v>17</v>
      </c>
      <c r="B25" s="12" t="s">
        <v>50</v>
      </c>
      <c r="C25" s="13" t="s">
        <v>24</v>
      </c>
      <c r="D25" s="14" t="s">
        <v>17</v>
      </c>
      <c r="E25" s="15" t="s">
        <v>51</v>
      </c>
      <c r="F25" s="16">
        <v>119732</v>
      </c>
      <c r="G25" s="17">
        <f t="shared" si="0"/>
        <v>41230</v>
      </c>
      <c r="H25" s="18">
        <v>36768</v>
      </c>
      <c r="I25" s="19">
        <v>4462</v>
      </c>
      <c r="J25" s="17">
        <f t="shared" si="1"/>
        <v>25622</v>
      </c>
      <c r="K25" s="18">
        <v>17264</v>
      </c>
      <c r="L25" s="19">
        <v>8358</v>
      </c>
      <c r="M25" s="17">
        <f t="shared" si="2"/>
        <v>22246</v>
      </c>
      <c r="N25" s="18">
        <v>19855</v>
      </c>
      <c r="O25" s="19">
        <v>2391</v>
      </c>
      <c r="P25" s="17">
        <f t="shared" si="3"/>
        <v>30634</v>
      </c>
      <c r="Q25" s="18">
        <v>7351</v>
      </c>
      <c r="R25" s="19">
        <v>23283</v>
      </c>
    </row>
    <row r="26" spans="1:18" s="52" customFormat="1" ht="17.25" customHeight="1" x14ac:dyDescent="0.2">
      <c r="A26" s="11">
        <v>18</v>
      </c>
      <c r="B26" s="12" t="s">
        <v>19</v>
      </c>
      <c r="C26" s="13" t="s">
        <v>16</v>
      </c>
      <c r="D26" s="14" t="s">
        <v>17</v>
      </c>
      <c r="E26" s="15" t="s">
        <v>52</v>
      </c>
      <c r="F26" s="16">
        <v>105930.6</v>
      </c>
      <c r="G26" s="17">
        <f t="shared" si="0"/>
        <v>43479</v>
      </c>
      <c r="H26" s="18">
        <v>13151</v>
      </c>
      <c r="I26" s="19">
        <v>30328</v>
      </c>
      <c r="J26" s="17">
        <f t="shared" si="1"/>
        <v>42269</v>
      </c>
      <c r="K26" s="18">
        <v>41737</v>
      </c>
      <c r="L26" s="19">
        <v>532</v>
      </c>
      <c r="M26" s="17">
        <f t="shared" si="2"/>
        <v>10003</v>
      </c>
      <c r="N26" s="18">
        <v>6202</v>
      </c>
      <c r="O26" s="19">
        <v>3801</v>
      </c>
      <c r="P26" s="17">
        <f t="shared" si="3"/>
        <v>10179.6</v>
      </c>
      <c r="Q26" s="18">
        <v>4698</v>
      </c>
      <c r="R26" s="19">
        <v>5481.6</v>
      </c>
    </row>
    <row r="27" spans="1:18" s="52" customFormat="1" ht="17.25" customHeight="1" x14ac:dyDescent="0.2">
      <c r="A27" s="11">
        <v>19</v>
      </c>
      <c r="B27" s="12" t="s">
        <v>53</v>
      </c>
      <c r="C27" s="13" t="s">
        <v>31</v>
      </c>
      <c r="D27" s="14" t="s">
        <v>17</v>
      </c>
      <c r="E27" s="15" t="s">
        <v>54</v>
      </c>
      <c r="F27" s="16">
        <v>103425.60000000001</v>
      </c>
      <c r="G27" s="17">
        <f t="shared" si="0"/>
        <v>32671</v>
      </c>
      <c r="H27" s="18">
        <v>23053</v>
      </c>
      <c r="I27" s="19">
        <v>9618</v>
      </c>
      <c r="J27" s="17">
        <f t="shared" si="1"/>
        <v>32805</v>
      </c>
      <c r="K27" s="18">
        <v>25455</v>
      </c>
      <c r="L27" s="19">
        <v>7350</v>
      </c>
      <c r="M27" s="17">
        <f t="shared" si="2"/>
        <v>17901.400000000001</v>
      </c>
      <c r="N27" s="18">
        <v>13677.6</v>
      </c>
      <c r="O27" s="19">
        <v>4223.8</v>
      </c>
      <c r="P27" s="17">
        <f t="shared" si="3"/>
        <v>20048.199999999997</v>
      </c>
      <c r="Q27" s="18">
        <v>9060.7999999999993</v>
      </c>
      <c r="R27" s="19">
        <v>10987.4</v>
      </c>
    </row>
    <row r="28" spans="1:18" s="52" customFormat="1" ht="17.25" customHeight="1" x14ac:dyDescent="0.2">
      <c r="A28" s="11">
        <v>20</v>
      </c>
      <c r="B28" s="12" t="s">
        <v>48</v>
      </c>
      <c r="C28" s="13" t="s">
        <v>31</v>
      </c>
      <c r="D28" s="14" t="s">
        <v>17</v>
      </c>
      <c r="E28" s="15" t="s">
        <v>55</v>
      </c>
      <c r="F28" s="16">
        <v>101083.55</v>
      </c>
      <c r="G28" s="17">
        <f t="shared" si="0"/>
        <v>31068</v>
      </c>
      <c r="H28" s="18">
        <v>7587</v>
      </c>
      <c r="I28" s="19">
        <v>23481</v>
      </c>
      <c r="J28" s="17">
        <f t="shared" si="1"/>
        <v>36006</v>
      </c>
      <c r="K28" s="18">
        <v>34316</v>
      </c>
      <c r="L28" s="19">
        <v>1690</v>
      </c>
      <c r="M28" s="17">
        <f t="shared" si="2"/>
        <v>17912.25</v>
      </c>
      <c r="N28" s="18">
        <v>9898.4500000000007</v>
      </c>
      <c r="O28" s="19">
        <v>8013.8</v>
      </c>
      <c r="P28" s="17">
        <f t="shared" si="3"/>
        <v>16097.3</v>
      </c>
      <c r="Q28" s="18">
        <v>13471.75</v>
      </c>
      <c r="R28" s="19">
        <v>2625.55</v>
      </c>
    </row>
    <row r="29" spans="1:18" s="52" customFormat="1" ht="17.25" customHeight="1" x14ac:dyDescent="0.2">
      <c r="A29" s="21">
        <v>21</v>
      </c>
      <c r="B29" s="22" t="s">
        <v>56</v>
      </c>
      <c r="C29" s="29" t="s">
        <v>31</v>
      </c>
      <c r="D29" s="30" t="s">
        <v>17</v>
      </c>
      <c r="E29" s="24" t="s">
        <v>57</v>
      </c>
      <c r="F29" s="25">
        <v>94681.2</v>
      </c>
      <c r="G29" s="26">
        <f t="shared" si="0"/>
        <v>14822</v>
      </c>
      <c r="H29" s="27">
        <v>7208</v>
      </c>
      <c r="I29" s="28">
        <v>7614</v>
      </c>
      <c r="J29" s="26">
        <f t="shared" si="1"/>
        <v>16815</v>
      </c>
      <c r="K29" s="27">
        <v>16687</v>
      </c>
      <c r="L29" s="28">
        <v>128</v>
      </c>
      <c r="M29" s="26">
        <f t="shared" si="2"/>
        <v>32725</v>
      </c>
      <c r="N29" s="27">
        <v>4971</v>
      </c>
      <c r="O29" s="28">
        <v>27754</v>
      </c>
      <c r="P29" s="26">
        <f t="shared" si="3"/>
        <v>30319.200000000001</v>
      </c>
      <c r="Q29" s="27">
        <v>25992</v>
      </c>
      <c r="R29" s="28">
        <v>4327.2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24</v>
      </c>
      <c r="D30" s="14" t="s">
        <v>17</v>
      </c>
      <c r="E30" s="15" t="s">
        <v>59</v>
      </c>
      <c r="F30" s="16">
        <v>91672.2</v>
      </c>
      <c r="G30" s="17">
        <f t="shared" si="0"/>
        <v>23012</v>
      </c>
      <c r="H30" s="18">
        <v>17117</v>
      </c>
      <c r="I30" s="19">
        <v>5895</v>
      </c>
      <c r="J30" s="17">
        <f t="shared" si="1"/>
        <v>16912</v>
      </c>
      <c r="K30" s="18">
        <v>15687</v>
      </c>
      <c r="L30" s="19">
        <v>1225</v>
      </c>
      <c r="M30" s="17">
        <f t="shared" si="2"/>
        <v>22189</v>
      </c>
      <c r="N30" s="18">
        <v>10573</v>
      </c>
      <c r="O30" s="19">
        <v>11616</v>
      </c>
      <c r="P30" s="17">
        <f t="shared" si="3"/>
        <v>29559.200000000001</v>
      </c>
      <c r="Q30" s="18">
        <v>19597</v>
      </c>
      <c r="R30" s="19">
        <v>9962.2000000000007</v>
      </c>
    </row>
    <row r="31" spans="1:18" s="52" customFormat="1" ht="17.25" customHeight="1" x14ac:dyDescent="0.2">
      <c r="A31" s="11">
        <v>23</v>
      </c>
      <c r="B31" s="12" t="s">
        <v>60</v>
      </c>
      <c r="C31" s="13" t="s">
        <v>31</v>
      </c>
      <c r="D31" s="14" t="s">
        <v>17</v>
      </c>
      <c r="E31" s="15" t="s">
        <v>61</v>
      </c>
      <c r="F31" s="16">
        <v>79991</v>
      </c>
      <c r="G31" s="17">
        <f t="shared" si="0"/>
        <v>13492</v>
      </c>
      <c r="H31" s="18">
        <v>7047</v>
      </c>
      <c r="I31" s="19">
        <v>6445</v>
      </c>
      <c r="J31" s="17">
        <f t="shared" si="1"/>
        <v>14186</v>
      </c>
      <c r="K31" s="18">
        <v>13219</v>
      </c>
      <c r="L31" s="19">
        <v>967</v>
      </c>
      <c r="M31" s="17">
        <f t="shared" si="2"/>
        <v>17220</v>
      </c>
      <c r="N31" s="18">
        <v>11923</v>
      </c>
      <c r="O31" s="19">
        <v>5297</v>
      </c>
      <c r="P31" s="17">
        <f t="shared" si="3"/>
        <v>35093</v>
      </c>
      <c r="Q31" s="18">
        <v>35043</v>
      </c>
      <c r="R31" s="19">
        <v>50</v>
      </c>
    </row>
    <row r="32" spans="1:18" s="52" customFormat="1" ht="17.25" customHeight="1" x14ac:dyDescent="0.2">
      <c r="A32" s="11">
        <v>24</v>
      </c>
      <c r="B32" s="12" t="s">
        <v>62</v>
      </c>
      <c r="C32" s="13" t="s">
        <v>24</v>
      </c>
      <c r="D32" s="14" t="s">
        <v>17</v>
      </c>
      <c r="E32" s="15" t="s">
        <v>63</v>
      </c>
      <c r="F32" s="16">
        <v>75834</v>
      </c>
      <c r="G32" s="17">
        <f t="shared" si="0"/>
        <v>34876</v>
      </c>
      <c r="H32" s="18">
        <v>20662</v>
      </c>
      <c r="I32" s="19">
        <v>14214</v>
      </c>
      <c r="J32" s="17">
        <f t="shared" si="1"/>
        <v>33099</v>
      </c>
      <c r="K32" s="18">
        <v>28172</v>
      </c>
      <c r="L32" s="19">
        <v>4927</v>
      </c>
      <c r="M32" s="17">
        <f t="shared" si="2"/>
        <v>2784</v>
      </c>
      <c r="N32" s="18">
        <v>1604</v>
      </c>
      <c r="O32" s="19">
        <v>1180</v>
      </c>
      <c r="P32" s="17">
        <f t="shared" si="3"/>
        <v>5075</v>
      </c>
      <c r="Q32" s="18">
        <v>1037</v>
      </c>
      <c r="R32" s="19">
        <v>4038</v>
      </c>
    </row>
    <row r="33" spans="1:18" s="52" customFormat="1" ht="17.25" customHeight="1" x14ac:dyDescent="0.2">
      <c r="A33" s="11">
        <v>25</v>
      </c>
      <c r="B33" s="12" t="s">
        <v>38</v>
      </c>
      <c r="C33" s="13" t="s">
        <v>31</v>
      </c>
      <c r="D33" s="14" t="s">
        <v>17</v>
      </c>
      <c r="E33" s="15" t="s">
        <v>64</v>
      </c>
      <c r="F33" s="16">
        <v>75049.5</v>
      </c>
      <c r="G33" s="17">
        <f t="shared" si="0"/>
        <v>32421.5</v>
      </c>
      <c r="H33" s="18">
        <v>11671</v>
      </c>
      <c r="I33" s="19">
        <v>20750.5</v>
      </c>
      <c r="J33" s="17">
        <f t="shared" si="1"/>
        <v>34099</v>
      </c>
      <c r="K33" s="18">
        <v>32703</v>
      </c>
      <c r="L33" s="19">
        <v>1396</v>
      </c>
      <c r="M33" s="17">
        <f t="shared" si="2"/>
        <v>5169</v>
      </c>
      <c r="N33" s="18">
        <v>441</v>
      </c>
      <c r="O33" s="19">
        <v>4728</v>
      </c>
      <c r="P33" s="17">
        <f t="shared" si="3"/>
        <v>3360</v>
      </c>
      <c r="Q33" s="18">
        <v>2131</v>
      </c>
      <c r="R33" s="19">
        <v>1229</v>
      </c>
    </row>
    <row r="34" spans="1:18" s="52" customFormat="1" ht="17.25" customHeight="1" x14ac:dyDescent="0.2">
      <c r="A34" s="11">
        <v>26</v>
      </c>
      <c r="B34" s="12" t="s">
        <v>30</v>
      </c>
      <c r="C34" s="13" t="s">
        <v>31</v>
      </c>
      <c r="D34" s="14" t="s">
        <v>17</v>
      </c>
      <c r="E34" s="15" t="s">
        <v>65</v>
      </c>
      <c r="F34" s="16">
        <v>70169.8</v>
      </c>
      <c r="G34" s="17">
        <f t="shared" si="0"/>
        <v>543</v>
      </c>
      <c r="H34" s="18">
        <v>0</v>
      </c>
      <c r="I34" s="19">
        <v>543</v>
      </c>
      <c r="J34" s="17">
        <f t="shared" si="1"/>
        <v>0</v>
      </c>
      <c r="K34" s="18">
        <v>0</v>
      </c>
      <c r="L34" s="19">
        <v>0</v>
      </c>
      <c r="M34" s="17">
        <f t="shared" si="2"/>
        <v>34647.4</v>
      </c>
      <c r="N34" s="18">
        <v>7563.6</v>
      </c>
      <c r="O34" s="19">
        <v>27083.8</v>
      </c>
      <c r="P34" s="17">
        <f t="shared" si="3"/>
        <v>34979.4</v>
      </c>
      <c r="Q34" s="18">
        <v>34770.300000000003</v>
      </c>
      <c r="R34" s="19">
        <v>209.1</v>
      </c>
    </row>
    <row r="35" spans="1:18" s="52" customFormat="1" ht="17.25" customHeight="1" x14ac:dyDescent="0.2">
      <c r="A35" s="11">
        <v>27</v>
      </c>
      <c r="B35" s="12" t="s">
        <v>66</v>
      </c>
      <c r="C35" s="13" t="s">
        <v>31</v>
      </c>
      <c r="D35" s="14" t="s">
        <v>17</v>
      </c>
      <c r="E35" s="15" t="s">
        <v>67</v>
      </c>
      <c r="F35" s="16">
        <v>67251</v>
      </c>
      <c r="G35" s="17">
        <f t="shared" si="0"/>
        <v>33840</v>
      </c>
      <c r="H35" s="18">
        <v>19548</v>
      </c>
      <c r="I35" s="19">
        <v>14292</v>
      </c>
      <c r="J35" s="17">
        <f t="shared" si="1"/>
        <v>33411</v>
      </c>
      <c r="K35" s="18">
        <v>28781</v>
      </c>
      <c r="L35" s="19">
        <v>4630</v>
      </c>
      <c r="M35" s="17">
        <f t="shared" si="2"/>
        <v>0</v>
      </c>
      <c r="N35" s="18">
        <v>0</v>
      </c>
      <c r="O35" s="19">
        <v>0</v>
      </c>
      <c r="P35" s="17">
        <f t="shared" si="3"/>
        <v>0</v>
      </c>
      <c r="Q35" s="18">
        <v>0</v>
      </c>
      <c r="R35" s="19">
        <v>0</v>
      </c>
    </row>
    <row r="36" spans="1:18" s="52" customFormat="1" ht="17.25" customHeight="1" x14ac:dyDescent="0.2">
      <c r="A36" s="11">
        <v>28</v>
      </c>
      <c r="B36" s="12" t="s">
        <v>68</v>
      </c>
      <c r="C36" s="13" t="s">
        <v>31</v>
      </c>
      <c r="D36" s="14" t="s">
        <v>17</v>
      </c>
      <c r="E36" s="15" t="s">
        <v>69</v>
      </c>
      <c r="F36" s="16">
        <v>63730.8</v>
      </c>
      <c r="G36" s="17">
        <f t="shared" si="0"/>
        <v>18526</v>
      </c>
      <c r="H36" s="18">
        <v>13751</v>
      </c>
      <c r="I36" s="19">
        <v>4775</v>
      </c>
      <c r="J36" s="17">
        <f t="shared" si="1"/>
        <v>14127</v>
      </c>
      <c r="K36" s="18">
        <v>8377</v>
      </c>
      <c r="L36" s="19">
        <v>5750</v>
      </c>
      <c r="M36" s="17">
        <f t="shared" si="2"/>
        <v>13145.2</v>
      </c>
      <c r="N36" s="18">
        <v>5390</v>
      </c>
      <c r="O36" s="19">
        <v>7755.2</v>
      </c>
      <c r="P36" s="17">
        <f t="shared" si="3"/>
        <v>17932.599999999999</v>
      </c>
      <c r="Q36" s="18">
        <v>8500</v>
      </c>
      <c r="R36" s="19">
        <v>9432.6</v>
      </c>
    </row>
    <row r="37" spans="1:18" s="52" customFormat="1" ht="17.25" customHeight="1" x14ac:dyDescent="0.2">
      <c r="A37" s="11">
        <v>29</v>
      </c>
      <c r="B37" s="12" t="s">
        <v>30</v>
      </c>
      <c r="C37" s="13" t="s">
        <v>31</v>
      </c>
      <c r="D37" s="14" t="s">
        <v>17</v>
      </c>
      <c r="E37" s="15" t="s">
        <v>70</v>
      </c>
      <c r="F37" s="16">
        <v>55278.8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24427.599999999999</v>
      </c>
      <c r="N37" s="18">
        <v>4799.8999999999996</v>
      </c>
      <c r="O37" s="19">
        <v>19627.7</v>
      </c>
      <c r="P37" s="17">
        <f t="shared" si="3"/>
        <v>30851.200000000001</v>
      </c>
      <c r="Q37" s="18">
        <v>30488.799999999999</v>
      </c>
      <c r="R37" s="19">
        <v>362.4</v>
      </c>
    </row>
    <row r="38" spans="1:18" s="52" customFormat="1" ht="17.25" customHeight="1" x14ac:dyDescent="0.2">
      <c r="A38" s="11">
        <v>30</v>
      </c>
      <c r="B38" s="12" t="s">
        <v>42</v>
      </c>
      <c r="C38" s="20" t="s">
        <v>31</v>
      </c>
      <c r="D38" s="31" t="s">
        <v>17</v>
      </c>
      <c r="E38" s="32" t="s">
        <v>71</v>
      </c>
      <c r="F38" s="16">
        <v>48795.3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24870.300000000003</v>
      </c>
      <c r="N38" s="18">
        <v>10567.7</v>
      </c>
      <c r="O38" s="19">
        <v>14302.6</v>
      </c>
      <c r="P38" s="17">
        <f t="shared" si="3"/>
        <v>23925</v>
      </c>
      <c r="Q38" s="18">
        <v>23162.799999999999</v>
      </c>
      <c r="R38" s="19">
        <v>762.2</v>
      </c>
    </row>
    <row r="39" spans="1:18" s="52" customFormat="1" ht="17.25" customHeight="1" x14ac:dyDescent="0.2">
      <c r="A39" s="21">
        <v>31</v>
      </c>
      <c r="B39" s="22" t="s">
        <v>36</v>
      </c>
      <c r="C39" s="13" t="s">
        <v>31</v>
      </c>
      <c r="D39" s="14" t="s">
        <v>17</v>
      </c>
      <c r="E39" s="15" t="s">
        <v>72</v>
      </c>
      <c r="F39" s="25">
        <v>48121</v>
      </c>
      <c r="G39" s="26">
        <f t="shared" si="0"/>
        <v>23358</v>
      </c>
      <c r="H39" s="27">
        <v>8559</v>
      </c>
      <c r="I39" s="28">
        <v>14799</v>
      </c>
      <c r="J39" s="26">
        <f t="shared" si="1"/>
        <v>24763</v>
      </c>
      <c r="K39" s="27">
        <v>23182</v>
      </c>
      <c r="L39" s="28">
        <v>1581</v>
      </c>
      <c r="M39" s="26">
        <f t="shared" si="2"/>
        <v>0</v>
      </c>
      <c r="N39" s="27">
        <v>0</v>
      </c>
      <c r="O39" s="28">
        <v>0</v>
      </c>
      <c r="P39" s="26">
        <f t="shared" si="3"/>
        <v>0</v>
      </c>
      <c r="Q39" s="27">
        <v>0</v>
      </c>
      <c r="R39" s="28">
        <v>0</v>
      </c>
    </row>
    <row r="40" spans="1:18" s="52" customFormat="1" ht="17.25" customHeight="1" x14ac:dyDescent="0.2">
      <c r="A40" s="11">
        <v>32</v>
      </c>
      <c r="B40" s="12" t="s">
        <v>73</v>
      </c>
      <c r="C40" s="13" t="s">
        <v>31</v>
      </c>
      <c r="D40" s="14" t="s">
        <v>17</v>
      </c>
      <c r="E40" s="15" t="s">
        <v>74</v>
      </c>
      <c r="F40" s="16">
        <v>48082</v>
      </c>
      <c r="G40" s="17">
        <f t="shared" si="0"/>
        <v>11471</v>
      </c>
      <c r="H40" s="18">
        <v>4932</v>
      </c>
      <c r="I40" s="19">
        <v>6539</v>
      </c>
      <c r="J40" s="17">
        <f t="shared" si="1"/>
        <v>13670</v>
      </c>
      <c r="K40" s="18">
        <v>13306</v>
      </c>
      <c r="L40" s="19">
        <v>364</v>
      </c>
      <c r="M40" s="17">
        <f t="shared" si="2"/>
        <v>13089</v>
      </c>
      <c r="N40" s="18">
        <v>5535</v>
      </c>
      <c r="O40" s="19">
        <v>7554</v>
      </c>
      <c r="P40" s="17">
        <f t="shared" si="3"/>
        <v>9852</v>
      </c>
      <c r="Q40" s="18">
        <v>8080</v>
      </c>
      <c r="R40" s="19">
        <v>1772</v>
      </c>
    </row>
    <row r="41" spans="1:18" s="52" customFormat="1" ht="17.25" customHeight="1" x14ac:dyDescent="0.2">
      <c r="A41" s="11">
        <v>33</v>
      </c>
      <c r="B41" s="12" t="s">
        <v>50</v>
      </c>
      <c r="C41" s="13" t="s">
        <v>31</v>
      </c>
      <c r="D41" s="14" t="s">
        <v>17</v>
      </c>
      <c r="E41" s="15" t="s">
        <v>75</v>
      </c>
      <c r="F41" s="16">
        <v>47569</v>
      </c>
      <c r="G41" s="17">
        <f t="shared" ref="G41:G72" si="4" xml:space="preserve"> SUM( H41:I41)</f>
        <v>18376.2</v>
      </c>
      <c r="H41" s="18">
        <v>16911.2</v>
      </c>
      <c r="I41" s="19">
        <v>1465</v>
      </c>
      <c r="J41" s="17">
        <f t="shared" ref="J41:J72" si="5" xml:space="preserve"> SUM( K41:L41)</f>
        <v>10870</v>
      </c>
      <c r="K41" s="18">
        <v>6391</v>
      </c>
      <c r="L41" s="19">
        <v>4479</v>
      </c>
      <c r="M41" s="17">
        <f t="shared" ref="M41:M72" si="6" xml:space="preserve"> SUM( N41:O41)</f>
        <v>5445</v>
      </c>
      <c r="N41" s="18">
        <v>4675</v>
      </c>
      <c r="O41" s="19">
        <v>770</v>
      </c>
      <c r="P41" s="17">
        <f t="shared" ref="P41:P72" si="7" xml:space="preserve"> SUM( Q41:R41)</f>
        <v>12877.800000000001</v>
      </c>
      <c r="Q41" s="18">
        <v>1172.5999999999999</v>
      </c>
      <c r="R41" s="19">
        <v>11705.2</v>
      </c>
    </row>
    <row r="42" spans="1:18" s="52" customFormat="1" ht="17.25" customHeight="1" x14ac:dyDescent="0.2">
      <c r="A42" s="11">
        <v>34</v>
      </c>
      <c r="B42" s="12" t="s">
        <v>76</v>
      </c>
      <c r="C42" s="13" t="s">
        <v>31</v>
      </c>
      <c r="D42" s="14" t="s">
        <v>17</v>
      </c>
      <c r="E42" s="15" t="s">
        <v>77</v>
      </c>
      <c r="F42" s="16">
        <v>46615</v>
      </c>
      <c r="G42" s="17">
        <f t="shared" si="4"/>
        <v>19094</v>
      </c>
      <c r="H42" s="18">
        <v>15667</v>
      </c>
      <c r="I42" s="19">
        <v>3427</v>
      </c>
      <c r="J42" s="17">
        <f t="shared" si="5"/>
        <v>11246</v>
      </c>
      <c r="K42" s="18">
        <v>7608</v>
      </c>
      <c r="L42" s="19">
        <v>3638</v>
      </c>
      <c r="M42" s="17">
        <f t="shared" si="6"/>
        <v>4651</v>
      </c>
      <c r="N42" s="18">
        <v>3154</v>
      </c>
      <c r="O42" s="19">
        <v>1497</v>
      </c>
      <c r="P42" s="17">
        <f t="shared" si="7"/>
        <v>11624</v>
      </c>
      <c r="Q42" s="18">
        <v>3772</v>
      </c>
      <c r="R42" s="19">
        <v>7852</v>
      </c>
    </row>
    <row r="43" spans="1:18" s="52" customFormat="1" ht="17.25" customHeight="1" x14ac:dyDescent="0.2">
      <c r="A43" s="11">
        <v>35</v>
      </c>
      <c r="B43" s="12" t="s">
        <v>78</v>
      </c>
      <c r="C43" s="13" t="s">
        <v>31</v>
      </c>
      <c r="D43" s="14" t="s">
        <v>17</v>
      </c>
      <c r="E43" s="15" t="s">
        <v>79</v>
      </c>
      <c r="F43" s="16">
        <v>45938</v>
      </c>
      <c r="G43" s="17">
        <f t="shared" si="4"/>
        <v>21389</v>
      </c>
      <c r="H43" s="18">
        <v>5415</v>
      </c>
      <c r="I43" s="19">
        <v>15974</v>
      </c>
      <c r="J43" s="17">
        <f t="shared" si="5"/>
        <v>21658</v>
      </c>
      <c r="K43" s="18">
        <v>20784</v>
      </c>
      <c r="L43" s="19">
        <v>874</v>
      </c>
      <c r="M43" s="17">
        <f t="shared" si="6"/>
        <v>1711</v>
      </c>
      <c r="N43" s="18">
        <v>542</v>
      </c>
      <c r="O43" s="19">
        <v>1169</v>
      </c>
      <c r="P43" s="17">
        <f t="shared" si="7"/>
        <v>1180</v>
      </c>
      <c r="Q43" s="18">
        <v>800</v>
      </c>
      <c r="R43" s="19">
        <v>380</v>
      </c>
    </row>
    <row r="44" spans="1:18" s="52" customFormat="1" ht="17.25" customHeight="1" x14ac:dyDescent="0.2">
      <c r="A44" s="11">
        <v>36</v>
      </c>
      <c r="B44" s="12" t="s">
        <v>53</v>
      </c>
      <c r="C44" s="13" t="s">
        <v>31</v>
      </c>
      <c r="D44" s="14" t="s">
        <v>17</v>
      </c>
      <c r="E44" s="15" t="s">
        <v>80</v>
      </c>
      <c r="F44" s="16">
        <v>44782</v>
      </c>
      <c r="G44" s="17">
        <f t="shared" si="4"/>
        <v>16419</v>
      </c>
      <c r="H44" s="18">
        <v>12242</v>
      </c>
      <c r="I44" s="19">
        <v>4177</v>
      </c>
      <c r="J44" s="17">
        <f t="shared" si="5"/>
        <v>14149</v>
      </c>
      <c r="K44" s="18">
        <v>8799</v>
      </c>
      <c r="L44" s="19">
        <v>5350</v>
      </c>
      <c r="M44" s="17">
        <f t="shared" si="6"/>
        <v>5818</v>
      </c>
      <c r="N44" s="18">
        <v>4403</v>
      </c>
      <c r="O44" s="19">
        <v>1415</v>
      </c>
      <c r="P44" s="17">
        <f t="shared" si="7"/>
        <v>8396</v>
      </c>
      <c r="Q44" s="18">
        <v>3336</v>
      </c>
      <c r="R44" s="19">
        <v>5060</v>
      </c>
    </row>
    <row r="45" spans="1:18" s="52" customFormat="1" ht="17.25" customHeight="1" x14ac:dyDescent="0.2">
      <c r="A45" s="11">
        <v>37</v>
      </c>
      <c r="B45" s="12" t="s">
        <v>50</v>
      </c>
      <c r="C45" s="13" t="s">
        <v>31</v>
      </c>
      <c r="D45" s="14" t="s">
        <v>17</v>
      </c>
      <c r="E45" s="15" t="s">
        <v>81</v>
      </c>
      <c r="F45" s="16">
        <v>43814</v>
      </c>
      <c r="G45" s="17">
        <f t="shared" si="4"/>
        <v>8715</v>
      </c>
      <c r="H45" s="18">
        <v>2631</v>
      </c>
      <c r="I45" s="19">
        <v>6084</v>
      </c>
      <c r="J45" s="17">
        <f t="shared" si="5"/>
        <v>7795</v>
      </c>
      <c r="K45" s="18">
        <v>7102</v>
      </c>
      <c r="L45" s="19">
        <v>693</v>
      </c>
      <c r="M45" s="17">
        <f t="shared" si="6"/>
        <v>13011</v>
      </c>
      <c r="N45" s="18">
        <v>12727</v>
      </c>
      <c r="O45" s="19">
        <v>284</v>
      </c>
      <c r="P45" s="17">
        <f t="shared" si="7"/>
        <v>14293</v>
      </c>
      <c r="Q45" s="18">
        <v>5681</v>
      </c>
      <c r="R45" s="19">
        <v>8612</v>
      </c>
    </row>
    <row r="46" spans="1:18" s="52" customFormat="1" ht="17.25" customHeight="1" x14ac:dyDescent="0.2">
      <c r="A46" s="11">
        <v>38</v>
      </c>
      <c r="B46" s="12" t="s">
        <v>82</v>
      </c>
      <c r="C46" s="13" t="s">
        <v>31</v>
      </c>
      <c r="D46" s="14" t="s">
        <v>17</v>
      </c>
      <c r="E46" s="15" t="s">
        <v>83</v>
      </c>
      <c r="F46" s="16">
        <v>41043</v>
      </c>
      <c r="G46" s="17">
        <f t="shared" si="4"/>
        <v>11066</v>
      </c>
      <c r="H46" s="18">
        <v>7354</v>
      </c>
      <c r="I46" s="19">
        <v>3712</v>
      </c>
      <c r="J46" s="17">
        <f t="shared" si="5"/>
        <v>12467</v>
      </c>
      <c r="K46" s="18">
        <v>10732</v>
      </c>
      <c r="L46" s="19">
        <v>1735</v>
      </c>
      <c r="M46" s="17">
        <f t="shared" si="6"/>
        <v>9386</v>
      </c>
      <c r="N46" s="18">
        <v>2730</v>
      </c>
      <c r="O46" s="19">
        <v>6656</v>
      </c>
      <c r="P46" s="17">
        <f t="shared" si="7"/>
        <v>8124</v>
      </c>
      <c r="Q46" s="18">
        <v>5781</v>
      </c>
      <c r="R46" s="19">
        <v>2343</v>
      </c>
    </row>
    <row r="47" spans="1:18" s="52" customFormat="1" ht="17.25" customHeight="1" x14ac:dyDescent="0.2">
      <c r="A47" s="11">
        <v>39</v>
      </c>
      <c r="B47" s="12" t="s">
        <v>53</v>
      </c>
      <c r="C47" s="13" t="s">
        <v>31</v>
      </c>
      <c r="D47" s="14" t="s">
        <v>17</v>
      </c>
      <c r="E47" s="15" t="s">
        <v>84</v>
      </c>
      <c r="F47" s="16">
        <v>38201.5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20130</v>
      </c>
      <c r="N47" s="18">
        <v>16664</v>
      </c>
      <c r="O47" s="19">
        <v>3466</v>
      </c>
      <c r="P47" s="17">
        <f t="shared" si="7"/>
        <v>18071.5</v>
      </c>
      <c r="Q47" s="18">
        <v>3839</v>
      </c>
      <c r="R47" s="19">
        <v>14232.5</v>
      </c>
    </row>
    <row r="48" spans="1:18" s="52" customFormat="1" ht="17.25" customHeight="1" x14ac:dyDescent="0.2">
      <c r="A48" s="11">
        <v>40</v>
      </c>
      <c r="B48" s="12" t="s">
        <v>50</v>
      </c>
      <c r="C48" s="13" t="s">
        <v>24</v>
      </c>
      <c r="D48" s="14" t="s">
        <v>17</v>
      </c>
      <c r="E48" s="15" t="s">
        <v>85</v>
      </c>
      <c r="F48" s="16">
        <v>36956.800000000003</v>
      </c>
      <c r="G48" s="17">
        <f t="shared" si="4"/>
        <v>18024.800000000003</v>
      </c>
      <c r="H48" s="18">
        <v>9745.6</v>
      </c>
      <c r="I48" s="19">
        <v>8279.2000000000007</v>
      </c>
      <c r="J48" s="17">
        <f t="shared" si="5"/>
        <v>18355</v>
      </c>
      <c r="K48" s="18">
        <v>14412.8</v>
      </c>
      <c r="L48" s="19">
        <v>3942.2</v>
      </c>
      <c r="M48" s="17">
        <f t="shared" si="6"/>
        <v>513</v>
      </c>
      <c r="N48" s="18">
        <v>68</v>
      </c>
      <c r="O48" s="19">
        <v>445</v>
      </c>
      <c r="P48" s="17">
        <f t="shared" si="7"/>
        <v>64</v>
      </c>
      <c r="Q48" s="18">
        <v>0</v>
      </c>
      <c r="R48" s="19">
        <v>64</v>
      </c>
    </row>
    <row r="49" spans="1:18" s="52" customFormat="1" ht="17.25" customHeight="1" x14ac:dyDescent="0.2">
      <c r="A49" s="21">
        <v>41</v>
      </c>
      <c r="B49" s="22" t="s">
        <v>26</v>
      </c>
      <c r="C49" s="29" t="s">
        <v>24</v>
      </c>
      <c r="D49" s="30" t="s">
        <v>17</v>
      </c>
      <c r="E49" s="24" t="s">
        <v>86</v>
      </c>
      <c r="F49" s="25">
        <v>34651</v>
      </c>
      <c r="G49" s="26">
        <f t="shared" si="4"/>
        <v>10050</v>
      </c>
      <c r="H49" s="27">
        <v>1559</v>
      </c>
      <c r="I49" s="28">
        <v>8491</v>
      </c>
      <c r="J49" s="26">
        <f t="shared" si="5"/>
        <v>10081</v>
      </c>
      <c r="K49" s="27">
        <v>9951</v>
      </c>
      <c r="L49" s="28">
        <v>130</v>
      </c>
      <c r="M49" s="26">
        <f t="shared" si="6"/>
        <v>8131</v>
      </c>
      <c r="N49" s="27">
        <v>2144</v>
      </c>
      <c r="O49" s="28">
        <v>5987</v>
      </c>
      <c r="P49" s="26">
        <f t="shared" si="7"/>
        <v>6389</v>
      </c>
      <c r="Q49" s="27">
        <v>5210</v>
      </c>
      <c r="R49" s="28">
        <v>1179</v>
      </c>
    </row>
    <row r="50" spans="1:18" s="52" customFormat="1" ht="17.25" customHeight="1" x14ac:dyDescent="0.2">
      <c r="A50" s="11">
        <v>42</v>
      </c>
      <c r="B50" s="12" t="s">
        <v>33</v>
      </c>
      <c r="C50" s="13" t="s">
        <v>31</v>
      </c>
      <c r="D50" s="14" t="s">
        <v>17</v>
      </c>
      <c r="E50" s="15" t="s">
        <v>87</v>
      </c>
      <c r="F50" s="16">
        <v>34066</v>
      </c>
      <c r="G50" s="17">
        <f t="shared" si="4"/>
        <v>8245</v>
      </c>
      <c r="H50" s="18">
        <v>8245</v>
      </c>
      <c r="I50" s="19">
        <v>0</v>
      </c>
      <c r="J50" s="17">
        <f t="shared" si="5"/>
        <v>2102</v>
      </c>
      <c r="K50" s="18">
        <v>1458</v>
      </c>
      <c r="L50" s="19">
        <v>644</v>
      </c>
      <c r="M50" s="17">
        <f t="shared" si="6"/>
        <v>9309</v>
      </c>
      <c r="N50" s="18">
        <v>9122</v>
      </c>
      <c r="O50" s="19">
        <v>187</v>
      </c>
      <c r="P50" s="17">
        <f t="shared" si="7"/>
        <v>14410</v>
      </c>
      <c r="Q50" s="18">
        <v>1272</v>
      </c>
      <c r="R50" s="19">
        <v>13138</v>
      </c>
    </row>
    <row r="51" spans="1:18" s="52" customFormat="1" ht="17.25" customHeight="1" x14ac:dyDescent="0.2">
      <c r="A51" s="11">
        <v>43</v>
      </c>
      <c r="B51" s="12" t="s">
        <v>88</v>
      </c>
      <c r="C51" s="13" t="s">
        <v>31</v>
      </c>
      <c r="D51" s="14" t="s">
        <v>17</v>
      </c>
      <c r="E51" s="15" t="s">
        <v>89</v>
      </c>
      <c r="F51" s="16">
        <v>33341</v>
      </c>
      <c r="G51" s="17">
        <f t="shared" si="4"/>
        <v>13025</v>
      </c>
      <c r="H51" s="18">
        <v>11020</v>
      </c>
      <c r="I51" s="19">
        <v>2005</v>
      </c>
      <c r="J51" s="17">
        <f t="shared" si="5"/>
        <v>7249</v>
      </c>
      <c r="K51" s="18">
        <v>6469</v>
      </c>
      <c r="L51" s="19">
        <v>780</v>
      </c>
      <c r="M51" s="17">
        <f t="shared" si="6"/>
        <v>3603</v>
      </c>
      <c r="N51" s="18">
        <v>2472</v>
      </c>
      <c r="O51" s="19">
        <v>1131</v>
      </c>
      <c r="P51" s="17">
        <f t="shared" si="7"/>
        <v>9464</v>
      </c>
      <c r="Q51" s="18">
        <v>2343</v>
      </c>
      <c r="R51" s="19">
        <v>7121</v>
      </c>
    </row>
    <row r="52" spans="1:18" s="52" customFormat="1" ht="17.25" customHeight="1" x14ac:dyDescent="0.2">
      <c r="A52" s="11">
        <v>44</v>
      </c>
      <c r="B52" s="12" t="s">
        <v>36</v>
      </c>
      <c r="C52" s="13" t="s">
        <v>31</v>
      </c>
      <c r="D52" s="14" t="s">
        <v>17</v>
      </c>
      <c r="E52" s="15" t="s">
        <v>90</v>
      </c>
      <c r="F52" s="16">
        <v>29859.4</v>
      </c>
      <c r="G52" s="17">
        <f t="shared" si="4"/>
        <v>8665</v>
      </c>
      <c r="H52" s="18">
        <v>2887</v>
      </c>
      <c r="I52" s="19">
        <v>5778</v>
      </c>
      <c r="J52" s="17">
        <f t="shared" si="5"/>
        <v>8645</v>
      </c>
      <c r="K52" s="18">
        <v>7752</v>
      </c>
      <c r="L52" s="19">
        <v>893</v>
      </c>
      <c r="M52" s="17">
        <f t="shared" si="6"/>
        <v>6329.8</v>
      </c>
      <c r="N52" s="18">
        <v>5683.2</v>
      </c>
      <c r="O52" s="19">
        <v>646.6</v>
      </c>
      <c r="P52" s="17">
        <f t="shared" si="7"/>
        <v>6219.6</v>
      </c>
      <c r="Q52" s="18">
        <v>2373.8000000000002</v>
      </c>
      <c r="R52" s="19">
        <v>3845.8</v>
      </c>
    </row>
    <row r="53" spans="1:18" s="52" customFormat="1" ht="17.25" customHeight="1" x14ac:dyDescent="0.2">
      <c r="A53" s="11">
        <v>45</v>
      </c>
      <c r="B53" s="12" t="s">
        <v>42</v>
      </c>
      <c r="C53" s="13" t="s">
        <v>31</v>
      </c>
      <c r="D53" s="14" t="s">
        <v>17</v>
      </c>
      <c r="E53" s="15" t="s">
        <v>91</v>
      </c>
      <c r="F53" s="16">
        <v>29150.3</v>
      </c>
      <c r="G53" s="17">
        <f t="shared" si="4"/>
        <v>10183</v>
      </c>
      <c r="H53" s="18">
        <v>3728</v>
      </c>
      <c r="I53" s="19">
        <v>6455</v>
      </c>
      <c r="J53" s="17">
        <f t="shared" si="5"/>
        <v>14474</v>
      </c>
      <c r="K53" s="18">
        <v>14367</v>
      </c>
      <c r="L53" s="19">
        <v>107</v>
      </c>
      <c r="M53" s="17">
        <f t="shared" si="6"/>
        <v>4390.2000000000007</v>
      </c>
      <c r="N53" s="18">
        <v>18.100000000000001</v>
      </c>
      <c r="O53" s="19">
        <v>4372.1000000000004</v>
      </c>
      <c r="P53" s="17">
        <f t="shared" si="7"/>
        <v>103.1</v>
      </c>
      <c r="Q53" s="18">
        <v>98.5</v>
      </c>
      <c r="R53" s="19">
        <v>4.5999999999999996</v>
      </c>
    </row>
    <row r="54" spans="1:18" s="52" customFormat="1" ht="17.25" customHeight="1" x14ac:dyDescent="0.2">
      <c r="A54" s="11">
        <v>46</v>
      </c>
      <c r="B54" s="12" t="s">
        <v>53</v>
      </c>
      <c r="C54" s="13" t="s">
        <v>31</v>
      </c>
      <c r="D54" s="14" t="s">
        <v>17</v>
      </c>
      <c r="E54" s="15" t="s">
        <v>92</v>
      </c>
      <c r="F54" s="16">
        <v>28389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13415</v>
      </c>
      <c r="N54" s="18">
        <v>9420</v>
      </c>
      <c r="O54" s="19">
        <v>3995</v>
      </c>
      <c r="P54" s="17">
        <f t="shared" si="7"/>
        <v>14974</v>
      </c>
      <c r="Q54" s="18">
        <v>7561</v>
      </c>
      <c r="R54" s="19">
        <v>7413</v>
      </c>
    </row>
    <row r="55" spans="1:18" s="52" customFormat="1" ht="17.25" customHeight="1" x14ac:dyDescent="0.2">
      <c r="A55" s="11">
        <v>47</v>
      </c>
      <c r="B55" s="12" t="s">
        <v>93</v>
      </c>
      <c r="C55" s="13" t="s">
        <v>31</v>
      </c>
      <c r="D55" s="14" t="s">
        <v>17</v>
      </c>
      <c r="E55" s="15" t="s">
        <v>94</v>
      </c>
      <c r="F55" s="16">
        <v>26972</v>
      </c>
      <c r="G55" s="17">
        <f t="shared" si="4"/>
        <v>11848</v>
      </c>
      <c r="H55" s="18">
        <v>6951</v>
      </c>
      <c r="I55" s="19">
        <v>4897</v>
      </c>
      <c r="J55" s="17">
        <f t="shared" si="5"/>
        <v>11038</v>
      </c>
      <c r="K55" s="18">
        <v>7348</v>
      </c>
      <c r="L55" s="19">
        <v>3690</v>
      </c>
      <c r="M55" s="17">
        <f t="shared" si="6"/>
        <v>1920</v>
      </c>
      <c r="N55" s="18">
        <v>105</v>
      </c>
      <c r="O55" s="19">
        <v>1815</v>
      </c>
      <c r="P55" s="17">
        <f t="shared" si="7"/>
        <v>2166</v>
      </c>
      <c r="Q55" s="18">
        <v>861</v>
      </c>
      <c r="R55" s="19">
        <v>1305</v>
      </c>
    </row>
    <row r="56" spans="1:18" s="52" customFormat="1" ht="17.25" customHeight="1" x14ac:dyDescent="0.2">
      <c r="A56" s="11">
        <v>48</v>
      </c>
      <c r="B56" s="12" t="s">
        <v>53</v>
      </c>
      <c r="C56" s="13" t="s">
        <v>31</v>
      </c>
      <c r="D56" s="14" t="s">
        <v>17</v>
      </c>
      <c r="E56" s="15" t="s">
        <v>95</v>
      </c>
      <c r="F56" s="16">
        <v>25724</v>
      </c>
      <c r="G56" s="17">
        <f t="shared" si="4"/>
        <v>8660</v>
      </c>
      <c r="H56" s="18">
        <v>6364</v>
      </c>
      <c r="I56" s="19">
        <v>2296</v>
      </c>
      <c r="J56" s="17">
        <f t="shared" si="5"/>
        <v>9782</v>
      </c>
      <c r="K56" s="18">
        <v>8769</v>
      </c>
      <c r="L56" s="19">
        <v>1013</v>
      </c>
      <c r="M56" s="17">
        <f t="shared" si="6"/>
        <v>4061</v>
      </c>
      <c r="N56" s="18">
        <v>1102</v>
      </c>
      <c r="O56" s="19">
        <v>2959</v>
      </c>
      <c r="P56" s="17">
        <f t="shared" si="7"/>
        <v>3221</v>
      </c>
      <c r="Q56" s="18">
        <v>1159</v>
      </c>
      <c r="R56" s="19">
        <v>2062</v>
      </c>
    </row>
    <row r="57" spans="1:18" s="52" customFormat="1" ht="17.25" customHeight="1" x14ac:dyDescent="0.2">
      <c r="A57" s="11">
        <v>49</v>
      </c>
      <c r="B57" s="12" t="s">
        <v>23</v>
      </c>
      <c r="C57" s="13" t="s">
        <v>31</v>
      </c>
      <c r="D57" s="14" t="s">
        <v>17</v>
      </c>
      <c r="E57" s="15" t="s">
        <v>96</v>
      </c>
      <c r="F57" s="16">
        <v>25133</v>
      </c>
      <c r="G57" s="17">
        <f t="shared" si="4"/>
        <v>7902</v>
      </c>
      <c r="H57" s="18">
        <v>4057</v>
      </c>
      <c r="I57" s="19">
        <v>3845</v>
      </c>
      <c r="J57" s="17">
        <f t="shared" si="5"/>
        <v>7404</v>
      </c>
      <c r="K57" s="18">
        <v>7120</v>
      </c>
      <c r="L57" s="19">
        <v>284</v>
      </c>
      <c r="M57" s="17">
        <f t="shared" si="6"/>
        <v>4481</v>
      </c>
      <c r="N57" s="18">
        <v>95</v>
      </c>
      <c r="O57" s="19">
        <v>4386</v>
      </c>
      <c r="P57" s="17">
        <f t="shared" si="7"/>
        <v>5346</v>
      </c>
      <c r="Q57" s="18">
        <v>4151</v>
      </c>
      <c r="R57" s="19">
        <v>1195</v>
      </c>
    </row>
    <row r="58" spans="1:18" s="52" customFormat="1" ht="17.25" customHeight="1" thickBot="1" x14ac:dyDescent="0.25">
      <c r="A58" s="33">
        <v>50</v>
      </c>
      <c r="B58" s="34" t="s">
        <v>97</v>
      </c>
      <c r="C58" s="35" t="s">
        <v>31</v>
      </c>
      <c r="D58" s="36" t="s">
        <v>17</v>
      </c>
      <c r="E58" s="37" t="s">
        <v>98</v>
      </c>
      <c r="F58" s="38">
        <v>24269</v>
      </c>
      <c r="G58" s="39">
        <f t="shared" si="4"/>
        <v>11019</v>
      </c>
      <c r="H58" s="40">
        <v>9838</v>
      </c>
      <c r="I58" s="41">
        <v>1181</v>
      </c>
      <c r="J58" s="39">
        <f t="shared" si="5"/>
        <v>7881</v>
      </c>
      <c r="K58" s="40">
        <v>5426</v>
      </c>
      <c r="L58" s="41">
        <v>2455</v>
      </c>
      <c r="M58" s="39">
        <f t="shared" si="6"/>
        <v>1436</v>
      </c>
      <c r="N58" s="40">
        <v>1247</v>
      </c>
      <c r="O58" s="41">
        <v>189</v>
      </c>
      <c r="P58" s="39">
        <f t="shared" si="7"/>
        <v>3933</v>
      </c>
      <c r="Q58" s="40">
        <v>548</v>
      </c>
      <c r="R58" s="41">
        <v>3385</v>
      </c>
    </row>
    <row r="59" spans="1:18" s="52" customFormat="1" ht="17.25" customHeight="1" x14ac:dyDescent="0.2">
      <c r="A59" s="11">
        <v>51</v>
      </c>
      <c r="B59" s="12" t="s">
        <v>99</v>
      </c>
      <c r="C59" s="13" t="s">
        <v>31</v>
      </c>
      <c r="D59" s="14" t="s">
        <v>17</v>
      </c>
      <c r="E59" s="15" t="s">
        <v>100</v>
      </c>
      <c r="F59" s="16">
        <v>23111</v>
      </c>
      <c r="G59" s="17">
        <f t="shared" si="4"/>
        <v>8459</v>
      </c>
      <c r="H59" s="18">
        <v>4048</v>
      </c>
      <c r="I59" s="19">
        <v>4411</v>
      </c>
      <c r="J59" s="17">
        <f t="shared" si="5"/>
        <v>11908</v>
      </c>
      <c r="K59" s="18">
        <v>11810</v>
      </c>
      <c r="L59" s="19">
        <v>98</v>
      </c>
      <c r="M59" s="17">
        <f t="shared" si="6"/>
        <v>2744</v>
      </c>
      <c r="N59" s="18">
        <v>0</v>
      </c>
      <c r="O59" s="19">
        <v>2744</v>
      </c>
      <c r="P59" s="17">
        <f t="shared" si="7"/>
        <v>0</v>
      </c>
      <c r="Q59" s="18">
        <v>0</v>
      </c>
      <c r="R59" s="19">
        <v>0</v>
      </c>
    </row>
    <row r="60" spans="1:18" s="52" customFormat="1" ht="17.25" customHeight="1" x14ac:dyDescent="0.2">
      <c r="A60" s="11">
        <v>52</v>
      </c>
      <c r="B60" s="12" t="s">
        <v>101</v>
      </c>
      <c r="C60" s="13" t="s">
        <v>31</v>
      </c>
      <c r="D60" s="14" t="s">
        <v>17</v>
      </c>
      <c r="E60" s="15" t="s">
        <v>102</v>
      </c>
      <c r="F60" s="16">
        <v>21345</v>
      </c>
      <c r="G60" s="17">
        <f t="shared" si="4"/>
        <v>2164</v>
      </c>
      <c r="H60" s="18">
        <v>720</v>
      </c>
      <c r="I60" s="19">
        <v>1444</v>
      </c>
      <c r="J60" s="17">
        <f t="shared" si="5"/>
        <v>2787</v>
      </c>
      <c r="K60" s="18">
        <v>2527</v>
      </c>
      <c r="L60" s="19">
        <v>260</v>
      </c>
      <c r="M60" s="17">
        <f t="shared" si="6"/>
        <v>8618</v>
      </c>
      <c r="N60" s="18">
        <v>6040</v>
      </c>
      <c r="O60" s="19">
        <v>2578</v>
      </c>
      <c r="P60" s="17">
        <f t="shared" si="7"/>
        <v>7776</v>
      </c>
      <c r="Q60" s="18">
        <v>1578</v>
      </c>
      <c r="R60" s="19">
        <v>6198</v>
      </c>
    </row>
    <row r="61" spans="1:18" s="52" customFormat="1" ht="17.25" customHeight="1" x14ac:dyDescent="0.2">
      <c r="A61" s="11">
        <v>53</v>
      </c>
      <c r="B61" s="12" t="s">
        <v>50</v>
      </c>
      <c r="C61" s="13" t="s">
        <v>31</v>
      </c>
      <c r="D61" s="14" t="s">
        <v>17</v>
      </c>
      <c r="E61" s="15" t="s">
        <v>103</v>
      </c>
      <c r="F61" s="16">
        <v>19916</v>
      </c>
      <c r="G61" s="17">
        <f t="shared" si="4"/>
        <v>0</v>
      </c>
      <c r="H61" s="18">
        <v>0</v>
      </c>
      <c r="I61" s="19">
        <v>0</v>
      </c>
      <c r="J61" s="17">
        <f t="shared" si="5"/>
        <v>0</v>
      </c>
      <c r="K61" s="18">
        <v>0</v>
      </c>
      <c r="L61" s="19">
        <v>0</v>
      </c>
      <c r="M61" s="17">
        <f t="shared" si="6"/>
        <v>10192</v>
      </c>
      <c r="N61" s="18">
        <v>9168</v>
      </c>
      <c r="O61" s="19">
        <v>1024</v>
      </c>
      <c r="P61" s="17">
        <f t="shared" si="7"/>
        <v>9724</v>
      </c>
      <c r="Q61" s="18">
        <v>940</v>
      </c>
      <c r="R61" s="19">
        <v>8784</v>
      </c>
    </row>
    <row r="62" spans="1:18" s="52" customFormat="1" ht="17.25" customHeight="1" x14ac:dyDescent="0.2">
      <c r="A62" s="11">
        <v>54</v>
      </c>
      <c r="B62" s="12" t="s">
        <v>48</v>
      </c>
      <c r="C62" s="13" t="s">
        <v>31</v>
      </c>
      <c r="D62" s="14" t="s">
        <v>17</v>
      </c>
      <c r="E62" s="15" t="s">
        <v>104</v>
      </c>
      <c r="F62" s="16">
        <v>19660.599999999999</v>
      </c>
      <c r="G62" s="17">
        <f t="shared" si="4"/>
        <v>0</v>
      </c>
      <c r="H62" s="18">
        <v>0</v>
      </c>
      <c r="I62" s="19">
        <v>0</v>
      </c>
      <c r="J62" s="17">
        <f t="shared" si="5"/>
        <v>0</v>
      </c>
      <c r="K62" s="18">
        <v>0</v>
      </c>
      <c r="L62" s="19">
        <v>0</v>
      </c>
      <c r="M62" s="17">
        <f t="shared" si="6"/>
        <v>6895.8</v>
      </c>
      <c r="N62" s="18">
        <v>3059.4</v>
      </c>
      <c r="O62" s="19">
        <v>3836.4</v>
      </c>
      <c r="P62" s="17">
        <f t="shared" si="7"/>
        <v>12764.8</v>
      </c>
      <c r="Q62" s="18">
        <v>12698.8</v>
      </c>
      <c r="R62" s="19">
        <v>66</v>
      </c>
    </row>
    <row r="63" spans="1:18" s="52" customFormat="1" ht="17.25" customHeight="1" x14ac:dyDescent="0.2">
      <c r="A63" s="11">
        <v>55</v>
      </c>
      <c r="B63" s="12" t="s">
        <v>48</v>
      </c>
      <c r="C63" s="13" t="s">
        <v>31</v>
      </c>
      <c r="D63" s="14" t="s">
        <v>17</v>
      </c>
      <c r="E63" s="15" t="s">
        <v>105</v>
      </c>
      <c r="F63" s="16">
        <v>18779</v>
      </c>
      <c r="G63" s="17">
        <f t="shared" si="4"/>
        <v>8830</v>
      </c>
      <c r="H63" s="18">
        <v>7035</v>
      </c>
      <c r="I63" s="19">
        <v>1795</v>
      </c>
      <c r="J63" s="17">
        <f t="shared" si="5"/>
        <v>5540</v>
      </c>
      <c r="K63" s="18">
        <v>4944</v>
      </c>
      <c r="L63" s="19">
        <v>596</v>
      </c>
      <c r="M63" s="17">
        <f t="shared" si="6"/>
        <v>1085</v>
      </c>
      <c r="N63" s="18">
        <v>218</v>
      </c>
      <c r="O63" s="19">
        <v>867</v>
      </c>
      <c r="P63" s="17">
        <f t="shared" si="7"/>
        <v>3324</v>
      </c>
      <c r="Q63" s="18">
        <v>918</v>
      </c>
      <c r="R63" s="19">
        <v>2406</v>
      </c>
    </row>
    <row r="64" spans="1:18" s="52" customFormat="1" ht="17.25" customHeight="1" x14ac:dyDescent="0.2">
      <c r="A64" s="11">
        <v>56</v>
      </c>
      <c r="B64" s="12" t="s">
        <v>106</v>
      </c>
      <c r="C64" s="13" t="s">
        <v>31</v>
      </c>
      <c r="D64" s="14" t="s">
        <v>17</v>
      </c>
      <c r="E64" s="15" t="s">
        <v>107</v>
      </c>
      <c r="F64" s="16">
        <v>17196</v>
      </c>
      <c r="G64" s="17">
        <f t="shared" si="4"/>
        <v>7965</v>
      </c>
      <c r="H64" s="18">
        <v>7467</v>
      </c>
      <c r="I64" s="19">
        <v>498</v>
      </c>
      <c r="J64" s="17">
        <f t="shared" si="5"/>
        <v>4045</v>
      </c>
      <c r="K64" s="18">
        <v>3222</v>
      </c>
      <c r="L64" s="19">
        <v>823</v>
      </c>
      <c r="M64" s="17">
        <f t="shared" si="6"/>
        <v>481</v>
      </c>
      <c r="N64" s="18">
        <v>347</v>
      </c>
      <c r="O64" s="19">
        <v>134</v>
      </c>
      <c r="P64" s="17">
        <f t="shared" si="7"/>
        <v>4705</v>
      </c>
      <c r="Q64" s="18">
        <v>268</v>
      </c>
      <c r="R64" s="19">
        <v>4437</v>
      </c>
    </row>
    <row r="65" spans="1:18" s="52" customFormat="1" ht="17.25" customHeight="1" x14ac:dyDescent="0.2">
      <c r="A65" s="11">
        <v>57</v>
      </c>
      <c r="B65" s="12" t="s">
        <v>30</v>
      </c>
      <c r="C65" s="13"/>
      <c r="D65" s="14" t="s">
        <v>17</v>
      </c>
      <c r="E65" s="15" t="s">
        <v>108</v>
      </c>
      <c r="F65" s="16">
        <v>15919</v>
      </c>
      <c r="G65" s="17">
        <f t="shared" si="4"/>
        <v>0</v>
      </c>
      <c r="H65" s="18">
        <v>0</v>
      </c>
      <c r="I65" s="19">
        <v>0</v>
      </c>
      <c r="J65" s="17">
        <f t="shared" si="5"/>
        <v>0</v>
      </c>
      <c r="K65" s="18">
        <v>0</v>
      </c>
      <c r="L65" s="19">
        <v>0</v>
      </c>
      <c r="M65" s="17">
        <f t="shared" si="6"/>
        <v>8507.6</v>
      </c>
      <c r="N65" s="18">
        <v>3624.4</v>
      </c>
      <c r="O65" s="19">
        <v>4883.2</v>
      </c>
      <c r="P65" s="17">
        <f t="shared" si="7"/>
        <v>7411.4000000000005</v>
      </c>
      <c r="Q65" s="18">
        <v>4168.6000000000004</v>
      </c>
      <c r="R65" s="19">
        <v>3242.8</v>
      </c>
    </row>
    <row r="66" spans="1:18" s="52" customFormat="1" ht="17.25" customHeight="1" x14ac:dyDescent="0.2">
      <c r="A66" s="11">
        <v>58</v>
      </c>
      <c r="B66" s="12" t="s">
        <v>109</v>
      </c>
      <c r="C66" s="13" t="s">
        <v>31</v>
      </c>
      <c r="D66" s="14" t="s">
        <v>17</v>
      </c>
      <c r="E66" s="15" t="s">
        <v>110</v>
      </c>
      <c r="F66" s="16">
        <v>15324.75</v>
      </c>
      <c r="G66" s="17">
        <f t="shared" si="4"/>
        <v>5056</v>
      </c>
      <c r="H66" s="18">
        <v>2461</v>
      </c>
      <c r="I66" s="19">
        <v>2595</v>
      </c>
      <c r="J66" s="17">
        <f t="shared" si="5"/>
        <v>5546</v>
      </c>
      <c r="K66" s="18">
        <v>5281</v>
      </c>
      <c r="L66" s="19">
        <v>265</v>
      </c>
      <c r="M66" s="17">
        <f t="shared" si="6"/>
        <v>2417.25</v>
      </c>
      <c r="N66" s="18">
        <v>721</v>
      </c>
      <c r="O66" s="19">
        <v>1696.25</v>
      </c>
      <c r="P66" s="17">
        <f t="shared" si="7"/>
        <v>2305.5</v>
      </c>
      <c r="Q66" s="18">
        <v>2093.5</v>
      </c>
      <c r="R66" s="19">
        <v>212</v>
      </c>
    </row>
    <row r="67" spans="1:18" s="52" customFormat="1" ht="17.25" customHeight="1" x14ac:dyDescent="0.2">
      <c r="A67" s="11">
        <v>59</v>
      </c>
      <c r="B67" s="12" t="s">
        <v>111</v>
      </c>
      <c r="C67" s="13" t="s">
        <v>31</v>
      </c>
      <c r="D67" s="14" t="s">
        <v>17</v>
      </c>
      <c r="E67" s="15" t="s">
        <v>112</v>
      </c>
      <c r="F67" s="16">
        <v>14261</v>
      </c>
      <c r="G67" s="17">
        <f t="shared" si="4"/>
        <v>5411</v>
      </c>
      <c r="H67" s="18">
        <v>3675</v>
      </c>
      <c r="I67" s="19">
        <v>1736</v>
      </c>
      <c r="J67" s="17">
        <f t="shared" si="5"/>
        <v>6031</v>
      </c>
      <c r="K67" s="18">
        <v>5622</v>
      </c>
      <c r="L67" s="19">
        <v>409</v>
      </c>
      <c r="M67" s="17">
        <f t="shared" si="6"/>
        <v>1585</v>
      </c>
      <c r="N67" s="18">
        <v>0</v>
      </c>
      <c r="O67" s="19">
        <v>1585</v>
      </c>
      <c r="P67" s="17">
        <f t="shared" si="7"/>
        <v>1234</v>
      </c>
      <c r="Q67" s="18">
        <v>0</v>
      </c>
      <c r="R67" s="19">
        <v>1234</v>
      </c>
    </row>
    <row r="68" spans="1:18" s="52" customFormat="1" ht="17.25" customHeight="1" x14ac:dyDescent="0.2">
      <c r="A68" s="11">
        <v>60</v>
      </c>
      <c r="B68" s="12" t="s">
        <v>36</v>
      </c>
      <c r="C68" s="13" t="s">
        <v>31</v>
      </c>
      <c r="D68" s="14" t="s">
        <v>17</v>
      </c>
      <c r="E68" s="15" t="s">
        <v>113</v>
      </c>
      <c r="F68" s="16">
        <v>13476</v>
      </c>
      <c r="G68" s="17">
        <f t="shared" si="4"/>
        <v>6680</v>
      </c>
      <c r="H68" s="18">
        <v>258</v>
      </c>
      <c r="I68" s="19">
        <v>6422</v>
      </c>
      <c r="J68" s="17">
        <f t="shared" si="5"/>
        <v>6796</v>
      </c>
      <c r="K68" s="18">
        <v>6793</v>
      </c>
      <c r="L68" s="19">
        <v>3</v>
      </c>
      <c r="M68" s="17">
        <f t="shared" si="6"/>
        <v>0</v>
      </c>
      <c r="N68" s="18">
        <v>0</v>
      </c>
      <c r="O68" s="19">
        <v>0</v>
      </c>
      <c r="P68" s="17">
        <f t="shared" si="7"/>
        <v>0</v>
      </c>
      <c r="Q68" s="18">
        <v>0</v>
      </c>
      <c r="R68" s="19">
        <v>0</v>
      </c>
    </row>
    <row r="69" spans="1:18" s="52" customFormat="1" ht="17.25" customHeight="1" x14ac:dyDescent="0.2">
      <c r="A69" s="21">
        <v>61</v>
      </c>
      <c r="B69" s="22" t="s">
        <v>73</v>
      </c>
      <c r="C69" s="29" t="s">
        <v>31</v>
      </c>
      <c r="D69" s="30" t="s">
        <v>17</v>
      </c>
      <c r="E69" s="24" t="s">
        <v>114</v>
      </c>
      <c r="F69" s="25">
        <v>12931</v>
      </c>
      <c r="G69" s="26">
        <f t="shared" si="4"/>
        <v>2335</v>
      </c>
      <c r="H69" s="27">
        <v>771</v>
      </c>
      <c r="I69" s="28">
        <v>1564</v>
      </c>
      <c r="J69" s="26">
        <f t="shared" si="5"/>
        <v>2374</v>
      </c>
      <c r="K69" s="27">
        <v>2285</v>
      </c>
      <c r="L69" s="28">
        <v>89</v>
      </c>
      <c r="M69" s="26">
        <f t="shared" si="6"/>
        <v>4247</v>
      </c>
      <c r="N69" s="27">
        <v>3972</v>
      </c>
      <c r="O69" s="28">
        <v>275</v>
      </c>
      <c r="P69" s="26">
        <f t="shared" si="7"/>
        <v>3975</v>
      </c>
      <c r="Q69" s="27">
        <v>845</v>
      </c>
      <c r="R69" s="28">
        <v>3130</v>
      </c>
    </row>
    <row r="70" spans="1:18" s="52" customFormat="1" ht="17.25" customHeight="1" x14ac:dyDescent="0.2">
      <c r="A70" s="11">
        <v>62</v>
      </c>
      <c r="B70" s="12" t="s">
        <v>101</v>
      </c>
      <c r="C70" s="13" t="s">
        <v>31</v>
      </c>
      <c r="D70" s="14" t="s">
        <v>17</v>
      </c>
      <c r="E70" s="15" t="s">
        <v>115</v>
      </c>
      <c r="F70" s="16">
        <v>12776</v>
      </c>
      <c r="G70" s="17">
        <f t="shared" si="4"/>
        <v>0</v>
      </c>
      <c r="H70" s="18">
        <v>0</v>
      </c>
      <c r="I70" s="19">
        <v>0</v>
      </c>
      <c r="J70" s="17">
        <f t="shared" si="5"/>
        <v>0</v>
      </c>
      <c r="K70" s="18">
        <v>0</v>
      </c>
      <c r="L70" s="19">
        <v>0</v>
      </c>
      <c r="M70" s="17">
        <f t="shared" si="6"/>
        <v>6388</v>
      </c>
      <c r="N70" s="18">
        <v>190</v>
      </c>
      <c r="O70" s="19">
        <v>6198</v>
      </c>
      <c r="P70" s="17">
        <f t="shared" si="7"/>
        <v>6388</v>
      </c>
      <c r="Q70" s="18">
        <v>5998</v>
      </c>
      <c r="R70" s="19">
        <v>390</v>
      </c>
    </row>
    <row r="71" spans="1:18" s="52" customFormat="1" ht="17.25" customHeight="1" x14ac:dyDescent="0.2">
      <c r="A71" s="11">
        <v>63</v>
      </c>
      <c r="B71" s="12" t="s">
        <v>116</v>
      </c>
      <c r="C71" s="13" t="s">
        <v>31</v>
      </c>
      <c r="D71" s="14" t="s">
        <v>17</v>
      </c>
      <c r="E71" s="15" t="s">
        <v>117</v>
      </c>
      <c r="F71" s="16">
        <v>12342</v>
      </c>
      <c r="G71" s="17">
        <f t="shared" si="4"/>
        <v>6291</v>
      </c>
      <c r="H71" s="18">
        <v>3683</v>
      </c>
      <c r="I71" s="19">
        <v>2608</v>
      </c>
      <c r="J71" s="17">
        <f t="shared" si="5"/>
        <v>6051</v>
      </c>
      <c r="K71" s="18">
        <v>5033</v>
      </c>
      <c r="L71" s="19">
        <v>1018</v>
      </c>
      <c r="M71" s="17">
        <f t="shared" si="6"/>
        <v>0</v>
      </c>
      <c r="N71" s="18">
        <v>0</v>
      </c>
      <c r="O71" s="19">
        <v>0</v>
      </c>
      <c r="P71" s="17">
        <f t="shared" si="7"/>
        <v>0</v>
      </c>
      <c r="Q71" s="18">
        <v>0</v>
      </c>
      <c r="R71" s="19">
        <v>0</v>
      </c>
    </row>
    <row r="72" spans="1:18" s="52" customFormat="1" ht="17.25" customHeight="1" x14ac:dyDescent="0.2">
      <c r="A72" s="11">
        <v>64</v>
      </c>
      <c r="B72" s="12" t="s">
        <v>21</v>
      </c>
      <c r="C72" s="13" t="s">
        <v>24</v>
      </c>
      <c r="D72" s="14" t="s">
        <v>17</v>
      </c>
      <c r="E72" s="15" t="s">
        <v>118</v>
      </c>
      <c r="F72" s="16">
        <v>11806</v>
      </c>
      <c r="G72" s="17">
        <f t="shared" si="4"/>
        <v>0</v>
      </c>
      <c r="H72" s="18">
        <v>0</v>
      </c>
      <c r="I72" s="19">
        <v>0</v>
      </c>
      <c r="J72" s="17">
        <f t="shared" si="5"/>
        <v>0</v>
      </c>
      <c r="K72" s="18">
        <v>0</v>
      </c>
      <c r="L72" s="19">
        <v>0</v>
      </c>
      <c r="M72" s="17">
        <f t="shared" si="6"/>
        <v>5880</v>
      </c>
      <c r="N72" s="18">
        <v>2386</v>
      </c>
      <c r="O72" s="19">
        <v>3494</v>
      </c>
      <c r="P72" s="17">
        <f t="shared" si="7"/>
        <v>5926</v>
      </c>
      <c r="Q72" s="18">
        <v>4770</v>
      </c>
      <c r="R72" s="19">
        <v>1156</v>
      </c>
    </row>
    <row r="73" spans="1:18" s="52" customFormat="1" ht="17.25" customHeight="1" x14ac:dyDescent="0.2">
      <c r="A73" s="11">
        <v>65</v>
      </c>
      <c r="B73" s="12" t="s">
        <v>93</v>
      </c>
      <c r="C73" s="13" t="s">
        <v>31</v>
      </c>
      <c r="D73" s="14" t="s">
        <v>17</v>
      </c>
      <c r="E73" s="15" t="s">
        <v>119</v>
      </c>
      <c r="F73" s="16">
        <v>10698</v>
      </c>
      <c r="G73" s="17">
        <f t="shared" ref="G73:G104" si="8" xml:space="preserve"> SUM( H73:I73)</f>
        <v>3376</v>
      </c>
      <c r="H73" s="18">
        <v>2549</v>
      </c>
      <c r="I73" s="19">
        <v>827</v>
      </c>
      <c r="J73" s="17">
        <f t="shared" ref="J73:J104" si="9" xml:space="preserve"> SUM( K73:L73)</f>
        <v>3615</v>
      </c>
      <c r="K73" s="18">
        <v>3482</v>
      </c>
      <c r="L73" s="19">
        <v>133</v>
      </c>
      <c r="M73" s="17">
        <f t="shared" ref="M73:M104" si="10" xml:space="preserve"> SUM( N73:O73)</f>
        <v>1915</v>
      </c>
      <c r="N73" s="18">
        <v>729</v>
      </c>
      <c r="O73" s="19">
        <v>1186</v>
      </c>
      <c r="P73" s="17">
        <f t="shared" ref="P73:P104" si="11" xml:space="preserve"> SUM( Q73:R73)</f>
        <v>1792</v>
      </c>
      <c r="Q73" s="18">
        <v>1641</v>
      </c>
      <c r="R73" s="19">
        <v>151</v>
      </c>
    </row>
    <row r="74" spans="1:18" s="52" customFormat="1" ht="17.25" customHeight="1" x14ac:dyDescent="0.2">
      <c r="A74" s="11">
        <v>66</v>
      </c>
      <c r="B74" s="12" t="s">
        <v>48</v>
      </c>
      <c r="C74" s="13" t="s">
        <v>31</v>
      </c>
      <c r="D74" s="14" t="s">
        <v>17</v>
      </c>
      <c r="E74" s="15" t="s">
        <v>120</v>
      </c>
      <c r="F74" s="16">
        <v>10240.700000000001</v>
      </c>
      <c r="G74" s="17">
        <f t="shared" si="8"/>
        <v>0</v>
      </c>
      <c r="H74" s="18">
        <v>0</v>
      </c>
      <c r="I74" s="19">
        <v>0</v>
      </c>
      <c r="J74" s="17">
        <f t="shared" si="9"/>
        <v>0</v>
      </c>
      <c r="K74" s="18">
        <v>0</v>
      </c>
      <c r="L74" s="19">
        <v>0</v>
      </c>
      <c r="M74" s="17">
        <f t="shared" si="10"/>
        <v>960.7</v>
      </c>
      <c r="N74" s="18">
        <v>960.7</v>
      </c>
      <c r="O74" s="19">
        <v>0</v>
      </c>
      <c r="P74" s="17">
        <f t="shared" si="11"/>
        <v>9280</v>
      </c>
      <c r="Q74" s="18">
        <v>9280</v>
      </c>
      <c r="R74" s="19">
        <v>0</v>
      </c>
    </row>
    <row r="75" spans="1:18" s="52" customFormat="1" ht="17.25" customHeight="1" x14ac:dyDescent="0.2">
      <c r="A75" s="11">
        <v>67</v>
      </c>
      <c r="B75" s="12" t="s">
        <v>15</v>
      </c>
      <c r="C75" s="13"/>
      <c r="D75" s="14" t="s">
        <v>121</v>
      </c>
      <c r="E75" s="15" t="s">
        <v>122</v>
      </c>
      <c r="F75" s="16">
        <v>9857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5503</v>
      </c>
      <c r="N75" s="18">
        <v>5503</v>
      </c>
      <c r="O75" s="19">
        <v>0</v>
      </c>
      <c r="P75" s="17">
        <f t="shared" si="11"/>
        <v>4354</v>
      </c>
      <c r="Q75" s="18">
        <v>4354</v>
      </c>
      <c r="R75" s="19">
        <v>0</v>
      </c>
    </row>
    <row r="76" spans="1:18" s="52" customFormat="1" ht="17.25" customHeight="1" x14ac:dyDescent="0.2">
      <c r="A76" s="11">
        <v>68</v>
      </c>
      <c r="B76" s="12" t="s">
        <v>48</v>
      </c>
      <c r="C76" s="13"/>
      <c r="D76" s="14" t="s">
        <v>17</v>
      </c>
      <c r="E76" s="15" t="s">
        <v>123</v>
      </c>
      <c r="F76" s="16">
        <v>9110.7000000000007</v>
      </c>
      <c r="G76" s="17">
        <f t="shared" si="8"/>
        <v>0</v>
      </c>
      <c r="H76" s="18">
        <v>0</v>
      </c>
      <c r="I76" s="19">
        <v>0</v>
      </c>
      <c r="J76" s="17">
        <f t="shared" si="9"/>
        <v>0</v>
      </c>
      <c r="K76" s="18">
        <v>0</v>
      </c>
      <c r="L76" s="19">
        <v>0</v>
      </c>
      <c r="M76" s="17">
        <f t="shared" si="10"/>
        <v>5062.3999999999996</v>
      </c>
      <c r="N76" s="18">
        <v>5062.3999999999996</v>
      </c>
      <c r="O76" s="19">
        <v>0</v>
      </c>
      <c r="P76" s="17">
        <f t="shared" si="11"/>
        <v>4048.3</v>
      </c>
      <c r="Q76" s="18">
        <v>2088.8000000000002</v>
      </c>
      <c r="R76" s="19">
        <v>1959.5</v>
      </c>
    </row>
    <row r="77" spans="1:18" s="52" customFormat="1" ht="17.25" customHeight="1" x14ac:dyDescent="0.2">
      <c r="A77" s="11">
        <v>69</v>
      </c>
      <c r="B77" s="12" t="s">
        <v>48</v>
      </c>
      <c r="C77" s="13"/>
      <c r="D77" s="14" t="s">
        <v>121</v>
      </c>
      <c r="E77" s="15" t="s">
        <v>124</v>
      </c>
      <c r="F77" s="16">
        <v>8575</v>
      </c>
      <c r="G77" s="17">
        <f t="shared" si="8"/>
        <v>0</v>
      </c>
      <c r="H77" s="18">
        <v>0</v>
      </c>
      <c r="I77" s="19">
        <v>0</v>
      </c>
      <c r="J77" s="17">
        <f t="shared" si="9"/>
        <v>0</v>
      </c>
      <c r="K77" s="18">
        <v>0</v>
      </c>
      <c r="L77" s="19">
        <v>0</v>
      </c>
      <c r="M77" s="17">
        <f t="shared" si="10"/>
        <v>4229.5</v>
      </c>
      <c r="N77" s="18">
        <v>4229.5</v>
      </c>
      <c r="O77" s="19">
        <v>0</v>
      </c>
      <c r="P77" s="17">
        <f t="shared" si="11"/>
        <v>4345.5</v>
      </c>
      <c r="Q77" s="18">
        <v>4345.5</v>
      </c>
      <c r="R77" s="19">
        <v>0</v>
      </c>
    </row>
    <row r="78" spans="1:18" s="52" customFormat="1" ht="17.25" customHeight="1" x14ac:dyDescent="0.2">
      <c r="A78" s="11">
        <v>70</v>
      </c>
      <c r="B78" s="12" t="s">
        <v>38</v>
      </c>
      <c r="C78" s="13"/>
      <c r="D78" s="14" t="s">
        <v>17</v>
      </c>
      <c r="E78" s="15" t="s">
        <v>125</v>
      </c>
      <c r="F78" s="16">
        <v>8019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4098</v>
      </c>
      <c r="N78" s="18">
        <v>3865</v>
      </c>
      <c r="O78" s="19">
        <v>233</v>
      </c>
      <c r="P78" s="17">
        <f t="shared" si="11"/>
        <v>3921</v>
      </c>
      <c r="Q78" s="18">
        <v>171</v>
      </c>
      <c r="R78" s="19">
        <v>3750</v>
      </c>
    </row>
    <row r="79" spans="1:18" s="52" customFormat="1" ht="17.25" customHeight="1" x14ac:dyDescent="0.2">
      <c r="A79" s="21">
        <v>71</v>
      </c>
      <c r="B79" s="22" t="s">
        <v>48</v>
      </c>
      <c r="C79" s="29"/>
      <c r="D79" s="30" t="s">
        <v>121</v>
      </c>
      <c r="E79" s="42" t="s">
        <v>126</v>
      </c>
      <c r="F79" s="25">
        <v>7953</v>
      </c>
      <c r="G79" s="26">
        <f t="shared" si="8"/>
        <v>0</v>
      </c>
      <c r="H79" s="27">
        <v>0</v>
      </c>
      <c r="I79" s="28">
        <v>0</v>
      </c>
      <c r="J79" s="26">
        <f t="shared" si="9"/>
        <v>0</v>
      </c>
      <c r="K79" s="27">
        <v>0</v>
      </c>
      <c r="L79" s="28">
        <v>0</v>
      </c>
      <c r="M79" s="26">
        <f t="shared" si="10"/>
        <v>5406.5</v>
      </c>
      <c r="N79" s="27">
        <v>5406.5</v>
      </c>
      <c r="O79" s="28">
        <v>0</v>
      </c>
      <c r="P79" s="26">
        <f t="shared" si="11"/>
        <v>2546.5</v>
      </c>
      <c r="Q79" s="27">
        <v>2546.5</v>
      </c>
      <c r="R79" s="28">
        <v>0</v>
      </c>
    </row>
    <row r="80" spans="1:18" s="52" customFormat="1" ht="17.25" customHeight="1" x14ac:dyDescent="0.2">
      <c r="A80" s="11">
        <v>72</v>
      </c>
      <c r="B80" s="12" t="s">
        <v>28</v>
      </c>
      <c r="C80" s="13" t="s">
        <v>31</v>
      </c>
      <c r="D80" s="14" t="s">
        <v>17</v>
      </c>
      <c r="E80" s="15" t="s">
        <v>127</v>
      </c>
      <c r="F80" s="16">
        <v>7382</v>
      </c>
      <c r="G80" s="17">
        <f t="shared" si="8"/>
        <v>2945</v>
      </c>
      <c r="H80" s="18">
        <v>705</v>
      </c>
      <c r="I80" s="19">
        <v>2240</v>
      </c>
      <c r="J80" s="17">
        <f t="shared" si="9"/>
        <v>3746</v>
      </c>
      <c r="K80" s="18">
        <v>3738</v>
      </c>
      <c r="L80" s="19">
        <v>8</v>
      </c>
      <c r="M80" s="17">
        <f t="shared" si="10"/>
        <v>691</v>
      </c>
      <c r="N80" s="18">
        <v>0</v>
      </c>
      <c r="O80" s="19">
        <v>691</v>
      </c>
      <c r="P80" s="17">
        <f t="shared" si="11"/>
        <v>0</v>
      </c>
      <c r="Q80" s="18">
        <v>0</v>
      </c>
      <c r="R80" s="19">
        <v>0</v>
      </c>
    </row>
    <row r="81" spans="1:18" s="52" customFormat="1" ht="17.25" customHeight="1" x14ac:dyDescent="0.2">
      <c r="A81" s="11">
        <v>73</v>
      </c>
      <c r="B81" s="12" t="s">
        <v>48</v>
      </c>
      <c r="C81" s="13"/>
      <c r="D81" s="14" t="s">
        <v>121</v>
      </c>
      <c r="E81" s="15" t="s">
        <v>128</v>
      </c>
      <c r="F81" s="16">
        <v>7080.5</v>
      </c>
      <c r="G81" s="17">
        <f t="shared" si="8"/>
        <v>0</v>
      </c>
      <c r="H81" s="18">
        <v>0</v>
      </c>
      <c r="I81" s="19">
        <v>0</v>
      </c>
      <c r="J81" s="17">
        <f t="shared" si="9"/>
        <v>0</v>
      </c>
      <c r="K81" s="18">
        <v>0</v>
      </c>
      <c r="L81" s="19">
        <v>0</v>
      </c>
      <c r="M81" s="17">
        <f t="shared" si="10"/>
        <v>5689.5</v>
      </c>
      <c r="N81" s="18">
        <v>5689.5</v>
      </c>
      <c r="O81" s="19">
        <v>0</v>
      </c>
      <c r="P81" s="17">
        <f t="shared" si="11"/>
        <v>1391</v>
      </c>
      <c r="Q81" s="18">
        <v>1391</v>
      </c>
      <c r="R81" s="19">
        <v>0</v>
      </c>
    </row>
    <row r="82" spans="1:18" s="52" customFormat="1" ht="17.25" customHeight="1" x14ac:dyDescent="0.2">
      <c r="A82" s="11">
        <v>74</v>
      </c>
      <c r="B82" s="12" t="s">
        <v>129</v>
      </c>
      <c r="C82" s="13" t="s">
        <v>31</v>
      </c>
      <c r="D82" s="14" t="s">
        <v>17</v>
      </c>
      <c r="E82" s="15" t="s">
        <v>130</v>
      </c>
      <c r="F82" s="16">
        <v>6445</v>
      </c>
      <c r="G82" s="17">
        <f t="shared" si="8"/>
        <v>2311</v>
      </c>
      <c r="H82" s="18">
        <v>1823</v>
      </c>
      <c r="I82" s="19">
        <v>488</v>
      </c>
      <c r="J82" s="17">
        <f t="shared" si="9"/>
        <v>1879</v>
      </c>
      <c r="K82" s="18">
        <v>1483</v>
      </c>
      <c r="L82" s="19">
        <v>396</v>
      </c>
      <c r="M82" s="17">
        <f t="shared" si="10"/>
        <v>913</v>
      </c>
      <c r="N82" s="18">
        <v>476</v>
      </c>
      <c r="O82" s="19">
        <v>437</v>
      </c>
      <c r="P82" s="17">
        <f t="shared" si="11"/>
        <v>1342</v>
      </c>
      <c r="Q82" s="18">
        <v>618</v>
      </c>
      <c r="R82" s="19">
        <v>724</v>
      </c>
    </row>
    <row r="83" spans="1:18" s="52" customFormat="1" ht="17.25" customHeight="1" x14ac:dyDescent="0.2">
      <c r="A83" s="11">
        <v>75</v>
      </c>
      <c r="B83" s="12" t="s">
        <v>129</v>
      </c>
      <c r="C83" s="13" t="s">
        <v>31</v>
      </c>
      <c r="D83" s="14" t="s">
        <v>17</v>
      </c>
      <c r="E83" s="15" t="s">
        <v>131</v>
      </c>
      <c r="F83" s="16">
        <v>5309</v>
      </c>
      <c r="G83" s="17">
        <f t="shared" si="8"/>
        <v>0</v>
      </c>
      <c r="H83" s="18">
        <v>0</v>
      </c>
      <c r="I83" s="19">
        <v>0</v>
      </c>
      <c r="J83" s="17">
        <f t="shared" si="9"/>
        <v>0</v>
      </c>
      <c r="K83" s="18">
        <v>0</v>
      </c>
      <c r="L83" s="19">
        <v>0</v>
      </c>
      <c r="M83" s="17">
        <f t="shared" si="10"/>
        <v>2723</v>
      </c>
      <c r="N83" s="18">
        <v>1060</v>
      </c>
      <c r="O83" s="19">
        <v>1663</v>
      </c>
      <c r="P83" s="17">
        <f t="shared" si="11"/>
        <v>2586</v>
      </c>
      <c r="Q83" s="18">
        <v>2585</v>
      </c>
      <c r="R83" s="19">
        <v>1</v>
      </c>
    </row>
    <row r="84" spans="1:18" s="52" customFormat="1" ht="17.25" customHeight="1" x14ac:dyDescent="0.2">
      <c r="A84" s="11">
        <v>76</v>
      </c>
      <c r="B84" s="12" t="s">
        <v>48</v>
      </c>
      <c r="C84" s="13"/>
      <c r="D84" s="14" t="s">
        <v>121</v>
      </c>
      <c r="E84" s="15" t="s">
        <v>132</v>
      </c>
      <c r="F84" s="16">
        <v>5075.5</v>
      </c>
      <c r="G84" s="17">
        <f t="shared" si="8"/>
        <v>0</v>
      </c>
      <c r="H84" s="18">
        <v>0</v>
      </c>
      <c r="I84" s="19">
        <v>0</v>
      </c>
      <c r="J84" s="17">
        <f t="shared" si="9"/>
        <v>0</v>
      </c>
      <c r="K84" s="18">
        <v>0</v>
      </c>
      <c r="L84" s="19">
        <v>0</v>
      </c>
      <c r="M84" s="17">
        <f t="shared" si="10"/>
        <v>3279.5</v>
      </c>
      <c r="N84" s="18">
        <v>3279.5</v>
      </c>
      <c r="O84" s="19">
        <v>0</v>
      </c>
      <c r="P84" s="17">
        <f t="shared" si="11"/>
        <v>1796</v>
      </c>
      <c r="Q84" s="18">
        <v>1796</v>
      </c>
      <c r="R84" s="19">
        <v>0</v>
      </c>
    </row>
    <row r="85" spans="1:18" s="52" customFormat="1" ht="17.25" customHeight="1" x14ac:dyDescent="0.2">
      <c r="A85" s="11">
        <v>77</v>
      </c>
      <c r="B85" s="12" t="s">
        <v>133</v>
      </c>
      <c r="C85" s="13" t="s">
        <v>31</v>
      </c>
      <c r="D85" s="14" t="s">
        <v>17</v>
      </c>
      <c r="E85" s="15" t="s">
        <v>134</v>
      </c>
      <c r="F85" s="16">
        <v>4946</v>
      </c>
      <c r="G85" s="17">
        <f t="shared" si="8"/>
        <v>2508</v>
      </c>
      <c r="H85" s="18">
        <v>1820</v>
      </c>
      <c r="I85" s="19">
        <v>688</v>
      </c>
      <c r="J85" s="17">
        <f t="shared" si="9"/>
        <v>2240</v>
      </c>
      <c r="K85" s="18">
        <v>1850</v>
      </c>
      <c r="L85" s="19">
        <v>390</v>
      </c>
      <c r="M85" s="17">
        <f t="shared" si="10"/>
        <v>0</v>
      </c>
      <c r="N85" s="18">
        <v>0</v>
      </c>
      <c r="O85" s="19">
        <v>0</v>
      </c>
      <c r="P85" s="17">
        <f t="shared" si="11"/>
        <v>198</v>
      </c>
      <c r="Q85" s="18">
        <v>0</v>
      </c>
      <c r="R85" s="19">
        <v>198</v>
      </c>
    </row>
    <row r="86" spans="1:18" s="52" customFormat="1" ht="17.25" customHeight="1" x14ac:dyDescent="0.2">
      <c r="A86" s="11">
        <v>78</v>
      </c>
      <c r="B86" s="12" t="s">
        <v>135</v>
      </c>
      <c r="C86" s="13" t="s">
        <v>24</v>
      </c>
      <c r="D86" s="14" t="s">
        <v>17</v>
      </c>
      <c r="E86" s="15" t="s">
        <v>136</v>
      </c>
      <c r="F86" s="16">
        <v>4392</v>
      </c>
      <c r="G86" s="17">
        <f t="shared" si="8"/>
        <v>1543</v>
      </c>
      <c r="H86" s="18">
        <v>715</v>
      </c>
      <c r="I86" s="19">
        <v>828</v>
      </c>
      <c r="J86" s="17">
        <f t="shared" si="9"/>
        <v>1675</v>
      </c>
      <c r="K86" s="18">
        <v>1675</v>
      </c>
      <c r="L86" s="19">
        <v>0</v>
      </c>
      <c r="M86" s="17">
        <f t="shared" si="10"/>
        <v>740</v>
      </c>
      <c r="N86" s="18">
        <v>206</v>
      </c>
      <c r="O86" s="19">
        <v>534</v>
      </c>
      <c r="P86" s="17">
        <f t="shared" si="11"/>
        <v>434</v>
      </c>
      <c r="Q86" s="18">
        <v>156</v>
      </c>
      <c r="R86" s="19">
        <v>278</v>
      </c>
    </row>
    <row r="87" spans="1:18" s="52" customFormat="1" ht="17.25" customHeight="1" x14ac:dyDescent="0.2">
      <c r="A87" s="11">
        <v>79</v>
      </c>
      <c r="B87" s="12" t="s">
        <v>36</v>
      </c>
      <c r="C87" s="13" t="s">
        <v>24</v>
      </c>
      <c r="D87" s="14" t="s">
        <v>17</v>
      </c>
      <c r="E87" s="15" t="s">
        <v>137</v>
      </c>
      <c r="F87" s="16">
        <v>4230.5</v>
      </c>
      <c r="G87" s="17">
        <f t="shared" si="8"/>
        <v>2168</v>
      </c>
      <c r="H87" s="18">
        <v>2035</v>
      </c>
      <c r="I87" s="19">
        <v>133</v>
      </c>
      <c r="J87" s="17">
        <f t="shared" si="9"/>
        <v>1003</v>
      </c>
      <c r="K87" s="18">
        <v>483</v>
      </c>
      <c r="L87" s="19">
        <v>520</v>
      </c>
      <c r="M87" s="17">
        <f t="shared" si="10"/>
        <v>0</v>
      </c>
      <c r="N87" s="18">
        <v>0</v>
      </c>
      <c r="O87" s="19">
        <v>0</v>
      </c>
      <c r="P87" s="17">
        <f t="shared" si="11"/>
        <v>1059.5</v>
      </c>
      <c r="Q87" s="18">
        <v>9.5</v>
      </c>
      <c r="R87" s="19">
        <v>1050</v>
      </c>
    </row>
    <row r="88" spans="1:18" s="52" customFormat="1" ht="17.25" customHeight="1" x14ac:dyDescent="0.2">
      <c r="A88" s="11">
        <v>80</v>
      </c>
      <c r="B88" s="12" t="s">
        <v>30</v>
      </c>
      <c r="C88" s="13" t="s">
        <v>31</v>
      </c>
      <c r="D88" s="14" t="s">
        <v>17</v>
      </c>
      <c r="E88" s="15" t="s">
        <v>138</v>
      </c>
      <c r="F88" s="16">
        <v>3921.6</v>
      </c>
      <c r="G88" s="17">
        <f t="shared" si="8"/>
        <v>0</v>
      </c>
      <c r="H88" s="18">
        <v>0</v>
      </c>
      <c r="I88" s="19">
        <v>0</v>
      </c>
      <c r="J88" s="17">
        <f t="shared" si="9"/>
        <v>0</v>
      </c>
      <c r="K88" s="18">
        <v>0</v>
      </c>
      <c r="L88" s="19">
        <v>0</v>
      </c>
      <c r="M88" s="17">
        <f t="shared" si="10"/>
        <v>2101</v>
      </c>
      <c r="N88" s="18">
        <v>1381.8</v>
      </c>
      <c r="O88" s="19">
        <v>719.2</v>
      </c>
      <c r="P88" s="17">
        <f t="shared" si="11"/>
        <v>1820.6</v>
      </c>
      <c r="Q88" s="18">
        <v>1814.6</v>
      </c>
      <c r="R88" s="19">
        <v>6</v>
      </c>
    </row>
    <row r="89" spans="1:18" s="52" customFormat="1" ht="17.25" customHeight="1" x14ac:dyDescent="0.2">
      <c r="A89" s="21">
        <v>81</v>
      </c>
      <c r="B89" s="22" t="s">
        <v>56</v>
      </c>
      <c r="C89" s="29"/>
      <c r="D89" s="30" t="s">
        <v>121</v>
      </c>
      <c r="E89" s="42" t="s">
        <v>139</v>
      </c>
      <c r="F89" s="25">
        <v>3233</v>
      </c>
      <c r="G89" s="26">
        <f t="shared" si="8"/>
        <v>0</v>
      </c>
      <c r="H89" s="27">
        <v>0</v>
      </c>
      <c r="I89" s="28">
        <v>0</v>
      </c>
      <c r="J89" s="26">
        <f t="shared" si="9"/>
        <v>0</v>
      </c>
      <c r="K89" s="27">
        <v>0</v>
      </c>
      <c r="L89" s="28">
        <v>0</v>
      </c>
      <c r="M89" s="26">
        <f t="shared" si="10"/>
        <v>1641</v>
      </c>
      <c r="N89" s="27">
        <v>1641</v>
      </c>
      <c r="O89" s="28">
        <v>0</v>
      </c>
      <c r="P89" s="26">
        <f t="shared" si="11"/>
        <v>1592</v>
      </c>
      <c r="Q89" s="27">
        <v>1592</v>
      </c>
      <c r="R89" s="28">
        <v>0</v>
      </c>
    </row>
    <row r="90" spans="1:18" s="52" customFormat="1" ht="17.25" customHeight="1" x14ac:dyDescent="0.2">
      <c r="A90" s="11">
        <v>82</v>
      </c>
      <c r="B90" s="12" t="s">
        <v>15</v>
      </c>
      <c r="C90" s="13"/>
      <c r="D90" s="14" t="s">
        <v>121</v>
      </c>
      <c r="E90" s="15" t="s">
        <v>140</v>
      </c>
      <c r="F90" s="16">
        <v>3172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1548.5</v>
      </c>
      <c r="N90" s="18">
        <v>1548.5</v>
      </c>
      <c r="O90" s="19">
        <v>0</v>
      </c>
      <c r="P90" s="17">
        <f t="shared" si="11"/>
        <v>1623.5</v>
      </c>
      <c r="Q90" s="18">
        <v>1623.5</v>
      </c>
      <c r="R90" s="19">
        <v>0</v>
      </c>
    </row>
    <row r="91" spans="1:18" s="52" customFormat="1" ht="17.25" customHeight="1" x14ac:dyDescent="0.2">
      <c r="A91" s="11">
        <v>83</v>
      </c>
      <c r="B91" s="12" t="s">
        <v>36</v>
      </c>
      <c r="C91" s="13" t="s">
        <v>31</v>
      </c>
      <c r="D91" s="14" t="s">
        <v>17</v>
      </c>
      <c r="E91" s="15" t="s">
        <v>141</v>
      </c>
      <c r="F91" s="16">
        <v>3122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1596</v>
      </c>
      <c r="N91" s="18">
        <v>150</v>
      </c>
      <c r="O91" s="19">
        <v>1446</v>
      </c>
      <c r="P91" s="17">
        <f t="shared" si="11"/>
        <v>1526</v>
      </c>
      <c r="Q91" s="18">
        <v>1419</v>
      </c>
      <c r="R91" s="19">
        <v>107</v>
      </c>
    </row>
    <row r="92" spans="1:18" s="52" customFormat="1" ht="17.25" customHeight="1" x14ac:dyDescent="0.2">
      <c r="A92" s="11">
        <v>84</v>
      </c>
      <c r="B92" s="12" t="s">
        <v>30</v>
      </c>
      <c r="C92" s="13" t="s">
        <v>31</v>
      </c>
      <c r="D92" s="14" t="s">
        <v>17</v>
      </c>
      <c r="E92" s="15" t="s">
        <v>142</v>
      </c>
      <c r="F92" s="16">
        <v>2932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1466.5</v>
      </c>
      <c r="N92" s="18">
        <v>1466.5</v>
      </c>
      <c r="O92" s="19">
        <v>0</v>
      </c>
      <c r="P92" s="17">
        <f t="shared" si="11"/>
        <v>1465.5</v>
      </c>
      <c r="Q92" s="18">
        <v>669.5</v>
      </c>
      <c r="R92" s="19">
        <v>796</v>
      </c>
    </row>
    <row r="93" spans="1:18" s="52" customFormat="1" ht="17.25" customHeight="1" x14ac:dyDescent="0.2">
      <c r="A93" s="11">
        <v>85</v>
      </c>
      <c r="B93" s="12" t="s">
        <v>30</v>
      </c>
      <c r="C93" s="13"/>
      <c r="D93" s="14" t="s">
        <v>121</v>
      </c>
      <c r="E93" s="15" t="s">
        <v>143</v>
      </c>
      <c r="F93" s="16">
        <v>2726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1363</v>
      </c>
      <c r="N93" s="18">
        <v>1363</v>
      </c>
      <c r="O93" s="19">
        <v>0</v>
      </c>
      <c r="P93" s="17">
        <f t="shared" si="11"/>
        <v>1363</v>
      </c>
      <c r="Q93" s="18">
        <v>1363</v>
      </c>
      <c r="R93" s="19">
        <v>0</v>
      </c>
    </row>
    <row r="94" spans="1:18" s="52" customFormat="1" ht="17.25" customHeight="1" x14ac:dyDescent="0.2">
      <c r="A94" s="11">
        <v>86</v>
      </c>
      <c r="B94" s="12" t="s">
        <v>15</v>
      </c>
      <c r="C94" s="13"/>
      <c r="D94" s="14" t="s">
        <v>121</v>
      </c>
      <c r="E94" s="15" t="s">
        <v>144</v>
      </c>
      <c r="F94" s="16">
        <v>2599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1442</v>
      </c>
      <c r="N94" s="18">
        <v>1442</v>
      </c>
      <c r="O94" s="19">
        <v>0</v>
      </c>
      <c r="P94" s="17">
        <f t="shared" si="11"/>
        <v>1157</v>
      </c>
      <c r="Q94" s="18">
        <v>1157</v>
      </c>
      <c r="R94" s="19">
        <v>0</v>
      </c>
    </row>
    <row r="95" spans="1:18" s="52" customFormat="1" ht="17.25" customHeight="1" x14ac:dyDescent="0.2">
      <c r="A95" s="11">
        <v>87</v>
      </c>
      <c r="B95" s="12" t="s">
        <v>15</v>
      </c>
      <c r="C95" s="13"/>
      <c r="D95" s="14" t="s">
        <v>121</v>
      </c>
      <c r="E95" s="15" t="s">
        <v>145</v>
      </c>
      <c r="F95" s="16">
        <v>2450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1247</v>
      </c>
      <c r="N95" s="18">
        <v>1247</v>
      </c>
      <c r="O95" s="19">
        <v>0</v>
      </c>
      <c r="P95" s="17">
        <f t="shared" si="11"/>
        <v>1203</v>
      </c>
      <c r="Q95" s="18">
        <v>1203</v>
      </c>
      <c r="R95" s="19">
        <v>0</v>
      </c>
    </row>
    <row r="96" spans="1:18" s="52" customFormat="1" ht="17.25" customHeight="1" x14ac:dyDescent="0.2">
      <c r="A96" s="11">
        <v>88</v>
      </c>
      <c r="B96" s="12" t="s">
        <v>15</v>
      </c>
      <c r="C96" s="13"/>
      <c r="D96" s="14" t="s">
        <v>121</v>
      </c>
      <c r="E96" s="15" t="s">
        <v>146</v>
      </c>
      <c r="F96" s="16">
        <v>2379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1446</v>
      </c>
      <c r="N96" s="18">
        <v>1446</v>
      </c>
      <c r="O96" s="19">
        <v>0</v>
      </c>
      <c r="P96" s="17">
        <f t="shared" si="11"/>
        <v>933</v>
      </c>
      <c r="Q96" s="18">
        <v>933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21</v>
      </c>
      <c r="C97" s="13" t="s">
        <v>31</v>
      </c>
      <c r="D97" s="14" t="s">
        <v>17</v>
      </c>
      <c r="E97" s="15" t="s">
        <v>147</v>
      </c>
      <c r="F97" s="16">
        <v>2232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1106</v>
      </c>
      <c r="N97" s="18">
        <v>1106</v>
      </c>
      <c r="O97" s="19">
        <v>0</v>
      </c>
      <c r="P97" s="17">
        <f t="shared" si="11"/>
        <v>1126</v>
      </c>
      <c r="Q97" s="18">
        <v>0</v>
      </c>
      <c r="R97" s="19">
        <v>1126</v>
      </c>
    </row>
    <row r="98" spans="1:18" s="52" customFormat="1" ht="17.25" customHeight="1" x14ac:dyDescent="0.2">
      <c r="A98" s="11">
        <v>90</v>
      </c>
      <c r="B98" s="12" t="s">
        <v>97</v>
      </c>
      <c r="C98" s="13" t="s">
        <v>31</v>
      </c>
      <c r="D98" s="14" t="s">
        <v>17</v>
      </c>
      <c r="E98" s="15" t="s">
        <v>148</v>
      </c>
      <c r="F98" s="16">
        <v>2006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982</v>
      </c>
      <c r="N98" s="18">
        <v>960</v>
      </c>
      <c r="O98" s="19">
        <v>22</v>
      </c>
      <c r="P98" s="17">
        <f t="shared" si="11"/>
        <v>1024</v>
      </c>
      <c r="Q98" s="18">
        <v>231</v>
      </c>
      <c r="R98" s="19">
        <v>793</v>
      </c>
    </row>
    <row r="99" spans="1:18" s="52" customFormat="1" ht="17.25" customHeight="1" x14ac:dyDescent="0.2">
      <c r="A99" s="21">
        <v>91</v>
      </c>
      <c r="B99" s="22" t="s">
        <v>33</v>
      </c>
      <c r="C99" s="29"/>
      <c r="D99" s="30" t="s">
        <v>121</v>
      </c>
      <c r="E99" s="42" t="s">
        <v>149</v>
      </c>
      <c r="F99" s="25">
        <v>1649.5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1164.5</v>
      </c>
      <c r="N99" s="27">
        <v>1164.5</v>
      </c>
      <c r="O99" s="28">
        <v>0</v>
      </c>
      <c r="P99" s="26">
        <f t="shared" si="11"/>
        <v>485</v>
      </c>
      <c r="Q99" s="27">
        <v>485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48</v>
      </c>
      <c r="C100" s="13"/>
      <c r="D100" s="14" t="s">
        <v>121</v>
      </c>
      <c r="E100" s="15" t="s">
        <v>150</v>
      </c>
      <c r="F100" s="16">
        <v>1569.5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972.5</v>
      </c>
      <c r="N100" s="18">
        <v>972.5</v>
      </c>
      <c r="O100" s="19">
        <v>0</v>
      </c>
      <c r="P100" s="17">
        <f t="shared" si="11"/>
        <v>597</v>
      </c>
      <c r="Q100" s="18">
        <v>597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15</v>
      </c>
      <c r="C101" s="13"/>
      <c r="D101" s="14" t="s">
        <v>121</v>
      </c>
      <c r="E101" s="15" t="s">
        <v>151</v>
      </c>
      <c r="F101" s="16">
        <v>1566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783</v>
      </c>
      <c r="N101" s="18">
        <v>783</v>
      </c>
      <c r="O101" s="19">
        <v>0</v>
      </c>
      <c r="P101" s="17">
        <f t="shared" si="11"/>
        <v>783</v>
      </c>
      <c r="Q101" s="18">
        <v>783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30</v>
      </c>
      <c r="C102" s="13"/>
      <c r="D102" s="14" t="s">
        <v>121</v>
      </c>
      <c r="E102" s="15" t="s">
        <v>152</v>
      </c>
      <c r="F102" s="16">
        <v>1533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766.5</v>
      </c>
      <c r="N102" s="18">
        <v>766.5</v>
      </c>
      <c r="O102" s="19">
        <v>0</v>
      </c>
      <c r="P102" s="17">
        <f t="shared" si="11"/>
        <v>766.5</v>
      </c>
      <c r="Q102" s="18">
        <v>766.5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30</v>
      </c>
      <c r="C103" s="13"/>
      <c r="D103" s="14" t="s">
        <v>121</v>
      </c>
      <c r="E103" s="15" t="s">
        <v>153</v>
      </c>
      <c r="F103" s="16">
        <v>1477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738.5</v>
      </c>
      <c r="N103" s="18">
        <v>738.5</v>
      </c>
      <c r="O103" s="19">
        <v>0</v>
      </c>
      <c r="P103" s="17">
        <f t="shared" si="11"/>
        <v>738.5</v>
      </c>
      <c r="Q103" s="18">
        <v>738.5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30</v>
      </c>
      <c r="C104" s="13"/>
      <c r="D104" s="14" t="s">
        <v>121</v>
      </c>
      <c r="E104" s="15" t="s">
        <v>154</v>
      </c>
      <c r="F104" s="16">
        <v>1455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728</v>
      </c>
      <c r="N104" s="18">
        <v>728</v>
      </c>
      <c r="O104" s="19">
        <v>0</v>
      </c>
      <c r="P104" s="17">
        <f t="shared" si="11"/>
        <v>727</v>
      </c>
      <c r="Q104" s="18">
        <v>727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15</v>
      </c>
      <c r="C105" s="13"/>
      <c r="D105" s="14" t="s">
        <v>121</v>
      </c>
      <c r="E105" s="15" t="s">
        <v>127</v>
      </c>
      <c r="F105" s="16">
        <v>1365.5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699.5</v>
      </c>
      <c r="N105" s="18">
        <v>699.5</v>
      </c>
      <c r="O105" s="19">
        <v>0</v>
      </c>
      <c r="P105" s="17">
        <f t="shared" ref="P105:P136" si="15" xml:space="preserve"> SUM( Q105:R105)</f>
        <v>666</v>
      </c>
      <c r="Q105" s="18">
        <v>666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30</v>
      </c>
      <c r="C106" s="13"/>
      <c r="D106" s="14" t="s">
        <v>121</v>
      </c>
      <c r="E106" s="15" t="s">
        <v>155</v>
      </c>
      <c r="F106" s="16">
        <v>1235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617.5</v>
      </c>
      <c r="N106" s="18">
        <v>617.5</v>
      </c>
      <c r="O106" s="19">
        <v>0</v>
      </c>
      <c r="P106" s="17">
        <f t="shared" si="15"/>
        <v>617.5</v>
      </c>
      <c r="Q106" s="18">
        <v>617.5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48</v>
      </c>
      <c r="C107" s="13"/>
      <c r="D107" s="14" t="s">
        <v>121</v>
      </c>
      <c r="E107" s="15" t="s">
        <v>156</v>
      </c>
      <c r="F107" s="16">
        <v>1213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988</v>
      </c>
      <c r="N107" s="18">
        <v>988</v>
      </c>
      <c r="O107" s="19">
        <v>0</v>
      </c>
      <c r="P107" s="17">
        <f t="shared" si="15"/>
        <v>225</v>
      </c>
      <c r="Q107" s="18">
        <v>225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15</v>
      </c>
      <c r="C108" s="35"/>
      <c r="D108" s="36" t="s">
        <v>121</v>
      </c>
      <c r="E108" s="37" t="s">
        <v>157</v>
      </c>
      <c r="F108" s="38">
        <v>1137.5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573.5</v>
      </c>
      <c r="N108" s="40">
        <v>573.5</v>
      </c>
      <c r="O108" s="41">
        <v>0</v>
      </c>
      <c r="P108" s="39">
        <f t="shared" si="15"/>
        <v>564</v>
      </c>
      <c r="Q108" s="40">
        <v>564</v>
      </c>
      <c r="R108" s="41">
        <v>0</v>
      </c>
    </row>
    <row r="109" spans="1:18" s="52" customFormat="1" ht="17.25" customHeight="1" x14ac:dyDescent="0.2">
      <c r="A109" s="2">
        <v>101</v>
      </c>
      <c r="B109" s="3" t="s">
        <v>15</v>
      </c>
      <c r="C109" s="4"/>
      <c r="D109" s="5" t="s">
        <v>121</v>
      </c>
      <c r="E109" s="6" t="s">
        <v>158</v>
      </c>
      <c r="F109" s="53">
        <v>1133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477</v>
      </c>
      <c r="N109" s="9">
        <v>477</v>
      </c>
      <c r="O109" s="10">
        <v>0</v>
      </c>
      <c r="P109" s="8">
        <f t="shared" si="15"/>
        <v>656</v>
      </c>
      <c r="Q109" s="9">
        <v>656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15</v>
      </c>
      <c r="C110" s="13"/>
      <c r="D110" s="14" t="s">
        <v>121</v>
      </c>
      <c r="E110" s="15" t="s">
        <v>159</v>
      </c>
      <c r="F110" s="16">
        <v>1084.5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546</v>
      </c>
      <c r="N110" s="18">
        <v>546</v>
      </c>
      <c r="O110" s="19">
        <v>0</v>
      </c>
      <c r="P110" s="17">
        <f t="shared" si="15"/>
        <v>538.5</v>
      </c>
      <c r="Q110" s="18">
        <v>538.5</v>
      </c>
      <c r="R110" s="19">
        <v>0</v>
      </c>
    </row>
    <row r="111" spans="1:18" s="52" customFormat="1" ht="17.25" customHeight="1" x14ac:dyDescent="0.2">
      <c r="A111" s="11">
        <v>103</v>
      </c>
      <c r="B111" s="12" t="s">
        <v>30</v>
      </c>
      <c r="C111" s="13"/>
      <c r="D111" s="14" t="s">
        <v>121</v>
      </c>
      <c r="E111" s="15" t="s">
        <v>160</v>
      </c>
      <c r="F111" s="16">
        <v>1051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739</v>
      </c>
      <c r="N111" s="18">
        <v>739</v>
      </c>
      <c r="O111" s="19">
        <v>0</v>
      </c>
      <c r="P111" s="17">
        <f t="shared" si="15"/>
        <v>312</v>
      </c>
      <c r="Q111" s="18">
        <v>312</v>
      </c>
      <c r="R111" s="19">
        <v>0</v>
      </c>
    </row>
    <row r="112" spans="1:18" s="52" customFormat="1" ht="17.25" customHeight="1" x14ac:dyDescent="0.2">
      <c r="A112" s="11">
        <v>104</v>
      </c>
      <c r="B112" s="12" t="s">
        <v>48</v>
      </c>
      <c r="C112" s="13"/>
      <c r="D112" s="14" t="s">
        <v>121</v>
      </c>
      <c r="E112" s="15" t="s">
        <v>161</v>
      </c>
      <c r="F112" s="16">
        <v>1020.5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563.5</v>
      </c>
      <c r="N112" s="18">
        <v>563.5</v>
      </c>
      <c r="O112" s="19">
        <v>0</v>
      </c>
      <c r="P112" s="17">
        <f t="shared" si="15"/>
        <v>457</v>
      </c>
      <c r="Q112" s="18">
        <v>457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15</v>
      </c>
      <c r="C113" s="13"/>
      <c r="D113" s="14" t="s">
        <v>121</v>
      </c>
      <c r="E113" s="15" t="s">
        <v>162</v>
      </c>
      <c r="F113" s="16">
        <v>759.5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435</v>
      </c>
      <c r="N113" s="18">
        <v>435</v>
      </c>
      <c r="O113" s="19">
        <v>0</v>
      </c>
      <c r="P113" s="17">
        <f t="shared" si="15"/>
        <v>324.5</v>
      </c>
      <c r="Q113" s="18">
        <v>324.5</v>
      </c>
      <c r="R113" s="19">
        <v>0</v>
      </c>
    </row>
    <row r="114" spans="1:18" s="52" customFormat="1" ht="17.25" customHeight="1" x14ac:dyDescent="0.2">
      <c r="A114" s="11">
        <v>106</v>
      </c>
      <c r="B114" s="12" t="s">
        <v>30</v>
      </c>
      <c r="C114" s="13"/>
      <c r="D114" s="14" t="s">
        <v>121</v>
      </c>
      <c r="E114" s="15" t="s">
        <v>163</v>
      </c>
      <c r="F114" s="16">
        <v>696.5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353.5</v>
      </c>
      <c r="N114" s="18">
        <v>353.5</v>
      </c>
      <c r="O114" s="19">
        <v>0</v>
      </c>
      <c r="P114" s="17">
        <f t="shared" si="15"/>
        <v>343</v>
      </c>
      <c r="Q114" s="18">
        <v>343</v>
      </c>
      <c r="R114" s="19">
        <v>0</v>
      </c>
    </row>
    <row r="115" spans="1:18" s="52" customFormat="1" ht="17.25" customHeight="1" x14ac:dyDescent="0.2">
      <c r="A115" s="11">
        <v>107</v>
      </c>
      <c r="B115" s="12" t="s">
        <v>48</v>
      </c>
      <c r="C115" s="13"/>
      <c r="D115" s="14" t="s">
        <v>121</v>
      </c>
      <c r="E115" s="15" t="s">
        <v>164</v>
      </c>
      <c r="F115" s="16">
        <v>694.5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530.5</v>
      </c>
      <c r="N115" s="18">
        <v>530.5</v>
      </c>
      <c r="O115" s="19">
        <v>0</v>
      </c>
      <c r="P115" s="17">
        <f t="shared" si="15"/>
        <v>164</v>
      </c>
      <c r="Q115" s="18">
        <v>164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30</v>
      </c>
      <c r="C116" s="13"/>
      <c r="D116" s="14" t="s">
        <v>121</v>
      </c>
      <c r="E116" s="15" t="s">
        <v>165</v>
      </c>
      <c r="F116" s="16">
        <v>651.5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339</v>
      </c>
      <c r="N116" s="18">
        <v>339</v>
      </c>
      <c r="O116" s="19">
        <v>0</v>
      </c>
      <c r="P116" s="17">
        <f t="shared" si="15"/>
        <v>312.5</v>
      </c>
      <c r="Q116" s="18">
        <v>312.5</v>
      </c>
      <c r="R116" s="19">
        <v>0</v>
      </c>
    </row>
    <row r="117" spans="1:18" s="52" customFormat="1" ht="17.25" customHeight="1" x14ac:dyDescent="0.2">
      <c r="A117" s="11">
        <v>109</v>
      </c>
      <c r="B117" s="12" t="s">
        <v>30</v>
      </c>
      <c r="C117" s="13"/>
      <c r="D117" s="14" t="s">
        <v>121</v>
      </c>
      <c r="E117" s="15" t="s">
        <v>166</v>
      </c>
      <c r="F117" s="16">
        <v>527.5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223</v>
      </c>
      <c r="N117" s="18">
        <v>223</v>
      </c>
      <c r="O117" s="19">
        <v>0</v>
      </c>
      <c r="P117" s="17">
        <f t="shared" si="15"/>
        <v>304.5</v>
      </c>
      <c r="Q117" s="18">
        <v>304.5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38</v>
      </c>
      <c r="C118" s="20" t="s">
        <v>31</v>
      </c>
      <c r="D118" s="14" t="s">
        <v>17</v>
      </c>
      <c r="E118" s="15" t="s">
        <v>167</v>
      </c>
      <c r="F118" s="16">
        <v>524.6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265.3</v>
      </c>
      <c r="N118" s="18">
        <v>265.3</v>
      </c>
      <c r="O118" s="19">
        <v>0</v>
      </c>
      <c r="P118" s="17">
        <f t="shared" si="15"/>
        <v>259.3</v>
      </c>
      <c r="Q118" s="18">
        <v>0</v>
      </c>
      <c r="R118" s="19">
        <v>259.3</v>
      </c>
    </row>
    <row r="119" spans="1:18" s="52" customFormat="1" ht="17.25" customHeight="1" x14ac:dyDescent="0.2">
      <c r="A119" s="21">
        <v>111</v>
      </c>
      <c r="B119" s="22" t="s">
        <v>30</v>
      </c>
      <c r="C119" s="29"/>
      <c r="D119" s="30" t="s">
        <v>121</v>
      </c>
      <c r="E119" s="24" t="s">
        <v>168</v>
      </c>
      <c r="F119" s="25">
        <v>453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207.5</v>
      </c>
      <c r="N119" s="27">
        <v>207.5</v>
      </c>
      <c r="O119" s="28">
        <v>0</v>
      </c>
      <c r="P119" s="26">
        <f t="shared" si="15"/>
        <v>245.5</v>
      </c>
      <c r="Q119" s="27">
        <v>245.5</v>
      </c>
      <c r="R119" s="28">
        <v>0</v>
      </c>
    </row>
    <row r="120" spans="1:18" s="52" customFormat="1" ht="17.25" customHeight="1" x14ac:dyDescent="0.2">
      <c r="A120" s="11">
        <v>112</v>
      </c>
      <c r="B120" s="12" t="s">
        <v>23</v>
      </c>
      <c r="C120" s="13"/>
      <c r="D120" s="14" t="s">
        <v>17</v>
      </c>
      <c r="E120" s="15" t="s">
        <v>169</v>
      </c>
      <c r="F120" s="16">
        <v>432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216</v>
      </c>
      <c r="N120" s="18">
        <v>0</v>
      </c>
      <c r="O120" s="19">
        <v>216</v>
      </c>
      <c r="P120" s="17">
        <f t="shared" si="15"/>
        <v>216</v>
      </c>
      <c r="Q120" s="18">
        <v>216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15</v>
      </c>
      <c r="C121" s="13"/>
      <c r="D121" s="14" t="s">
        <v>121</v>
      </c>
      <c r="E121" s="15" t="s">
        <v>170</v>
      </c>
      <c r="F121" s="16">
        <v>423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211.5</v>
      </c>
      <c r="N121" s="18">
        <v>211.5</v>
      </c>
      <c r="O121" s="19">
        <v>0</v>
      </c>
      <c r="P121" s="17">
        <f t="shared" si="15"/>
        <v>211.5</v>
      </c>
      <c r="Q121" s="18">
        <v>211.5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30</v>
      </c>
      <c r="C122" s="13"/>
      <c r="D122" s="14" t="s">
        <v>121</v>
      </c>
      <c r="E122" s="15" t="s">
        <v>171</v>
      </c>
      <c r="F122" s="16">
        <v>399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214</v>
      </c>
      <c r="N122" s="18">
        <v>214</v>
      </c>
      <c r="O122" s="19">
        <v>0</v>
      </c>
      <c r="P122" s="17">
        <f t="shared" si="15"/>
        <v>185</v>
      </c>
      <c r="Q122" s="18">
        <v>185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15</v>
      </c>
      <c r="C123" s="13"/>
      <c r="D123" s="14" t="s">
        <v>121</v>
      </c>
      <c r="E123" s="15" t="s">
        <v>172</v>
      </c>
      <c r="F123" s="16">
        <v>393.5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285.5</v>
      </c>
      <c r="N123" s="18">
        <v>285.5</v>
      </c>
      <c r="O123" s="19">
        <v>0</v>
      </c>
      <c r="P123" s="17">
        <f t="shared" si="15"/>
        <v>108</v>
      </c>
      <c r="Q123" s="18">
        <v>108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15</v>
      </c>
      <c r="C124" s="13"/>
      <c r="D124" s="14" t="s">
        <v>121</v>
      </c>
      <c r="E124" s="15" t="s">
        <v>173</v>
      </c>
      <c r="F124" s="16">
        <v>350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175</v>
      </c>
      <c r="N124" s="18">
        <v>175</v>
      </c>
      <c r="O124" s="19">
        <v>0</v>
      </c>
      <c r="P124" s="17">
        <f t="shared" si="15"/>
        <v>175</v>
      </c>
      <c r="Q124" s="18">
        <v>175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30</v>
      </c>
      <c r="C125" s="13"/>
      <c r="D125" s="14" t="s">
        <v>121</v>
      </c>
      <c r="E125" s="15" t="s">
        <v>174</v>
      </c>
      <c r="F125" s="16">
        <v>302.5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166</v>
      </c>
      <c r="N125" s="18">
        <v>166</v>
      </c>
      <c r="O125" s="19">
        <v>0</v>
      </c>
      <c r="P125" s="17">
        <f t="shared" si="15"/>
        <v>136.5</v>
      </c>
      <c r="Q125" s="18">
        <v>136.5</v>
      </c>
      <c r="R125" s="19">
        <v>0</v>
      </c>
    </row>
    <row r="126" spans="1:18" s="52" customFormat="1" ht="17.25" customHeight="1" x14ac:dyDescent="0.2">
      <c r="A126" s="11">
        <v>118</v>
      </c>
      <c r="B126" s="12" t="s">
        <v>23</v>
      </c>
      <c r="C126" s="13" t="s">
        <v>31</v>
      </c>
      <c r="D126" s="14" t="s">
        <v>17</v>
      </c>
      <c r="E126" s="15" t="s">
        <v>175</v>
      </c>
      <c r="F126" s="16">
        <v>280</v>
      </c>
      <c r="G126" s="17">
        <f t="shared" si="12"/>
        <v>0</v>
      </c>
      <c r="H126" s="18">
        <v>0</v>
      </c>
      <c r="I126" s="19">
        <v>0</v>
      </c>
      <c r="J126" s="17">
        <f t="shared" si="13"/>
        <v>0</v>
      </c>
      <c r="K126" s="18">
        <v>0</v>
      </c>
      <c r="L126" s="19">
        <v>0</v>
      </c>
      <c r="M126" s="17">
        <f t="shared" si="14"/>
        <v>140</v>
      </c>
      <c r="N126" s="18">
        <v>140</v>
      </c>
      <c r="O126" s="19">
        <v>0</v>
      </c>
      <c r="P126" s="17">
        <f t="shared" si="15"/>
        <v>140</v>
      </c>
      <c r="Q126" s="18">
        <v>0</v>
      </c>
      <c r="R126" s="19">
        <v>140</v>
      </c>
    </row>
    <row r="127" spans="1:18" s="52" customFormat="1" ht="17.25" customHeight="1" x14ac:dyDescent="0.2">
      <c r="A127" s="11">
        <v>119</v>
      </c>
      <c r="B127" s="12" t="s">
        <v>48</v>
      </c>
      <c r="C127" s="13"/>
      <c r="D127" s="14" t="s">
        <v>121</v>
      </c>
      <c r="E127" s="15" t="s">
        <v>176</v>
      </c>
      <c r="F127" s="16">
        <v>180.5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134</v>
      </c>
      <c r="N127" s="18">
        <v>134</v>
      </c>
      <c r="O127" s="19">
        <v>0</v>
      </c>
      <c r="P127" s="17">
        <f t="shared" si="15"/>
        <v>46.5</v>
      </c>
      <c r="Q127" s="18">
        <v>46.5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30</v>
      </c>
      <c r="C128" s="13"/>
      <c r="D128" s="14" t="s">
        <v>121</v>
      </c>
      <c r="E128" s="15" t="s">
        <v>177</v>
      </c>
      <c r="F128" s="16">
        <v>157.5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83.5</v>
      </c>
      <c r="N128" s="18">
        <v>83.5</v>
      </c>
      <c r="O128" s="19">
        <v>0</v>
      </c>
      <c r="P128" s="17">
        <f t="shared" si="15"/>
        <v>74</v>
      </c>
      <c r="Q128" s="18">
        <v>74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42</v>
      </c>
      <c r="C129" s="29" t="s">
        <v>31</v>
      </c>
      <c r="D129" s="30" t="s">
        <v>17</v>
      </c>
      <c r="E129" s="24" t="s">
        <v>178</v>
      </c>
      <c r="F129" s="25">
        <v>153.30000000000001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103.1</v>
      </c>
      <c r="N129" s="27">
        <v>98.5</v>
      </c>
      <c r="O129" s="28">
        <v>4.5999999999999996</v>
      </c>
      <c r="P129" s="26">
        <f t="shared" si="15"/>
        <v>50.2</v>
      </c>
      <c r="Q129" s="27">
        <v>18.100000000000001</v>
      </c>
      <c r="R129" s="28">
        <v>32.1</v>
      </c>
    </row>
    <row r="130" spans="1:18" s="52" customFormat="1" ht="17.25" customHeight="1" x14ac:dyDescent="0.2">
      <c r="A130" s="11">
        <v>122</v>
      </c>
      <c r="B130" s="12" t="s">
        <v>48</v>
      </c>
      <c r="C130" s="13"/>
      <c r="D130" s="14" t="s">
        <v>121</v>
      </c>
      <c r="E130" s="15" t="s">
        <v>179</v>
      </c>
      <c r="F130" s="16">
        <v>144.5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116</v>
      </c>
      <c r="N130" s="18">
        <v>116</v>
      </c>
      <c r="O130" s="19">
        <v>0</v>
      </c>
      <c r="P130" s="17">
        <f t="shared" si="15"/>
        <v>28.5</v>
      </c>
      <c r="Q130" s="18">
        <v>28.5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48</v>
      </c>
      <c r="C131" s="13"/>
      <c r="D131" s="14" t="s">
        <v>121</v>
      </c>
      <c r="E131" s="15" t="s">
        <v>180</v>
      </c>
      <c r="F131" s="16">
        <v>131.5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106</v>
      </c>
      <c r="N131" s="18">
        <v>106</v>
      </c>
      <c r="O131" s="19">
        <v>0</v>
      </c>
      <c r="P131" s="17">
        <f t="shared" si="15"/>
        <v>25.5</v>
      </c>
      <c r="Q131" s="18">
        <v>25.5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48</v>
      </c>
      <c r="C132" s="13"/>
      <c r="D132" s="14" t="s">
        <v>121</v>
      </c>
      <c r="E132" s="15" t="s">
        <v>181</v>
      </c>
      <c r="F132" s="16">
        <v>105.5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93</v>
      </c>
      <c r="N132" s="18">
        <v>93</v>
      </c>
      <c r="O132" s="19">
        <v>0</v>
      </c>
      <c r="P132" s="17">
        <f t="shared" si="15"/>
        <v>12.5</v>
      </c>
      <c r="Q132" s="18">
        <v>12.5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48</v>
      </c>
      <c r="C133" s="13"/>
      <c r="D133" s="14" t="s">
        <v>121</v>
      </c>
      <c r="E133" s="15" t="s">
        <v>182</v>
      </c>
      <c r="F133" s="16">
        <v>103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89</v>
      </c>
      <c r="N133" s="18">
        <v>89</v>
      </c>
      <c r="O133" s="19">
        <v>0</v>
      </c>
      <c r="P133" s="17">
        <f t="shared" si="15"/>
        <v>14</v>
      </c>
      <c r="Q133" s="18">
        <v>14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48</v>
      </c>
      <c r="C134" s="13"/>
      <c r="D134" s="14" t="s">
        <v>121</v>
      </c>
      <c r="E134" s="15" t="s">
        <v>183</v>
      </c>
      <c r="F134" s="16">
        <v>90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78</v>
      </c>
      <c r="N134" s="18">
        <v>78</v>
      </c>
      <c r="O134" s="19">
        <v>0</v>
      </c>
      <c r="P134" s="17">
        <f t="shared" si="15"/>
        <v>12</v>
      </c>
      <c r="Q134" s="18">
        <v>12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30</v>
      </c>
      <c r="C135" s="13"/>
      <c r="D135" s="14" t="s">
        <v>121</v>
      </c>
      <c r="E135" s="15" t="s">
        <v>184</v>
      </c>
      <c r="F135" s="16">
        <v>85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47.5</v>
      </c>
      <c r="N135" s="18">
        <v>47.5</v>
      </c>
      <c r="O135" s="19">
        <v>0</v>
      </c>
      <c r="P135" s="17">
        <f t="shared" si="15"/>
        <v>37.5</v>
      </c>
      <c r="Q135" s="18">
        <v>37.5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48</v>
      </c>
      <c r="C136" s="13"/>
      <c r="D136" s="14" t="s">
        <v>121</v>
      </c>
      <c r="E136" s="15" t="s">
        <v>185</v>
      </c>
      <c r="F136" s="16">
        <v>81.5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62</v>
      </c>
      <c r="N136" s="18">
        <v>62</v>
      </c>
      <c r="O136" s="19">
        <v>0</v>
      </c>
      <c r="P136" s="17">
        <f t="shared" si="15"/>
        <v>19.5</v>
      </c>
      <c r="Q136" s="18">
        <v>19.5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56</v>
      </c>
      <c r="C137" s="13" t="s">
        <v>31</v>
      </c>
      <c r="D137" s="14" t="s">
        <v>17</v>
      </c>
      <c r="E137" s="15" t="s">
        <v>186</v>
      </c>
      <c r="F137" s="16">
        <v>73</v>
      </c>
      <c r="G137" s="17">
        <f t="shared" ref="G137:G168" si="16" xml:space="preserve"> SUM( H137:I137)</f>
        <v>0</v>
      </c>
      <c r="H137" s="18">
        <v>0</v>
      </c>
      <c r="I137" s="19">
        <v>0</v>
      </c>
      <c r="J137" s="17">
        <f t="shared" ref="J137:J168" si="17" xml:space="preserve"> SUM( K137:L137)</f>
        <v>0</v>
      </c>
      <c r="K137" s="18">
        <v>0</v>
      </c>
      <c r="L137" s="19">
        <v>0</v>
      </c>
      <c r="M137" s="17">
        <f t="shared" ref="M137:M168" si="18" xml:space="preserve"> SUM( N137:O137)</f>
        <v>73</v>
      </c>
      <c r="N137" s="18">
        <v>73</v>
      </c>
      <c r="O137" s="19">
        <v>0</v>
      </c>
      <c r="P137" s="17">
        <f t="shared" ref="P137:P168" si="19" xml:space="preserve"> SUM( Q137:R137)</f>
        <v>0</v>
      </c>
      <c r="Q137" s="18">
        <v>0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48</v>
      </c>
      <c r="C138" s="13"/>
      <c r="D138" s="14" t="s">
        <v>121</v>
      </c>
      <c r="E138" s="15" t="s">
        <v>187</v>
      </c>
      <c r="F138" s="16">
        <v>71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55</v>
      </c>
      <c r="N138" s="18">
        <v>55</v>
      </c>
      <c r="O138" s="19">
        <v>0</v>
      </c>
      <c r="P138" s="17">
        <f t="shared" si="19"/>
        <v>16</v>
      </c>
      <c r="Q138" s="18">
        <v>16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36</v>
      </c>
      <c r="C139" s="29" t="s">
        <v>31</v>
      </c>
      <c r="D139" s="30" t="s">
        <v>17</v>
      </c>
      <c r="E139" s="24" t="s">
        <v>188</v>
      </c>
      <c r="F139" s="25">
        <v>63</v>
      </c>
      <c r="G139" s="26">
        <f t="shared" si="16"/>
        <v>0</v>
      </c>
      <c r="H139" s="27">
        <v>0</v>
      </c>
      <c r="I139" s="28">
        <v>0</v>
      </c>
      <c r="J139" s="26">
        <f t="shared" si="17"/>
        <v>63</v>
      </c>
      <c r="K139" s="27">
        <v>63</v>
      </c>
      <c r="L139" s="28">
        <v>0</v>
      </c>
      <c r="M139" s="26">
        <f t="shared" si="18"/>
        <v>0</v>
      </c>
      <c r="N139" s="27">
        <v>0</v>
      </c>
      <c r="O139" s="28">
        <v>0</v>
      </c>
      <c r="P139" s="26">
        <f t="shared" si="19"/>
        <v>0</v>
      </c>
      <c r="Q139" s="27">
        <v>0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48</v>
      </c>
      <c r="C140" s="13"/>
      <c r="D140" s="14" t="s">
        <v>121</v>
      </c>
      <c r="E140" s="15" t="s">
        <v>189</v>
      </c>
      <c r="F140" s="16">
        <v>49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38</v>
      </c>
      <c r="N140" s="18">
        <v>38</v>
      </c>
      <c r="O140" s="19">
        <v>0</v>
      </c>
      <c r="P140" s="17">
        <f t="shared" si="19"/>
        <v>11</v>
      </c>
      <c r="Q140" s="18">
        <v>11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101</v>
      </c>
      <c r="C141" s="13" t="s">
        <v>31</v>
      </c>
      <c r="D141" s="14" t="s">
        <v>17</v>
      </c>
      <c r="E141" s="55" t="s">
        <v>190</v>
      </c>
      <c r="F141" s="56">
        <v>35.5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35.5</v>
      </c>
      <c r="N141" s="18">
        <v>35.5</v>
      </c>
      <c r="O141" s="19">
        <v>0</v>
      </c>
      <c r="P141" s="17">
        <f t="shared" si="19"/>
        <v>0</v>
      </c>
      <c r="Q141" s="18">
        <v>0</v>
      </c>
      <c r="R141" s="19">
        <v>0</v>
      </c>
    </row>
    <row r="142" spans="1:18" s="49" customFormat="1" ht="17.25" customHeight="1" thickBot="1" x14ac:dyDescent="0.25">
      <c r="A142" s="33">
        <v>134</v>
      </c>
      <c r="B142" s="57" t="s">
        <v>48</v>
      </c>
      <c r="C142" s="35"/>
      <c r="D142" s="36" t="s">
        <v>121</v>
      </c>
      <c r="E142" s="58" t="s">
        <v>191</v>
      </c>
      <c r="F142" s="59">
        <v>18.5</v>
      </c>
      <c r="G142" s="39">
        <f t="shared" si="16"/>
        <v>0</v>
      </c>
      <c r="H142" s="40">
        <v>0</v>
      </c>
      <c r="I142" s="41">
        <v>0</v>
      </c>
      <c r="J142" s="39">
        <f t="shared" si="17"/>
        <v>0</v>
      </c>
      <c r="K142" s="40">
        <v>0</v>
      </c>
      <c r="L142" s="41">
        <v>0</v>
      </c>
      <c r="M142" s="39">
        <f t="shared" si="18"/>
        <v>12</v>
      </c>
      <c r="N142" s="40">
        <v>12</v>
      </c>
      <c r="O142" s="41">
        <v>0</v>
      </c>
      <c r="P142" s="39">
        <f t="shared" si="19"/>
        <v>6.5</v>
      </c>
      <c r="Q142" s="40">
        <v>6.5</v>
      </c>
      <c r="R142" s="41">
        <v>0</v>
      </c>
    </row>
    <row r="143" spans="1:18" s="49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9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  <mergeCell ref="E7:E8"/>
    <mergeCell ref="G5:I6"/>
    <mergeCell ref="H7:H8"/>
    <mergeCell ref="K7:K8"/>
    <mergeCell ref="J7:J8"/>
    <mergeCell ref="G7:G8"/>
    <mergeCell ref="I7:I8"/>
  </mergeCells>
  <phoneticPr fontId="2"/>
  <printOptions horizontalCentered="1"/>
  <pageMargins left="0.78740157480314965" right="0.78740157480314965" top="0.78740157480314965" bottom="0.78740157480314965" header="0" footer="0"/>
  <pageSetup paperSize="9" scale="47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2024-12-19T02:07:19Z</dcterms:modified>
</cp:coreProperties>
</file>