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\R5\08_確定データ\現況\"/>
    </mc:Choice>
  </mc:AlternateContent>
  <xr:revisionPtr revIDLastSave="0" documentId="13_ncr:1_{19260CED-8A77-448E-BDEA-2AD8C88AAD38}" xr6:coauthVersionLast="47" xr6:coauthVersionMax="47" xr10:uidLastSave="{00000000-0000-0000-0000-000000000000}"/>
  <bookViews>
    <workbookView xWindow="11820" yWindow="-16320" windowWidth="29040" windowHeight="15720" tabRatio="602" xr2:uid="{00000000-000D-0000-FFFF-FFFF00000000}"/>
  </bookViews>
  <sheets>
    <sheet name="6-6" sheetId="1" r:id="rId1"/>
  </sheets>
  <definedNames>
    <definedName name="_xlnm._FilterDatabase" localSheetId="0" hidden="1">'6-6'!$G$9:$R$45</definedName>
    <definedName name="_xlnm.Print_Area" localSheetId="0">'6-6'!$A$1:$R$61</definedName>
    <definedName name="_xlnm.Print_Titles" localSheetId="0">'6-6'!$1:$8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9" i="1" l="1"/>
  <c r="M59" i="1"/>
  <c r="J59" i="1"/>
  <c r="G59" i="1"/>
  <c r="P58" i="1"/>
  <c r="M58" i="1"/>
  <c r="J58" i="1"/>
  <c r="G58" i="1"/>
  <c r="P57" i="1"/>
  <c r="M57" i="1"/>
  <c r="J57" i="1"/>
  <c r="G57" i="1"/>
  <c r="P56" i="1"/>
  <c r="M56" i="1"/>
  <c r="J56" i="1"/>
  <c r="G56" i="1"/>
  <c r="P55" i="1"/>
  <c r="M55" i="1"/>
  <c r="J55" i="1"/>
  <c r="G55" i="1"/>
  <c r="P54" i="1"/>
  <c r="M54" i="1"/>
  <c r="J54" i="1"/>
  <c r="G54" i="1"/>
  <c r="P53" i="1"/>
  <c r="M53" i="1"/>
  <c r="J53" i="1"/>
  <c r="G53" i="1"/>
  <c r="P52" i="1"/>
  <c r="M52" i="1"/>
  <c r="J52" i="1"/>
  <c r="G52" i="1"/>
  <c r="P51" i="1"/>
  <c r="M51" i="1"/>
  <c r="J51" i="1"/>
  <c r="G51" i="1"/>
  <c r="P50" i="1"/>
  <c r="M50" i="1"/>
  <c r="J50" i="1"/>
  <c r="G50" i="1"/>
  <c r="P49" i="1"/>
  <c r="M49" i="1"/>
  <c r="J49" i="1"/>
  <c r="G49" i="1"/>
  <c r="P48" i="1"/>
  <c r="M48" i="1"/>
  <c r="J48" i="1"/>
  <c r="G48" i="1"/>
  <c r="P47" i="1"/>
  <c r="M47" i="1"/>
  <c r="J47" i="1"/>
  <c r="G47" i="1"/>
  <c r="P46" i="1"/>
  <c r="M46" i="1"/>
  <c r="J46" i="1"/>
  <c r="G46" i="1"/>
  <c r="P45" i="1"/>
  <c r="M45" i="1"/>
  <c r="J45" i="1"/>
  <c r="G45" i="1"/>
  <c r="P44" i="1"/>
  <c r="M44" i="1"/>
  <c r="J44" i="1"/>
  <c r="G44" i="1"/>
  <c r="P43" i="1"/>
  <c r="M43" i="1"/>
  <c r="J43" i="1"/>
  <c r="G43" i="1"/>
  <c r="P42" i="1"/>
  <c r="M42" i="1"/>
  <c r="J42" i="1"/>
  <c r="G42" i="1"/>
  <c r="P41" i="1"/>
  <c r="M41" i="1"/>
  <c r="J41" i="1"/>
  <c r="G41" i="1"/>
  <c r="P40" i="1"/>
  <c r="M40" i="1"/>
  <c r="J40" i="1"/>
  <c r="G40" i="1"/>
  <c r="P39" i="1"/>
  <c r="M39" i="1"/>
  <c r="J39" i="1"/>
  <c r="G39" i="1"/>
  <c r="P38" i="1"/>
  <c r="M38" i="1"/>
  <c r="J38" i="1"/>
  <c r="G38" i="1"/>
  <c r="P37" i="1"/>
  <c r="M37" i="1"/>
  <c r="J37" i="1"/>
  <c r="G37" i="1"/>
  <c r="P36" i="1"/>
  <c r="M36" i="1"/>
  <c r="J36" i="1"/>
  <c r="G36" i="1"/>
  <c r="P35" i="1"/>
  <c r="M35" i="1"/>
  <c r="J35" i="1"/>
  <c r="G35" i="1"/>
  <c r="P34" i="1"/>
  <c r="M34" i="1"/>
  <c r="J34" i="1"/>
  <c r="G34" i="1"/>
  <c r="P33" i="1"/>
  <c r="M33" i="1"/>
  <c r="J33" i="1"/>
  <c r="G33" i="1"/>
  <c r="P32" i="1"/>
  <c r="M32" i="1"/>
  <c r="J32" i="1"/>
  <c r="G32" i="1"/>
  <c r="P31" i="1"/>
  <c r="M31" i="1"/>
  <c r="J31" i="1"/>
  <c r="G31" i="1"/>
  <c r="P30" i="1"/>
  <c r="M30" i="1"/>
  <c r="J30" i="1"/>
  <c r="G30" i="1"/>
  <c r="P29" i="1"/>
  <c r="M29" i="1"/>
  <c r="J29" i="1"/>
  <c r="G29" i="1"/>
  <c r="P28" i="1"/>
  <c r="M28" i="1"/>
  <c r="J28" i="1"/>
  <c r="G28" i="1"/>
  <c r="P27" i="1"/>
  <c r="M27" i="1"/>
  <c r="J27" i="1"/>
  <c r="G27" i="1"/>
  <c r="P26" i="1"/>
  <c r="M26" i="1"/>
  <c r="J26" i="1"/>
  <c r="G26" i="1"/>
  <c r="P25" i="1"/>
  <c r="M25" i="1"/>
  <c r="J25" i="1"/>
  <c r="G25" i="1"/>
  <c r="P24" i="1"/>
  <c r="M24" i="1"/>
  <c r="J24" i="1"/>
  <c r="G24" i="1"/>
  <c r="P23" i="1"/>
  <c r="M23" i="1"/>
  <c r="J23" i="1"/>
  <c r="G23" i="1"/>
  <c r="P22" i="1"/>
  <c r="M22" i="1"/>
  <c r="J22" i="1"/>
  <c r="G22" i="1"/>
  <c r="P21" i="1"/>
  <c r="M21" i="1"/>
  <c r="J21" i="1"/>
  <c r="G21" i="1"/>
  <c r="P20" i="1"/>
  <c r="M20" i="1"/>
  <c r="J20" i="1"/>
  <c r="G20" i="1"/>
  <c r="P19" i="1"/>
  <c r="M19" i="1"/>
  <c r="J19" i="1"/>
  <c r="G19" i="1"/>
  <c r="P18" i="1"/>
  <c r="M18" i="1"/>
  <c r="J18" i="1"/>
  <c r="G18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9" i="1"/>
  <c r="M9" i="1"/>
  <c r="J9" i="1"/>
  <c r="G9" i="1"/>
</calcChain>
</file>

<file path=xl/sharedStrings.xml><?xml version="1.0" encoding="utf-8"?>
<sst xmlns="http://schemas.openxmlformats.org/spreadsheetml/2006/main" count="224" uniqueCount="95">
  <si>
    <t>６－６　　シ　ャ　ー　シ　台　数　順　位　表</t>
    <rPh sb="13" eb="14">
      <t>ダイ</t>
    </rPh>
    <rPh sb="15" eb="16">
      <t>カズ</t>
    </rPh>
    <rPh sb="17" eb="18">
      <t>ジュン</t>
    </rPh>
    <rPh sb="19" eb="20">
      <t>クライ</t>
    </rPh>
    <rPh sb="21" eb="22">
      <t>ヒョウ</t>
    </rPh>
    <phoneticPr fontId="2"/>
  </si>
  <si>
    <t>（単位：台）</t>
    <rPh sb="1" eb="3">
      <t>タンイ</t>
    </rPh>
    <rPh sb="4" eb="5">
      <t>ダイ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</si>
  <si>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</si>
  <si>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</si>
  <si>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   計</t>
    <rPh sb="0" eb="1">
      <t>ゴウ</t>
    </rPh>
    <rPh sb="5" eb="6">
      <t>ケイ</t>
    </rPh>
    <phoneticPr fontId="2"/>
  </si>
  <si>
    <t>輸　    　出</t>
    <rPh sb="0" eb="1">
      <t>ユ</t>
    </rPh>
    <rPh sb="7" eb="8">
      <t>デ</t>
    </rPh>
    <phoneticPr fontId="2"/>
  </si>
  <si>
    <t>輸　 　   入</t>
    <rPh sb="0" eb="1">
      <t>ユ</t>
    </rPh>
    <rPh sb="7" eb="8">
      <t>イ</t>
    </rPh>
    <phoneticPr fontId="2"/>
  </si>
  <si>
    <t>移  　  　出</t>
    <rPh sb="0" eb="1">
      <t>ワタル</t>
    </rPh>
    <rPh sb="7" eb="8">
      <t>デ</t>
    </rPh>
    <phoneticPr fontId="2"/>
  </si>
  <si>
    <t>移   　 　入</t>
    <rPh sb="0" eb="1">
      <t>ワタル</t>
    </rPh>
    <rPh sb="7" eb="8">
      <t>イ</t>
    </rPh>
    <phoneticPr fontId="2"/>
  </si>
  <si>
    <t>計</t>
    <rPh sb="0" eb="1">
      <t>ケイ</t>
    </rPh>
    <phoneticPr fontId="2"/>
  </si>
  <si>
    <t>シャーシ台数</t>
    <rPh sb="4" eb="6">
      <t>ダイスウ</t>
    </rPh>
    <phoneticPr fontId="2"/>
  </si>
  <si>
    <t>空シャーシ台数</t>
    <rPh sb="0" eb="1">
      <t>カラ</t>
    </rPh>
    <rPh sb="5" eb="7">
      <t>ダイスウ</t>
    </rPh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</si>
  <si>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</si>
  <si>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</si>
  <si>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</si>
  <si>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北海道</t>
  </si>
  <si>
    <t>◎</t>
  </si>
  <si>
    <t>甲</t>
  </si>
  <si>
    <t>苫小牧</t>
  </si>
  <si>
    <t>東京都</t>
  </si>
  <si>
    <t>☆</t>
  </si>
  <si>
    <t>東京</t>
  </si>
  <si>
    <t>大阪府</t>
  </si>
  <si>
    <t>大阪</t>
  </si>
  <si>
    <t>茨城県</t>
  </si>
  <si>
    <t>○</t>
  </si>
  <si>
    <t>茨城</t>
  </si>
  <si>
    <t>兵庫県</t>
  </si>
  <si>
    <t>神戸</t>
  </si>
  <si>
    <t>沖縄県</t>
  </si>
  <si>
    <t>那覇</t>
  </si>
  <si>
    <t>釧路</t>
  </si>
  <si>
    <t>千葉県</t>
  </si>
  <si>
    <t>千葉</t>
  </si>
  <si>
    <t>福井県</t>
  </si>
  <si>
    <t>敦賀</t>
  </si>
  <si>
    <t>堺泉北</t>
  </si>
  <si>
    <t>福岡県</t>
  </si>
  <si>
    <t>苅田</t>
  </si>
  <si>
    <t>大分県</t>
  </si>
  <si>
    <t>大分</t>
  </si>
  <si>
    <t>愛知県</t>
  </si>
  <si>
    <t>名古屋</t>
  </si>
  <si>
    <t>博多</t>
  </si>
  <si>
    <t>木更津</t>
  </si>
  <si>
    <t>宮城県</t>
  </si>
  <si>
    <t>仙台塩釜</t>
  </si>
  <si>
    <t>香川県</t>
  </si>
  <si>
    <t>高松</t>
  </si>
  <si>
    <t>愛媛県</t>
  </si>
  <si>
    <t>三島川之江</t>
  </si>
  <si>
    <t>静岡県</t>
  </si>
  <si>
    <t>清水</t>
  </si>
  <si>
    <t>東予</t>
  </si>
  <si>
    <t>新居浜</t>
  </si>
  <si>
    <t>神奈川県</t>
  </si>
  <si>
    <t>横須賀</t>
  </si>
  <si>
    <t>山口県</t>
  </si>
  <si>
    <t>下関</t>
  </si>
  <si>
    <t>別府</t>
  </si>
  <si>
    <t>横浜</t>
  </si>
  <si>
    <t>岡山県</t>
  </si>
  <si>
    <t>宇野</t>
  </si>
  <si>
    <t>鹿児島県</t>
  </si>
  <si>
    <t>志布志</t>
  </si>
  <si>
    <t>北九州</t>
  </si>
  <si>
    <t>青森県</t>
  </si>
  <si>
    <t>八戸</t>
  </si>
  <si>
    <t>宮崎県</t>
  </si>
  <si>
    <t>油津</t>
  </si>
  <si>
    <t>平良</t>
  </si>
  <si>
    <t>細島</t>
  </si>
  <si>
    <t>石垣</t>
  </si>
  <si>
    <t>鹿児島</t>
  </si>
  <si>
    <t>岩国</t>
  </si>
  <si>
    <t>宮崎</t>
  </si>
  <si>
    <t>御前崎</t>
  </si>
  <si>
    <t>川崎</t>
  </si>
  <si>
    <t>乙</t>
  </si>
  <si>
    <t>坂手</t>
  </si>
  <si>
    <t>広島県</t>
  </si>
  <si>
    <t>広島</t>
  </si>
  <si>
    <t>石川県</t>
  </si>
  <si>
    <t>金沢</t>
  </si>
  <si>
    <t>運天</t>
  </si>
  <si>
    <t>名瀬</t>
  </si>
  <si>
    <t>仲田</t>
  </si>
  <si>
    <t>前泊</t>
  </si>
  <si>
    <t>本部</t>
  </si>
  <si>
    <t>坂出</t>
  </si>
  <si>
    <t>中城湾</t>
  </si>
  <si>
    <t>長崎県</t>
  </si>
  <si>
    <t>厳原</t>
  </si>
  <si>
    <t>松山</t>
  </si>
  <si>
    <t>西之表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</si>
</sst>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9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0" xfId="0" applyFont="1" applyBorder="1"/>
    <xf numFmtId="176" fontId="0" fillId="0" borderId="11" xfId="1" applyNumberFormat="1" applyFont="1" applyBorder="1" applyAlignment="1"/>
    <xf numFmtId="176" fontId="0" fillId="0" borderId="1" xfId="1" applyNumberFormat="1" applyFont="1" applyBorder="1" applyAlignment="1"/>
    <xf numFmtId="176" fontId="0" fillId="0" borderId="12" xfId="1" applyNumberFormat="1" applyFont="1" applyBorder="1" applyAlignment="1"/>
    <xf numFmtId="176" fontId="0" fillId="0" borderId="13" xfId="1" applyNumberFormat="1" applyFont="1" applyBorder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/>
    <xf numFmtId="176" fontId="0" fillId="0" borderId="15" xfId="1" applyNumberFormat="1" applyFont="1" applyBorder="1" applyAlignment="1"/>
    <xf numFmtId="176" fontId="0" fillId="0" borderId="3" xfId="1" applyNumberFormat="1" applyFont="1" applyBorder="1" applyAlignment="1"/>
    <xf numFmtId="176" fontId="0" fillId="0" borderId="16" xfId="1" applyNumberFormat="1" applyFont="1" applyBorder="1" applyAlignment="1"/>
    <xf numFmtId="176" fontId="0" fillId="0" borderId="17" xfId="1" applyNumberFormat="1" applyFont="1" applyBorder="1" applyAlignment="1"/>
    <xf numFmtId="0" fontId="0" fillId="0" borderId="2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29" xfId="0" applyFont="1" applyBorder="1" applyAlignment="1">
      <alignment horizontal="center"/>
    </xf>
    <xf numFmtId="0" fontId="0" fillId="0" borderId="19" xfId="0" applyFont="1" applyBorder="1"/>
    <xf numFmtId="176" fontId="0" fillId="0" borderId="20" xfId="1" applyNumberFormat="1" applyFont="1" applyBorder="1" applyAlignment="1"/>
    <xf numFmtId="176" fontId="0" fillId="0" borderId="5" xfId="1" applyNumberFormat="1" applyFont="1" applyBorder="1" applyAlignment="1"/>
    <xf numFmtId="176" fontId="0" fillId="0" borderId="21" xfId="1" applyNumberFormat="1" applyFont="1" applyBorder="1" applyAlignment="1"/>
    <xf numFmtId="176" fontId="0" fillId="0" borderId="22" xfId="1" applyNumberFormat="1" applyFont="1" applyBorder="1" applyAlignment="1"/>
    <xf numFmtId="0" fontId="0" fillId="0" borderId="3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23" xfId="0" applyFont="1" applyBorder="1"/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3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76" fontId="0" fillId="0" borderId="24" xfId="1" applyNumberFormat="1" applyFont="1" applyBorder="1" applyAlignment="1"/>
    <xf numFmtId="176" fontId="0" fillId="0" borderId="6" xfId="1" applyNumberFormat="1" applyFont="1" applyBorder="1" applyAlignment="1"/>
    <xf numFmtId="176" fontId="0" fillId="0" borderId="25" xfId="1" applyNumberFormat="1" applyFont="1" applyBorder="1" applyAlignment="1"/>
    <xf numFmtId="176" fontId="0" fillId="0" borderId="26" xfId="1" applyNumberFormat="1" applyFont="1" applyBorder="1" applyAlignment="1"/>
    <xf numFmtId="0" fontId="4" fillId="0" borderId="0" xfId="0" applyFont="1" applyBorder="1"/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0" fontId="4" fillId="0" borderId="0" xfId="0" applyFont="1"/>
    <xf numFmtId="56" fontId="6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Font="1" applyBorder="1" applyAlignment="1"/>
    <xf numFmtId="0" fontId="0" fillId="0" borderId="4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56" fontId="3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R921"/>
  <sheetViews>
    <sheetView tabSelected="1" view="pageBreakPreview" zoomScale="90" zoomScaleNormal="70" zoomScaleSheetLayoutView="90" workbookViewId="0">
      <selection sqref="A1:R1"/>
    </sheetView>
  </sheetViews>
  <sheetFormatPr defaultColWidth="9" defaultRowHeight="15" customHeight="1" x14ac:dyDescent="0.2"/>
  <cols>
    <col min="1" max="1" width="5.7265625" style="47" customWidth="1"/>
    <col min="2" max="2" width="9.6328125" style="48" customWidth="1"/>
    <col min="3" max="3" width="4.08984375" style="49" bestFit="1" customWidth="1"/>
    <col min="4" max="4" width="4.08984375" style="49" customWidth="1"/>
    <col min="5" max="5" width="12.36328125" style="48" bestFit="1" customWidth="1"/>
    <col min="6" max="6" width="18" style="45" customWidth="1"/>
    <col min="7" max="18" width="14.453125" style="45" customWidth="1"/>
    <col min="19" max="16384" width="9" style="45"/>
  </cols>
  <sheetData>
    <row r="1" spans="1:18" s="42" customFormat="1" ht="24.75" customHeight="1" x14ac:dyDescent="0.3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s="42" customFormat="1" ht="15" customHeight="1" x14ac:dyDescent="0.2">
      <c r="A2" s="43"/>
      <c r="B2" s="43"/>
      <c r="C2" s="44"/>
      <c r="D2" s="44"/>
      <c r="E2" s="43"/>
      <c r="F2" s="45"/>
      <c r="G2" s="45"/>
      <c r="H2" s="46"/>
      <c r="I2" s="46"/>
      <c r="J2" s="46"/>
    </row>
    <row r="3" spans="1:18" s="42" customFormat="1" ht="15" customHeight="1" x14ac:dyDescent="0.2">
      <c r="A3" s="43"/>
      <c r="B3" s="43"/>
      <c r="C3" s="44"/>
      <c r="D3" s="44"/>
      <c r="E3" s="43"/>
      <c r="F3" s="46"/>
      <c r="G3" s="46"/>
      <c r="H3" s="46"/>
      <c r="I3" s="46"/>
      <c r="J3" s="46"/>
    </row>
    <row r="4" spans="1:18" s="15" customFormat="1" ht="15" customHeight="1" thickBot="1" x14ac:dyDescent="0.25">
      <c r="A4" s="47"/>
      <c r="B4" s="48"/>
      <c r="C4" s="49"/>
      <c r="D4" s="49"/>
      <c r="E4" s="48"/>
      <c r="F4" s="48"/>
      <c r="G4" s="48"/>
      <c r="H4" s="48"/>
      <c r="I4" s="48"/>
      <c r="J4" s="48"/>
      <c r="Q4" s="50"/>
      <c r="R4" s="1" t="s">
        <v>1</v>
      </c>
    </row>
    <row r="5" spans="1:18" s="15" customFormat="1" ht="15" customHeight="1" x14ac:dyDescent="0.2">
      <c r="A5" s="57" t="s">
        <v>2</v>
      </c>
      <c r="B5" s="76" t="s">
        <v>3</v>
      </c>
      <c r="C5" s="76"/>
      <c r="D5" s="76"/>
      <c r="E5" s="76"/>
      <c r="F5" s="69" t="s">
        <v>4</v>
      </c>
      <c r="G5" s="57" t="s">
        <v>5</v>
      </c>
      <c r="H5" s="58"/>
      <c r="I5" s="59"/>
      <c r="J5" s="57" t="s">
        <v>6</v>
      </c>
      <c r="K5" s="58"/>
      <c r="L5" s="59"/>
      <c r="M5" s="57" t="s">
        <v>7</v>
      </c>
      <c r="N5" s="58"/>
      <c r="O5" s="59"/>
      <c r="P5" s="63" t="s">
        <v>8</v>
      </c>
      <c r="Q5" s="64"/>
      <c r="R5" s="65"/>
    </row>
    <row r="6" spans="1:18" s="15" customFormat="1" ht="7.5" customHeight="1" x14ac:dyDescent="0.2">
      <c r="A6" s="75"/>
      <c r="B6" s="77"/>
      <c r="C6" s="77"/>
      <c r="D6" s="77"/>
      <c r="E6" s="77"/>
      <c r="F6" s="70"/>
      <c r="G6" s="60"/>
      <c r="H6" s="61"/>
      <c r="I6" s="62"/>
      <c r="J6" s="60"/>
      <c r="K6" s="61"/>
      <c r="L6" s="62"/>
      <c r="M6" s="60"/>
      <c r="N6" s="61"/>
      <c r="O6" s="62"/>
      <c r="P6" s="66"/>
      <c r="Q6" s="67"/>
      <c r="R6" s="68"/>
    </row>
    <row r="7" spans="1:18" s="15" customFormat="1" ht="7.5" customHeight="1" x14ac:dyDescent="0.2">
      <c r="A7" s="75"/>
      <c r="B7" s="78" t="s">
        <v>12</v>
      </c>
      <c r="C7" s="80" t="s">
        <v>13</v>
      </c>
      <c r="D7" s="78"/>
      <c r="E7" s="78" t="s">
        <v>14</v>
      </c>
      <c r="F7" s="70"/>
      <c r="G7" s="52" t="s">
        <v>9</v>
      </c>
      <c r="H7" s="54" t="s">
        <v>10</v>
      </c>
      <c r="I7" s="72" t="s">
        <v>11</v>
      </c>
      <c r="J7" s="52" t="s">
        <v>9</v>
      </c>
      <c r="K7" s="54" t="s">
        <v>10</v>
      </c>
      <c r="L7" s="72" t="s">
        <v>11</v>
      </c>
      <c r="M7" s="52" t="s">
        <v>9</v>
      </c>
      <c r="N7" s="54" t="s">
        <v>10</v>
      </c>
      <c r="O7" s="72" t="s">
        <v>11</v>
      </c>
      <c r="P7" s="66" t="s">
        <v>9</v>
      </c>
      <c r="Q7" s="54" t="s">
        <v>10</v>
      </c>
      <c r="R7" s="72" t="s">
        <v>11</v>
      </c>
    </row>
    <row r="8" spans="1:18" s="15" customFormat="1" ht="15" customHeight="1" thickBot="1" x14ac:dyDescent="0.25">
      <c r="A8" s="53"/>
      <c r="B8" s="79"/>
      <c r="C8" s="81"/>
      <c r="D8" s="79"/>
      <c r="E8" s="79"/>
      <c r="F8" s="71"/>
      <c r="G8" s="53"/>
      <c r="H8" s="55"/>
      <c r="I8" s="73"/>
      <c r="J8" s="53"/>
      <c r="K8" s="55"/>
      <c r="L8" s="73"/>
      <c r="M8" s="53"/>
      <c r="N8" s="55"/>
      <c r="O8" s="73"/>
      <c r="P8" s="74"/>
      <c r="Q8" s="55"/>
      <c r="R8" s="73"/>
    </row>
    <row r="9" spans="1:18" s="51" customFormat="1" ht="17.25" customHeight="1" x14ac:dyDescent="0.2">
      <c r="A9" s="2">
        <v>1</v>
      </c>
      <c r="B9" s="3" t="s">
        <v>15</v>
      </c>
      <c r="C9" s="4" t="s">
        <v>16</v>
      </c>
      <c r="D9" s="5" t="s">
        <v>17</v>
      </c>
      <c r="E9" s="6" t="s">
        <v>18</v>
      </c>
      <c r="F9" s="7">
        <v>465090</v>
      </c>
      <c r="G9" s="8">
        <f t="shared" ref="G9:G40" si="0" xml:space="preserve"> SUM( H9:I9)</f>
        <v>0</v>
      </c>
      <c r="H9" s="9">
        <v>0</v>
      </c>
      <c r="I9" s="10">
        <v>0</v>
      </c>
      <c r="J9" s="8">
        <f t="shared" ref="J9:J40" si="1" xml:space="preserve"> SUM( K9:L9)</f>
        <v>0</v>
      </c>
      <c r="K9" s="9">
        <v>0</v>
      </c>
      <c r="L9" s="10">
        <v>0</v>
      </c>
      <c r="M9" s="8">
        <f t="shared" ref="M9:M40" si="2" xml:space="preserve"> SUM( N9:O9)</f>
        <v>231450</v>
      </c>
      <c r="N9" s="9">
        <v>194399</v>
      </c>
      <c r="O9" s="10">
        <v>37051</v>
      </c>
      <c r="P9" s="8">
        <f t="shared" ref="P9:P40" si="3" xml:space="preserve"> SUM( Q9:R9)</f>
        <v>233640</v>
      </c>
      <c r="Q9" s="9">
        <v>222165</v>
      </c>
      <c r="R9" s="10">
        <v>11475</v>
      </c>
    </row>
    <row r="10" spans="1:18" s="51" customFormat="1" ht="17.25" customHeight="1" x14ac:dyDescent="0.2">
      <c r="A10" s="11">
        <v>2</v>
      </c>
      <c r="B10" s="12" t="s">
        <v>19</v>
      </c>
      <c r="C10" s="13" t="s">
        <v>20</v>
      </c>
      <c r="D10" s="14" t="s">
        <v>17</v>
      </c>
      <c r="E10" s="15" t="s">
        <v>21</v>
      </c>
      <c r="F10" s="16">
        <v>325223</v>
      </c>
      <c r="G10" s="17">
        <f t="shared" si="0"/>
        <v>36</v>
      </c>
      <c r="H10" s="18">
        <v>36</v>
      </c>
      <c r="I10" s="19">
        <v>0</v>
      </c>
      <c r="J10" s="17">
        <f t="shared" si="1"/>
        <v>0</v>
      </c>
      <c r="K10" s="18">
        <v>0</v>
      </c>
      <c r="L10" s="19">
        <v>0</v>
      </c>
      <c r="M10" s="17">
        <f t="shared" si="2"/>
        <v>166522</v>
      </c>
      <c r="N10" s="18">
        <v>157677</v>
      </c>
      <c r="O10" s="19">
        <v>8845</v>
      </c>
      <c r="P10" s="17">
        <f t="shared" si="3"/>
        <v>158665</v>
      </c>
      <c r="Q10" s="18">
        <v>135960</v>
      </c>
      <c r="R10" s="19">
        <v>22705</v>
      </c>
    </row>
    <row r="11" spans="1:18" s="51" customFormat="1" ht="17.25" customHeight="1" x14ac:dyDescent="0.2">
      <c r="A11" s="11">
        <v>3</v>
      </c>
      <c r="B11" s="12" t="s">
        <v>22</v>
      </c>
      <c r="C11" s="13" t="s">
        <v>20</v>
      </c>
      <c r="D11" s="14" t="s">
        <v>17</v>
      </c>
      <c r="E11" s="15" t="s">
        <v>23</v>
      </c>
      <c r="F11" s="16">
        <v>247610</v>
      </c>
      <c r="G11" s="17">
        <f t="shared" si="0"/>
        <v>0</v>
      </c>
      <c r="H11" s="18">
        <v>0</v>
      </c>
      <c r="I11" s="19">
        <v>0</v>
      </c>
      <c r="J11" s="17">
        <f t="shared" si="1"/>
        <v>0</v>
      </c>
      <c r="K11" s="18">
        <v>0</v>
      </c>
      <c r="L11" s="19">
        <v>0</v>
      </c>
      <c r="M11" s="17">
        <f t="shared" si="2"/>
        <v>127321</v>
      </c>
      <c r="N11" s="18">
        <v>55005</v>
      </c>
      <c r="O11" s="19">
        <v>72316</v>
      </c>
      <c r="P11" s="17">
        <f t="shared" si="3"/>
        <v>120289</v>
      </c>
      <c r="Q11" s="18">
        <v>52651</v>
      </c>
      <c r="R11" s="19">
        <v>67638</v>
      </c>
    </row>
    <row r="12" spans="1:18" s="51" customFormat="1" ht="17.25" customHeight="1" x14ac:dyDescent="0.2">
      <c r="A12" s="11">
        <v>4</v>
      </c>
      <c r="B12" s="12" t="s">
        <v>24</v>
      </c>
      <c r="C12" s="13" t="s">
        <v>25</v>
      </c>
      <c r="D12" s="14" t="s">
        <v>17</v>
      </c>
      <c r="E12" s="15" t="s">
        <v>26</v>
      </c>
      <c r="F12" s="16">
        <v>234065</v>
      </c>
      <c r="G12" s="17">
        <f t="shared" si="0"/>
        <v>0</v>
      </c>
      <c r="H12" s="18">
        <v>0</v>
      </c>
      <c r="I12" s="19">
        <v>0</v>
      </c>
      <c r="J12" s="17">
        <f t="shared" si="1"/>
        <v>0</v>
      </c>
      <c r="K12" s="18">
        <v>0</v>
      </c>
      <c r="L12" s="19">
        <v>0</v>
      </c>
      <c r="M12" s="17">
        <f t="shared" si="2"/>
        <v>117636</v>
      </c>
      <c r="N12" s="18">
        <v>93653</v>
      </c>
      <c r="O12" s="19">
        <v>23983</v>
      </c>
      <c r="P12" s="17">
        <f t="shared" si="3"/>
        <v>116429</v>
      </c>
      <c r="Q12" s="18">
        <v>97750</v>
      </c>
      <c r="R12" s="19">
        <v>18679</v>
      </c>
    </row>
    <row r="13" spans="1:18" s="51" customFormat="1" ht="17.25" customHeight="1" x14ac:dyDescent="0.2">
      <c r="A13" s="11">
        <v>5</v>
      </c>
      <c r="B13" s="12" t="s">
        <v>27</v>
      </c>
      <c r="C13" s="13" t="s">
        <v>20</v>
      </c>
      <c r="D13" s="14" t="s">
        <v>17</v>
      </c>
      <c r="E13" s="15" t="s">
        <v>28</v>
      </c>
      <c r="F13" s="16">
        <v>177197</v>
      </c>
      <c r="G13" s="17">
        <f t="shared" si="0"/>
        <v>0</v>
      </c>
      <c r="H13" s="18">
        <v>0</v>
      </c>
      <c r="I13" s="19">
        <v>0</v>
      </c>
      <c r="J13" s="17">
        <f t="shared" si="1"/>
        <v>0</v>
      </c>
      <c r="K13" s="18">
        <v>0</v>
      </c>
      <c r="L13" s="19">
        <v>0</v>
      </c>
      <c r="M13" s="17">
        <f t="shared" si="2"/>
        <v>87708</v>
      </c>
      <c r="N13" s="18">
        <v>60492</v>
      </c>
      <c r="O13" s="19">
        <v>27216</v>
      </c>
      <c r="P13" s="17">
        <f t="shared" si="3"/>
        <v>89489</v>
      </c>
      <c r="Q13" s="18">
        <v>46866</v>
      </c>
      <c r="R13" s="19">
        <v>42623</v>
      </c>
    </row>
    <row r="14" spans="1:18" s="51" customFormat="1" ht="17.25" customHeight="1" x14ac:dyDescent="0.2">
      <c r="A14" s="11">
        <v>6</v>
      </c>
      <c r="B14" s="12" t="s">
        <v>29</v>
      </c>
      <c r="C14" s="13" t="s">
        <v>25</v>
      </c>
      <c r="D14" s="14" t="s">
        <v>17</v>
      </c>
      <c r="E14" s="15" t="s">
        <v>30</v>
      </c>
      <c r="F14" s="16">
        <v>120442</v>
      </c>
      <c r="G14" s="17">
        <f t="shared" si="0"/>
        <v>1525</v>
      </c>
      <c r="H14" s="18">
        <v>0</v>
      </c>
      <c r="I14" s="19">
        <v>1525</v>
      </c>
      <c r="J14" s="17">
        <f t="shared" si="1"/>
        <v>61</v>
      </c>
      <c r="K14" s="18">
        <v>61</v>
      </c>
      <c r="L14" s="19">
        <v>0</v>
      </c>
      <c r="M14" s="17">
        <f t="shared" si="2"/>
        <v>76564</v>
      </c>
      <c r="N14" s="18">
        <v>9620</v>
      </c>
      <c r="O14" s="19">
        <v>66944</v>
      </c>
      <c r="P14" s="17">
        <f t="shared" si="3"/>
        <v>42292</v>
      </c>
      <c r="Q14" s="18">
        <v>29591</v>
      </c>
      <c r="R14" s="19">
        <v>12701</v>
      </c>
    </row>
    <row r="15" spans="1:18" s="51" customFormat="1" ht="17.25" customHeight="1" x14ac:dyDescent="0.2">
      <c r="A15" s="11">
        <v>7</v>
      </c>
      <c r="B15" s="12" t="s">
        <v>15</v>
      </c>
      <c r="C15" s="13" t="s">
        <v>25</v>
      </c>
      <c r="D15" s="14" t="s">
        <v>17</v>
      </c>
      <c r="E15" s="15" t="s">
        <v>31</v>
      </c>
      <c r="F15" s="16">
        <v>117777</v>
      </c>
      <c r="G15" s="17">
        <f t="shared" si="0"/>
        <v>0</v>
      </c>
      <c r="H15" s="18">
        <v>0</v>
      </c>
      <c r="I15" s="19">
        <v>0</v>
      </c>
      <c r="J15" s="17">
        <f t="shared" si="1"/>
        <v>0</v>
      </c>
      <c r="K15" s="18">
        <v>0</v>
      </c>
      <c r="L15" s="19">
        <v>0</v>
      </c>
      <c r="M15" s="17">
        <f t="shared" si="2"/>
        <v>57978</v>
      </c>
      <c r="N15" s="18">
        <v>56110</v>
      </c>
      <c r="O15" s="19">
        <v>1868</v>
      </c>
      <c r="P15" s="17">
        <f t="shared" si="3"/>
        <v>59799</v>
      </c>
      <c r="Q15" s="18">
        <v>55490</v>
      </c>
      <c r="R15" s="19">
        <v>4309</v>
      </c>
    </row>
    <row r="16" spans="1:18" s="51" customFormat="1" ht="17.25" customHeight="1" x14ac:dyDescent="0.2">
      <c r="A16" s="11">
        <v>8</v>
      </c>
      <c r="B16" s="12" t="s">
        <v>32</v>
      </c>
      <c r="C16" s="13" t="s">
        <v>16</v>
      </c>
      <c r="D16" s="14" t="s">
        <v>17</v>
      </c>
      <c r="E16" s="15" t="s">
        <v>33</v>
      </c>
      <c r="F16" s="16">
        <v>113983</v>
      </c>
      <c r="G16" s="17">
        <f t="shared" si="0"/>
        <v>0</v>
      </c>
      <c r="H16" s="18">
        <v>0</v>
      </c>
      <c r="I16" s="19">
        <v>0</v>
      </c>
      <c r="J16" s="17">
        <f t="shared" si="1"/>
        <v>0</v>
      </c>
      <c r="K16" s="18">
        <v>0</v>
      </c>
      <c r="L16" s="19">
        <v>0</v>
      </c>
      <c r="M16" s="17">
        <f t="shared" si="2"/>
        <v>56980</v>
      </c>
      <c r="N16" s="18">
        <v>29046</v>
      </c>
      <c r="O16" s="19">
        <v>27934</v>
      </c>
      <c r="P16" s="17">
        <f t="shared" si="3"/>
        <v>57003</v>
      </c>
      <c r="Q16" s="18">
        <v>52034</v>
      </c>
      <c r="R16" s="19">
        <v>4969</v>
      </c>
    </row>
    <row r="17" spans="1:18" s="51" customFormat="1" ht="17.25" customHeight="1" x14ac:dyDescent="0.2">
      <c r="A17" s="11">
        <v>9</v>
      </c>
      <c r="B17" s="12" t="s">
        <v>34</v>
      </c>
      <c r="C17" s="13" t="s">
        <v>25</v>
      </c>
      <c r="D17" s="14" t="s">
        <v>17</v>
      </c>
      <c r="E17" s="15" t="s">
        <v>35</v>
      </c>
      <c r="F17" s="16">
        <v>99092</v>
      </c>
      <c r="G17" s="17">
        <f t="shared" si="0"/>
        <v>2226</v>
      </c>
      <c r="H17" s="18">
        <v>1895</v>
      </c>
      <c r="I17" s="19">
        <v>331</v>
      </c>
      <c r="J17" s="17">
        <f t="shared" si="1"/>
        <v>3191</v>
      </c>
      <c r="K17" s="18">
        <v>2999</v>
      </c>
      <c r="L17" s="19">
        <v>192</v>
      </c>
      <c r="M17" s="17">
        <f t="shared" si="2"/>
        <v>46787</v>
      </c>
      <c r="N17" s="18">
        <v>40343</v>
      </c>
      <c r="O17" s="19">
        <v>6444</v>
      </c>
      <c r="P17" s="17">
        <f t="shared" si="3"/>
        <v>46888</v>
      </c>
      <c r="Q17" s="18">
        <v>34535</v>
      </c>
      <c r="R17" s="19">
        <v>12353</v>
      </c>
    </row>
    <row r="18" spans="1:18" s="51" customFormat="1" ht="17.25" customHeight="1" x14ac:dyDescent="0.2">
      <c r="A18" s="11">
        <v>10</v>
      </c>
      <c r="B18" s="12" t="s">
        <v>22</v>
      </c>
      <c r="C18" s="20" t="s">
        <v>16</v>
      </c>
      <c r="D18" s="14" t="s">
        <v>17</v>
      </c>
      <c r="E18" s="15" t="s">
        <v>36</v>
      </c>
      <c r="F18" s="16">
        <v>93860</v>
      </c>
      <c r="G18" s="17">
        <f t="shared" si="0"/>
        <v>0</v>
      </c>
      <c r="H18" s="18">
        <v>0</v>
      </c>
      <c r="I18" s="19">
        <v>0</v>
      </c>
      <c r="J18" s="17">
        <f t="shared" si="1"/>
        <v>0</v>
      </c>
      <c r="K18" s="18">
        <v>0</v>
      </c>
      <c r="L18" s="19">
        <v>0</v>
      </c>
      <c r="M18" s="17">
        <f t="shared" si="2"/>
        <v>40877</v>
      </c>
      <c r="N18" s="18">
        <v>23355</v>
      </c>
      <c r="O18" s="19">
        <v>17522</v>
      </c>
      <c r="P18" s="17">
        <f t="shared" si="3"/>
        <v>52983</v>
      </c>
      <c r="Q18" s="18">
        <v>48071</v>
      </c>
      <c r="R18" s="19">
        <v>4912</v>
      </c>
    </row>
    <row r="19" spans="1:18" s="51" customFormat="1" ht="17.25" customHeight="1" x14ac:dyDescent="0.2">
      <c r="A19" s="21">
        <v>11</v>
      </c>
      <c r="B19" s="22" t="s">
        <v>37</v>
      </c>
      <c r="C19" s="13" t="s">
        <v>25</v>
      </c>
      <c r="D19" s="23" t="s">
        <v>17</v>
      </c>
      <c r="E19" s="24" t="s">
        <v>38</v>
      </c>
      <c r="F19" s="25">
        <v>90703</v>
      </c>
      <c r="G19" s="26">
        <f t="shared" si="0"/>
        <v>0</v>
      </c>
      <c r="H19" s="27">
        <v>0</v>
      </c>
      <c r="I19" s="28">
        <v>0</v>
      </c>
      <c r="J19" s="26">
        <f t="shared" si="1"/>
        <v>0</v>
      </c>
      <c r="K19" s="27">
        <v>0</v>
      </c>
      <c r="L19" s="28">
        <v>0</v>
      </c>
      <c r="M19" s="26">
        <f t="shared" si="2"/>
        <v>43344</v>
      </c>
      <c r="N19" s="27">
        <v>29863</v>
      </c>
      <c r="O19" s="28">
        <v>13481</v>
      </c>
      <c r="P19" s="26">
        <f t="shared" si="3"/>
        <v>47359</v>
      </c>
      <c r="Q19" s="27">
        <v>46462</v>
      </c>
      <c r="R19" s="28">
        <v>897</v>
      </c>
    </row>
    <row r="20" spans="1:18" s="51" customFormat="1" ht="17.25" customHeight="1" x14ac:dyDescent="0.2">
      <c r="A20" s="11">
        <v>12</v>
      </c>
      <c r="B20" s="12" t="s">
        <v>39</v>
      </c>
      <c r="C20" s="13" t="s">
        <v>25</v>
      </c>
      <c r="D20" s="14" t="s">
        <v>17</v>
      </c>
      <c r="E20" s="15" t="s">
        <v>40</v>
      </c>
      <c r="F20" s="16">
        <v>89184</v>
      </c>
      <c r="G20" s="17">
        <f t="shared" si="0"/>
        <v>0</v>
      </c>
      <c r="H20" s="18">
        <v>0</v>
      </c>
      <c r="I20" s="19">
        <v>0</v>
      </c>
      <c r="J20" s="17">
        <f t="shared" si="1"/>
        <v>0</v>
      </c>
      <c r="K20" s="18">
        <v>0</v>
      </c>
      <c r="L20" s="19">
        <v>0</v>
      </c>
      <c r="M20" s="17">
        <f t="shared" si="2"/>
        <v>44637</v>
      </c>
      <c r="N20" s="18">
        <v>31076</v>
      </c>
      <c r="O20" s="19">
        <v>13561</v>
      </c>
      <c r="P20" s="17">
        <f t="shared" si="3"/>
        <v>44547</v>
      </c>
      <c r="Q20" s="18">
        <v>37896</v>
      </c>
      <c r="R20" s="19">
        <v>6651</v>
      </c>
    </row>
    <row r="21" spans="1:18" s="51" customFormat="1" ht="17.25" customHeight="1" x14ac:dyDescent="0.2">
      <c r="A21" s="11">
        <v>13</v>
      </c>
      <c r="B21" s="12" t="s">
        <v>41</v>
      </c>
      <c r="C21" s="13" t="s">
        <v>16</v>
      </c>
      <c r="D21" s="14" t="s">
        <v>17</v>
      </c>
      <c r="E21" s="15" t="s">
        <v>42</v>
      </c>
      <c r="F21" s="16">
        <v>83925</v>
      </c>
      <c r="G21" s="17">
        <f t="shared" si="0"/>
        <v>0</v>
      </c>
      <c r="H21" s="18">
        <v>0</v>
      </c>
      <c r="I21" s="19">
        <v>0</v>
      </c>
      <c r="J21" s="17">
        <f t="shared" si="1"/>
        <v>0</v>
      </c>
      <c r="K21" s="18">
        <v>0</v>
      </c>
      <c r="L21" s="19">
        <v>0</v>
      </c>
      <c r="M21" s="17">
        <f t="shared" si="2"/>
        <v>41380</v>
      </c>
      <c r="N21" s="18">
        <v>37386</v>
      </c>
      <c r="O21" s="19">
        <v>3994</v>
      </c>
      <c r="P21" s="17">
        <f t="shared" si="3"/>
        <v>42545</v>
      </c>
      <c r="Q21" s="18">
        <v>35659</v>
      </c>
      <c r="R21" s="19">
        <v>6886</v>
      </c>
    </row>
    <row r="22" spans="1:18" s="51" customFormat="1" ht="17.25" customHeight="1" x14ac:dyDescent="0.2">
      <c r="A22" s="11">
        <v>14</v>
      </c>
      <c r="B22" s="12" t="s">
        <v>37</v>
      </c>
      <c r="C22" s="13" t="s">
        <v>16</v>
      </c>
      <c r="D22" s="14" t="s">
        <v>17</v>
      </c>
      <c r="E22" s="15" t="s">
        <v>43</v>
      </c>
      <c r="F22" s="16">
        <v>69895</v>
      </c>
      <c r="G22" s="17">
        <f t="shared" si="0"/>
        <v>396</v>
      </c>
      <c r="H22" s="18">
        <v>394</v>
      </c>
      <c r="I22" s="19">
        <v>2</v>
      </c>
      <c r="J22" s="17">
        <f t="shared" si="1"/>
        <v>202</v>
      </c>
      <c r="K22" s="18">
        <v>25</v>
      </c>
      <c r="L22" s="19">
        <v>177</v>
      </c>
      <c r="M22" s="17">
        <f t="shared" si="2"/>
        <v>35797</v>
      </c>
      <c r="N22" s="18">
        <v>27814</v>
      </c>
      <c r="O22" s="19">
        <v>7983</v>
      </c>
      <c r="P22" s="17">
        <f t="shared" si="3"/>
        <v>33500</v>
      </c>
      <c r="Q22" s="18">
        <v>32198</v>
      </c>
      <c r="R22" s="19">
        <v>1302</v>
      </c>
    </row>
    <row r="23" spans="1:18" s="51" customFormat="1" ht="17.25" customHeight="1" x14ac:dyDescent="0.2">
      <c r="A23" s="11">
        <v>15</v>
      </c>
      <c r="B23" s="12" t="s">
        <v>32</v>
      </c>
      <c r="C23" s="13" t="s">
        <v>25</v>
      </c>
      <c r="D23" s="14" t="s">
        <v>17</v>
      </c>
      <c r="E23" s="15" t="s">
        <v>44</v>
      </c>
      <c r="F23" s="16">
        <v>66377</v>
      </c>
      <c r="G23" s="17">
        <f t="shared" si="0"/>
        <v>0</v>
      </c>
      <c r="H23" s="18">
        <v>0</v>
      </c>
      <c r="I23" s="19">
        <v>0</v>
      </c>
      <c r="J23" s="17">
        <f t="shared" si="1"/>
        <v>0</v>
      </c>
      <c r="K23" s="18">
        <v>0</v>
      </c>
      <c r="L23" s="19">
        <v>0</v>
      </c>
      <c r="M23" s="17">
        <f t="shared" si="2"/>
        <v>33224</v>
      </c>
      <c r="N23" s="18">
        <v>33224</v>
      </c>
      <c r="O23" s="19">
        <v>0</v>
      </c>
      <c r="P23" s="17">
        <f t="shared" si="3"/>
        <v>33153</v>
      </c>
      <c r="Q23" s="18">
        <v>0</v>
      </c>
      <c r="R23" s="19">
        <v>33153</v>
      </c>
    </row>
    <row r="24" spans="1:18" s="51" customFormat="1" ht="17.25" customHeight="1" x14ac:dyDescent="0.2">
      <c r="A24" s="11">
        <v>16</v>
      </c>
      <c r="B24" s="12" t="s">
        <v>45</v>
      </c>
      <c r="C24" s="13" t="s">
        <v>16</v>
      </c>
      <c r="D24" s="14" t="s">
        <v>17</v>
      </c>
      <c r="E24" s="15" t="s">
        <v>46</v>
      </c>
      <c r="F24" s="16">
        <v>58384</v>
      </c>
      <c r="G24" s="17">
        <f t="shared" si="0"/>
        <v>0</v>
      </c>
      <c r="H24" s="18">
        <v>0</v>
      </c>
      <c r="I24" s="19">
        <v>0</v>
      </c>
      <c r="J24" s="17">
        <f t="shared" si="1"/>
        <v>0</v>
      </c>
      <c r="K24" s="18">
        <v>0</v>
      </c>
      <c r="L24" s="19">
        <v>0</v>
      </c>
      <c r="M24" s="17">
        <f t="shared" si="2"/>
        <v>28111</v>
      </c>
      <c r="N24" s="18">
        <v>26822</v>
      </c>
      <c r="O24" s="19">
        <v>1289</v>
      </c>
      <c r="P24" s="17">
        <f t="shared" si="3"/>
        <v>30273</v>
      </c>
      <c r="Q24" s="18">
        <v>26989</v>
      </c>
      <c r="R24" s="19">
        <v>3284</v>
      </c>
    </row>
    <row r="25" spans="1:18" s="51" customFormat="1" ht="17.25" customHeight="1" x14ac:dyDescent="0.2">
      <c r="A25" s="11">
        <v>17</v>
      </c>
      <c r="B25" s="12" t="s">
        <v>47</v>
      </c>
      <c r="C25" s="13" t="s">
        <v>25</v>
      </c>
      <c r="D25" s="14" t="s">
        <v>17</v>
      </c>
      <c r="E25" s="15" t="s">
        <v>48</v>
      </c>
      <c r="F25" s="16">
        <v>54781</v>
      </c>
      <c r="G25" s="17">
        <f t="shared" si="0"/>
        <v>0</v>
      </c>
      <c r="H25" s="18">
        <v>0</v>
      </c>
      <c r="I25" s="19">
        <v>0</v>
      </c>
      <c r="J25" s="17">
        <f t="shared" si="1"/>
        <v>0</v>
      </c>
      <c r="K25" s="18">
        <v>0</v>
      </c>
      <c r="L25" s="19">
        <v>0</v>
      </c>
      <c r="M25" s="17">
        <f t="shared" si="2"/>
        <v>27603</v>
      </c>
      <c r="N25" s="18">
        <v>2465</v>
      </c>
      <c r="O25" s="19">
        <v>25138</v>
      </c>
      <c r="P25" s="17">
        <f t="shared" si="3"/>
        <v>27178</v>
      </c>
      <c r="Q25" s="18">
        <v>13481</v>
      </c>
      <c r="R25" s="19">
        <v>13697</v>
      </c>
    </row>
    <row r="26" spans="1:18" s="51" customFormat="1" ht="17.25" customHeight="1" x14ac:dyDescent="0.2">
      <c r="A26" s="11">
        <v>18</v>
      </c>
      <c r="B26" s="12" t="s">
        <v>49</v>
      </c>
      <c r="C26" s="13" t="s">
        <v>25</v>
      </c>
      <c r="D26" s="14" t="s">
        <v>17</v>
      </c>
      <c r="E26" s="15" t="s">
        <v>50</v>
      </c>
      <c r="F26" s="16">
        <v>53024</v>
      </c>
      <c r="G26" s="17">
        <f t="shared" si="0"/>
        <v>0</v>
      </c>
      <c r="H26" s="18">
        <v>0</v>
      </c>
      <c r="I26" s="19">
        <v>0</v>
      </c>
      <c r="J26" s="17">
        <f t="shared" si="1"/>
        <v>0</v>
      </c>
      <c r="K26" s="18">
        <v>0</v>
      </c>
      <c r="L26" s="19">
        <v>0</v>
      </c>
      <c r="M26" s="17">
        <f t="shared" si="2"/>
        <v>26454</v>
      </c>
      <c r="N26" s="18">
        <v>24166</v>
      </c>
      <c r="O26" s="19">
        <v>2288</v>
      </c>
      <c r="P26" s="17">
        <f t="shared" si="3"/>
        <v>26570</v>
      </c>
      <c r="Q26" s="18">
        <v>15374</v>
      </c>
      <c r="R26" s="19">
        <v>11196</v>
      </c>
    </row>
    <row r="27" spans="1:18" s="51" customFormat="1" ht="17.25" customHeight="1" x14ac:dyDescent="0.2">
      <c r="A27" s="11">
        <v>19</v>
      </c>
      <c r="B27" s="12" t="s">
        <v>51</v>
      </c>
      <c r="C27" s="13" t="s">
        <v>16</v>
      </c>
      <c r="D27" s="14" t="s">
        <v>17</v>
      </c>
      <c r="E27" s="15" t="s">
        <v>52</v>
      </c>
      <c r="F27" s="16">
        <v>49824</v>
      </c>
      <c r="G27" s="17">
        <f t="shared" si="0"/>
        <v>0</v>
      </c>
      <c r="H27" s="18">
        <v>0</v>
      </c>
      <c r="I27" s="19">
        <v>0</v>
      </c>
      <c r="J27" s="17">
        <f t="shared" si="1"/>
        <v>0</v>
      </c>
      <c r="K27" s="18">
        <v>0</v>
      </c>
      <c r="L27" s="19">
        <v>0</v>
      </c>
      <c r="M27" s="17">
        <f t="shared" si="2"/>
        <v>25081</v>
      </c>
      <c r="N27" s="18">
        <v>24697</v>
      </c>
      <c r="O27" s="19">
        <v>384</v>
      </c>
      <c r="P27" s="17">
        <f t="shared" si="3"/>
        <v>24743</v>
      </c>
      <c r="Q27" s="18">
        <v>12081</v>
      </c>
      <c r="R27" s="19">
        <v>12662</v>
      </c>
    </row>
    <row r="28" spans="1:18" s="51" customFormat="1" ht="17.25" customHeight="1" x14ac:dyDescent="0.2">
      <c r="A28" s="11">
        <v>20</v>
      </c>
      <c r="B28" s="12" t="s">
        <v>49</v>
      </c>
      <c r="C28" s="13" t="s">
        <v>25</v>
      </c>
      <c r="D28" s="14" t="s">
        <v>17</v>
      </c>
      <c r="E28" s="15" t="s">
        <v>53</v>
      </c>
      <c r="F28" s="16">
        <v>43642</v>
      </c>
      <c r="G28" s="17">
        <f t="shared" si="0"/>
        <v>0</v>
      </c>
      <c r="H28" s="18">
        <v>0</v>
      </c>
      <c r="I28" s="19">
        <v>0</v>
      </c>
      <c r="J28" s="17">
        <f t="shared" si="1"/>
        <v>0</v>
      </c>
      <c r="K28" s="18">
        <v>0</v>
      </c>
      <c r="L28" s="19">
        <v>0</v>
      </c>
      <c r="M28" s="17">
        <f t="shared" si="2"/>
        <v>21244</v>
      </c>
      <c r="N28" s="18">
        <v>17857</v>
      </c>
      <c r="O28" s="19">
        <v>3387</v>
      </c>
      <c r="P28" s="17">
        <f t="shared" si="3"/>
        <v>22398</v>
      </c>
      <c r="Q28" s="18">
        <v>12172</v>
      </c>
      <c r="R28" s="19">
        <v>10226</v>
      </c>
    </row>
    <row r="29" spans="1:18" s="51" customFormat="1" ht="17.25" customHeight="1" x14ac:dyDescent="0.2">
      <c r="A29" s="21">
        <v>21</v>
      </c>
      <c r="B29" s="22" t="s">
        <v>49</v>
      </c>
      <c r="C29" s="29" t="s">
        <v>25</v>
      </c>
      <c r="D29" s="30" t="s">
        <v>17</v>
      </c>
      <c r="E29" s="24" t="s">
        <v>54</v>
      </c>
      <c r="F29" s="25">
        <v>37439</v>
      </c>
      <c r="G29" s="26">
        <f t="shared" si="0"/>
        <v>0</v>
      </c>
      <c r="H29" s="27">
        <v>0</v>
      </c>
      <c r="I29" s="28">
        <v>0</v>
      </c>
      <c r="J29" s="26">
        <f t="shared" si="1"/>
        <v>0</v>
      </c>
      <c r="K29" s="27">
        <v>0</v>
      </c>
      <c r="L29" s="28">
        <v>0</v>
      </c>
      <c r="M29" s="26">
        <f t="shared" si="2"/>
        <v>19498</v>
      </c>
      <c r="N29" s="27">
        <v>17452</v>
      </c>
      <c r="O29" s="28">
        <v>2046</v>
      </c>
      <c r="P29" s="26">
        <f t="shared" si="3"/>
        <v>17941</v>
      </c>
      <c r="Q29" s="27">
        <v>6967</v>
      </c>
      <c r="R29" s="28">
        <v>10974</v>
      </c>
    </row>
    <row r="30" spans="1:18" s="51" customFormat="1" ht="17.25" customHeight="1" x14ac:dyDescent="0.2">
      <c r="A30" s="11">
        <v>22</v>
      </c>
      <c r="B30" s="12" t="s">
        <v>55</v>
      </c>
      <c r="C30" s="13" t="s">
        <v>25</v>
      </c>
      <c r="D30" s="14" t="s">
        <v>17</v>
      </c>
      <c r="E30" s="15" t="s">
        <v>56</v>
      </c>
      <c r="F30" s="16">
        <v>32182</v>
      </c>
      <c r="G30" s="17">
        <f t="shared" si="0"/>
        <v>0</v>
      </c>
      <c r="H30" s="18">
        <v>0</v>
      </c>
      <c r="I30" s="19">
        <v>0</v>
      </c>
      <c r="J30" s="17">
        <f t="shared" si="1"/>
        <v>0</v>
      </c>
      <c r="K30" s="18">
        <v>0</v>
      </c>
      <c r="L30" s="19">
        <v>0</v>
      </c>
      <c r="M30" s="17">
        <f t="shared" si="2"/>
        <v>16506</v>
      </c>
      <c r="N30" s="18">
        <v>16506</v>
      </c>
      <c r="O30" s="19">
        <v>0</v>
      </c>
      <c r="P30" s="17">
        <f t="shared" si="3"/>
        <v>15676</v>
      </c>
      <c r="Q30" s="18">
        <v>15676</v>
      </c>
      <c r="R30" s="19">
        <v>0</v>
      </c>
    </row>
    <row r="31" spans="1:18" s="51" customFormat="1" ht="17.25" customHeight="1" x14ac:dyDescent="0.2">
      <c r="A31" s="11">
        <v>23</v>
      </c>
      <c r="B31" s="12" t="s">
        <v>57</v>
      </c>
      <c r="C31" s="13" t="s">
        <v>16</v>
      </c>
      <c r="D31" s="14" t="s">
        <v>17</v>
      </c>
      <c r="E31" s="15" t="s">
        <v>58</v>
      </c>
      <c r="F31" s="16">
        <v>31544</v>
      </c>
      <c r="G31" s="17">
        <f t="shared" si="0"/>
        <v>15973</v>
      </c>
      <c r="H31" s="18">
        <v>14941</v>
      </c>
      <c r="I31" s="19">
        <v>1032</v>
      </c>
      <c r="J31" s="17">
        <f t="shared" si="1"/>
        <v>15571</v>
      </c>
      <c r="K31" s="18">
        <v>11325</v>
      </c>
      <c r="L31" s="19">
        <v>4246</v>
      </c>
      <c r="M31" s="17">
        <f t="shared" si="2"/>
        <v>0</v>
      </c>
      <c r="N31" s="18">
        <v>0</v>
      </c>
      <c r="O31" s="19">
        <v>0</v>
      </c>
      <c r="P31" s="17">
        <f t="shared" si="3"/>
        <v>0</v>
      </c>
      <c r="Q31" s="18">
        <v>0</v>
      </c>
      <c r="R31" s="19">
        <v>0</v>
      </c>
    </row>
    <row r="32" spans="1:18" s="51" customFormat="1" ht="17.25" customHeight="1" x14ac:dyDescent="0.2">
      <c r="A32" s="11">
        <v>24</v>
      </c>
      <c r="B32" s="12" t="s">
        <v>39</v>
      </c>
      <c r="C32" s="13" t="s">
        <v>25</v>
      </c>
      <c r="D32" s="14" t="s">
        <v>17</v>
      </c>
      <c r="E32" s="15" t="s">
        <v>59</v>
      </c>
      <c r="F32" s="16">
        <v>24013</v>
      </c>
      <c r="G32" s="17">
        <f t="shared" si="0"/>
        <v>0</v>
      </c>
      <c r="H32" s="18">
        <v>0</v>
      </c>
      <c r="I32" s="19">
        <v>0</v>
      </c>
      <c r="J32" s="17">
        <f t="shared" si="1"/>
        <v>0</v>
      </c>
      <c r="K32" s="18">
        <v>0</v>
      </c>
      <c r="L32" s="19">
        <v>0</v>
      </c>
      <c r="M32" s="17">
        <f t="shared" si="2"/>
        <v>11729</v>
      </c>
      <c r="N32" s="18">
        <v>11729</v>
      </c>
      <c r="O32" s="19">
        <v>0</v>
      </c>
      <c r="P32" s="17">
        <f t="shared" si="3"/>
        <v>12284</v>
      </c>
      <c r="Q32" s="18">
        <v>12284</v>
      </c>
      <c r="R32" s="19">
        <v>0</v>
      </c>
    </row>
    <row r="33" spans="1:18" s="51" customFormat="1" ht="17.25" customHeight="1" x14ac:dyDescent="0.2">
      <c r="A33" s="11">
        <v>25</v>
      </c>
      <c r="B33" s="12" t="s">
        <v>55</v>
      </c>
      <c r="C33" s="13" t="s">
        <v>20</v>
      </c>
      <c r="D33" s="14" t="s">
        <v>17</v>
      </c>
      <c r="E33" s="15" t="s">
        <v>60</v>
      </c>
      <c r="F33" s="16">
        <v>21750</v>
      </c>
      <c r="G33" s="17">
        <f t="shared" si="0"/>
        <v>0</v>
      </c>
      <c r="H33" s="18">
        <v>0</v>
      </c>
      <c r="I33" s="19">
        <v>0</v>
      </c>
      <c r="J33" s="17">
        <f t="shared" si="1"/>
        <v>0</v>
      </c>
      <c r="K33" s="18">
        <v>0</v>
      </c>
      <c r="L33" s="19">
        <v>0</v>
      </c>
      <c r="M33" s="17">
        <f t="shared" si="2"/>
        <v>10875</v>
      </c>
      <c r="N33" s="18">
        <v>0</v>
      </c>
      <c r="O33" s="19">
        <v>10875</v>
      </c>
      <c r="P33" s="17">
        <f t="shared" si="3"/>
        <v>10875</v>
      </c>
      <c r="Q33" s="18">
        <v>10875</v>
      </c>
      <c r="R33" s="19">
        <v>0</v>
      </c>
    </row>
    <row r="34" spans="1:18" s="51" customFormat="1" ht="17.25" customHeight="1" x14ac:dyDescent="0.2">
      <c r="A34" s="11">
        <v>26</v>
      </c>
      <c r="B34" s="12" t="s">
        <v>61</v>
      </c>
      <c r="C34" s="13" t="s">
        <v>25</v>
      </c>
      <c r="D34" s="14" t="s">
        <v>17</v>
      </c>
      <c r="E34" s="15" t="s">
        <v>62</v>
      </c>
      <c r="F34" s="16">
        <v>21043</v>
      </c>
      <c r="G34" s="17">
        <f t="shared" si="0"/>
        <v>0</v>
      </c>
      <c r="H34" s="18">
        <v>0</v>
      </c>
      <c r="I34" s="19">
        <v>0</v>
      </c>
      <c r="J34" s="17">
        <f t="shared" si="1"/>
        <v>0</v>
      </c>
      <c r="K34" s="18">
        <v>0</v>
      </c>
      <c r="L34" s="19">
        <v>0</v>
      </c>
      <c r="M34" s="17">
        <f t="shared" si="2"/>
        <v>10468</v>
      </c>
      <c r="N34" s="18">
        <v>9180</v>
      </c>
      <c r="O34" s="19">
        <v>1288</v>
      </c>
      <c r="P34" s="17">
        <f t="shared" si="3"/>
        <v>10575</v>
      </c>
      <c r="Q34" s="18">
        <v>7293</v>
      </c>
      <c r="R34" s="19">
        <v>3282</v>
      </c>
    </row>
    <row r="35" spans="1:18" s="51" customFormat="1" ht="17.25" customHeight="1" x14ac:dyDescent="0.2">
      <c r="A35" s="11">
        <v>27</v>
      </c>
      <c r="B35" s="12" t="s">
        <v>63</v>
      </c>
      <c r="C35" s="13" t="s">
        <v>25</v>
      </c>
      <c r="D35" s="14" t="s">
        <v>17</v>
      </c>
      <c r="E35" s="15" t="s">
        <v>64</v>
      </c>
      <c r="F35" s="16">
        <v>18627</v>
      </c>
      <c r="G35" s="17">
        <f t="shared" si="0"/>
        <v>0</v>
      </c>
      <c r="H35" s="18">
        <v>0</v>
      </c>
      <c r="I35" s="19">
        <v>0</v>
      </c>
      <c r="J35" s="17">
        <f t="shared" si="1"/>
        <v>0</v>
      </c>
      <c r="K35" s="18">
        <v>0</v>
      </c>
      <c r="L35" s="19">
        <v>0</v>
      </c>
      <c r="M35" s="17">
        <f t="shared" si="2"/>
        <v>12303</v>
      </c>
      <c r="N35" s="18">
        <v>6633</v>
      </c>
      <c r="O35" s="19">
        <v>5670</v>
      </c>
      <c r="P35" s="17">
        <f t="shared" si="3"/>
        <v>6324</v>
      </c>
      <c r="Q35" s="18">
        <v>3937</v>
      </c>
      <c r="R35" s="19">
        <v>2387</v>
      </c>
    </row>
    <row r="36" spans="1:18" s="51" customFormat="1" ht="17.25" customHeight="1" x14ac:dyDescent="0.2">
      <c r="A36" s="11">
        <v>28</v>
      </c>
      <c r="B36" s="12" t="s">
        <v>37</v>
      </c>
      <c r="C36" s="13" t="s">
        <v>16</v>
      </c>
      <c r="D36" s="14" t="s">
        <v>17</v>
      </c>
      <c r="E36" s="15" t="s">
        <v>65</v>
      </c>
      <c r="F36" s="16">
        <v>17339</v>
      </c>
      <c r="G36" s="17">
        <f t="shared" si="0"/>
        <v>192</v>
      </c>
      <c r="H36" s="18">
        <v>192</v>
      </c>
      <c r="I36" s="19">
        <v>0</v>
      </c>
      <c r="J36" s="17">
        <f t="shared" si="1"/>
        <v>123</v>
      </c>
      <c r="K36" s="18">
        <v>0</v>
      </c>
      <c r="L36" s="19">
        <v>123</v>
      </c>
      <c r="M36" s="17">
        <f t="shared" si="2"/>
        <v>10176</v>
      </c>
      <c r="N36" s="18">
        <v>10173</v>
      </c>
      <c r="O36" s="19">
        <v>3</v>
      </c>
      <c r="P36" s="17">
        <f t="shared" si="3"/>
        <v>6848</v>
      </c>
      <c r="Q36" s="18">
        <v>1386</v>
      </c>
      <c r="R36" s="19">
        <v>5462</v>
      </c>
    </row>
    <row r="37" spans="1:18" s="51" customFormat="1" ht="17.25" customHeight="1" x14ac:dyDescent="0.2">
      <c r="A37" s="11">
        <v>29</v>
      </c>
      <c r="B37" s="12" t="s">
        <v>66</v>
      </c>
      <c r="C37" s="13" t="s">
        <v>25</v>
      </c>
      <c r="D37" s="14" t="s">
        <v>17</v>
      </c>
      <c r="E37" s="15" t="s">
        <v>67</v>
      </c>
      <c r="F37" s="16">
        <v>11220</v>
      </c>
      <c r="G37" s="17">
        <f t="shared" si="0"/>
        <v>0</v>
      </c>
      <c r="H37" s="18">
        <v>0</v>
      </c>
      <c r="I37" s="19">
        <v>0</v>
      </c>
      <c r="J37" s="17">
        <f t="shared" si="1"/>
        <v>0</v>
      </c>
      <c r="K37" s="18">
        <v>0</v>
      </c>
      <c r="L37" s="19">
        <v>0</v>
      </c>
      <c r="M37" s="17">
        <f t="shared" si="2"/>
        <v>5622</v>
      </c>
      <c r="N37" s="18">
        <v>5149</v>
      </c>
      <c r="O37" s="19">
        <v>473</v>
      </c>
      <c r="P37" s="17">
        <f t="shared" si="3"/>
        <v>5598</v>
      </c>
      <c r="Q37" s="18">
        <v>2317</v>
      </c>
      <c r="R37" s="19">
        <v>3281</v>
      </c>
    </row>
    <row r="38" spans="1:18" s="51" customFormat="1" ht="17.25" customHeight="1" x14ac:dyDescent="0.2">
      <c r="A38" s="11">
        <v>30</v>
      </c>
      <c r="B38" s="12" t="s">
        <v>68</v>
      </c>
      <c r="C38" s="20" t="s">
        <v>25</v>
      </c>
      <c r="D38" s="31" t="s">
        <v>17</v>
      </c>
      <c r="E38" s="32" t="s">
        <v>69</v>
      </c>
      <c r="F38" s="16">
        <v>11126</v>
      </c>
      <c r="G38" s="17">
        <f t="shared" si="0"/>
        <v>0</v>
      </c>
      <c r="H38" s="18">
        <v>0</v>
      </c>
      <c r="I38" s="19">
        <v>0</v>
      </c>
      <c r="J38" s="17">
        <f t="shared" si="1"/>
        <v>0</v>
      </c>
      <c r="K38" s="18">
        <v>0</v>
      </c>
      <c r="L38" s="19">
        <v>0</v>
      </c>
      <c r="M38" s="17">
        <f t="shared" si="2"/>
        <v>6762</v>
      </c>
      <c r="N38" s="18">
        <v>6623</v>
      </c>
      <c r="O38" s="19">
        <v>139</v>
      </c>
      <c r="P38" s="17">
        <f t="shared" si="3"/>
        <v>4364</v>
      </c>
      <c r="Q38" s="18">
        <v>3986</v>
      </c>
      <c r="R38" s="19">
        <v>378</v>
      </c>
    </row>
    <row r="39" spans="1:18" s="51" customFormat="1" ht="17.25" customHeight="1" x14ac:dyDescent="0.2">
      <c r="A39" s="21">
        <v>31</v>
      </c>
      <c r="B39" s="22" t="s">
        <v>29</v>
      </c>
      <c r="C39" s="13" t="s">
        <v>25</v>
      </c>
      <c r="D39" s="14" t="s">
        <v>17</v>
      </c>
      <c r="E39" s="15" t="s">
        <v>70</v>
      </c>
      <c r="F39" s="25">
        <v>9063</v>
      </c>
      <c r="G39" s="26">
        <f t="shared" si="0"/>
        <v>0</v>
      </c>
      <c r="H39" s="27">
        <v>0</v>
      </c>
      <c r="I39" s="28">
        <v>0</v>
      </c>
      <c r="J39" s="26">
        <f t="shared" si="1"/>
        <v>0</v>
      </c>
      <c r="K39" s="27">
        <v>0</v>
      </c>
      <c r="L39" s="28">
        <v>0</v>
      </c>
      <c r="M39" s="26">
        <f t="shared" si="2"/>
        <v>4569</v>
      </c>
      <c r="N39" s="27">
        <v>4009</v>
      </c>
      <c r="O39" s="28">
        <v>560</v>
      </c>
      <c r="P39" s="26">
        <f t="shared" si="3"/>
        <v>4494</v>
      </c>
      <c r="Q39" s="27">
        <v>4456</v>
      </c>
      <c r="R39" s="28">
        <v>38</v>
      </c>
    </row>
    <row r="40" spans="1:18" s="51" customFormat="1" ht="17.25" customHeight="1" x14ac:dyDescent="0.2">
      <c r="A40" s="11">
        <v>32</v>
      </c>
      <c r="B40" s="12" t="s">
        <v>68</v>
      </c>
      <c r="C40" s="13" t="s">
        <v>25</v>
      </c>
      <c r="D40" s="14" t="s">
        <v>17</v>
      </c>
      <c r="E40" s="15" t="s">
        <v>71</v>
      </c>
      <c r="F40" s="16">
        <v>8197</v>
      </c>
      <c r="G40" s="17">
        <f t="shared" si="0"/>
        <v>0</v>
      </c>
      <c r="H40" s="18">
        <v>0</v>
      </c>
      <c r="I40" s="19">
        <v>0</v>
      </c>
      <c r="J40" s="17">
        <f t="shared" si="1"/>
        <v>0</v>
      </c>
      <c r="K40" s="18">
        <v>0</v>
      </c>
      <c r="L40" s="19">
        <v>0</v>
      </c>
      <c r="M40" s="17">
        <f t="shared" si="2"/>
        <v>4813</v>
      </c>
      <c r="N40" s="18">
        <v>4578</v>
      </c>
      <c r="O40" s="19">
        <v>235</v>
      </c>
      <c r="P40" s="17">
        <f t="shared" si="3"/>
        <v>3384</v>
      </c>
      <c r="Q40" s="18">
        <v>2248</v>
      </c>
      <c r="R40" s="19">
        <v>1136</v>
      </c>
    </row>
    <row r="41" spans="1:18" s="51" customFormat="1" ht="17.25" customHeight="1" x14ac:dyDescent="0.2">
      <c r="A41" s="11">
        <v>33</v>
      </c>
      <c r="B41" s="12" t="s">
        <v>29</v>
      </c>
      <c r="C41" s="13" t="s">
        <v>25</v>
      </c>
      <c r="D41" s="14" t="s">
        <v>17</v>
      </c>
      <c r="E41" s="15" t="s">
        <v>72</v>
      </c>
      <c r="F41" s="16">
        <v>7514</v>
      </c>
      <c r="G41" s="17">
        <f t="shared" ref="G41:G59" si="4" xml:space="preserve"> SUM( H41:I41)</f>
        <v>0</v>
      </c>
      <c r="H41" s="18">
        <v>0</v>
      </c>
      <c r="I41" s="19">
        <v>0</v>
      </c>
      <c r="J41" s="17">
        <f t="shared" ref="J41:J59" si="5" xml:space="preserve"> SUM( K41:L41)</f>
        <v>0</v>
      </c>
      <c r="K41" s="18">
        <v>0</v>
      </c>
      <c r="L41" s="19">
        <v>0</v>
      </c>
      <c r="M41" s="17">
        <f t="shared" ref="M41:M59" si="6" xml:space="preserve"> SUM( N41:O41)</f>
        <v>3692</v>
      </c>
      <c r="N41" s="18">
        <v>830</v>
      </c>
      <c r="O41" s="19">
        <v>2862</v>
      </c>
      <c r="P41" s="17">
        <f t="shared" ref="P41:P59" si="7" xml:space="preserve"> SUM( Q41:R41)</f>
        <v>3822</v>
      </c>
      <c r="Q41" s="18">
        <v>3756</v>
      </c>
      <c r="R41" s="19">
        <v>66</v>
      </c>
    </row>
    <row r="42" spans="1:18" s="51" customFormat="1" ht="17.25" customHeight="1" x14ac:dyDescent="0.2">
      <c r="A42" s="11">
        <v>34</v>
      </c>
      <c r="B42" s="12" t="s">
        <v>63</v>
      </c>
      <c r="C42" s="13" t="s">
        <v>25</v>
      </c>
      <c r="D42" s="14" t="s">
        <v>17</v>
      </c>
      <c r="E42" s="15" t="s">
        <v>73</v>
      </c>
      <c r="F42" s="16">
        <v>6117</v>
      </c>
      <c r="G42" s="17">
        <f t="shared" si="4"/>
        <v>0</v>
      </c>
      <c r="H42" s="18">
        <v>0</v>
      </c>
      <c r="I42" s="19">
        <v>0</v>
      </c>
      <c r="J42" s="17">
        <f t="shared" si="5"/>
        <v>0</v>
      </c>
      <c r="K42" s="18">
        <v>0</v>
      </c>
      <c r="L42" s="19">
        <v>0</v>
      </c>
      <c r="M42" s="17">
        <f t="shared" si="6"/>
        <v>1306</v>
      </c>
      <c r="N42" s="18">
        <v>1306</v>
      </c>
      <c r="O42" s="19">
        <v>0</v>
      </c>
      <c r="P42" s="17">
        <f t="shared" si="7"/>
        <v>4811</v>
      </c>
      <c r="Q42" s="18">
        <v>0</v>
      </c>
      <c r="R42" s="19">
        <v>4811</v>
      </c>
    </row>
    <row r="43" spans="1:18" s="51" customFormat="1" ht="17.25" customHeight="1" x14ac:dyDescent="0.2">
      <c r="A43" s="11">
        <v>35</v>
      </c>
      <c r="B43" s="12" t="s">
        <v>57</v>
      </c>
      <c r="C43" s="13" t="s">
        <v>25</v>
      </c>
      <c r="D43" s="14" t="s">
        <v>17</v>
      </c>
      <c r="E43" s="15" t="s">
        <v>74</v>
      </c>
      <c r="F43" s="16">
        <v>5773</v>
      </c>
      <c r="G43" s="17">
        <f t="shared" si="4"/>
        <v>0</v>
      </c>
      <c r="H43" s="18">
        <v>0</v>
      </c>
      <c r="I43" s="19">
        <v>0</v>
      </c>
      <c r="J43" s="17">
        <f t="shared" si="5"/>
        <v>0</v>
      </c>
      <c r="K43" s="18">
        <v>0</v>
      </c>
      <c r="L43" s="19">
        <v>0</v>
      </c>
      <c r="M43" s="17">
        <f t="shared" si="6"/>
        <v>2899</v>
      </c>
      <c r="N43" s="18">
        <v>2877</v>
      </c>
      <c r="O43" s="19">
        <v>22</v>
      </c>
      <c r="P43" s="17">
        <f t="shared" si="7"/>
        <v>2874</v>
      </c>
      <c r="Q43" s="18">
        <v>76</v>
      </c>
      <c r="R43" s="19">
        <v>2798</v>
      </c>
    </row>
    <row r="44" spans="1:18" s="51" customFormat="1" ht="17.25" customHeight="1" x14ac:dyDescent="0.2">
      <c r="A44" s="11">
        <v>36</v>
      </c>
      <c r="B44" s="12" t="s">
        <v>68</v>
      </c>
      <c r="C44" s="13" t="s">
        <v>25</v>
      </c>
      <c r="D44" s="14" t="s">
        <v>17</v>
      </c>
      <c r="E44" s="15" t="s">
        <v>75</v>
      </c>
      <c r="F44" s="16">
        <v>3444</v>
      </c>
      <c r="G44" s="17">
        <f t="shared" si="4"/>
        <v>0</v>
      </c>
      <c r="H44" s="18">
        <v>0</v>
      </c>
      <c r="I44" s="19">
        <v>0</v>
      </c>
      <c r="J44" s="17">
        <f t="shared" si="5"/>
        <v>0</v>
      </c>
      <c r="K44" s="18">
        <v>0</v>
      </c>
      <c r="L44" s="19">
        <v>0</v>
      </c>
      <c r="M44" s="17">
        <f t="shared" si="6"/>
        <v>2152</v>
      </c>
      <c r="N44" s="18">
        <v>1183</v>
      </c>
      <c r="O44" s="19">
        <v>969</v>
      </c>
      <c r="P44" s="17">
        <f t="shared" si="7"/>
        <v>1292</v>
      </c>
      <c r="Q44" s="18">
        <v>1292</v>
      </c>
      <c r="R44" s="19">
        <v>0</v>
      </c>
    </row>
    <row r="45" spans="1:18" s="51" customFormat="1" ht="17.25" customHeight="1" x14ac:dyDescent="0.2">
      <c r="A45" s="11">
        <v>37</v>
      </c>
      <c r="B45" s="12" t="s">
        <v>51</v>
      </c>
      <c r="C45" s="13" t="s">
        <v>25</v>
      </c>
      <c r="D45" s="14" t="s">
        <v>17</v>
      </c>
      <c r="E45" s="15" t="s">
        <v>76</v>
      </c>
      <c r="F45" s="16">
        <v>3241</v>
      </c>
      <c r="G45" s="17">
        <f t="shared" si="4"/>
        <v>0</v>
      </c>
      <c r="H45" s="18">
        <v>0</v>
      </c>
      <c r="I45" s="19">
        <v>0</v>
      </c>
      <c r="J45" s="17">
        <f t="shared" si="5"/>
        <v>0</v>
      </c>
      <c r="K45" s="18">
        <v>0</v>
      </c>
      <c r="L45" s="19">
        <v>0</v>
      </c>
      <c r="M45" s="17">
        <f t="shared" si="6"/>
        <v>1671</v>
      </c>
      <c r="N45" s="18">
        <v>1650</v>
      </c>
      <c r="O45" s="19">
        <v>21</v>
      </c>
      <c r="P45" s="17">
        <f t="shared" si="7"/>
        <v>1570</v>
      </c>
      <c r="Q45" s="18">
        <v>753</v>
      </c>
      <c r="R45" s="19">
        <v>817</v>
      </c>
    </row>
    <row r="46" spans="1:18" s="51" customFormat="1" ht="17.25" customHeight="1" x14ac:dyDescent="0.2">
      <c r="A46" s="11">
        <v>38</v>
      </c>
      <c r="B46" s="12" t="s">
        <v>55</v>
      </c>
      <c r="C46" s="13" t="s">
        <v>20</v>
      </c>
      <c r="D46" s="14" t="s">
        <v>17</v>
      </c>
      <c r="E46" s="15" t="s">
        <v>77</v>
      </c>
      <c r="F46" s="16">
        <v>2865</v>
      </c>
      <c r="G46" s="17">
        <f t="shared" si="4"/>
        <v>0</v>
      </c>
      <c r="H46" s="18">
        <v>0</v>
      </c>
      <c r="I46" s="19">
        <v>0</v>
      </c>
      <c r="J46" s="17">
        <f t="shared" si="5"/>
        <v>0</v>
      </c>
      <c r="K46" s="18">
        <v>0</v>
      </c>
      <c r="L46" s="19">
        <v>0</v>
      </c>
      <c r="M46" s="17">
        <f t="shared" si="6"/>
        <v>1225</v>
      </c>
      <c r="N46" s="18">
        <v>1124</v>
      </c>
      <c r="O46" s="19">
        <v>101</v>
      </c>
      <c r="P46" s="17">
        <f t="shared" si="7"/>
        <v>1640</v>
      </c>
      <c r="Q46" s="18">
        <v>1225</v>
      </c>
      <c r="R46" s="19">
        <v>415</v>
      </c>
    </row>
    <row r="47" spans="1:18" s="51" customFormat="1" ht="17.25" customHeight="1" x14ac:dyDescent="0.2">
      <c r="A47" s="11">
        <v>39</v>
      </c>
      <c r="B47" s="12" t="s">
        <v>47</v>
      </c>
      <c r="C47" s="13"/>
      <c r="D47" s="14" t="s">
        <v>78</v>
      </c>
      <c r="E47" s="15" t="s">
        <v>79</v>
      </c>
      <c r="F47" s="16">
        <v>2501</v>
      </c>
      <c r="G47" s="17">
        <f t="shared" si="4"/>
        <v>0</v>
      </c>
      <c r="H47" s="18">
        <v>0</v>
      </c>
      <c r="I47" s="19">
        <v>0</v>
      </c>
      <c r="J47" s="17">
        <f t="shared" si="5"/>
        <v>0</v>
      </c>
      <c r="K47" s="18">
        <v>0</v>
      </c>
      <c r="L47" s="19">
        <v>0</v>
      </c>
      <c r="M47" s="17">
        <f t="shared" si="6"/>
        <v>1268</v>
      </c>
      <c r="N47" s="18">
        <v>1268</v>
      </c>
      <c r="O47" s="19">
        <v>0</v>
      </c>
      <c r="P47" s="17">
        <f t="shared" si="7"/>
        <v>1233</v>
      </c>
      <c r="Q47" s="18">
        <v>1233</v>
      </c>
      <c r="R47" s="19">
        <v>0</v>
      </c>
    </row>
    <row r="48" spans="1:18" s="51" customFormat="1" ht="17.25" customHeight="1" x14ac:dyDescent="0.2">
      <c r="A48" s="11">
        <v>40</v>
      </c>
      <c r="B48" s="12" t="s">
        <v>80</v>
      </c>
      <c r="C48" s="13" t="s">
        <v>16</v>
      </c>
      <c r="D48" s="14" t="s">
        <v>17</v>
      </c>
      <c r="E48" s="15" t="s">
        <v>81</v>
      </c>
      <c r="F48" s="16">
        <v>2443</v>
      </c>
      <c r="G48" s="17">
        <f t="shared" si="4"/>
        <v>0</v>
      </c>
      <c r="H48" s="18">
        <v>0</v>
      </c>
      <c r="I48" s="19">
        <v>0</v>
      </c>
      <c r="J48" s="17">
        <f t="shared" si="5"/>
        <v>0</v>
      </c>
      <c r="K48" s="18">
        <v>0</v>
      </c>
      <c r="L48" s="19">
        <v>0</v>
      </c>
      <c r="M48" s="17">
        <f t="shared" si="6"/>
        <v>1250</v>
      </c>
      <c r="N48" s="18">
        <v>1250</v>
      </c>
      <c r="O48" s="19">
        <v>0</v>
      </c>
      <c r="P48" s="17">
        <f t="shared" si="7"/>
        <v>1193</v>
      </c>
      <c r="Q48" s="18">
        <v>1193</v>
      </c>
      <c r="R48" s="19">
        <v>0</v>
      </c>
    </row>
    <row r="49" spans="1:18" s="51" customFormat="1" ht="17.25" customHeight="1" x14ac:dyDescent="0.2">
      <c r="A49" s="21">
        <v>41</v>
      </c>
      <c r="B49" s="22" t="s">
        <v>82</v>
      </c>
      <c r="C49" s="29" t="s">
        <v>25</v>
      </c>
      <c r="D49" s="30" t="s">
        <v>17</v>
      </c>
      <c r="E49" s="24" t="s">
        <v>83</v>
      </c>
      <c r="F49" s="25">
        <v>1567</v>
      </c>
      <c r="G49" s="26">
        <f t="shared" si="4"/>
        <v>994</v>
      </c>
      <c r="H49" s="27">
        <v>994</v>
      </c>
      <c r="I49" s="28">
        <v>0</v>
      </c>
      <c r="J49" s="26">
        <f t="shared" si="5"/>
        <v>573</v>
      </c>
      <c r="K49" s="27">
        <v>573</v>
      </c>
      <c r="L49" s="28">
        <v>0</v>
      </c>
      <c r="M49" s="26">
        <f t="shared" si="6"/>
        <v>0</v>
      </c>
      <c r="N49" s="27">
        <v>0</v>
      </c>
      <c r="O49" s="28">
        <v>0</v>
      </c>
      <c r="P49" s="26">
        <f t="shared" si="7"/>
        <v>0</v>
      </c>
      <c r="Q49" s="27">
        <v>0</v>
      </c>
      <c r="R49" s="28">
        <v>0</v>
      </c>
    </row>
    <row r="50" spans="1:18" s="51" customFormat="1" ht="17.25" customHeight="1" x14ac:dyDescent="0.2">
      <c r="A50" s="11">
        <v>42</v>
      </c>
      <c r="B50" s="12" t="s">
        <v>29</v>
      </c>
      <c r="C50" s="13" t="s">
        <v>25</v>
      </c>
      <c r="D50" s="14" t="s">
        <v>17</v>
      </c>
      <c r="E50" s="15" t="s">
        <v>84</v>
      </c>
      <c r="F50" s="16">
        <v>1264</v>
      </c>
      <c r="G50" s="17">
        <f t="shared" si="4"/>
        <v>0</v>
      </c>
      <c r="H50" s="18">
        <v>0</v>
      </c>
      <c r="I50" s="19">
        <v>0</v>
      </c>
      <c r="J50" s="17">
        <f t="shared" si="5"/>
        <v>0</v>
      </c>
      <c r="K50" s="18">
        <v>0</v>
      </c>
      <c r="L50" s="19">
        <v>0</v>
      </c>
      <c r="M50" s="17">
        <f t="shared" si="6"/>
        <v>632</v>
      </c>
      <c r="N50" s="18">
        <v>632</v>
      </c>
      <c r="O50" s="19">
        <v>0</v>
      </c>
      <c r="P50" s="17">
        <f t="shared" si="7"/>
        <v>632</v>
      </c>
      <c r="Q50" s="18">
        <v>632</v>
      </c>
      <c r="R50" s="19">
        <v>0</v>
      </c>
    </row>
    <row r="51" spans="1:18" s="51" customFormat="1" ht="17.25" customHeight="1" x14ac:dyDescent="0.2">
      <c r="A51" s="11">
        <v>43</v>
      </c>
      <c r="B51" s="12" t="s">
        <v>63</v>
      </c>
      <c r="C51" s="13" t="s">
        <v>25</v>
      </c>
      <c r="D51" s="14" t="s">
        <v>17</v>
      </c>
      <c r="E51" s="15" t="s">
        <v>85</v>
      </c>
      <c r="F51" s="16">
        <v>1033</v>
      </c>
      <c r="G51" s="17">
        <f t="shared" si="4"/>
        <v>0</v>
      </c>
      <c r="H51" s="18">
        <v>0</v>
      </c>
      <c r="I51" s="19">
        <v>0</v>
      </c>
      <c r="J51" s="17">
        <f t="shared" si="5"/>
        <v>0</v>
      </c>
      <c r="K51" s="18">
        <v>0</v>
      </c>
      <c r="L51" s="19">
        <v>0</v>
      </c>
      <c r="M51" s="17">
        <f t="shared" si="6"/>
        <v>418</v>
      </c>
      <c r="N51" s="18">
        <v>165</v>
      </c>
      <c r="O51" s="19">
        <v>253</v>
      </c>
      <c r="P51" s="17">
        <f t="shared" si="7"/>
        <v>615</v>
      </c>
      <c r="Q51" s="18">
        <v>577</v>
      </c>
      <c r="R51" s="19">
        <v>38</v>
      </c>
    </row>
    <row r="52" spans="1:18" s="51" customFormat="1" ht="17.25" customHeight="1" x14ac:dyDescent="0.2">
      <c r="A52" s="11">
        <v>44</v>
      </c>
      <c r="B52" s="12" t="s">
        <v>29</v>
      </c>
      <c r="C52" s="13"/>
      <c r="D52" s="14" t="s">
        <v>78</v>
      </c>
      <c r="E52" s="15" t="s">
        <v>86</v>
      </c>
      <c r="F52" s="16">
        <v>726</v>
      </c>
      <c r="G52" s="17">
        <f t="shared" si="4"/>
        <v>0</v>
      </c>
      <c r="H52" s="18">
        <v>0</v>
      </c>
      <c r="I52" s="19">
        <v>0</v>
      </c>
      <c r="J52" s="17">
        <f t="shared" si="5"/>
        <v>0</v>
      </c>
      <c r="K52" s="18">
        <v>0</v>
      </c>
      <c r="L52" s="19">
        <v>0</v>
      </c>
      <c r="M52" s="17">
        <f t="shared" si="6"/>
        <v>363</v>
      </c>
      <c r="N52" s="18">
        <v>363</v>
      </c>
      <c r="O52" s="19">
        <v>0</v>
      </c>
      <c r="P52" s="17">
        <f t="shared" si="7"/>
        <v>363</v>
      </c>
      <c r="Q52" s="18">
        <v>363</v>
      </c>
      <c r="R52" s="19">
        <v>0</v>
      </c>
    </row>
    <row r="53" spans="1:18" s="51" customFormat="1" ht="17.25" customHeight="1" x14ac:dyDescent="0.2">
      <c r="A53" s="11">
        <v>45</v>
      </c>
      <c r="B53" s="12" t="s">
        <v>29</v>
      </c>
      <c r="C53" s="13"/>
      <c r="D53" s="14" t="s">
        <v>78</v>
      </c>
      <c r="E53" s="15" t="s">
        <v>87</v>
      </c>
      <c r="F53" s="16">
        <v>538</v>
      </c>
      <c r="G53" s="17">
        <f t="shared" si="4"/>
        <v>0</v>
      </c>
      <c r="H53" s="18">
        <v>0</v>
      </c>
      <c r="I53" s="19">
        <v>0</v>
      </c>
      <c r="J53" s="17">
        <f t="shared" si="5"/>
        <v>0</v>
      </c>
      <c r="K53" s="18">
        <v>0</v>
      </c>
      <c r="L53" s="19">
        <v>0</v>
      </c>
      <c r="M53" s="17">
        <f t="shared" si="6"/>
        <v>269</v>
      </c>
      <c r="N53" s="18">
        <v>269</v>
      </c>
      <c r="O53" s="19">
        <v>0</v>
      </c>
      <c r="P53" s="17">
        <f t="shared" si="7"/>
        <v>269</v>
      </c>
      <c r="Q53" s="18">
        <v>269</v>
      </c>
      <c r="R53" s="19">
        <v>0</v>
      </c>
    </row>
    <row r="54" spans="1:18" s="51" customFormat="1" ht="17.25" customHeight="1" x14ac:dyDescent="0.2">
      <c r="A54" s="11">
        <v>46</v>
      </c>
      <c r="B54" s="12" t="s">
        <v>29</v>
      </c>
      <c r="C54" s="13"/>
      <c r="D54" s="14" t="s">
        <v>17</v>
      </c>
      <c r="E54" s="15" t="s">
        <v>88</v>
      </c>
      <c r="F54" s="16">
        <v>523</v>
      </c>
      <c r="G54" s="17">
        <f t="shared" si="4"/>
        <v>0</v>
      </c>
      <c r="H54" s="18">
        <v>0</v>
      </c>
      <c r="I54" s="19">
        <v>0</v>
      </c>
      <c r="J54" s="17">
        <f t="shared" si="5"/>
        <v>0</v>
      </c>
      <c r="K54" s="18">
        <v>0</v>
      </c>
      <c r="L54" s="19">
        <v>0</v>
      </c>
      <c r="M54" s="17">
        <f t="shared" si="6"/>
        <v>388</v>
      </c>
      <c r="N54" s="18">
        <v>290</v>
      </c>
      <c r="O54" s="19">
        <v>98</v>
      </c>
      <c r="P54" s="17">
        <f t="shared" si="7"/>
        <v>135</v>
      </c>
      <c r="Q54" s="18">
        <v>129</v>
      </c>
      <c r="R54" s="19">
        <v>6</v>
      </c>
    </row>
    <row r="55" spans="1:18" s="51" customFormat="1" ht="17.25" customHeight="1" x14ac:dyDescent="0.2">
      <c r="A55" s="11">
        <v>47</v>
      </c>
      <c r="B55" s="12" t="s">
        <v>47</v>
      </c>
      <c r="C55" s="13" t="s">
        <v>25</v>
      </c>
      <c r="D55" s="14" t="s">
        <v>17</v>
      </c>
      <c r="E55" s="15" t="s">
        <v>89</v>
      </c>
      <c r="F55" s="16">
        <v>391</v>
      </c>
      <c r="G55" s="17">
        <f t="shared" si="4"/>
        <v>0</v>
      </c>
      <c r="H55" s="18">
        <v>0</v>
      </c>
      <c r="I55" s="19">
        <v>0</v>
      </c>
      <c r="J55" s="17">
        <f t="shared" si="5"/>
        <v>0</v>
      </c>
      <c r="K55" s="18">
        <v>0</v>
      </c>
      <c r="L55" s="19">
        <v>0</v>
      </c>
      <c r="M55" s="17">
        <f t="shared" si="6"/>
        <v>274</v>
      </c>
      <c r="N55" s="18">
        <v>274</v>
      </c>
      <c r="O55" s="19">
        <v>0</v>
      </c>
      <c r="P55" s="17">
        <f t="shared" si="7"/>
        <v>117</v>
      </c>
      <c r="Q55" s="18">
        <v>0</v>
      </c>
      <c r="R55" s="19">
        <v>117</v>
      </c>
    </row>
    <row r="56" spans="1:18" s="51" customFormat="1" ht="17.25" customHeight="1" x14ac:dyDescent="0.2">
      <c r="A56" s="11">
        <v>48</v>
      </c>
      <c r="B56" s="12" t="s">
        <v>29</v>
      </c>
      <c r="C56" s="13" t="s">
        <v>25</v>
      </c>
      <c r="D56" s="14" t="s">
        <v>17</v>
      </c>
      <c r="E56" s="15" t="s">
        <v>90</v>
      </c>
      <c r="F56" s="16">
        <v>164</v>
      </c>
      <c r="G56" s="17">
        <f t="shared" si="4"/>
        <v>0</v>
      </c>
      <c r="H56" s="18">
        <v>0</v>
      </c>
      <c r="I56" s="19">
        <v>0</v>
      </c>
      <c r="J56" s="17">
        <f t="shared" si="5"/>
        <v>0</v>
      </c>
      <c r="K56" s="18">
        <v>0</v>
      </c>
      <c r="L56" s="19">
        <v>0</v>
      </c>
      <c r="M56" s="17">
        <f t="shared" si="6"/>
        <v>162</v>
      </c>
      <c r="N56" s="18">
        <v>162</v>
      </c>
      <c r="O56" s="19">
        <v>0</v>
      </c>
      <c r="P56" s="17">
        <f t="shared" si="7"/>
        <v>2</v>
      </c>
      <c r="Q56" s="18">
        <v>2</v>
      </c>
      <c r="R56" s="19">
        <v>0</v>
      </c>
    </row>
    <row r="57" spans="1:18" s="51" customFormat="1" ht="17.25" customHeight="1" x14ac:dyDescent="0.2">
      <c r="A57" s="11">
        <v>49</v>
      </c>
      <c r="B57" s="12" t="s">
        <v>91</v>
      </c>
      <c r="C57" s="13" t="s">
        <v>25</v>
      </c>
      <c r="D57" s="14" t="s">
        <v>17</v>
      </c>
      <c r="E57" s="15" t="s">
        <v>92</v>
      </c>
      <c r="F57" s="16">
        <v>104</v>
      </c>
      <c r="G57" s="17">
        <f t="shared" si="4"/>
        <v>0</v>
      </c>
      <c r="H57" s="18">
        <v>0</v>
      </c>
      <c r="I57" s="19">
        <v>0</v>
      </c>
      <c r="J57" s="17">
        <f t="shared" si="5"/>
        <v>0</v>
      </c>
      <c r="K57" s="18">
        <v>0</v>
      </c>
      <c r="L57" s="19">
        <v>0</v>
      </c>
      <c r="M57" s="17">
        <f t="shared" si="6"/>
        <v>43</v>
      </c>
      <c r="N57" s="18">
        <v>43</v>
      </c>
      <c r="O57" s="19">
        <v>0</v>
      </c>
      <c r="P57" s="17">
        <f t="shared" si="7"/>
        <v>61</v>
      </c>
      <c r="Q57" s="18">
        <v>61</v>
      </c>
      <c r="R57" s="19">
        <v>0</v>
      </c>
    </row>
    <row r="58" spans="1:18" s="51" customFormat="1" ht="17.25" customHeight="1" x14ac:dyDescent="0.2">
      <c r="A58" s="11">
        <v>50</v>
      </c>
      <c r="B58" s="12" t="s">
        <v>49</v>
      </c>
      <c r="C58" s="13" t="s">
        <v>25</v>
      </c>
      <c r="D58" s="14" t="s">
        <v>17</v>
      </c>
      <c r="E58" s="15" t="s">
        <v>93</v>
      </c>
      <c r="F58" s="16">
        <v>45</v>
      </c>
      <c r="G58" s="17">
        <f t="shared" si="4"/>
        <v>0</v>
      </c>
      <c r="H58" s="18">
        <v>0</v>
      </c>
      <c r="I58" s="19">
        <v>0</v>
      </c>
      <c r="J58" s="17">
        <f t="shared" si="5"/>
        <v>0</v>
      </c>
      <c r="K58" s="18">
        <v>0</v>
      </c>
      <c r="L58" s="19">
        <v>0</v>
      </c>
      <c r="M58" s="17">
        <f t="shared" si="6"/>
        <v>45</v>
      </c>
      <c r="N58" s="18">
        <v>45</v>
      </c>
      <c r="O58" s="19">
        <v>0</v>
      </c>
      <c r="P58" s="17">
        <f t="shared" si="7"/>
        <v>0</v>
      </c>
      <c r="Q58" s="18">
        <v>0</v>
      </c>
      <c r="R58" s="19">
        <v>0</v>
      </c>
    </row>
    <row r="59" spans="1:18" s="51" customFormat="1" ht="17.25" customHeight="1" thickBot="1" x14ac:dyDescent="0.25">
      <c r="A59" s="33">
        <v>51</v>
      </c>
      <c r="B59" s="34" t="s">
        <v>63</v>
      </c>
      <c r="C59" s="35" t="s">
        <v>25</v>
      </c>
      <c r="D59" s="36" t="s">
        <v>17</v>
      </c>
      <c r="E59" s="37" t="s">
        <v>94</v>
      </c>
      <c r="F59" s="38">
        <v>11</v>
      </c>
      <c r="G59" s="39">
        <f t="shared" si="4"/>
        <v>0</v>
      </c>
      <c r="H59" s="40">
        <v>0</v>
      </c>
      <c r="I59" s="41">
        <v>0</v>
      </c>
      <c r="J59" s="39">
        <f t="shared" si="5"/>
        <v>0</v>
      </c>
      <c r="K59" s="40">
        <v>0</v>
      </c>
      <c r="L59" s="41">
        <v>0</v>
      </c>
      <c r="M59" s="39">
        <f t="shared" si="6"/>
        <v>0</v>
      </c>
      <c r="N59" s="40">
        <v>0</v>
      </c>
      <c r="O59" s="41">
        <v>0</v>
      </c>
      <c r="P59" s="39">
        <f t="shared" si="7"/>
        <v>11</v>
      </c>
      <c r="Q59" s="40">
        <v>11</v>
      </c>
      <c r="R59" s="41">
        <v>0</v>
      </c>
    </row>
    <row r="60" spans="1:18" s="48" customFormat="1" ht="17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48" customFormat="1" ht="17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s="48" customFormat="1" ht="17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48" customFormat="1" ht="17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48" customFormat="1" ht="17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s="48" customFormat="1" ht="17.2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s="48" customFormat="1" ht="17.25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s="48" customFormat="1" ht="17.25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s="48" customFormat="1" ht="17.25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s="48" customFormat="1" ht="17.2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s="48" customFormat="1" ht="17.25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s="48" customFormat="1" ht="17.2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s="48" customFormat="1" ht="17.25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s="48" customFormat="1" ht="17.2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s="48" customFormat="1" ht="17.25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s="48" customFormat="1" ht="17.25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s="48" customFormat="1" ht="17.25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s="48" customFormat="1" ht="17.25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s="48" customFormat="1" ht="17.25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s="48" customFormat="1" ht="17.25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s="48" customFormat="1" ht="17.25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s="48" customFormat="1" ht="17.25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1:18" s="48" customFormat="1" ht="17.25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s="48" customFormat="1" ht="17.25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s="48" customFormat="1" ht="17.25" customHeigh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s="48" customFormat="1" ht="17.25" customHeigh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 s="48" customFormat="1" ht="17.25" customHeigh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s="48" customFormat="1" ht="17.25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1:18" s="48" customFormat="1" ht="17.25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 s="48" customFormat="1" ht="17.25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1:18" s="48" customFormat="1" ht="17.2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s="48" customFormat="1" ht="17.2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s="48" customFormat="1" ht="17.2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1:18" s="48" customFormat="1" ht="17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8" s="48" customFormat="1" ht="17.25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8" s="48" customFormat="1" ht="17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8" s="48" customFormat="1" ht="17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s="48" customFormat="1" ht="17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s="48" customFormat="1" ht="17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s="48" customFormat="1" ht="17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s="48" customFormat="1" ht="17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s="48" customFormat="1" ht="17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s="48" customFormat="1" ht="17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s="48" customFormat="1" ht="17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s="48" customFormat="1" ht="17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s="48" customFormat="1" ht="17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s="48" customFormat="1" ht="17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s="48" customFormat="1" ht="17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s="48" customFormat="1" ht="17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s="48" customFormat="1" ht="17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s="48" customFormat="1" ht="17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s="48" customFormat="1" ht="17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s="48" customFormat="1" ht="17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s="48" customFormat="1" ht="17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s="48" customFormat="1" ht="17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s="48" customFormat="1" ht="17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s="48" customFormat="1" ht="17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s="48" customFormat="1" ht="17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s="48" customFormat="1" ht="17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s="48" customFormat="1" ht="17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s="48" customFormat="1" ht="17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s="48" customFormat="1" ht="17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s="48" customFormat="1" ht="17.25" customHeigh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s="48" customFormat="1" ht="17.25" customHeigh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s="48" customFormat="1" ht="17.25" customHeigh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s="48" customFormat="1" ht="17.25" customHeigh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s="48" customFormat="1" ht="17.2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s="48" customFormat="1" ht="17.2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s="48" customFormat="1" ht="17.25" customHeigh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s="48" customFormat="1" ht="17.25" customHeigh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s="48" customFormat="1" ht="17.25" customHeigh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s="48" customFormat="1" ht="17.25" customHeigh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s="48" customFormat="1" ht="17.25" customHeigh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s="48" customFormat="1" ht="17.25" customHeigh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s="48" customFormat="1" ht="17.25" customHeigh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s="48" customFormat="1" ht="17.25" customHeigh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s="48" customFormat="1" ht="17.25" customHeigh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s="48" customFormat="1" ht="17.25" customHeigh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s="48" customFormat="1" ht="17.25" customHeigh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s="48" customFormat="1" ht="17.25" customHeigh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s="48" customFormat="1" ht="17.25" customHeigh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s="48" customFormat="1" ht="17.25" customHeigh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s="48" customFormat="1" ht="17.25" customHeigh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s="48" customFormat="1" ht="17.25" customHeigh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s="48" customFormat="1" ht="17.25" customHeigh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48" customFormat="1" ht="17.25" customHeigh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48" customFormat="1" ht="17.25" customHeigh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48" customFormat="1" ht="17.25" customHeigh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48" customFormat="1" ht="17.25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48" customFormat="1" ht="17.25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48" customFormat="1" ht="17.25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48" customFormat="1" ht="17.25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48" customFormat="1" ht="17.25" customHeigh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48" customFormat="1" ht="17.25" customHeigh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48" customFormat="1" ht="17.25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48" customFormat="1" ht="17.25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48" customFormat="1" ht="17.25" customHeigh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48" customFormat="1" ht="17.25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48" customFormat="1" ht="17.25" customHeigh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48" customFormat="1" ht="17.25" customHeigh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48" customFormat="1" ht="17.25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48" customFormat="1" ht="17.25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48" customFormat="1" ht="17.25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48" customFormat="1" ht="17.25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48" customFormat="1" ht="17.25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48" customFormat="1" ht="17.25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48" customFormat="1" ht="17.25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48" customFormat="1" ht="17.25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48" customFormat="1" ht="17.25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48" customFormat="1" ht="17.25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48" customFormat="1" ht="17.25" customHeigh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48" customFormat="1" ht="17.2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48" customFormat="1" ht="17.2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48" customFormat="1" ht="17.2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48" customFormat="1" ht="17.2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48" customFormat="1" ht="17.25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48" customFormat="1" ht="17.2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48" customFormat="1" ht="17.25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48" customFormat="1" ht="17.2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48" customFormat="1" ht="17.25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48" customFormat="1" ht="17.25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48" customFormat="1" ht="17.25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48" customFormat="1" ht="17.25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48" customFormat="1" ht="17.25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48" customFormat="1" ht="17.25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48" customFormat="1" ht="17.25" customHeight="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48" customFormat="1" ht="17.25" customHeight="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48" customFormat="1" ht="17.25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48" customFormat="1" ht="17.25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48" customFormat="1" ht="17.25" customHeigh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48" customFormat="1" ht="17.25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48" customFormat="1" ht="17.25" customHeight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48" customFormat="1" ht="17.25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48" customFormat="1" ht="17.25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48" customFormat="1" ht="17.25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48" customFormat="1" ht="17.25" customHeight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48" customFormat="1" ht="17.25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48" customFormat="1" ht="17.25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48" customFormat="1" ht="17.25" customHeight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48" customFormat="1" ht="17.25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48" customFormat="1" ht="17.25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48" customFormat="1" ht="17.25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48" customFormat="1" ht="17.25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48" customFormat="1" ht="17.25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48" customFormat="1" ht="17.25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48" customFormat="1" ht="17.25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48" customFormat="1" ht="17.25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48" customFormat="1" ht="17.25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48" customFormat="1" ht="17.25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48" customFormat="1" ht="17.25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48" customFormat="1" ht="17.25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48" customFormat="1" ht="17.25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48" customFormat="1" ht="17.25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48" customFormat="1" ht="17.25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48" customFormat="1" ht="17.25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48" customFormat="1" ht="17.25" customHeight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48" customFormat="1" ht="17.25" customHeight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48" customFormat="1" ht="17.25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48" customFormat="1" ht="17.25" customHeight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48" customFormat="1" ht="17.25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48" customFormat="1" ht="17.25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48" customFormat="1" ht="17.25" customHeight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48" customFormat="1" ht="17.25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48" customFormat="1" ht="17.2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48" customFormat="1" ht="17.2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48" customFormat="1" ht="17.2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48" customFormat="1" ht="17.2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48" customFormat="1" ht="17.2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48" customFormat="1" ht="17.2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48" customFormat="1" ht="17.2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48" customFormat="1" ht="17.2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48" customFormat="1" ht="17.2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48" customFormat="1" ht="17.2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48" customFormat="1" ht="17.2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48" customFormat="1" ht="17.2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48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48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48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48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48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48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48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48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48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48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48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48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48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48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48" customFormat="1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48" customFormat="1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48" customFormat="1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48" customFormat="1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48" customFormat="1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48" customFormat="1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48" customFormat="1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48" customFormat="1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48" customFormat="1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48" customFormat="1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48" customFormat="1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48" customFormat="1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48" customFormat="1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48" customFormat="1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48" customFormat="1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48" customFormat="1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48" customFormat="1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48" customFormat="1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48" customFormat="1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48" customFormat="1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48" customFormat="1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48" customFormat="1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48" customFormat="1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48" customFormat="1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48" customFormat="1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48" customFormat="1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48" customFormat="1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48" customFormat="1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48" customFormat="1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48" customFormat="1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48" customFormat="1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48" customFormat="1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48" customFormat="1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48" customFormat="1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48" customFormat="1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48" customFormat="1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48" customFormat="1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48" customFormat="1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48" customFormat="1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48" customFormat="1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48" customFormat="1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48" customFormat="1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48" customFormat="1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48" customFormat="1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48" customFormat="1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48" customFormat="1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48" customFormat="1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48" customFormat="1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48" customFormat="1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48" customFormat="1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48" customFormat="1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48" customFormat="1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48" customFormat="1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48" customFormat="1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48" customFormat="1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48" customFormat="1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48" customFormat="1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48" customFormat="1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48" customFormat="1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48" customFormat="1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48" customFormat="1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48" customFormat="1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48" customFormat="1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48" customFormat="1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48" customFormat="1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48" customFormat="1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48" customFormat="1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48" customFormat="1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48" customFormat="1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48" customFormat="1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48" customFormat="1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48" customFormat="1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48" customFormat="1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48" customFormat="1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48" customFormat="1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48" customFormat="1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48" customFormat="1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48" customFormat="1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48" customFormat="1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48" customFormat="1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48" customFormat="1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48" customFormat="1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48" customFormat="1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48" customFormat="1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48" customFormat="1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48" customFormat="1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48" customFormat="1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48" customFormat="1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48" customFormat="1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48" customFormat="1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48" customFormat="1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48" customFormat="1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48" customFormat="1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48" customFormat="1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48" customFormat="1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48" customFormat="1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48" customFormat="1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48" customFormat="1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48" customFormat="1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48" customFormat="1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48" customFormat="1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48" customFormat="1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48" customFormat="1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48" customFormat="1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48" customFormat="1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48" customFormat="1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48" customFormat="1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48" customFormat="1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48" customFormat="1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48" customFormat="1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48" customFormat="1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48" customFormat="1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48" customFormat="1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48" customFormat="1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48" customFormat="1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48" customFormat="1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48" customFormat="1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48" customFormat="1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48" customFormat="1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48" customFormat="1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48" customFormat="1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48" customFormat="1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48" customFormat="1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48" customFormat="1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48" customFormat="1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48" customFormat="1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48" customFormat="1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48" customFormat="1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48" customFormat="1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48" customFormat="1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48" customFormat="1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48" customFormat="1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48" customFormat="1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48" customFormat="1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48" customFormat="1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48" customFormat="1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48" customFormat="1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48" customFormat="1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48" customFormat="1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48" customFormat="1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48" customFormat="1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48" customFormat="1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48" customFormat="1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48" customFormat="1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48" customFormat="1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48" customFormat="1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48" customFormat="1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48" customFormat="1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48" customFormat="1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48" customFormat="1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48" customFormat="1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48" customFormat="1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48" customFormat="1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48" customFormat="1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48" customFormat="1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48" customFormat="1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48" customFormat="1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48" customFormat="1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48" customFormat="1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48" customFormat="1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48" customFormat="1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48" customFormat="1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48" customFormat="1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48" customFormat="1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48" customFormat="1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48" customFormat="1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48" customFormat="1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48" customFormat="1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48" customFormat="1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48" customFormat="1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48" customFormat="1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48" customFormat="1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48" customFormat="1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48" customFormat="1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48" customFormat="1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48" customFormat="1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48" customFormat="1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48" customFormat="1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48" customFormat="1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48" customFormat="1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48" customFormat="1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48" customFormat="1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48" customFormat="1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48" customFormat="1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48" customFormat="1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48" customFormat="1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48" customFormat="1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48" customFormat="1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48" customFormat="1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48" customFormat="1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48" customFormat="1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48" customFormat="1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48" customFormat="1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48" customFormat="1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48" customFormat="1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48" customFormat="1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48" customFormat="1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48" customFormat="1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48" customFormat="1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48" customFormat="1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48" customFormat="1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48" customFormat="1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48" customFormat="1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48" customFormat="1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48" customFormat="1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48" customFormat="1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48" customFormat="1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48" customFormat="1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48" customFormat="1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48" customFormat="1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48" customFormat="1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48" customFormat="1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48" customFormat="1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48" customFormat="1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48" customFormat="1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48" customFormat="1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48" customFormat="1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48" customFormat="1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48" customFormat="1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ht="1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</sheetData>
  <mergeCells count="23">
    <mergeCell ref="A5:A8"/>
    <mergeCell ref="B5:E6"/>
    <mergeCell ref="K7:K8"/>
    <mergeCell ref="L7:L8"/>
    <mergeCell ref="B7:B8"/>
    <mergeCell ref="C7:D8"/>
    <mergeCell ref="E7:E8"/>
    <mergeCell ref="M7:M8"/>
    <mergeCell ref="N7:N8"/>
    <mergeCell ref="A1:R1"/>
    <mergeCell ref="G5:I6"/>
    <mergeCell ref="J5:L6"/>
    <mergeCell ref="M5:O6"/>
    <mergeCell ref="P5:R6"/>
    <mergeCell ref="F5:F8"/>
    <mergeCell ref="J7:J8"/>
    <mergeCell ref="G7:G8"/>
    <mergeCell ref="H7:H8"/>
    <mergeCell ref="I7:I8"/>
    <mergeCell ref="O7:O8"/>
    <mergeCell ref="P7:P8"/>
    <mergeCell ref="Q7:Q8"/>
    <mergeCell ref="R7:R8"/>
  </mergeCells>
  <phoneticPr fontId="2"/>
  <printOptions horizontalCentered="1"/>
  <pageMargins left="0.78740157480314965" right="0.78740157480314965" top="0.78740157480314965" bottom="0.78740157480314965" header="0" footer="0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6-6</vt:lpstr>
      <vt:lpstr>'6-6'!Print_Area</vt:lpstr>
      <vt:lpstr>'6-6'!Print_Titles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2024-12-17T07:28:41Z</cp:lastPrinted>
  <dcterms:created xsi:type="dcterms:W3CDTF">2006-04-07T10:09:44Z</dcterms:created>
  <dcterms:modified xsi:type="dcterms:W3CDTF">2024-12-19T02:07:33Z</dcterms:modified>
</cp:coreProperties>
</file>