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予算関係\03_契約【5年】\令和3年度（2021年度）\07_ハイブリッド国際会議実証事業（補正予算事業）\04‗事業内容\公募要領\"/>
    </mc:Choice>
  </mc:AlternateContent>
  <bookViews>
    <workbookView xWindow="0" yWindow="0" windowWidth="23040" windowHeight="10530" tabRatio="815"/>
  </bookViews>
  <sheets>
    <sheet name="【様式1】申請書" sheetId="41" r:id="rId1"/>
    <sheet name="※入力例※【様式1】申請書" sheetId="46" r:id="rId2"/>
    <sheet name="【様式2-1】提案書" sheetId="37" r:id="rId3"/>
    <sheet name="【様式2-2】提案書" sheetId="45" r:id="rId4"/>
    <sheet name="費目等" sheetId="38" state="hidden" r:id="rId5"/>
  </sheets>
  <definedNames>
    <definedName name="①" localSheetId="3">'【様式2-2】提案書'!#REF!</definedName>
    <definedName name="①" localSheetId="1">'【様式2-1】提案書'!#REF!</definedName>
    <definedName name="①">'【様式2-1】提案書'!#REF!</definedName>
    <definedName name="②" localSheetId="3">'【様式2-2】提案書'!#REF!</definedName>
    <definedName name="②" localSheetId="1">'【様式2-1】提案書'!#REF!</definedName>
    <definedName name="②">'【様式2-1】提案書'!#REF!</definedName>
    <definedName name="③" localSheetId="3">'【様式2-2】提案書'!#REF!</definedName>
    <definedName name="③" localSheetId="1">'【様式2-1】提案書'!#REF!</definedName>
    <definedName name="③">'【様式2-1】提案書'!#REF!</definedName>
    <definedName name="AS2DocOpenMode" hidden="1">"AS2DocumentEdit"</definedName>
    <definedName name="_xlnm.Print_Area" localSheetId="0">【様式1】申請書!$B$2:$P$55</definedName>
    <definedName name="_xlnm.Print_Area" localSheetId="2">'【様式2-1】提案書'!$B$2:$M$33</definedName>
    <definedName name="_xlnm.Print_Area" localSheetId="3">'【様式2-2】提案書'!$B$2:$M$45</definedName>
    <definedName name="_xlnm.Print_Area" localSheetId="1">※入力例※【様式1】申請書!$B$2:$P$55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45" l="1"/>
  <c r="D32" i="45"/>
  <c r="D33" i="45"/>
  <c r="D34" i="45"/>
  <c r="D35" i="45"/>
  <c r="D36" i="45"/>
  <c r="D37" i="45"/>
  <c r="D38" i="45"/>
  <c r="J32" i="45"/>
  <c r="J33" i="45"/>
  <c r="J34" i="45"/>
  <c r="J35" i="45"/>
  <c r="J36" i="45"/>
  <c r="J37" i="45"/>
  <c r="J38" i="45"/>
  <c r="J39" i="45"/>
  <c r="J40" i="45"/>
  <c r="E13" i="45"/>
  <c r="E13" i="37"/>
  <c r="J22" i="45" l="1"/>
  <c r="J23" i="45"/>
  <c r="J24" i="45"/>
  <c r="J25" i="45"/>
  <c r="J26" i="45"/>
  <c r="J27" i="45"/>
  <c r="J28" i="45"/>
  <c r="J29" i="45"/>
  <c r="J30" i="45"/>
  <c r="J31" i="45"/>
  <c r="J21" i="45"/>
  <c r="I9" i="46"/>
  <c r="K13" i="45" l="1"/>
  <c r="D22" i="45" l="1"/>
  <c r="D23" i="45"/>
  <c r="D24" i="45"/>
  <c r="D25" i="45"/>
  <c r="D26" i="45"/>
  <c r="D27" i="45"/>
  <c r="D28" i="45"/>
  <c r="D29" i="45"/>
  <c r="D30" i="45"/>
  <c r="D39" i="45"/>
  <c r="D40" i="45"/>
  <c r="D21" i="45"/>
  <c r="L41" i="45"/>
  <c r="K41" i="45"/>
  <c r="K42" i="45" s="1"/>
  <c r="J41" i="45"/>
  <c r="E11" i="45"/>
  <c r="H7" i="45"/>
  <c r="K13" i="37" l="1"/>
  <c r="I9" i="41" l="1"/>
  <c r="H7" i="37"/>
  <c r="E11" i="37" l="1"/>
</calcChain>
</file>

<file path=xl/sharedStrings.xml><?xml version="1.0" encoding="utf-8"?>
<sst xmlns="http://schemas.openxmlformats.org/spreadsheetml/2006/main" count="431" uniqueCount="229">
  <si>
    <t>項目</t>
    <rPh sb="0" eb="2">
      <t>コウモク</t>
    </rPh>
    <phoneticPr fontId="4"/>
  </si>
  <si>
    <t>単位</t>
    <rPh sb="0" eb="2">
      <t>タンイ</t>
    </rPh>
    <phoneticPr fontId="4"/>
  </si>
  <si>
    <t>数量</t>
    <rPh sb="0" eb="2">
      <t>スウリョウ</t>
    </rPh>
    <phoneticPr fontId="4"/>
  </si>
  <si>
    <t>○</t>
  </si>
  <si>
    <t>単価</t>
    <rPh sb="0" eb="2">
      <t>タンカ</t>
    </rPh>
    <phoneticPr fontId="4"/>
  </si>
  <si>
    <t>合計</t>
    <rPh sb="0" eb="2">
      <t>ゴウケイ</t>
    </rPh>
    <phoneticPr fontId="4"/>
  </si>
  <si>
    <t>雑役無費</t>
    <rPh sb="0" eb="2">
      <t>ザツエキ</t>
    </rPh>
    <rPh sb="2" eb="3">
      <t>ム</t>
    </rPh>
    <rPh sb="3" eb="4">
      <t>ヒ</t>
    </rPh>
    <phoneticPr fontId="4"/>
  </si>
  <si>
    <t>③事業効果の検証のためのアンケート等の実施</t>
    <rPh sb="1" eb="3">
      <t>ジギョウ</t>
    </rPh>
    <rPh sb="3" eb="5">
      <t>コウカ</t>
    </rPh>
    <rPh sb="6" eb="8">
      <t>ケンショウ</t>
    </rPh>
    <rPh sb="17" eb="18">
      <t>トウ</t>
    </rPh>
    <rPh sb="19" eb="21">
      <t>ジッシ</t>
    </rPh>
    <phoneticPr fontId="4"/>
  </si>
  <si>
    <t>【様式１】</t>
    <rPh sb="1" eb="3">
      <t>ヨウシキ</t>
    </rPh>
    <phoneticPr fontId="4"/>
  </si>
  <si>
    <t>①観光コンテンツの磨き上げ</t>
    <rPh sb="1" eb="3">
      <t>カンコウ</t>
    </rPh>
    <rPh sb="9" eb="10">
      <t>ミガ</t>
    </rPh>
    <rPh sb="11" eb="12">
      <t>ア</t>
    </rPh>
    <phoneticPr fontId="4"/>
  </si>
  <si>
    <t>委託料</t>
    <rPh sb="0" eb="3">
      <t>イタクリョウ</t>
    </rPh>
    <phoneticPr fontId="4"/>
  </si>
  <si>
    <t>通信運搬費</t>
    <rPh sb="0" eb="2">
      <t>ツウシン</t>
    </rPh>
    <rPh sb="2" eb="5">
      <t>ウンパンヒ</t>
    </rPh>
    <phoneticPr fontId="4"/>
  </si>
  <si>
    <t>費目</t>
    <rPh sb="0" eb="2">
      <t>ヒモク</t>
    </rPh>
    <phoneticPr fontId="4"/>
  </si>
  <si>
    <t>謝金</t>
    <rPh sb="0" eb="2">
      <t>シャキン</t>
    </rPh>
    <phoneticPr fontId="4"/>
  </si>
  <si>
    <t>賃金</t>
    <rPh sb="0" eb="2">
      <t>チンギン</t>
    </rPh>
    <phoneticPr fontId="4"/>
  </si>
  <si>
    <t>借料・損料・使用料</t>
    <rPh sb="0" eb="2">
      <t>シャクリョウ</t>
    </rPh>
    <rPh sb="3" eb="5">
      <t>ソンリョウ</t>
    </rPh>
    <rPh sb="6" eb="9">
      <t>シヨウリョウ</t>
    </rPh>
    <phoneticPr fontId="4"/>
  </si>
  <si>
    <t>旅費</t>
    <rPh sb="0" eb="2">
      <t>リョヒ</t>
    </rPh>
    <phoneticPr fontId="4"/>
  </si>
  <si>
    <t>消耗品費</t>
    <rPh sb="0" eb="3">
      <t>ショウモウヒン</t>
    </rPh>
    <rPh sb="3" eb="4">
      <t>ヒ</t>
    </rPh>
    <phoneticPr fontId="4"/>
  </si>
  <si>
    <t>工事請負費</t>
    <rPh sb="0" eb="2">
      <t>コウジ</t>
    </rPh>
    <rPh sb="2" eb="4">
      <t>ウケオイ</t>
    </rPh>
    <rPh sb="4" eb="5">
      <t>ヒ</t>
    </rPh>
    <phoneticPr fontId="4"/>
  </si>
  <si>
    <t>レンタルやリースでは対応できない必要物品の作成・購入費</t>
  </si>
  <si>
    <t>④新型コロナウイルス感染症対策</t>
    <rPh sb="1" eb="3">
      <t>シンガタ</t>
    </rPh>
    <rPh sb="10" eb="13">
      <t>カンセンショウ</t>
    </rPh>
    <rPh sb="13" eb="15">
      <t>タイサク</t>
    </rPh>
    <phoneticPr fontId="4"/>
  </si>
  <si>
    <t>②情報発信のための素材やツールの作成</t>
    <rPh sb="1" eb="3">
      <t>ジョウホウ</t>
    </rPh>
    <rPh sb="3" eb="5">
      <t>ハッシン</t>
    </rPh>
    <rPh sb="9" eb="11">
      <t>ソザイ</t>
    </rPh>
    <rPh sb="16" eb="18">
      <t>サクセイ</t>
    </rPh>
    <phoneticPr fontId="4"/>
  </si>
  <si>
    <t>整理番号</t>
    <rPh sb="0" eb="2">
      <t>セイリ</t>
    </rPh>
    <rPh sb="2" eb="4">
      <t>バンゴウ</t>
    </rPh>
    <phoneticPr fontId="4"/>
  </si>
  <si>
    <t>年</t>
    <rPh sb="0" eb="1">
      <t>ネン</t>
    </rPh>
    <phoneticPr fontId="4"/>
  </si>
  <si>
    <t>月</t>
    <rPh sb="0" eb="1">
      <t>ガツ</t>
    </rPh>
    <phoneticPr fontId="4"/>
  </si>
  <si>
    <t>日</t>
    <rPh sb="0" eb="1">
      <t>ニチ</t>
    </rPh>
    <phoneticPr fontId="4"/>
  </si>
  <si>
    <t>フリガナ</t>
    <phoneticPr fontId="4"/>
  </si>
  <si>
    <t>２. 申請する国際会議の情報</t>
    <rPh sb="3" eb="5">
      <t>シンセイ</t>
    </rPh>
    <rPh sb="7" eb="9">
      <t>コクサイ</t>
    </rPh>
    <rPh sb="9" eb="11">
      <t>カイギ</t>
    </rPh>
    <rPh sb="12" eb="14">
      <t>ジョウホウ</t>
    </rPh>
    <phoneticPr fontId="4"/>
  </si>
  <si>
    <t>名称</t>
    <rPh sb="0" eb="2">
      <t>メイショウ</t>
    </rPh>
    <phoneticPr fontId="4"/>
  </si>
  <si>
    <t>代表者職位及び氏名</t>
    <rPh sb="0" eb="3">
      <t>ダイヒョウシャ</t>
    </rPh>
    <rPh sb="3" eb="5">
      <t>ショクイ</t>
    </rPh>
    <rPh sb="5" eb="6">
      <t>オヨ</t>
    </rPh>
    <rPh sb="7" eb="9">
      <t>シメイ</t>
    </rPh>
    <phoneticPr fontId="4"/>
  </si>
  <si>
    <t>主催者住所</t>
    <rPh sb="0" eb="2">
      <t>シュサイ</t>
    </rPh>
    <rPh sb="2" eb="3">
      <t>シャ</t>
    </rPh>
    <rPh sb="3" eb="5">
      <t>ジュウショ</t>
    </rPh>
    <phoneticPr fontId="4"/>
  </si>
  <si>
    <t>主催者名
（法人・団体名）</t>
    <rPh sb="0" eb="2">
      <t>シュサイ</t>
    </rPh>
    <rPh sb="2" eb="3">
      <t>シャ</t>
    </rPh>
    <rPh sb="3" eb="4">
      <t>メイ</t>
    </rPh>
    <rPh sb="6" eb="8">
      <t>ホウジン</t>
    </rPh>
    <rPh sb="9" eb="11">
      <t>ダンタイ</t>
    </rPh>
    <rPh sb="11" eb="12">
      <t>メイ</t>
    </rPh>
    <phoneticPr fontId="4"/>
  </si>
  <si>
    <t>担当者</t>
    <rPh sb="0" eb="3">
      <t>タントウシャ</t>
    </rPh>
    <phoneticPr fontId="13"/>
  </si>
  <si>
    <t>氏名</t>
    <rPh sb="0" eb="2">
      <t>シメイ</t>
    </rPh>
    <phoneticPr fontId="4"/>
  </si>
  <si>
    <t>フリガナ</t>
    <phoneticPr fontId="4"/>
  </si>
  <si>
    <t>電話番号</t>
    <rPh sb="0" eb="2">
      <t>デンワ</t>
    </rPh>
    <rPh sb="2" eb="4">
      <t>バンゴウ</t>
    </rPh>
    <phoneticPr fontId="13"/>
  </si>
  <si>
    <t>メールアドレス</t>
    <phoneticPr fontId="4"/>
  </si>
  <si>
    <t>施設名称</t>
    <rPh sb="0" eb="2">
      <t>シセツ</t>
    </rPh>
    <rPh sb="2" eb="4">
      <t>メイショウ</t>
    </rPh>
    <phoneticPr fontId="4"/>
  </si>
  <si>
    <t>施設住所</t>
    <rPh sb="0" eb="2">
      <t>シセツ</t>
    </rPh>
    <rPh sb="2" eb="4">
      <t>ジュウショ</t>
    </rPh>
    <phoneticPr fontId="4"/>
  </si>
  <si>
    <t>会議概要</t>
    <rPh sb="0" eb="2">
      <t>カイギ</t>
    </rPh>
    <rPh sb="2" eb="4">
      <t>ガイヨウ</t>
    </rPh>
    <phoneticPr fontId="4"/>
  </si>
  <si>
    <t>正式</t>
    <rPh sb="0" eb="2">
      <t>セイシキ</t>
    </rPh>
    <phoneticPr fontId="4"/>
  </si>
  <si>
    <t>略称</t>
    <rPh sb="0" eb="2">
      <t>リャクショウ</t>
    </rPh>
    <phoneticPr fontId="4"/>
  </si>
  <si>
    <t>メイン会場名
（面積）</t>
    <rPh sb="3" eb="5">
      <t>カイジョウ</t>
    </rPh>
    <rPh sb="5" eb="6">
      <t>メイ</t>
    </rPh>
    <rPh sb="8" eb="10">
      <t>メンセキ</t>
    </rPh>
    <phoneticPr fontId="4"/>
  </si>
  <si>
    <t>主たる会場名</t>
    <rPh sb="0" eb="1">
      <t>シュ</t>
    </rPh>
    <rPh sb="3" eb="5">
      <t>カイジョウ</t>
    </rPh>
    <rPh sb="5" eb="6">
      <t>メイ</t>
    </rPh>
    <phoneticPr fontId="4"/>
  </si>
  <si>
    <t>開催都市名
（区市町村名単位）</t>
    <rPh sb="0" eb="2">
      <t>カイサイ</t>
    </rPh>
    <rPh sb="2" eb="4">
      <t>トシ</t>
    </rPh>
    <rPh sb="4" eb="5">
      <t>メイ</t>
    </rPh>
    <rPh sb="7" eb="8">
      <t>ク</t>
    </rPh>
    <rPh sb="8" eb="11">
      <t>シチョウソン</t>
    </rPh>
    <rPh sb="11" eb="12">
      <t>メイ</t>
    </rPh>
    <rPh sb="12" eb="14">
      <t>タンイ</t>
    </rPh>
    <phoneticPr fontId="4"/>
  </si>
  <si>
    <t>主たる開催都市</t>
    <rPh sb="0" eb="1">
      <t>シュ</t>
    </rPh>
    <rPh sb="3" eb="5">
      <t>カイサイ</t>
    </rPh>
    <rPh sb="5" eb="7">
      <t>トシ</t>
    </rPh>
    <phoneticPr fontId="4"/>
  </si>
  <si>
    <t>その他開催都市</t>
    <rPh sb="2" eb="3">
      <t>タ</t>
    </rPh>
    <rPh sb="3" eb="5">
      <t>カイサイ</t>
    </rPh>
    <rPh sb="5" eb="7">
      <t>トシ</t>
    </rPh>
    <phoneticPr fontId="4"/>
  </si>
  <si>
    <t>政治・経済・法律</t>
    <rPh sb="0" eb="2">
      <t>セイジ</t>
    </rPh>
    <rPh sb="3" eb="5">
      <t>ケイザイ</t>
    </rPh>
    <rPh sb="6" eb="8">
      <t>ホウリツ</t>
    </rPh>
    <phoneticPr fontId="4"/>
  </si>
  <si>
    <t>科学・技術・自然</t>
    <rPh sb="0" eb="2">
      <t>カガク</t>
    </rPh>
    <rPh sb="3" eb="5">
      <t>ギジュツ</t>
    </rPh>
    <rPh sb="6" eb="8">
      <t>シゼン</t>
    </rPh>
    <phoneticPr fontId="4"/>
  </si>
  <si>
    <t>医学</t>
    <rPh sb="0" eb="2">
      <t>イガク</t>
    </rPh>
    <phoneticPr fontId="4"/>
  </si>
  <si>
    <t>産業</t>
    <rPh sb="0" eb="1">
      <t>サン</t>
    </rPh>
    <rPh sb="1" eb="2">
      <t>ギョウ</t>
    </rPh>
    <phoneticPr fontId="4"/>
  </si>
  <si>
    <t>芸術・文化・教育</t>
    <rPh sb="0" eb="2">
      <t>ゲイジュツ</t>
    </rPh>
    <rPh sb="3" eb="5">
      <t>ブンカ</t>
    </rPh>
    <rPh sb="6" eb="8">
      <t>キョウイク</t>
    </rPh>
    <phoneticPr fontId="4"/>
  </si>
  <si>
    <t>社会</t>
    <rPh sb="0" eb="2">
      <t>シャカイ</t>
    </rPh>
    <phoneticPr fontId="4"/>
  </si>
  <si>
    <t>運輸・観光</t>
    <rPh sb="0" eb="2">
      <t>ウンユ</t>
    </rPh>
    <rPh sb="3" eb="5">
      <t>カンコウ</t>
    </rPh>
    <phoneticPr fontId="4"/>
  </si>
  <si>
    <t>社交・親善</t>
    <rPh sb="0" eb="2">
      <t>シャコウ</t>
    </rPh>
    <rPh sb="3" eb="5">
      <t>シンゼン</t>
    </rPh>
    <phoneticPr fontId="4"/>
  </si>
  <si>
    <t>宗教</t>
    <rPh sb="0" eb="2">
      <t>シュウキョウ</t>
    </rPh>
    <phoneticPr fontId="4"/>
  </si>
  <si>
    <t>スポーツ</t>
    <phoneticPr fontId="4"/>
  </si>
  <si>
    <t>その他</t>
    <rPh sb="2" eb="3">
      <t>タ</t>
    </rPh>
    <phoneticPr fontId="4"/>
  </si>
  <si>
    <t>はい</t>
    <phoneticPr fontId="4"/>
  </si>
  <si>
    <t>いいえ</t>
    <phoneticPr fontId="4"/>
  </si>
  <si>
    <t>「はい」の選択者のみ</t>
    <rPh sb="5" eb="7">
      <t>センタク</t>
    </rPh>
    <rPh sb="7" eb="8">
      <t>シャ</t>
    </rPh>
    <phoneticPr fontId="4"/>
  </si>
  <si>
    <t>機関名や助成内容・金額について具体的に記載してください</t>
    <phoneticPr fontId="4"/>
  </si>
  <si>
    <t>ハイブリッド国際会議実証事業</t>
    <rPh sb="6" eb="8">
      <t>コクサイ</t>
    </rPh>
    <rPh sb="8" eb="10">
      <t>カイギ</t>
    </rPh>
    <rPh sb="10" eb="12">
      <t>ジッショウ</t>
    </rPh>
    <rPh sb="12" eb="14">
      <t>ジギョウ</t>
    </rPh>
    <phoneticPr fontId="13"/>
  </si>
  <si>
    <t>申請書</t>
    <rPh sb="0" eb="3">
      <t>シンセイショ</t>
    </rPh>
    <phoneticPr fontId="4"/>
  </si>
  <si>
    <t>競合都市名や開催都市の決め手について端的に説明してください</t>
    <rPh sb="0" eb="2">
      <t>キョウゴウ</t>
    </rPh>
    <rPh sb="2" eb="5">
      <t>トシメイ</t>
    </rPh>
    <rPh sb="6" eb="8">
      <t>カイサイ</t>
    </rPh>
    <rPh sb="8" eb="10">
      <t>トシ</t>
    </rPh>
    <rPh sb="11" eb="12">
      <t>キ</t>
    </rPh>
    <rPh sb="13" eb="14">
      <t>テ</t>
    </rPh>
    <rPh sb="18" eb="20">
      <t>タンテキ</t>
    </rPh>
    <rPh sb="21" eb="23">
      <t>セツメイ</t>
    </rPh>
    <phoneticPr fontId="4"/>
  </si>
  <si>
    <t>この国際会議を開催するため、他の公的機関による何らかの資金助成を受けますか（申請中もしくは申請予定のものを含む）</t>
    <rPh sb="2" eb="4">
      <t>コクサイ</t>
    </rPh>
    <rPh sb="4" eb="6">
      <t>カイギ</t>
    </rPh>
    <rPh sb="7" eb="9">
      <t>カイサイ</t>
    </rPh>
    <rPh sb="14" eb="15">
      <t>タ</t>
    </rPh>
    <rPh sb="16" eb="18">
      <t>コウテキ</t>
    </rPh>
    <rPh sb="18" eb="20">
      <t>キカン</t>
    </rPh>
    <rPh sb="23" eb="24">
      <t>ナン</t>
    </rPh>
    <rPh sb="27" eb="29">
      <t>シキン</t>
    </rPh>
    <rPh sb="29" eb="31">
      <t>ジョセイ</t>
    </rPh>
    <rPh sb="32" eb="33">
      <t>ウ</t>
    </rPh>
    <phoneticPr fontId="4"/>
  </si>
  <si>
    <t>ハイブリッド国際会議実証事業</t>
    <rPh sb="6" eb="8">
      <t>コクサイ</t>
    </rPh>
    <rPh sb="8" eb="10">
      <t>カイギ</t>
    </rPh>
    <rPh sb="10" eb="12">
      <t>ジッショウ</t>
    </rPh>
    <rPh sb="12" eb="14">
      <t>ジギョウ</t>
    </rPh>
    <phoneticPr fontId="4"/>
  </si>
  <si>
    <t>（消費税込）</t>
    <rPh sb="1" eb="4">
      <t>ショウヒゼイ</t>
    </rPh>
    <rPh sb="4" eb="5">
      <t>コ</t>
    </rPh>
    <phoneticPr fontId="4"/>
  </si>
  <si>
    <t>用途</t>
    <rPh sb="0" eb="2">
      <t>ヨウト</t>
    </rPh>
    <phoneticPr fontId="4"/>
  </si>
  <si>
    <t>借料及び損金</t>
    <rPh sb="0" eb="2">
      <t>シャクリョウ</t>
    </rPh>
    <rPh sb="2" eb="3">
      <t>オヨ</t>
    </rPh>
    <rPh sb="4" eb="6">
      <t>ソンキン</t>
    </rPh>
    <phoneticPr fontId="4"/>
  </si>
  <si>
    <t>その他諸経費</t>
    <rPh sb="2" eb="3">
      <t>タ</t>
    </rPh>
    <rPh sb="3" eb="4">
      <t>ショ</t>
    </rPh>
    <rPh sb="4" eb="6">
      <t>ケイヒ</t>
    </rPh>
    <phoneticPr fontId="4"/>
  </si>
  <si>
    <t>一般管理費</t>
    <rPh sb="0" eb="2">
      <t>イッパン</t>
    </rPh>
    <rPh sb="2" eb="5">
      <t>カンリヒ</t>
    </rPh>
    <phoneticPr fontId="4"/>
  </si>
  <si>
    <t>左記以外の
経費(自主財源・他の助成等)</t>
    <rPh sb="0" eb="2">
      <t>サキ</t>
    </rPh>
    <rPh sb="2" eb="4">
      <t>イガイ</t>
    </rPh>
    <rPh sb="6" eb="8">
      <t>ケイヒ</t>
    </rPh>
    <rPh sb="9" eb="11">
      <t>ジシュ</t>
    </rPh>
    <rPh sb="11" eb="13">
      <t>ザイゲン</t>
    </rPh>
    <rPh sb="14" eb="15">
      <t>タ</t>
    </rPh>
    <rPh sb="16" eb="18">
      <t>ジョセイ</t>
    </rPh>
    <rPh sb="18" eb="19">
      <t>トウ</t>
    </rPh>
    <phoneticPr fontId="4"/>
  </si>
  <si>
    <t>提案書</t>
    <rPh sb="0" eb="3">
      <t>テイアンショ</t>
    </rPh>
    <phoneticPr fontId="4"/>
  </si>
  <si>
    <t>実証経費額の上限</t>
    <rPh sb="0" eb="2">
      <t>ジッショウ</t>
    </rPh>
    <rPh sb="2" eb="4">
      <t>ケイヒ</t>
    </rPh>
    <rPh sb="4" eb="5">
      <t>ガク</t>
    </rPh>
    <rPh sb="6" eb="8">
      <t>ジョウゲン</t>
    </rPh>
    <phoneticPr fontId="4"/>
  </si>
  <si>
    <t>⇒⇒⇒⇒⇒</t>
    <phoneticPr fontId="4"/>
  </si>
  <si>
    <t>備考欄</t>
    <rPh sb="0" eb="2">
      <t>ビコウ</t>
    </rPh>
    <rPh sb="2" eb="3">
      <t>ラン</t>
    </rPh>
    <phoneticPr fontId="4"/>
  </si>
  <si>
    <t>（金額は１円単位で税込額を入力してください）</t>
    <rPh sb="1" eb="3">
      <t>キンガク</t>
    </rPh>
    <rPh sb="5" eb="6">
      <t>エン</t>
    </rPh>
    <rPh sb="6" eb="8">
      <t>タンイ</t>
    </rPh>
    <rPh sb="9" eb="11">
      <t>ゼイコ</t>
    </rPh>
    <rPh sb="11" eb="12">
      <t>ガク</t>
    </rPh>
    <rPh sb="13" eb="15">
      <t>ニュウリョク</t>
    </rPh>
    <phoneticPr fontId="4"/>
  </si>
  <si>
    <t>経費
（総額）</t>
    <rPh sb="0" eb="2">
      <t>ケイヒ</t>
    </rPh>
    <rPh sb="4" eb="6">
      <t>ソウガク</t>
    </rPh>
    <phoneticPr fontId="4"/>
  </si>
  <si>
    <t>実証経費見積表</t>
    <rPh sb="0" eb="2">
      <t>ジッショウ</t>
    </rPh>
    <rPh sb="2" eb="4">
      <t>ケイヒ</t>
    </rPh>
    <rPh sb="4" eb="6">
      <t>ミツモリ</t>
    </rPh>
    <rPh sb="6" eb="7">
      <t>ヒョウ</t>
    </rPh>
    <phoneticPr fontId="4"/>
  </si>
  <si>
    <t>所属先・役職</t>
    <rPh sb="0" eb="2">
      <t>ショゾク</t>
    </rPh>
    <rPh sb="2" eb="3">
      <t>サキ</t>
    </rPh>
    <rPh sb="4" eb="6">
      <t>ヤクショク</t>
    </rPh>
    <phoneticPr fontId="4"/>
  </si>
  <si>
    <t>大規模</t>
    <rPh sb="0" eb="1">
      <t>ダイ</t>
    </rPh>
    <rPh sb="1" eb="3">
      <t>キボ</t>
    </rPh>
    <phoneticPr fontId="4"/>
  </si>
  <si>
    <t>中規模</t>
    <rPh sb="0" eb="3">
      <t>チュウキボ</t>
    </rPh>
    <phoneticPr fontId="4"/>
  </si>
  <si>
    <t>小規模</t>
    <rPh sb="0" eb="3">
      <t>ショウキボ</t>
    </rPh>
    <phoneticPr fontId="4"/>
  </si>
  <si>
    <t>第一四半期</t>
    <rPh sb="0" eb="2">
      <t>ダイイチ</t>
    </rPh>
    <rPh sb="2" eb="5">
      <t>シハンキ</t>
    </rPh>
    <phoneticPr fontId="4"/>
  </si>
  <si>
    <t>第二四半期</t>
    <rPh sb="0" eb="1">
      <t>ダイ</t>
    </rPh>
    <rPh sb="1" eb="2">
      <t>ニ</t>
    </rPh>
    <rPh sb="2" eb="5">
      <t>シハンキ</t>
    </rPh>
    <phoneticPr fontId="4"/>
  </si>
  <si>
    <t>第三四半期</t>
    <rPh sb="0" eb="1">
      <t>ダイ</t>
    </rPh>
    <rPh sb="1" eb="2">
      <t>サン</t>
    </rPh>
    <rPh sb="2" eb="5">
      <t>シハンキ</t>
    </rPh>
    <phoneticPr fontId="4"/>
  </si>
  <si>
    <t>（選択）</t>
    <rPh sb="1" eb="3">
      <t>センタク</t>
    </rPh>
    <phoneticPr fontId="4"/>
  </si>
  <si>
    <t>（事務局手入力）</t>
    <rPh sb="1" eb="4">
      <t>ジムキョク</t>
    </rPh>
    <rPh sb="4" eb="5">
      <t>テ</t>
    </rPh>
    <rPh sb="5" eb="7">
      <t>ニュウリョク</t>
    </rPh>
    <phoneticPr fontId="4"/>
  </si>
  <si>
    <t>（事務局選択）</t>
    <rPh sb="1" eb="4">
      <t>ジムキョク</t>
    </rPh>
    <rPh sb="4" eb="6">
      <t>センタク</t>
    </rPh>
    <phoneticPr fontId="4"/>
  </si>
  <si>
    <t>必須 （プルダウン）</t>
    <rPh sb="0" eb="2">
      <t>ヒッス</t>
    </rPh>
    <phoneticPr fontId="4"/>
  </si>
  <si>
    <t>選択</t>
  </si>
  <si>
    <t>主催する国際会議</t>
    <rPh sb="0" eb="2">
      <t>シュサイ</t>
    </rPh>
    <rPh sb="4" eb="6">
      <t>コクサイ</t>
    </rPh>
    <rPh sb="6" eb="8">
      <t>カイギ</t>
    </rPh>
    <phoneticPr fontId="4"/>
  </si>
  <si>
    <t>この国際会議の開催及び本実証の実施のため、いずれかの事業者（会場施設運営事業者を除く、ＰＣＯ・旅行代理店・イベント会社など）の協力を得ていますか、もしくは得る予定がありますか</t>
    <rPh sb="2" eb="4">
      <t>コクサイ</t>
    </rPh>
    <rPh sb="4" eb="6">
      <t>カイギ</t>
    </rPh>
    <rPh sb="7" eb="9">
      <t>カイサイ</t>
    </rPh>
    <rPh sb="9" eb="10">
      <t>オヨ</t>
    </rPh>
    <rPh sb="11" eb="12">
      <t>ホン</t>
    </rPh>
    <rPh sb="12" eb="14">
      <t>ジッショウ</t>
    </rPh>
    <rPh sb="15" eb="17">
      <t>ジッシ</t>
    </rPh>
    <rPh sb="26" eb="28">
      <t>ジギョウ</t>
    </rPh>
    <rPh sb="28" eb="29">
      <t>シャ</t>
    </rPh>
    <rPh sb="30" eb="32">
      <t>カイジョウ</t>
    </rPh>
    <rPh sb="32" eb="34">
      <t>シセツ</t>
    </rPh>
    <rPh sb="34" eb="36">
      <t>ウンエイ</t>
    </rPh>
    <rPh sb="36" eb="39">
      <t>ジギョウシャ</t>
    </rPh>
    <rPh sb="40" eb="41">
      <t>ノゾ</t>
    </rPh>
    <rPh sb="47" eb="49">
      <t>リョコウ</t>
    </rPh>
    <rPh sb="49" eb="51">
      <t>ダイリ</t>
    </rPh>
    <rPh sb="51" eb="52">
      <t>テン</t>
    </rPh>
    <rPh sb="57" eb="59">
      <t>ガイシャ</t>
    </rPh>
    <rPh sb="63" eb="65">
      <t>キョウリョク</t>
    </rPh>
    <rPh sb="66" eb="67">
      <t>エ</t>
    </rPh>
    <rPh sb="77" eb="78">
      <t>エ</t>
    </rPh>
    <rPh sb="79" eb="81">
      <t>ヨテイ</t>
    </rPh>
    <phoneticPr fontId="4"/>
  </si>
  <si>
    <t>種別</t>
    <rPh sb="0" eb="2">
      <t>シュベツ</t>
    </rPh>
    <phoneticPr fontId="4"/>
  </si>
  <si>
    <t>分野</t>
    <rPh sb="0" eb="2">
      <t>ブンヤ</t>
    </rPh>
    <phoneticPr fontId="4"/>
  </si>
  <si>
    <t>医学系の学術集会・研究会</t>
    <rPh sb="0" eb="2">
      <t>イガク</t>
    </rPh>
    <rPh sb="2" eb="3">
      <t>ケイ</t>
    </rPh>
    <rPh sb="4" eb="6">
      <t>ガクジュツ</t>
    </rPh>
    <rPh sb="6" eb="8">
      <t>シュウカイ</t>
    </rPh>
    <rPh sb="9" eb="12">
      <t>ケンキュウカイ</t>
    </rPh>
    <phoneticPr fontId="4"/>
  </si>
  <si>
    <t>その他領域の学術集会・研究会</t>
    <rPh sb="2" eb="3">
      <t>タ</t>
    </rPh>
    <rPh sb="3" eb="5">
      <t>リョウイキ</t>
    </rPh>
    <rPh sb="6" eb="8">
      <t>ガクジュツ</t>
    </rPh>
    <rPh sb="8" eb="10">
      <t>シュウカイ</t>
    </rPh>
    <rPh sb="11" eb="14">
      <t>ケンキュウカイ</t>
    </rPh>
    <phoneticPr fontId="4"/>
  </si>
  <si>
    <t>（申請者）</t>
    <rPh sb="1" eb="4">
      <t>シンセイシャ</t>
    </rPh>
    <phoneticPr fontId="45"/>
  </si>
  <si>
    <t>（申請者）　</t>
    <rPh sb="1" eb="4">
      <t>シンセイシャ</t>
    </rPh>
    <phoneticPr fontId="45"/>
  </si>
  <si>
    <t>　 募集要項に記載された事項を全て承諾した上で「ハイブリッド国際会議実証事業」へ応募いたします。</t>
    <rPh sb="2" eb="4">
      <t>ボシュウ</t>
    </rPh>
    <rPh sb="4" eb="6">
      <t>ヨウコウ</t>
    </rPh>
    <rPh sb="7" eb="9">
      <t>キサイ</t>
    </rPh>
    <rPh sb="12" eb="14">
      <t>ジコウ</t>
    </rPh>
    <rPh sb="15" eb="16">
      <t>スベ</t>
    </rPh>
    <rPh sb="17" eb="19">
      <t>ショウダク</t>
    </rPh>
    <rPh sb="21" eb="22">
      <t>ウエ</t>
    </rPh>
    <rPh sb="30" eb="32">
      <t>コクサイ</t>
    </rPh>
    <rPh sb="32" eb="34">
      <t>カイギ</t>
    </rPh>
    <rPh sb="34" eb="36">
      <t>ジッショウ</t>
    </rPh>
    <rPh sb="36" eb="38">
      <t>ジギョウ</t>
    </rPh>
    <rPh sb="40" eb="42">
      <t>オウボ</t>
    </rPh>
    <phoneticPr fontId="4"/>
  </si>
  <si>
    <t xml:space="preserve">（提出日）　 令和 </t>
    <rPh sb="1" eb="3">
      <t>テイシュツ</t>
    </rPh>
    <rPh sb="3" eb="4">
      <t>ビ</t>
    </rPh>
    <rPh sb="7" eb="9">
      <t>レイワ</t>
    </rPh>
    <phoneticPr fontId="4"/>
  </si>
  <si>
    <r>
      <t xml:space="preserve">会期 </t>
    </r>
    <r>
      <rPr>
        <b/>
        <sz val="6"/>
        <rFont val="BIZ UDPゴシック"/>
        <family val="3"/>
        <charset val="128"/>
      </rPr>
      <t>(オンデマンド配信期間を除く）</t>
    </r>
    <rPh sb="0" eb="2">
      <t>カイキ</t>
    </rPh>
    <rPh sb="10" eb="12">
      <t>ハイシン</t>
    </rPh>
    <rPh sb="12" eb="14">
      <t>キカン</t>
    </rPh>
    <rPh sb="15" eb="16">
      <t>ノゾ</t>
    </rPh>
    <phoneticPr fontId="4"/>
  </si>
  <si>
    <t>ある</t>
    <phoneticPr fontId="4"/>
  </si>
  <si>
    <t>ない</t>
    <phoneticPr fontId="4"/>
  </si>
  <si>
    <t>「ある」の選択者はURLを記載してください</t>
    <rPh sb="5" eb="7">
      <t>センタク</t>
    </rPh>
    <rPh sb="7" eb="8">
      <t>シャ</t>
    </rPh>
    <rPh sb="13" eb="15">
      <t>キサイ</t>
    </rPh>
    <phoneticPr fontId="4"/>
  </si>
  <si>
    <t>会議専用ウェブサイト</t>
    <rPh sb="0" eb="2">
      <t>カイギ</t>
    </rPh>
    <rPh sb="2" eb="4">
      <t>センヨウ</t>
    </rPh>
    <phoneticPr fontId="4"/>
  </si>
  <si>
    <t>実証経費は開催後の精算払いとなりますが、その意味で財務体制に懸念すべき事項はありませんか</t>
    <rPh sb="5" eb="7">
      <t>カイサイ</t>
    </rPh>
    <rPh sb="7" eb="8">
      <t>ゴ</t>
    </rPh>
    <rPh sb="22" eb="24">
      <t>イミ</t>
    </rPh>
    <rPh sb="35" eb="37">
      <t>ジコウ</t>
    </rPh>
    <phoneticPr fontId="4"/>
  </si>
  <si>
    <t>　 自らが主催する国際会議において、「ハイブリッド国際会議実証事業」を活用し、以下に示す実証を行うことを提案いたします。</t>
    <rPh sb="2" eb="3">
      <t>ミズカ</t>
    </rPh>
    <rPh sb="5" eb="7">
      <t>シュサイ</t>
    </rPh>
    <rPh sb="9" eb="11">
      <t>コクサイ</t>
    </rPh>
    <rPh sb="11" eb="13">
      <t>カイギ</t>
    </rPh>
    <rPh sb="39" eb="41">
      <t>イカ</t>
    </rPh>
    <rPh sb="42" eb="43">
      <t>シメ</t>
    </rPh>
    <rPh sb="44" eb="46">
      <t>ジッショウ</t>
    </rPh>
    <rPh sb="47" eb="48">
      <t>オコナ</t>
    </rPh>
    <rPh sb="52" eb="54">
      <t>テイアン</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</si>
  <si>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</si>
  <si>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</si>
  <si>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</si>
  <si>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</si>
  <si>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</si>
  <si>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</si>
  <si>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</si>
  <si>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</si>
  <si>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</si>
  <si>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</si>
  <si>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</si>
  <si>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</si>
  <si>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</si>
  <si>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</si>
  <si>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</si>
  <si>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⑯</t>
    <phoneticPr fontId="4"/>
  </si>
  <si>
    <t>⑰</t>
    <phoneticPr fontId="4"/>
  </si>
  <si>
    <t>⑱</t>
    <phoneticPr fontId="4"/>
  </si>
  <si>
    <t>⑳</t>
    <phoneticPr fontId="4"/>
  </si>
  <si>
    <t>医師または看護師の会場への派遣</t>
    <rPh sb="0" eb="2">
      <t>イシ</t>
    </rPh>
    <rPh sb="5" eb="8">
      <t>カンゴシ</t>
    </rPh>
    <rPh sb="9" eb="11">
      <t>カイジョウ</t>
    </rPh>
    <rPh sb="13" eb="15">
      <t>ハケン</t>
    </rPh>
    <phoneticPr fontId="4"/>
  </si>
  <si>
    <t>開催後の追跡調査の実施</t>
    <phoneticPr fontId="4"/>
  </si>
  <si>
    <t>サーモグラフィー等の検温機器、二酸化炭素濃度測定機器等のリース</t>
    <phoneticPr fontId="4"/>
  </si>
  <si>
    <t>参加者の事前登録システム（ワクチン接種情報の登録等）</t>
    <phoneticPr fontId="4"/>
  </si>
  <si>
    <t>非接触受付システム</t>
    <phoneticPr fontId="4"/>
  </si>
  <si>
    <t>混雑状況を可視化するシステム</t>
    <phoneticPr fontId="4"/>
  </si>
  <si>
    <t>消毒液、アクリル板、消毒ジェル・マスク等の感染症対策に資する物品</t>
    <phoneticPr fontId="4"/>
  </si>
  <si>
    <t>抗原検査及び待機場所の設営</t>
    <phoneticPr fontId="4"/>
  </si>
  <si>
    <t>身体的距離を確保するための表示物及び備品、マスク着用/大声の発生禁止等の注意喚起ための掲示物</t>
    <phoneticPr fontId="4"/>
  </si>
  <si>
    <t>リアル参加を仮想体験できるバーチャル会場</t>
    <phoneticPr fontId="4"/>
  </si>
  <si>
    <t>コミュニケーションツール（アバターロボットによるチャットシステム等）</t>
    <phoneticPr fontId="4"/>
  </si>
  <si>
    <t>通信環境の増強</t>
    <phoneticPr fontId="4"/>
  </si>
  <si>
    <t>オンライン展示会（製品紹介）</t>
    <phoneticPr fontId="4"/>
  </si>
  <si>
    <t>オンラインツアーのコンテンツ作成及び提供</t>
    <phoneticPr fontId="4"/>
  </si>
  <si>
    <t>会議冊子等の紙媒体の電子化システムの活用</t>
    <phoneticPr fontId="4"/>
  </si>
  <si>
    <t>スマートフォン等で利用可能な遠隔同時通訳システムの活用</t>
    <phoneticPr fontId="4"/>
  </si>
  <si>
    <t>質疑応答の代替システム（チャットシステム等）の活用</t>
    <phoneticPr fontId="4"/>
  </si>
  <si>
    <t>観光庁 MICE推進室  宛</t>
    <rPh sb="0" eb="2">
      <t>カンコウ</t>
    </rPh>
    <rPh sb="2" eb="3">
      <t>チョウ</t>
    </rPh>
    <rPh sb="8" eb="11">
      <t>スイシンシツ</t>
    </rPh>
    <rPh sb="13" eb="14">
      <t>ア</t>
    </rPh>
    <phoneticPr fontId="4"/>
  </si>
  <si>
    <t>1. 申請者（国内主催者）の情報</t>
    <rPh sb="3" eb="6">
      <t>シンセイシャ</t>
    </rPh>
    <rPh sb="7" eb="9">
      <t>コクナイ</t>
    </rPh>
    <rPh sb="9" eb="11">
      <t>シュサイ</t>
    </rPh>
    <rPh sb="11" eb="12">
      <t>シャ</t>
    </rPh>
    <rPh sb="14" eb="16">
      <t>ジョウホウ</t>
    </rPh>
    <phoneticPr fontId="4"/>
  </si>
  <si>
    <t>【小】 50-200名</t>
    <rPh sb="1" eb="2">
      <t>ショウ</t>
    </rPh>
    <rPh sb="10" eb="11">
      <t>メイ</t>
    </rPh>
    <phoneticPr fontId="4"/>
  </si>
  <si>
    <t>【中】 201-500名</t>
    <rPh sb="1" eb="2">
      <t>チュウ</t>
    </rPh>
    <rPh sb="11" eb="12">
      <t>メイ</t>
    </rPh>
    <phoneticPr fontId="4"/>
  </si>
  <si>
    <t>【大】 501名以上</t>
    <rPh sb="1" eb="2">
      <t>ダイ</t>
    </rPh>
    <rPh sb="7" eb="8">
      <t>メイ</t>
    </rPh>
    <rPh sb="8" eb="10">
      <t>イジョウ</t>
    </rPh>
    <phoneticPr fontId="4"/>
  </si>
  <si>
    <t>うち、
本実証による
経費（国費）</t>
    <rPh sb="4" eb="5">
      <t>ホン</t>
    </rPh>
    <rPh sb="5" eb="7">
      <t>ジッショウ</t>
    </rPh>
    <rPh sb="11" eb="13">
      <t>ケイヒ</t>
    </rPh>
    <rPh sb="14" eb="16">
      <t>コクヒ</t>
    </rPh>
    <phoneticPr fontId="4"/>
  </si>
  <si>
    <t>上記の「外国人参加予定者数」の根拠</t>
    <rPh sb="0" eb="2">
      <t>ジョウキ</t>
    </rPh>
    <rPh sb="4" eb="6">
      <t>ガイコク</t>
    </rPh>
    <rPh sb="6" eb="7">
      <t>ジン</t>
    </rPh>
    <rPh sb="7" eb="9">
      <t>サンカ</t>
    </rPh>
    <rPh sb="9" eb="12">
      <t>ヨテイシャ</t>
    </rPh>
    <rPh sb="12" eb="13">
      <t>スウ</t>
    </rPh>
    <rPh sb="15" eb="17">
      <t>コンキョ</t>
    </rPh>
    <phoneticPr fontId="4"/>
  </si>
  <si>
    <r>
      <t xml:space="preserve"> ※ 国内外にサテライト会場を設置する場合、</t>
    </r>
    <r>
      <rPr>
        <u/>
        <sz val="8"/>
        <rFont val="BIZ UDPゴシック"/>
        <family val="3"/>
        <charset val="128"/>
      </rPr>
      <t>全国内会場の実施参加予定者数</t>
    </r>
    <r>
      <rPr>
        <sz val="8"/>
        <rFont val="BIZ UDPゴシック"/>
        <family val="3"/>
        <charset val="128"/>
      </rPr>
      <t>を入力</t>
    </r>
    <rPh sb="3" eb="6">
      <t>コクナイガイ</t>
    </rPh>
    <rPh sb="12" eb="14">
      <t>カイジョウ</t>
    </rPh>
    <rPh sb="15" eb="17">
      <t>セッチ</t>
    </rPh>
    <rPh sb="19" eb="21">
      <t>バアイ</t>
    </rPh>
    <rPh sb="22" eb="23">
      <t>スベ</t>
    </rPh>
    <rPh sb="23" eb="25">
      <t>コクナイ</t>
    </rPh>
    <rPh sb="25" eb="27">
      <t>カイジョウ</t>
    </rPh>
    <rPh sb="28" eb="30">
      <t>ジッシ</t>
    </rPh>
    <rPh sb="30" eb="32">
      <t>サンカ</t>
    </rPh>
    <rPh sb="32" eb="35">
      <t>ヨテイシャ</t>
    </rPh>
    <rPh sb="35" eb="36">
      <t>スウ</t>
    </rPh>
    <rPh sb="37" eb="39">
      <t>ニュウリョク</t>
    </rPh>
    <phoneticPr fontId="4"/>
  </si>
  <si>
    <t>ない （初開催）</t>
    <rPh sb="4" eb="5">
      <t>ハツ</t>
    </rPh>
    <rPh sb="5" eb="7">
      <t>カイサイ</t>
    </rPh>
    <phoneticPr fontId="4"/>
  </si>
  <si>
    <t>ある （１回のみ）</t>
    <rPh sb="5" eb="6">
      <t>カイ</t>
    </rPh>
    <phoneticPr fontId="4"/>
  </si>
  <si>
    <t>ある （２回以上）</t>
    <rPh sb="5" eb="6">
      <t>カイ</t>
    </rPh>
    <rPh sb="6" eb="8">
      <t>イジョウ</t>
    </rPh>
    <phoneticPr fontId="4"/>
  </si>
  <si>
    <r>
      <rPr>
        <b/>
        <u/>
        <sz val="10"/>
        <color theme="1"/>
        <rFont val="BIZ UDPゴシック"/>
        <family val="3"/>
        <charset val="128"/>
      </rPr>
      <t>前回</t>
    </r>
    <r>
      <rPr>
        <sz val="10"/>
        <color theme="1"/>
        <rFont val="BIZ UDPゴシック"/>
        <family val="3"/>
        <charset val="128"/>
      </rPr>
      <t>開催時</t>
    </r>
    <rPh sb="0" eb="2">
      <t>ゼンカイ</t>
    </rPh>
    <rPh sb="2" eb="4">
      <t>カイサイ</t>
    </rPh>
    <rPh sb="4" eb="5">
      <t>ジ</t>
    </rPh>
    <phoneticPr fontId="4"/>
  </si>
  <si>
    <r>
      <rPr>
        <b/>
        <u/>
        <sz val="10"/>
        <color theme="1"/>
        <rFont val="BIZ UDPゴシック"/>
        <family val="3"/>
        <charset val="128"/>
      </rPr>
      <t>前々回</t>
    </r>
    <r>
      <rPr>
        <sz val="10"/>
        <color theme="1"/>
        <rFont val="BIZ UDPゴシック"/>
        <family val="3"/>
        <charset val="128"/>
      </rPr>
      <t>開催時</t>
    </r>
    <rPh sb="0" eb="3">
      <t>ゼンゼンカイ</t>
    </rPh>
    <rPh sb="3" eb="5">
      <t>カイサイ</t>
    </rPh>
    <rPh sb="5" eb="6">
      <t>ジ</t>
    </rPh>
    <phoneticPr fontId="4"/>
  </si>
  <si>
    <t>各事業者名を記載してください</t>
    <rPh sb="0" eb="1">
      <t>カク</t>
    </rPh>
    <rPh sb="1" eb="4">
      <t>ジギョウシャ</t>
    </rPh>
    <rPh sb="4" eb="5">
      <t>メイ</t>
    </rPh>
    <rPh sb="6" eb="8">
      <t>キサイ</t>
    </rPh>
    <phoneticPr fontId="4"/>
  </si>
  <si>
    <t>会議の概要について文章で端的に説明してください</t>
    <rPh sb="0" eb="2">
      <t>カイギ</t>
    </rPh>
    <rPh sb="3" eb="5">
      <t>ガイヨウ</t>
    </rPh>
    <rPh sb="9" eb="11">
      <t>ブンショウ</t>
    </rPh>
    <rPh sb="12" eb="14">
      <t>タンテキ</t>
    </rPh>
    <rPh sb="15" eb="17">
      <t>セツメイ</t>
    </rPh>
    <phoneticPr fontId="4"/>
  </si>
  <si>
    <t>【様式２－２】</t>
    <rPh sb="1" eb="3">
      <t>ヨウシキ</t>
    </rPh>
    <phoneticPr fontId="4"/>
  </si>
  <si>
    <t>【様式２－１】</t>
    <rPh sb="1" eb="3">
      <t>ヨウシキ</t>
    </rPh>
    <phoneticPr fontId="4"/>
  </si>
  <si>
    <t>・ 経費額は各用途に対して、正しい費目ごとに入力してください。
・ 本事業によって支払う実証経費の用途及びその額は、事務局が精査の上、確定いたします。その過程で一部組み替えや見直しを求める場合があります。
・ 実証経費は開催後、支出内容を示す証拠書類に対する精算払いといたします。
・ 見積表の「行」が足りない場合は適宜、追加いただいて構いません。</t>
    <rPh sb="2" eb="4">
      <t>ケイヒ</t>
    </rPh>
    <rPh sb="4" eb="5">
      <t>ガク</t>
    </rPh>
    <rPh sb="6" eb="7">
      <t>カク</t>
    </rPh>
    <rPh sb="7" eb="9">
      <t>ヨウト</t>
    </rPh>
    <rPh sb="10" eb="11">
      <t>タイ</t>
    </rPh>
    <rPh sb="14" eb="15">
      <t>タダ</t>
    </rPh>
    <rPh sb="17" eb="19">
      <t>ヒモク</t>
    </rPh>
    <rPh sb="22" eb="24">
      <t>ニュウリョク</t>
    </rPh>
    <rPh sb="34" eb="35">
      <t>ホン</t>
    </rPh>
    <rPh sb="35" eb="37">
      <t>ジギョウ</t>
    </rPh>
    <rPh sb="41" eb="43">
      <t>シハラ</t>
    </rPh>
    <rPh sb="44" eb="46">
      <t>ジッショウ</t>
    </rPh>
    <rPh sb="46" eb="48">
      <t>ケイヒ</t>
    </rPh>
    <rPh sb="49" eb="51">
      <t>ヨウト</t>
    </rPh>
    <rPh sb="51" eb="52">
      <t>オヨ</t>
    </rPh>
    <rPh sb="55" eb="56">
      <t>ガク</t>
    </rPh>
    <rPh sb="58" eb="61">
      <t>ジムキョク</t>
    </rPh>
    <rPh sb="62" eb="64">
      <t>セイサ</t>
    </rPh>
    <rPh sb="65" eb="66">
      <t>ウエ</t>
    </rPh>
    <rPh sb="67" eb="69">
      <t>カクテイ</t>
    </rPh>
    <rPh sb="77" eb="79">
      <t>カテイ</t>
    </rPh>
    <rPh sb="80" eb="82">
      <t>イチブ</t>
    </rPh>
    <rPh sb="82" eb="83">
      <t>ク</t>
    </rPh>
    <rPh sb="84" eb="85">
      <t>カ</t>
    </rPh>
    <rPh sb="87" eb="89">
      <t>ミナオ</t>
    </rPh>
    <rPh sb="91" eb="92">
      <t>モト</t>
    </rPh>
    <rPh sb="94" eb="96">
      <t>バアイ</t>
    </rPh>
    <rPh sb="105" eb="107">
      <t>ジッショウ</t>
    </rPh>
    <rPh sb="107" eb="109">
      <t>ケイヒ</t>
    </rPh>
    <rPh sb="110" eb="112">
      <t>カイサイ</t>
    </rPh>
    <rPh sb="112" eb="113">
      <t>ゴ</t>
    </rPh>
    <rPh sb="114" eb="116">
      <t>シシュツ</t>
    </rPh>
    <rPh sb="116" eb="118">
      <t>ナイヨウ</t>
    </rPh>
    <rPh sb="119" eb="120">
      <t>シメ</t>
    </rPh>
    <rPh sb="121" eb="123">
      <t>ショウコ</t>
    </rPh>
    <rPh sb="123" eb="125">
      <t>ショルイ</t>
    </rPh>
    <rPh sb="126" eb="127">
      <t>タイ</t>
    </rPh>
    <rPh sb="129" eb="131">
      <t>セイサン</t>
    </rPh>
    <rPh sb="131" eb="132">
      <t>バラ</t>
    </rPh>
    <rPh sb="143" eb="145">
      <t>ミツモリ</t>
    </rPh>
    <rPh sb="145" eb="146">
      <t>ヒョウ</t>
    </rPh>
    <rPh sb="148" eb="149">
      <t>ギョウ</t>
    </rPh>
    <rPh sb="151" eb="152">
      <t>タ</t>
    </rPh>
    <rPh sb="155" eb="157">
      <t>バアイ</t>
    </rPh>
    <rPh sb="158" eb="160">
      <t>テキギ</t>
    </rPh>
    <rPh sb="161" eb="163">
      <t>ツイカ</t>
    </rPh>
    <rPh sb="168" eb="169">
      <t>カマ</t>
    </rPh>
    <phoneticPr fontId="4"/>
  </si>
  <si>
    <t>人件費</t>
    <rPh sb="0" eb="3">
      <t>ジンケンヒ</t>
    </rPh>
    <phoneticPr fontId="4"/>
  </si>
  <si>
    <r>
      <t xml:space="preserve">本実証事業において対象となる経費
</t>
    </r>
    <r>
      <rPr>
        <sz val="8"/>
        <color rgb="FF000000"/>
        <rFont val="BIZ UDPゴシック"/>
        <family val="3"/>
        <charset val="128"/>
      </rPr>
      <t>（募集要項３ページを参照の上、①～㉒いずれかの用途を選択）</t>
    </r>
    <rPh sb="18" eb="20">
      <t>ボシュウ</t>
    </rPh>
    <rPh sb="20" eb="22">
      <t>ヨウコウ</t>
    </rPh>
    <rPh sb="27" eb="29">
      <t>サンショウ</t>
    </rPh>
    <rPh sb="30" eb="31">
      <t>ウエ</t>
    </rPh>
    <rPh sb="40" eb="42">
      <t>ヨウト</t>
    </rPh>
    <rPh sb="43" eb="45">
      <t>センタク</t>
    </rPh>
    <phoneticPr fontId="4"/>
  </si>
  <si>
    <t>摘要</t>
    <rPh sb="0" eb="2">
      <t>テキヨウ</t>
    </rPh>
    <phoneticPr fontId="4"/>
  </si>
  <si>
    <t>その他</t>
    <rPh sb="2" eb="3">
      <t>タ</t>
    </rPh>
    <phoneticPr fontId="45"/>
  </si>
  <si>
    <t>その他、開催地へのレガシー効果の向上に資する取組</t>
    <rPh sb="2" eb="3">
      <t>タ</t>
    </rPh>
    <rPh sb="4" eb="7">
      <t>カイサイチ</t>
    </rPh>
    <phoneticPr fontId="4"/>
  </si>
  <si>
    <t>㉑</t>
    <phoneticPr fontId="4"/>
  </si>
  <si>
    <t>㉒</t>
    <phoneticPr fontId="45"/>
  </si>
  <si>
    <t>※独自性、将来性、実用性があるか、また、以降の訪日促進に資するかという観点から、具体的に記載をお願いします。</t>
    <phoneticPr fontId="4"/>
  </si>
  <si>
    <t xml:space="preserve">   </t>
    <phoneticPr fontId="4"/>
  </si>
  <si>
    <t>※一般社団法人日本コンベンション協会（https://jp-cma.org/）が策定した、「コロナ禍におけるMICE開催のためのガイドライン」に記載されている事項を実施する場合は、その旨も記載してください。また、当該ガイドラインにおいて記載されてない取組についても実施する場合は、その旨と各取組内容、その実証を行う意義を具体的にご説明ください。</t>
    <rPh sb="79" eb="81">
      <t>ジコウ</t>
    </rPh>
    <rPh sb="82" eb="84">
      <t>ジッシ</t>
    </rPh>
    <rPh sb="86" eb="88">
      <t>バアイ</t>
    </rPh>
    <rPh sb="92" eb="93">
      <t>ムネ</t>
    </rPh>
    <rPh sb="94" eb="96">
      <t>キサイ</t>
    </rPh>
    <rPh sb="106" eb="108">
      <t>トウガイ</t>
    </rPh>
    <rPh sb="118" eb="120">
      <t>キサイ</t>
    </rPh>
    <rPh sb="125" eb="127">
      <t>トリクミ</t>
    </rPh>
    <rPh sb="132" eb="134">
      <t>ジッシ</t>
    </rPh>
    <rPh sb="136" eb="138">
      <t>バアイ</t>
    </rPh>
    <rPh sb="142" eb="143">
      <t>ムネ</t>
    </rPh>
    <rPh sb="144" eb="145">
      <t>カク</t>
    </rPh>
    <rPh sb="145" eb="149">
      <t>トリクミナイヨウ</t>
    </rPh>
    <rPh sb="152" eb="154">
      <t>ジッショウ</t>
    </rPh>
    <rPh sb="155" eb="156">
      <t>オコナ</t>
    </rPh>
    <rPh sb="157" eb="159">
      <t>イギ</t>
    </rPh>
    <rPh sb="160" eb="163">
      <t>グタイテキ</t>
    </rPh>
    <rPh sb="165" eb="167">
      <t>セツメイ</t>
    </rPh>
    <phoneticPr fontId="4"/>
  </si>
  <si>
    <t>参加国/地域数（日本を除く）</t>
    <rPh sb="0" eb="3">
      <t>サンカコク</t>
    </rPh>
    <rPh sb="4" eb="6">
      <t>チイキ</t>
    </rPh>
    <rPh sb="6" eb="7">
      <t>スウ</t>
    </rPh>
    <rPh sb="8" eb="10">
      <t>ニホン</t>
    </rPh>
    <rPh sb="11" eb="12">
      <t>ノゾ</t>
    </rPh>
    <phoneticPr fontId="4"/>
  </si>
  <si>
    <t>「ある（１回のみ）」もしくは「ある（２回以上）」の選択者は、
①開催地、②参加国数、③実地参加総数及びそのうち外国人実地参加者数の３点を入力してください</t>
    <rPh sb="5" eb="6">
      <t>カイ</t>
    </rPh>
    <rPh sb="19" eb="20">
      <t>カイ</t>
    </rPh>
    <rPh sb="20" eb="22">
      <t>イジョウ</t>
    </rPh>
    <rPh sb="25" eb="27">
      <t>センタク</t>
    </rPh>
    <rPh sb="27" eb="28">
      <t>シャ</t>
    </rPh>
    <rPh sb="32" eb="35">
      <t>カイサイチ</t>
    </rPh>
    <rPh sb="37" eb="40">
      <t>サンカコク</t>
    </rPh>
    <rPh sb="40" eb="41">
      <t>スウ</t>
    </rPh>
    <rPh sb="43" eb="45">
      <t>ジッチ</t>
    </rPh>
    <rPh sb="45" eb="47">
      <t>サンカ</t>
    </rPh>
    <rPh sb="47" eb="49">
      <t>ソウスウ</t>
    </rPh>
    <rPh sb="49" eb="50">
      <t>オヨ</t>
    </rPh>
    <rPh sb="55" eb="57">
      <t>ガイコク</t>
    </rPh>
    <rPh sb="57" eb="58">
      <t>ジン</t>
    </rPh>
    <rPh sb="58" eb="60">
      <t>ジッチ</t>
    </rPh>
    <rPh sb="60" eb="64">
      <t>サンカシャスウ</t>
    </rPh>
    <rPh sb="66" eb="67">
      <t>テン</t>
    </rPh>
    <rPh sb="68" eb="70">
      <t>ニュウリョク</t>
    </rPh>
    <phoneticPr fontId="4"/>
  </si>
  <si>
    <t>「ある（２回以上）」の選択者のみ、
①開催地、②参加国数、③実地参加総数及びそのうち外国人実地参加者数の３点を入力してください</t>
    <rPh sb="5" eb="6">
      <t>カイ</t>
    </rPh>
    <rPh sb="6" eb="8">
      <t>イジョウ</t>
    </rPh>
    <rPh sb="11" eb="13">
      <t>センタク</t>
    </rPh>
    <rPh sb="13" eb="14">
      <t>シャ</t>
    </rPh>
    <rPh sb="19" eb="22">
      <t>カイサイチ</t>
    </rPh>
    <rPh sb="24" eb="27">
      <t>サンカコク</t>
    </rPh>
    <rPh sb="27" eb="28">
      <t>スウ</t>
    </rPh>
    <rPh sb="30" eb="32">
      <t>ジッチ</t>
    </rPh>
    <rPh sb="32" eb="34">
      <t>サンカ</t>
    </rPh>
    <rPh sb="34" eb="36">
      <t>ソウスウ</t>
    </rPh>
    <rPh sb="36" eb="37">
      <t>オヨ</t>
    </rPh>
    <rPh sb="42" eb="44">
      <t>ガイコク</t>
    </rPh>
    <rPh sb="44" eb="45">
      <t>ジン</t>
    </rPh>
    <rPh sb="45" eb="47">
      <t>ジッチ</t>
    </rPh>
    <rPh sb="47" eb="51">
      <t>サンカシャスウ</t>
    </rPh>
    <rPh sb="53" eb="54">
      <t>テン</t>
    </rPh>
    <rPh sb="55" eb="57">
      <t>ニュウリョク</t>
    </rPh>
    <phoneticPr fontId="4"/>
  </si>
  <si>
    <t>この国際会議の誘致・開催にあたって、国内外いずれかの都市と比較・競合を実施しましたか</t>
    <rPh sb="2" eb="4">
      <t>コクサイ</t>
    </rPh>
    <rPh sb="4" eb="6">
      <t>カイギ</t>
    </rPh>
    <rPh sb="7" eb="9">
      <t>ユウチ</t>
    </rPh>
    <rPh sb="10" eb="12">
      <t>カイサイ</t>
    </rPh>
    <rPh sb="18" eb="21">
      <t>コクナイガイ</t>
    </rPh>
    <rPh sb="26" eb="28">
      <t>トシ</t>
    </rPh>
    <rPh sb="29" eb="31">
      <t>ヒカク</t>
    </rPh>
    <rPh sb="32" eb="34">
      <t>キョウゴウ</t>
    </rPh>
    <rPh sb="35" eb="37">
      <t>ジッシ</t>
    </rPh>
    <phoneticPr fontId="4"/>
  </si>
  <si>
    <t>（選択）</t>
    <phoneticPr fontId="45"/>
  </si>
  <si>
    <t>その他団体等が主催する各種会合</t>
    <rPh sb="2" eb="3">
      <t>タ</t>
    </rPh>
    <rPh sb="3" eb="5">
      <t>ダンタイ</t>
    </rPh>
    <rPh sb="5" eb="6">
      <t>トウ</t>
    </rPh>
    <rPh sb="7" eb="9">
      <t>シュサイ</t>
    </rPh>
    <rPh sb="11" eb="13">
      <t>カクシュ</t>
    </rPh>
    <rPh sb="13" eb="15">
      <t>カイゴウ</t>
    </rPh>
    <phoneticPr fontId="4"/>
  </si>
  <si>
    <t xml:space="preserve">
事務局使用欄</t>
    <rPh sb="1" eb="4">
      <t>ジムキョク</t>
    </rPh>
    <rPh sb="4" eb="6">
      <t>シヨウ</t>
    </rPh>
    <rPh sb="6" eb="7">
      <t>ラン</t>
    </rPh>
    <phoneticPr fontId="4"/>
  </si>
  <si>
    <t>トクヒ）ニッポン○○ガッカイ</t>
    <phoneticPr fontId="4"/>
  </si>
  <si>
    <t>NPO法人 日本○○学会</t>
    <rPh sb="3" eb="5">
      <t>ホウジン</t>
    </rPh>
    <rPh sb="6" eb="8">
      <t>ニホン</t>
    </rPh>
    <rPh sb="10" eb="12">
      <t>ガッカイ</t>
    </rPh>
    <phoneticPr fontId="4"/>
  </si>
  <si>
    <t>ダイヒョウリジ　○○ ○○</t>
    <phoneticPr fontId="4"/>
  </si>
  <si>
    <t>代表理事　○○ ○○</t>
    <rPh sb="0" eb="2">
      <t>ダイヒョウ</t>
    </rPh>
    <rPh sb="2" eb="4">
      <t>リジ</t>
    </rPh>
    <phoneticPr fontId="4"/>
  </si>
  <si>
    <t>○○ケン　○○シ　○○チョウ</t>
    <phoneticPr fontId="4"/>
  </si>
  <si>
    <t>〒***-**** ○○県○○市○○町1-1</t>
    <rPh sb="12" eb="13">
      <t>ケン</t>
    </rPh>
    <rPh sb="15" eb="16">
      <t>シ</t>
    </rPh>
    <rPh sb="18" eb="19">
      <t>マチ</t>
    </rPh>
    <phoneticPr fontId="4"/>
  </si>
  <si>
    <t>△△　△△</t>
  </si>
  <si>
    <t>*********</t>
  </si>
  <si>
    <t>大会実行委員長 （ ○○大学○○学部 教授　）</t>
    <rPh sb="0" eb="2">
      <t>タイカイ</t>
    </rPh>
    <rPh sb="2" eb="4">
      <t>ジッコウ</t>
    </rPh>
    <rPh sb="4" eb="7">
      <t>イインチョウ</t>
    </rPh>
    <rPh sb="12" eb="14">
      <t>ダイガク</t>
    </rPh>
    <rPh sb="16" eb="18">
      <t>ガクブ</t>
    </rPh>
    <rPh sb="19" eb="21">
      <t>キョウジュ</t>
    </rPh>
    <phoneticPr fontId="4"/>
  </si>
  <si>
    <t>ダイロクジュッカイ　○○ガッカイ　ガクジュツタイカイ</t>
  </si>
  <si>
    <t>第60回 ○○○学会 学術大会</t>
    <rPh sb="0" eb="1">
      <t>ダイ</t>
    </rPh>
    <rPh sb="3" eb="4">
      <t>カイ</t>
    </rPh>
    <rPh sb="8" eb="10">
      <t>ガッカイ</t>
    </rPh>
    <rPh sb="11" eb="13">
      <t>ガクジュツ</t>
    </rPh>
    <rPh sb="13" eb="15">
      <t>タイカイ</t>
    </rPh>
    <phoneticPr fontId="4"/>
  </si>
  <si>
    <t>○○○ガッカイタイカイ</t>
  </si>
  <si>
    <t>○○○学会大会</t>
    <rPh sb="3" eb="5">
      <t>ガッカイ</t>
    </rPh>
    <rPh sb="5" eb="7">
      <t>タイカイ</t>
    </rPh>
    <phoneticPr fontId="4"/>
  </si>
  <si>
    <t>2022年9月29日（木）～9月30日（金）　２日間</t>
    <rPh sb="4" eb="5">
      <t>ネン</t>
    </rPh>
    <rPh sb="6" eb="7">
      <t>ガツ</t>
    </rPh>
    <rPh sb="9" eb="10">
      <t>ニチ</t>
    </rPh>
    <rPh sb="11" eb="12">
      <t>モク</t>
    </rPh>
    <rPh sb="15" eb="16">
      <t>ガツ</t>
    </rPh>
    <rPh sb="18" eb="19">
      <t>ニチ</t>
    </rPh>
    <rPh sb="20" eb="21">
      <t>キン</t>
    </rPh>
    <rPh sb="24" eb="25">
      <t>ニチ</t>
    </rPh>
    <rPh sb="25" eb="26">
      <t>カン</t>
    </rPh>
    <phoneticPr fontId="4"/>
  </si>
  <si>
    <t>○○市</t>
    <rPh sb="2" eb="3">
      <t>シ</t>
    </rPh>
    <phoneticPr fontId="4"/>
  </si>
  <si>
    <t>なし</t>
    <phoneticPr fontId="4"/>
  </si>
  <si>
    <t>○○大学□□キャンパス / ○○国際会議場 / ○○ホテル</t>
    <rPh sb="2" eb="4">
      <t>ダイガク</t>
    </rPh>
    <rPh sb="16" eb="18">
      <t>コクサイ</t>
    </rPh>
    <rPh sb="18" eb="21">
      <t>カイギジョウ</t>
    </rPh>
    <phoneticPr fontId="4"/>
  </si>
  <si>
    <t>○○記念講堂（500㎡） / 会議室Ａ＋Ｂ（300㎡） / ○○の間（1,000㎡）</t>
    <rPh sb="2" eb="4">
      <t>キネン</t>
    </rPh>
    <rPh sb="4" eb="6">
      <t>コウドウ</t>
    </rPh>
    <rPh sb="15" eb="18">
      <t>カイギシツ</t>
    </rPh>
    <rPh sb="33" eb="34">
      <t>マ</t>
    </rPh>
    <phoneticPr fontId="4"/>
  </si>
  <si>
    <t>ある</t>
  </si>
  <si>
    <t>http://www.********</t>
    <phoneticPr fontId="45"/>
  </si>
  <si>
    <t>はい</t>
  </si>
  <si>
    <t>【開催地】　△△国　△△市　　【参加国数】　１０か国
【実地参加総数】　500名　【外国人実地参加者数】　50名</t>
    <rPh sb="1" eb="4">
      <t>カイサイチ</t>
    </rPh>
    <rPh sb="8" eb="9">
      <t>コク</t>
    </rPh>
    <rPh sb="12" eb="13">
      <t>シ</t>
    </rPh>
    <rPh sb="16" eb="19">
      <t>サンカコク</t>
    </rPh>
    <rPh sb="19" eb="20">
      <t>スウ</t>
    </rPh>
    <rPh sb="25" eb="26">
      <t>コク</t>
    </rPh>
    <rPh sb="28" eb="30">
      <t>ジッチ</t>
    </rPh>
    <rPh sb="30" eb="32">
      <t>サンカ</t>
    </rPh>
    <rPh sb="32" eb="34">
      <t>ソウスウ</t>
    </rPh>
    <rPh sb="39" eb="40">
      <t>メイ</t>
    </rPh>
    <rPh sb="42" eb="44">
      <t>ガイコク</t>
    </rPh>
    <rPh sb="44" eb="45">
      <t>ジン</t>
    </rPh>
    <rPh sb="45" eb="47">
      <t>ジッチ</t>
    </rPh>
    <rPh sb="47" eb="51">
      <t>サンカシャスウ</t>
    </rPh>
    <rPh sb="55" eb="56">
      <t>メイ</t>
    </rPh>
    <phoneticPr fontId="4"/>
  </si>
  <si>
    <t>○○国、△△国、□□国</t>
    <rPh sb="2" eb="3">
      <t>クニ</t>
    </rPh>
    <rPh sb="6" eb="7">
      <t>クニ</t>
    </rPh>
    <rPh sb="10" eb="11">
      <t>クニ</t>
    </rPh>
    <phoneticPr fontId="45"/>
  </si>
  <si>
    <t>開催形態等を検討するため、関係者に対する意向調査を実施済みであり、その結果に基づき記載している。</t>
    <rPh sb="0" eb="2">
      <t>カイサイ</t>
    </rPh>
    <rPh sb="2" eb="4">
      <t>ケイタイ</t>
    </rPh>
    <rPh sb="4" eb="5">
      <t>トウ</t>
    </rPh>
    <rPh sb="6" eb="8">
      <t>ケントウ</t>
    </rPh>
    <rPh sb="13" eb="16">
      <t>カンケイシャ</t>
    </rPh>
    <rPh sb="17" eb="18">
      <t>タイ</t>
    </rPh>
    <rPh sb="20" eb="22">
      <t>イコウ</t>
    </rPh>
    <rPh sb="22" eb="24">
      <t>チョウサ</t>
    </rPh>
    <rPh sb="25" eb="27">
      <t>ジッシ</t>
    </rPh>
    <rPh sb="27" eb="28">
      <t>ズ</t>
    </rPh>
    <rPh sb="35" eb="37">
      <t>ケッカ</t>
    </rPh>
    <rPh sb="38" eb="39">
      <t>モト</t>
    </rPh>
    <rPh sb="41" eb="43">
      <t>キサイ</t>
    </rPh>
    <phoneticPr fontId="45"/>
  </si>
  <si>
    <r>
      <t xml:space="preserve">参加を予定している外国人の居住国・地域の名称
</t>
    </r>
    <r>
      <rPr>
        <b/>
        <sz val="9"/>
        <rFont val="BIZ UDPゴシック"/>
        <family val="3"/>
        <charset val="128"/>
      </rPr>
      <t>（申請時点での想定）</t>
    </r>
    <rPh sb="0" eb="2">
      <t>サンカ</t>
    </rPh>
    <rPh sb="3" eb="5">
      <t>ヨテイ</t>
    </rPh>
    <rPh sb="9" eb="11">
      <t>ガイコク</t>
    </rPh>
    <rPh sb="11" eb="12">
      <t>ジン</t>
    </rPh>
    <rPh sb="13" eb="15">
      <t>キョジュウ</t>
    </rPh>
    <rPh sb="15" eb="16">
      <t>クニ</t>
    </rPh>
    <rPh sb="17" eb="19">
      <t>チイキ</t>
    </rPh>
    <rPh sb="20" eb="22">
      <t>メイショウ</t>
    </rPh>
    <rPh sb="24" eb="26">
      <t>シンセイ</t>
    </rPh>
    <rPh sb="26" eb="28">
      <t>ジテン</t>
    </rPh>
    <rPh sb="30" eb="32">
      <t>ソウテイ</t>
    </rPh>
    <phoneticPr fontId="4"/>
  </si>
  <si>
    <r>
      <t xml:space="preserve">過去の開催実績
</t>
    </r>
    <r>
      <rPr>
        <b/>
        <sz val="9"/>
        <rFont val="BIZ UDPゴシック"/>
        <family val="3"/>
        <charset val="128"/>
      </rPr>
      <t>（2020年2月以前）</t>
    </r>
    <rPh sb="0" eb="2">
      <t>カコ</t>
    </rPh>
    <rPh sb="3" eb="5">
      <t>カイサイ</t>
    </rPh>
    <rPh sb="5" eb="7">
      <t>ジッセキ</t>
    </rPh>
    <rPh sb="13" eb="14">
      <t>ネン</t>
    </rPh>
    <rPh sb="15" eb="16">
      <t>ガツ</t>
    </rPh>
    <rPh sb="16" eb="18">
      <t>イゼン</t>
    </rPh>
    <phoneticPr fontId="4"/>
  </si>
  <si>
    <t>本学術大会は、・・・</t>
    <rPh sb="0" eb="1">
      <t>ホン</t>
    </rPh>
    <rPh sb="1" eb="3">
      <t>ガクジュツ</t>
    </rPh>
    <rPh sb="3" eb="5">
      <t>タイカイ</t>
    </rPh>
    <phoneticPr fontId="4"/>
  </si>
  <si>
    <t>【PCO】 株式会社○○○
【機材レンタル】　□□□株式会社
【プログラム企画・運営】　△△△合同会社　※開催地地元企業</t>
    <rPh sb="6" eb="10">
      <t>カブシキガイシャ</t>
    </rPh>
    <rPh sb="15" eb="17">
      <t>キザイ</t>
    </rPh>
    <rPh sb="26" eb="30">
      <t>カブシキガイシャ</t>
    </rPh>
    <rPh sb="37" eb="39">
      <t>キカク</t>
    </rPh>
    <rPh sb="40" eb="42">
      <t>ウンエイ</t>
    </rPh>
    <rPh sb="47" eb="49">
      <t>ゴウドウ</t>
    </rPh>
    <rPh sb="49" eb="51">
      <t>ガイシャ</t>
    </rPh>
    <rPh sb="53" eb="55">
      <t>カイサイ</t>
    </rPh>
    <rPh sb="55" eb="56">
      <t>チ</t>
    </rPh>
    <rPh sb="56" eb="58">
      <t>ジモト</t>
    </rPh>
    <rPh sb="58" eb="60">
      <t>キギョウ</t>
    </rPh>
    <phoneticPr fontId="4"/>
  </si>
  <si>
    <t>アジア大洋州エリア内の３都市（△△市、□□市）での競合を経て、○○市への誘致に成功した。なお、決定にあたっては、○○市における、コロナ禍での類似案件の豊富な開催実績がポイントとなった。　・・・</t>
    <rPh sb="3" eb="5">
      <t>タイヨウ</t>
    </rPh>
    <rPh sb="5" eb="6">
      <t>シュウ</t>
    </rPh>
    <rPh sb="9" eb="10">
      <t>ナイ</t>
    </rPh>
    <rPh sb="12" eb="14">
      <t>トシ</t>
    </rPh>
    <rPh sb="17" eb="18">
      <t>シ</t>
    </rPh>
    <rPh sb="21" eb="22">
      <t>シ</t>
    </rPh>
    <rPh sb="25" eb="27">
      <t>キョウゴウ</t>
    </rPh>
    <rPh sb="28" eb="29">
      <t>ヘ</t>
    </rPh>
    <rPh sb="33" eb="34">
      <t>シ</t>
    </rPh>
    <rPh sb="36" eb="38">
      <t>ユウチ</t>
    </rPh>
    <rPh sb="39" eb="41">
      <t>セイコウ</t>
    </rPh>
    <rPh sb="47" eb="49">
      <t>ケッテイ</t>
    </rPh>
    <rPh sb="58" eb="59">
      <t>シ</t>
    </rPh>
    <rPh sb="67" eb="68">
      <t>カ</t>
    </rPh>
    <rPh sb="70" eb="72">
      <t>ルイジ</t>
    </rPh>
    <rPh sb="72" eb="74">
      <t>アンケン</t>
    </rPh>
    <rPh sb="75" eb="77">
      <t>ホウフ</t>
    </rPh>
    <rPh sb="78" eb="80">
      <t>カイサイ</t>
    </rPh>
    <rPh sb="80" eb="82">
      <t>ジッセキ</t>
    </rPh>
    <phoneticPr fontId="4"/>
  </si>
  <si>
    <t>開催地である○○市観光協会が募集する「コロナ禍におけるMICE開催支援補助金」に応募し、○○○千円の補助を受けることが既に決定している。なお、本実証事業において申請する用途と同一の用途に係る内容ではない。　・・・</t>
    <rPh sb="0" eb="3">
      <t>カイサイチ</t>
    </rPh>
    <rPh sb="8" eb="9">
      <t>シ</t>
    </rPh>
    <rPh sb="9" eb="11">
      <t>カンコウ</t>
    </rPh>
    <rPh sb="11" eb="13">
      <t>キョウカイ</t>
    </rPh>
    <rPh sb="14" eb="16">
      <t>ボシュウ</t>
    </rPh>
    <rPh sb="22" eb="23">
      <t>カ</t>
    </rPh>
    <rPh sb="31" eb="33">
      <t>カイサイ</t>
    </rPh>
    <rPh sb="33" eb="35">
      <t>シエン</t>
    </rPh>
    <rPh sb="35" eb="38">
      <t>ホジョキン</t>
    </rPh>
    <rPh sb="40" eb="42">
      <t>オウボ</t>
    </rPh>
    <rPh sb="47" eb="49">
      <t>センエン</t>
    </rPh>
    <rPh sb="50" eb="52">
      <t>ホジョ</t>
    </rPh>
    <rPh sb="53" eb="54">
      <t>ウ</t>
    </rPh>
    <rPh sb="59" eb="60">
      <t>スデ</t>
    </rPh>
    <rPh sb="61" eb="63">
      <t>ケッテイ</t>
    </rPh>
    <rPh sb="71" eb="72">
      <t>ホン</t>
    </rPh>
    <rPh sb="72" eb="74">
      <t>ジッショウ</t>
    </rPh>
    <rPh sb="74" eb="76">
      <t>ジギョウ</t>
    </rPh>
    <rPh sb="80" eb="82">
      <t>シンセイ</t>
    </rPh>
    <rPh sb="84" eb="86">
      <t>ヨウト</t>
    </rPh>
    <rPh sb="87" eb="89">
      <t>ドウイツ</t>
    </rPh>
    <rPh sb="90" eb="92">
      <t>ヨウト</t>
    </rPh>
    <rPh sb="93" eb="94">
      <t>カカ</t>
    </rPh>
    <rPh sb="95" eb="97">
      <t>ナイヨウ</t>
    </rPh>
    <phoneticPr fontId="4"/>
  </si>
  <si>
    <t>※ 各入力欄のサイズは変更せず、いずれも枠内に収まる分量でフォントサイズを調整し、入力してください。</t>
    <rPh sb="2" eb="3">
      <t>カク</t>
    </rPh>
    <rPh sb="3" eb="5">
      <t>ニュウリョク</t>
    </rPh>
    <rPh sb="5" eb="6">
      <t>ラン</t>
    </rPh>
    <rPh sb="11" eb="13">
      <t>ヘンコウ</t>
    </rPh>
    <rPh sb="20" eb="22">
      <t>ワクナイ</t>
    </rPh>
    <rPh sb="23" eb="24">
      <t>オサ</t>
    </rPh>
    <rPh sb="26" eb="28">
      <t>ブンリョウ</t>
    </rPh>
    <rPh sb="37" eb="39">
      <t>チョウセイ</t>
    </rPh>
    <rPh sb="41" eb="43">
      <t>ニュウリョク</t>
    </rPh>
    <phoneticPr fontId="4"/>
  </si>
  <si>
    <t>この国際会議の感染症対策について現状、計画・検討していることを具体的に教えてください。 また、参加者間のネットワーキングのための飲食を伴うプログラムを実施しながら感染症対策の実証を行う場合、当該プログラムの内容とその中で講じる感染症対策についても記述してください。</t>
    <rPh sb="2" eb="4">
      <t>コクサイ</t>
    </rPh>
    <rPh sb="4" eb="6">
      <t>カイギ</t>
    </rPh>
    <rPh sb="7" eb="10">
      <t>カンセンショウ</t>
    </rPh>
    <rPh sb="10" eb="12">
      <t>タイサク</t>
    </rPh>
    <rPh sb="16" eb="18">
      <t>ゲンジョウ</t>
    </rPh>
    <rPh sb="19" eb="21">
      <t>ケイカク</t>
    </rPh>
    <rPh sb="22" eb="24">
      <t>ケントウ</t>
    </rPh>
    <rPh sb="31" eb="34">
      <t>グタイテキ</t>
    </rPh>
    <rPh sb="35" eb="36">
      <t>オシ</t>
    </rPh>
    <rPh sb="81" eb="86">
      <t>カンセンショウタイサク</t>
    </rPh>
    <rPh sb="92" eb="94">
      <t>バアイ</t>
    </rPh>
    <rPh sb="95" eb="97">
      <t>トウガイ</t>
    </rPh>
    <rPh sb="103" eb="105">
      <t>ナイヨウ</t>
    </rPh>
    <rPh sb="108" eb="109">
      <t>ナカ</t>
    </rPh>
    <rPh sb="110" eb="111">
      <t>コウ</t>
    </rPh>
    <rPh sb="113" eb="118">
      <t>カンセンショウタイサク</t>
    </rPh>
    <rPh sb="123" eb="125">
      <t>キジュツ</t>
    </rPh>
    <phoneticPr fontId="4"/>
  </si>
  <si>
    <t>本実証事業が皆様の主催する「安全かつ効果的なハイブリッド国際会議」の開催にどのように寄与するのか、主催者として直面する課題や問題意識等も踏まえ、様式２－２で挙げていただいたソリューション（サービス・製品、取組等）がそれらの解決にどう貢献し得るのかを文章で具体的に記述してください。</t>
    <rPh sb="3" eb="5">
      <t>ジギョウ</t>
    </rPh>
    <rPh sb="6" eb="8">
      <t>ミナサマ</t>
    </rPh>
    <rPh sb="9" eb="11">
      <t>シュサイ</t>
    </rPh>
    <rPh sb="34" eb="36">
      <t>カイサイ</t>
    </rPh>
    <rPh sb="42" eb="44">
      <t>キヨ</t>
    </rPh>
    <rPh sb="49" eb="52">
      <t>シュサイシャ</t>
    </rPh>
    <rPh sb="55" eb="57">
      <t>チョクメン</t>
    </rPh>
    <rPh sb="59" eb="61">
      <t>カダイ</t>
    </rPh>
    <rPh sb="62" eb="64">
      <t>モンダイ</t>
    </rPh>
    <rPh sb="64" eb="66">
      <t>イシキ</t>
    </rPh>
    <rPh sb="66" eb="67">
      <t>トウ</t>
    </rPh>
    <rPh sb="68" eb="69">
      <t>フ</t>
    </rPh>
    <rPh sb="72" eb="74">
      <t>ヨウシキ</t>
    </rPh>
    <rPh sb="78" eb="79">
      <t>ア</t>
    </rPh>
    <rPh sb="99" eb="101">
      <t>セイヒン</t>
    </rPh>
    <rPh sb="102" eb="104">
      <t>トリク</t>
    </rPh>
    <rPh sb="104" eb="105">
      <t>トウ</t>
    </rPh>
    <rPh sb="111" eb="113">
      <t>カイケツ</t>
    </rPh>
    <rPh sb="116" eb="118">
      <t>コウケン</t>
    </rPh>
    <rPh sb="119" eb="120">
      <t>ウ</t>
    </rPh>
    <rPh sb="124" eb="126">
      <t>ブンショウ</t>
    </rPh>
    <rPh sb="127" eb="130">
      <t>グタイテキ</t>
    </rPh>
    <rPh sb="131" eb="133">
      <t>キジュツ</t>
    </rPh>
    <phoneticPr fontId="4"/>
  </si>
  <si>
    <t>実証の実施内容及び実施方針（概要・趣旨）</t>
    <rPh sb="0" eb="2">
      <t>ジッショウ</t>
    </rPh>
    <rPh sb="3" eb="5">
      <t>ジッシ</t>
    </rPh>
    <rPh sb="5" eb="7">
      <t>ナイヨウ</t>
    </rPh>
    <rPh sb="7" eb="8">
      <t>オヨ</t>
    </rPh>
    <rPh sb="9" eb="11">
      <t>ジッシ</t>
    </rPh>
    <rPh sb="11" eb="13">
      <t>ホウシン</t>
    </rPh>
    <rPh sb="14" eb="16">
      <t>ガイヨウ</t>
    </rPh>
    <rPh sb="17" eb="19">
      <t>シュシ</t>
    </rPh>
    <phoneticPr fontId="4"/>
  </si>
  <si>
    <t>オンライン参加者も意識した参加者の満足度向上と以降の訪日を促すための取組について、具体的に教えてください</t>
    <rPh sb="41" eb="44">
      <t>グタイテキ</t>
    </rPh>
    <rPh sb="45" eb="46">
      <t>オシ</t>
    </rPh>
    <phoneticPr fontId="4"/>
  </si>
  <si>
    <t>この国際会議の誘致・開催にあたって、開催地のコンベンションビューローやDMO、観光協会、行政機関等と何らか連携をとっている場合、それぞれの連携相手ごとに、連携の内容について具体的に教えてください</t>
    <rPh sb="48" eb="49">
      <t>トウ</t>
    </rPh>
    <rPh sb="69" eb="73">
      <t>レンケイアイテ</t>
    </rPh>
    <rPh sb="77" eb="79">
      <t>レンケイ</t>
    </rPh>
    <phoneticPr fontId="4"/>
  </si>
  <si>
    <t>主催者としてどのような「レガシー効果」の創出を目指しているか、考えやそのための取組として、計画・検討していることがあれば具体的に教えてください</t>
    <rPh sb="0" eb="2">
      <t>シュサイ</t>
    </rPh>
    <rPh sb="2" eb="3">
      <t>シャ</t>
    </rPh>
    <rPh sb="60" eb="63">
      <t>グタイテキ</t>
    </rPh>
    <phoneticPr fontId="4"/>
  </si>
  <si>
    <t>この国際会議の開催における「サステナビリティ」を意識した取組として、何らか計画・検討していることがあればその内容を具体的に教えてください</t>
    <rPh sb="40" eb="42">
      <t>ケントウ</t>
    </rPh>
    <rPh sb="54" eb="56">
      <t>ナイヨウ</t>
    </rPh>
    <rPh sb="57" eb="60">
      <t>グタイテキ</t>
    </rPh>
    <rPh sb="61" eb="62">
      <t>オシ</t>
    </rPh>
    <phoneticPr fontId="4"/>
  </si>
  <si>
    <t>任意</t>
    <rPh sb="0" eb="2">
      <t>ニンイ</t>
    </rPh>
    <phoneticPr fontId="4"/>
  </si>
  <si>
    <t>※　以下の項目は「募集要項」5.（1）選定基準をご参照の上、記入してください。</t>
    <rPh sb="2" eb="4">
      <t>イカ</t>
    </rPh>
    <rPh sb="5" eb="7">
      <t>コウモク</t>
    </rPh>
    <rPh sb="9" eb="11">
      <t>ボシュウ</t>
    </rPh>
    <rPh sb="11" eb="13">
      <t>ヨウコウ</t>
    </rPh>
    <rPh sb="19" eb="23">
      <t>センテイキジュン</t>
    </rPh>
    <rPh sb="25" eb="27">
      <t>サンショウ</t>
    </rPh>
    <rPh sb="28" eb="29">
      <t>ウエ</t>
    </rPh>
    <rPh sb="30" eb="32">
      <t>キニュウ</t>
    </rPh>
    <phoneticPr fontId="4"/>
  </si>
  <si>
    <r>
      <t xml:space="preserve">参加予定者数 合計
（ </t>
    </r>
    <r>
      <rPr>
        <b/>
        <u/>
        <sz val="9"/>
        <rFont val="BIZ UDPゴシック"/>
        <family val="3"/>
        <charset val="128"/>
      </rPr>
      <t>申請時点での想定</t>
    </r>
    <r>
      <rPr>
        <b/>
        <sz val="9"/>
        <rFont val="BIZ UDPゴシック"/>
        <family val="3"/>
        <charset val="128"/>
      </rPr>
      <t xml:space="preserve"> )</t>
    </r>
    <rPh sb="0" eb="2">
      <t>サンカ</t>
    </rPh>
    <rPh sb="2" eb="5">
      <t>ヨテイシャ</t>
    </rPh>
    <rPh sb="5" eb="6">
      <t>スウ</t>
    </rPh>
    <rPh sb="7" eb="9">
      <t>ゴウケイ</t>
    </rPh>
    <rPh sb="12" eb="14">
      <t>シンセイ</t>
    </rPh>
    <rPh sb="14" eb="16">
      <t>ジテン</t>
    </rPh>
    <rPh sb="18" eb="20">
      <t>ソウテイ</t>
    </rPh>
    <phoneticPr fontId="4"/>
  </si>
  <si>
    <t>本実証事業における開催規模</t>
    <rPh sb="0" eb="1">
      <t>ホン</t>
    </rPh>
    <rPh sb="1" eb="3">
      <t>ジッショウ</t>
    </rPh>
    <rPh sb="3" eb="5">
      <t>ジギョウ</t>
    </rPh>
    <rPh sb="9" eb="11">
      <t>カイサイ</t>
    </rPh>
    <rPh sb="11" eb="13">
      <t>キボ</t>
    </rPh>
    <phoneticPr fontId="4"/>
  </si>
  <si>
    <t>国内からの実地参加予定者数 （申請時点での想定）</t>
    <rPh sb="0" eb="2">
      <t>コクナイ</t>
    </rPh>
    <rPh sb="5" eb="7">
      <t>ジッチ</t>
    </rPh>
    <rPh sb="7" eb="9">
      <t>サンカ</t>
    </rPh>
    <rPh sb="9" eb="12">
      <t>ヨテイシャ</t>
    </rPh>
    <rPh sb="12" eb="13">
      <t>スウ</t>
    </rPh>
    <rPh sb="15" eb="17">
      <t>シンセイ</t>
    </rPh>
    <rPh sb="17" eb="19">
      <t>ジテン</t>
    </rPh>
    <rPh sb="21" eb="23">
      <t>ソウテイ</t>
    </rPh>
    <phoneticPr fontId="4"/>
  </si>
  <si>
    <r>
      <t xml:space="preserve"> ※ 以下の</t>
    </r>
    <r>
      <rPr>
        <u/>
        <sz val="8"/>
        <rFont val="BIZ UDPゴシック"/>
        <family val="3"/>
        <charset val="128"/>
      </rPr>
      <t>①の数値（国内からの実地参加予定者数）</t>
    </r>
    <r>
      <rPr>
        <sz val="8"/>
        <rFont val="BIZ UDPゴシック"/>
        <family val="3"/>
        <charset val="128"/>
      </rPr>
      <t>に即して、選択</t>
    </r>
    <rPh sb="3" eb="5">
      <t>イカ</t>
    </rPh>
    <rPh sb="8" eb="10">
      <t>スウチ</t>
    </rPh>
    <rPh sb="11" eb="13">
      <t>コクナイ</t>
    </rPh>
    <rPh sb="16" eb="18">
      <t>ジッチ</t>
    </rPh>
    <rPh sb="18" eb="20">
      <t>サンカ</t>
    </rPh>
    <rPh sb="20" eb="23">
      <t>ヨテイシャ</t>
    </rPh>
    <rPh sb="23" eb="24">
      <t>スウ</t>
    </rPh>
    <rPh sb="26" eb="27">
      <t>ソク</t>
    </rPh>
    <rPh sb="30" eb="32">
      <t>センタク</t>
    </rPh>
    <phoneticPr fontId="4"/>
  </si>
  <si>
    <r>
      <t>うち、</t>
    </r>
    <r>
      <rPr>
        <b/>
        <u/>
        <sz val="9"/>
        <rFont val="BIZ UDPゴシック"/>
        <family val="3"/>
        <charset val="128"/>
      </rPr>
      <t>国内からの実地</t>
    </r>
    <r>
      <rPr>
        <sz val="9"/>
        <rFont val="BIZ UDPゴシック"/>
        <family val="3"/>
        <charset val="128"/>
      </rPr>
      <t>参加予定者数 ・・・ ①</t>
    </r>
    <rPh sb="3" eb="5">
      <t>コクナイ</t>
    </rPh>
    <rPh sb="8" eb="10">
      <t>ジッチ</t>
    </rPh>
    <rPh sb="10" eb="12">
      <t>サンカ</t>
    </rPh>
    <rPh sb="12" eb="15">
      <t>ヨテイシャ</t>
    </rPh>
    <rPh sb="15" eb="16">
      <t>スウ</t>
    </rPh>
    <phoneticPr fontId="4"/>
  </si>
  <si>
    <r>
      <t>うち、</t>
    </r>
    <r>
      <rPr>
        <b/>
        <u/>
        <sz val="9"/>
        <rFont val="BIZ UDPゴシック"/>
        <family val="3"/>
        <charset val="128"/>
      </rPr>
      <t>国内からのｵﾝﾗｲﾝ</t>
    </r>
    <r>
      <rPr>
        <sz val="9"/>
        <rFont val="BIZ UDPゴシック"/>
        <family val="3"/>
        <charset val="128"/>
      </rPr>
      <t>参加予定者数 ・・ ②</t>
    </r>
    <rPh sb="3" eb="5">
      <t>コクナイ</t>
    </rPh>
    <rPh sb="13" eb="15">
      <t>サンカ</t>
    </rPh>
    <rPh sb="15" eb="18">
      <t>ヨテイシャ</t>
    </rPh>
    <rPh sb="18" eb="19">
      <t>スウ</t>
    </rPh>
    <phoneticPr fontId="4"/>
  </si>
  <si>
    <r>
      <t>うち、</t>
    </r>
    <r>
      <rPr>
        <b/>
        <u/>
        <sz val="9"/>
        <color theme="1"/>
        <rFont val="BIZ UDPゴシック"/>
        <family val="3"/>
        <charset val="128"/>
      </rPr>
      <t>外国人</t>
    </r>
    <r>
      <rPr>
        <sz val="9"/>
        <color theme="1"/>
        <rFont val="BIZ UDPゴシック"/>
        <family val="3"/>
        <charset val="128"/>
      </rPr>
      <t>参加予定者数 ・・・・・・・・・・・ ③</t>
    </r>
    <rPh sb="3" eb="5">
      <t>ガイコク</t>
    </rPh>
    <rPh sb="5" eb="6">
      <t>ジン</t>
    </rPh>
    <rPh sb="6" eb="8">
      <t>サンカ</t>
    </rPh>
    <rPh sb="8" eb="11">
      <t>ヨテイシャ</t>
    </rPh>
    <rPh sb="11" eb="12">
      <t>スウ</t>
    </rPh>
    <phoneticPr fontId="4"/>
  </si>
  <si>
    <t>事前のPCR検査または当日の抗原検査</t>
    <rPh sb="0" eb="2">
      <t>ジゼン</t>
    </rPh>
    <rPh sb="6" eb="8">
      <t>ケンサ</t>
    </rPh>
    <rPh sb="11" eb="13">
      <t>トウジツ</t>
    </rPh>
    <rPh sb="14" eb="16">
      <t>コウゲン</t>
    </rPh>
    <rPh sb="16" eb="18">
      <t>ケンサ</t>
    </rPh>
    <phoneticPr fontId="4"/>
  </si>
  <si>
    <t xml:space="preserve"> ※ 2つ以上の国/地域から50名以上、参加形態はオンライン・実地いずれでも可</t>
    <rPh sb="5" eb="7">
      <t>イジョウ</t>
    </rPh>
    <rPh sb="8" eb="9">
      <t>コク</t>
    </rPh>
    <rPh sb="10" eb="12">
      <t>チイキ</t>
    </rPh>
    <rPh sb="16" eb="17">
      <t>メイ</t>
    </rPh>
    <rPh sb="17" eb="19">
      <t>イジョウ</t>
    </rPh>
    <rPh sb="20" eb="22">
      <t>サンカ</t>
    </rPh>
    <rPh sb="22" eb="24">
      <t>ケイタイ</t>
    </rPh>
    <rPh sb="31" eb="33">
      <t>ジッチ</t>
    </rPh>
    <rPh sb="38" eb="39">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</si>
</sst>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2" formatCode="_ &quot;¥&quot;* #,##0_ ;_ &quot;¥&quot;* \-#,##0_ ;_ &quot;¥&quot;* &quot;-&quot;_ ;_ @_ "/>
    <numFmt numFmtId="176" formatCode="#,##0_ "/>
    <numFmt numFmtId="177" formatCode="#,##0_ ;[Red]\-#,##0\ "/>
    <numFmt numFmtId="178" formatCode="0_);[Red]\(0\)"/>
    <numFmt numFmtId="179" formatCode="0\ &quot;名&quot;"/>
  </numFmts>
  <fonts count="70">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sz val="11"/>
      <color theme="1"/>
      <name val="Yu Gothic UI"/>
      <family val="3"/>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sz val="11"/>
      <color indexed="8"/>
      <name val="Yu Gothic UI"/>
      <family val="3"/>
    </font>
    <font>
      <sz val="11"/>
      <color rgb="FFFF0000"/>
      <name val="Yu Gothic UI"/>
      <family val="3"/>
    </font>
    <font>
      <sz val="12"/>
      <color indexed="8"/>
      <name val="Yu Gothic UI"/>
      <family val="3"/>
    </font>
    <font>
      <sz val="6"/>
      <name val="Tsukushi A Round Gothic Bold"/>
      <family val="3"/>
    </font>
    <font>
      <sz val="9"/>
      <color theme="1"/>
      <name val="ＭＳ Ｐゴシック"/>
      <family val="3"/>
      <charset val="128"/>
      <scheme val="minor"/>
    </font>
    <font>
      <sz val="8"/>
      <color theme="1"/>
      <name val="ＭＳ Ｐゴシック"/>
      <family val="3"/>
      <charset val="128"/>
      <scheme val="minor"/>
    </font>
    <font>
      <sz val="10"/>
      <name val="BIZ UDPゴシック"/>
      <family val="3"/>
      <charset val="128"/>
    </font>
    <font>
      <b/>
      <sz val="12"/>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12"/>
      <color theme="1"/>
      <name val="BIZ UDPゴシック"/>
      <family val="3"/>
      <charset val="128"/>
    </font>
    <font>
      <b/>
      <sz val="18"/>
      <name val="BIZ UDPゴシック"/>
      <family val="3"/>
      <charset val="128"/>
    </font>
    <font>
      <b/>
      <sz val="12"/>
      <name val="BIZ UDPゴシック"/>
      <family val="3"/>
      <charset val="128"/>
    </font>
    <font>
      <sz val="9"/>
      <name val="BIZ UDPゴシック"/>
      <family val="3"/>
      <charset val="128"/>
    </font>
    <font>
      <b/>
      <sz val="10"/>
      <name val="BIZ UDPゴシック"/>
      <family val="3"/>
      <charset val="128"/>
    </font>
    <font>
      <b/>
      <sz val="10"/>
      <color theme="1"/>
      <name val="BIZ UDPゴシック"/>
      <family val="3"/>
      <charset val="128"/>
    </font>
    <font>
      <b/>
      <sz val="9"/>
      <name val="BIZ UDPゴシック"/>
      <family val="3"/>
      <charset val="128"/>
    </font>
    <font>
      <sz val="8"/>
      <name val="BIZ UDPゴシック"/>
      <family val="3"/>
      <charset val="128"/>
    </font>
    <font>
      <b/>
      <sz val="11"/>
      <color rgb="FFC00000"/>
      <name val="BIZ UDPゴシック"/>
      <family val="3"/>
      <charset val="128"/>
    </font>
    <font>
      <b/>
      <sz val="11"/>
      <color theme="1"/>
      <name val="BIZ UDPゴシック"/>
      <family val="3"/>
      <charset val="128"/>
    </font>
    <font>
      <sz val="10"/>
      <color rgb="FFC00000"/>
      <name val="BIZ UDPゴシック"/>
      <family val="3"/>
      <charset val="128"/>
    </font>
    <font>
      <b/>
      <sz val="12"/>
      <color indexed="8"/>
      <name val="Yu Gothic UI"/>
      <family val="3"/>
    </font>
    <font>
      <b/>
      <sz val="12"/>
      <color theme="0"/>
      <name val="Yu Gothic UI"/>
      <family val="3"/>
    </font>
    <font>
      <b/>
      <sz val="11"/>
      <color indexed="8"/>
      <name val="BIZ UDPゴシック"/>
      <family val="3"/>
      <charset val="128"/>
    </font>
    <font>
      <b/>
      <sz val="14"/>
      <color indexed="8"/>
      <name val="BIZ UDPゴシック"/>
      <family val="3"/>
      <charset val="128"/>
    </font>
    <font>
      <b/>
      <sz val="12"/>
      <color indexed="8"/>
      <name val="BIZ UDPゴシック"/>
      <family val="3"/>
      <charset val="128"/>
    </font>
    <font>
      <sz val="10"/>
      <color indexed="8"/>
      <name val="Yu Gothic UI"/>
      <family val="3"/>
      <charset val="128"/>
    </font>
    <font>
      <sz val="11"/>
      <color indexed="8"/>
      <name val="BIZ UDPゴシック"/>
      <family val="3"/>
      <charset val="128"/>
    </font>
    <font>
      <sz val="11"/>
      <name val="BIZ UDPゴシック"/>
      <family val="3"/>
      <charset val="128"/>
    </font>
    <font>
      <sz val="10"/>
      <color indexed="8"/>
      <name val="BIZ UDPゴシック"/>
      <family val="3"/>
      <charset val="128"/>
    </font>
    <font>
      <sz val="12"/>
      <color indexed="8"/>
      <name val="BIZ UDPゴシック"/>
      <family val="3"/>
      <charset val="128"/>
    </font>
    <font>
      <sz val="8"/>
      <color indexed="8"/>
      <name val="BIZ UDPゴシック"/>
      <family val="3"/>
      <charset val="128"/>
    </font>
    <font>
      <sz val="8"/>
      <color rgb="FFC00000"/>
      <name val="BIZ UDPゴシック"/>
      <family val="3"/>
      <charset val="128"/>
    </font>
    <font>
      <b/>
      <sz val="14"/>
      <name val="BIZ UDPゴシック"/>
      <family val="3"/>
      <charset val="128"/>
    </font>
    <font>
      <sz val="6"/>
      <name val="ＭＳ Ｐゴシック"/>
      <family val="3"/>
      <charset val="128"/>
      <scheme val="minor"/>
    </font>
    <font>
      <b/>
      <sz val="11"/>
      <name val="BIZ UDPゴシック"/>
      <family val="3"/>
      <charset val="128"/>
    </font>
    <font>
      <b/>
      <sz val="6"/>
      <name val="BIZ UDPゴシック"/>
      <family val="3"/>
      <charset val="128"/>
    </font>
    <font>
      <sz val="9"/>
      <color theme="3"/>
      <name val="BIZ UDPゴシック"/>
      <family val="3"/>
      <charset val="128"/>
    </font>
    <font>
      <sz val="10"/>
      <color rgb="FF000000"/>
      <name val="BIZ UDPゴシック"/>
      <family val="3"/>
      <charset val="128"/>
    </font>
    <font>
      <sz val="8"/>
      <color rgb="FF000000"/>
      <name val="BIZ UDPゴシック"/>
      <family val="3"/>
      <charset val="128"/>
    </font>
    <font>
      <u/>
      <sz val="8"/>
      <name val="BIZ UDPゴシック"/>
      <family val="3"/>
      <charset val="128"/>
    </font>
    <font>
      <b/>
      <u/>
      <sz val="9"/>
      <name val="BIZ UDPゴシック"/>
      <family val="3"/>
      <charset val="128"/>
    </font>
    <font>
      <b/>
      <u/>
      <sz val="9"/>
      <color theme="1"/>
      <name val="BIZ UDPゴシック"/>
      <family val="3"/>
      <charset val="128"/>
    </font>
    <font>
      <b/>
      <u/>
      <sz val="10"/>
      <color theme="1"/>
      <name val="BIZ UDPゴシック"/>
      <family val="3"/>
      <charset val="128"/>
    </font>
    <font>
      <sz val="10.5"/>
      <color theme="3"/>
      <name val="BIZ UDPゴシック"/>
      <family val="3"/>
      <charset val="128"/>
    </font>
    <font>
      <b/>
      <sz val="10.5"/>
      <name val="BIZ UDPゴシック"/>
      <family val="3"/>
      <charset val="128"/>
    </font>
    <font>
      <sz val="9"/>
      <color theme="0" tint="-0.499984740745262"/>
      <name val="ＭＳ Ｐゴシック"/>
      <family val="3"/>
      <scheme val="minor"/>
    </font>
    <font>
      <sz val="8"/>
      <color theme="0" tint="-0.499984740745262"/>
      <name val="ＭＳ Ｐゴシック"/>
      <family val="3"/>
      <charset val="128"/>
      <scheme val="minor"/>
    </font>
    <font>
      <sz val="9"/>
      <color theme="0" tint="-0.499984740745262"/>
      <name val="ＭＳ Ｐゴシック"/>
      <family val="3"/>
      <charset val="128"/>
      <scheme val="minor"/>
    </font>
    <font>
      <sz val="8"/>
      <color theme="0" tint="-0.499984740745262"/>
      <name val="ＭＳ Ｐゴシック"/>
      <family val="3"/>
      <scheme val="minor"/>
    </font>
    <font>
      <sz val="11"/>
      <color theme="0" tint="-0.499984740745262"/>
      <name val="ＭＳ Ｐゴシック"/>
      <family val="3"/>
      <charset val="128"/>
      <scheme val="minor"/>
    </font>
    <font>
      <sz val="10"/>
      <color theme="0" tint="-0.499984740745262"/>
      <name val="ＭＳ Ｐゴシック"/>
      <family val="3"/>
      <charset val="128"/>
      <scheme val="minor"/>
    </font>
    <font>
      <sz val="12"/>
      <color theme="0" tint="-0.499984740745262"/>
      <name val="ＭＳ Ｐゴシック"/>
      <family val="3"/>
      <charset val="128"/>
      <scheme val="minor"/>
    </font>
    <font>
      <b/>
      <sz val="14"/>
      <color rgb="FFC00000"/>
      <name val="BIZ UDPゴシック"/>
      <family val="3"/>
      <charset val="128"/>
    </font>
    <font>
      <b/>
      <sz val="10"/>
      <color rgb="FFC00000"/>
      <name val="BIZ UDPゴシック"/>
      <family val="3"/>
      <charset val="128"/>
    </font>
    <font>
      <sz val="9"/>
      <color rgb="FFC00000"/>
      <name val="BIZ UDPゴシック"/>
      <family val="3"/>
      <charset val="128"/>
    </font>
    <font>
      <sz val="8"/>
      <color theme="3"/>
      <name val="BIZ UDPゴシック"/>
      <family val="3"/>
      <charset val="128"/>
    </font>
    <font>
      <sz val="10.5"/>
      <name val="BIZ UDPゴシック"/>
      <family val="3"/>
      <charset val="128"/>
    </font>
    <font>
      <sz val="14"/>
      <color theme="1"/>
      <name val="BIZ UDPゴシック"/>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79998168889431442"/>
        <bgColor rgb="FFFFFFCC"/>
      </patternFill>
    </fill>
    <fill>
      <patternFill patternType="solid">
        <fgColor theme="7" tint="0.59999389629810485"/>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cellStyleXfs>
  <cellXfs count="422">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0" applyFont="1" applyFill="1">
      <alignment vertical="center"/>
    </xf>
    <xf numFmtId="0" fontId="5" fillId="0" borderId="0" xfId="0" applyFont="1" applyFill="1" applyAlignment="1">
      <alignment vertical="center" shrinkToFit="1"/>
    </xf>
    <xf numFmtId="0" fontId="0" fillId="0" borderId="0" xfId="0" applyFill="1">
      <alignment vertical="center"/>
    </xf>
    <xf numFmtId="0" fontId="6" fillId="0" borderId="0" xfId="0" applyFont="1" applyFill="1">
      <alignment vertical="center"/>
    </xf>
    <xf numFmtId="0" fontId="7"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vertical="center" shrinkToFit="1"/>
    </xf>
    <xf numFmtId="0" fontId="10" fillId="0" borderId="0" xfId="0" applyFont="1" applyFill="1" applyBorder="1" applyAlignment="1">
      <alignment horizontal="left" vertical="center" wrapText="1" shrinkToFit="1"/>
    </xf>
    <xf numFmtId="0" fontId="11" fillId="0" borderId="0" xfId="0" applyFont="1" applyFill="1" applyBorder="1" applyAlignment="1">
      <alignment horizontal="left" vertical="center"/>
    </xf>
    <xf numFmtId="0" fontId="10" fillId="0" borderId="0" xfId="0" applyFont="1" applyFill="1" applyBorder="1" applyAlignment="1">
      <alignment vertical="center" wrapText="1" shrinkToFit="1"/>
    </xf>
    <xf numFmtId="0" fontId="10" fillId="0" borderId="0" xfId="0" applyFont="1" applyFill="1" applyBorder="1" applyAlignment="1">
      <alignment horizontal="center" vertical="center" wrapText="1" shrinkToFi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vertical="center" wrapText="1"/>
    </xf>
    <xf numFmtId="0" fontId="10" fillId="0" borderId="0" xfId="0" applyFont="1" applyFill="1" applyBorder="1" applyAlignment="1">
      <alignment horizontal="righ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5" fillId="0" borderId="0" xfId="0" applyFont="1" applyFill="1" applyBorder="1" applyAlignment="1">
      <alignment horizontal="left" vertical="center"/>
    </xf>
    <xf numFmtId="177" fontId="10" fillId="0" borderId="0" xfId="4" applyNumberFormat="1" applyFont="1" applyFill="1" applyBorder="1" applyAlignment="1">
      <alignment vertical="center" shrinkToFit="1"/>
    </xf>
    <xf numFmtId="177" fontId="10" fillId="0" borderId="0" xfId="4" applyNumberFormat="1" applyFont="1" applyFill="1" applyBorder="1" applyAlignment="1">
      <alignment horizontal="right" vertical="center"/>
    </xf>
    <xf numFmtId="177" fontId="12" fillId="0" borderId="0" xfId="4" applyNumberFormat="1" applyFont="1" applyFill="1" applyBorder="1" applyAlignment="1">
      <alignment vertical="center"/>
    </xf>
    <xf numFmtId="0" fontId="6" fillId="2" borderId="0" xfId="0" applyFont="1" applyFill="1">
      <alignment vertical="center"/>
    </xf>
    <xf numFmtId="0" fontId="10" fillId="0" borderId="0" xfId="0" applyFont="1" applyFill="1" applyBorder="1" applyAlignment="1">
      <alignment horizontal="left" vertical="center" shrinkToFit="1"/>
    </xf>
    <xf numFmtId="0" fontId="10" fillId="0" borderId="0" xfId="0" applyFont="1" applyFill="1" applyBorder="1" applyAlignment="1">
      <alignment horizontal="center" vertical="center" wrapText="1" shrinkToFit="1"/>
    </xf>
    <xf numFmtId="0" fontId="0" fillId="0" borderId="11" xfId="3" applyFont="1" applyBorder="1" applyAlignment="1">
      <alignment vertical="center"/>
    </xf>
    <xf numFmtId="0" fontId="14" fillId="0" borderId="0" xfId="3" applyFont="1" applyAlignment="1">
      <alignment vertical="center"/>
    </xf>
    <xf numFmtId="0" fontId="15" fillId="0" borderId="0" xfId="3" applyFont="1" applyAlignment="1">
      <alignment vertical="center"/>
    </xf>
    <xf numFmtId="0" fontId="18" fillId="0" borderId="0" xfId="3" applyFont="1" applyAlignment="1">
      <alignment vertical="center" wrapText="1"/>
    </xf>
    <xf numFmtId="0" fontId="18" fillId="0" borderId="0" xfId="3" applyFont="1" applyAlignment="1">
      <alignment vertical="center"/>
    </xf>
    <xf numFmtId="0" fontId="18" fillId="0" borderId="0" xfId="3" applyFont="1" applyBorder="1" applyAlignment="1">
      <alignment vertical="center"/>
    </xf>
    <xf numFmtId="0" fontId="18" fillId="0" borderId="0" xfId="3" applyFont="1" applyBorder="1" applyAlignment="1">
      <alignment vertical="center" wrapText="1"/>
    </xf>
    <xf numFmtId="0" fontId="20" fillId="0" borderId="0" xfId="3" applyFont="1" applyBorder="1" applyAlignment="1">
      <alignment horizontal="center" vertical="center"/>
    </xf>
    <xf numFmtId="0" fontId="21" fillId="0" borderId="0" xfId="3" applyFont="1" applyBorder="1" applyAlignment="1">
      <alignment horizontal="center" vertical="center"/>
    </xf>
    <xf numFmtId="0" fontId="22" fillId="0" borderId="0" xfId="3" applyFont="1" applyFill="1" applyBorder="1" applyAlignment="1">
      <alignment horizontal="center" vertical="center"/>
    </xf>
    <xf numFmtId="0" fontId="19" fillId="0" borderId="0" xfId="3" applyFont="1" applyBorder="1" applyAlignment="1">
      <alignment horizontal="right" vertical="center"/>
    </xf>
    <xf numFmtId="0" fontId="19" fillId="0" borderId="0" xfId="3" applyFont="1" applyBorder="1" applyAlignment="1">
      <alignment horizontal="center" vertical="center"/>
    </xf>
    <xf numFmtId="0" fontId="19" fillId="0" borderId="0" xfId="3" applyFont="1" applyFill="1" applyBorder="1" applyAlignment="1">
      <alignment horizontal="center" vertical="center"/>
    </xf>
    <xf numFmtId="0" fontId="23" fillId="0" borderId="0" xfId="3" applyFont="1" applyFill="1" applyBorder="1" applyAlignment="1">
      <alignment vertical="center"/>
    </xf>
    <xf numFmtId="0" fontId="22" fillId="0" borderId="0" xfId="3" applyFont="1" applyFill="1" applyBorder="1" applyAlignment="1">
      <alignment vertical="center"/>
    </xf>
    <xf numFmtId="0" fontId="20" fillId="6" borderId="24" xfId="3" applyFont="1" applyFill="1" applyBorder="1" applyAlignment="1">
      <alignment horizontal="center" vertical="center" shrinkToFit="1"/>
    </xf>
    <xf numFmtId="0" fontId="26" fillId="7" borderId="7" xfId="3" applyFont="1" applyFill="1" applyBorder="1" applyAlignment="1">
      <alignment horizontal="center" vertical="center"/>
    </xf>
    <xf numFmtId="0" fontId="26" fillId="6" borderId="32" xfId="3" applyFont="1" applyFill="1" applyBorder="1" applyAlignment="1">
      <alignment horizontal="center" vertical="center" wrapText="1"/>
    </xf>
    <xf numFmtId="0" fontId="26" fillId="6" borderId="7" xfId="3" applyFont="1" applyFill="1" applyBorder="1" applyAlignment="1">
      <alignment horizontal="center" vertical="center"/>
    </xf>
    <xf numFmtId="0" fontId="26" fillId="6" borderId="2" xfId="3" applyFont="1" applyFill="1" applyBorder="1" applyAlignment="1">
      <alignment horizontal="center" vertical="center" wrapText="1"/>
    </xf>
    <xf numFmtId="0" fontId="16" fillId="6" borderId="12" xfId="3" applyFont="1" applyFill="1" applyBorder="1" applyAlignment="1">
      <alignment horizontal="center" vertical="center"/>
    </xf>
    <xf numFmtId="0" fontId="25" fillId="6" borderId="34" xfId="3" applyFont="1" applyFill="1" applyBorder="1" applyAlignment="1">
      <alignment horizontal="center" vertical="center"/>
    </xf>
    <xf numFmtId="0" fontId="20" fillId="6" borderId="2" xfId="3" applyFont="1" applyFill="1" applyBorder="1" applyAlignment="1">
      <alignment horizontal="center" vertical="center"/>
    </xf>
    <xf numFmtId="0" fontId="20" fillId="6" borderId="0" xfId="3" applyFont="1" applyFill="1" applyAlignment="1">
      <alignment horizontal="center" vertical="center"/>
    </xf>
    <xf numFmtId="0" fontId="24" fillId="6" borderId="2" xfId="3" applyFont="1" applyFill="1" applyBorder="1" applyAlignment="1">
      <alignment horizontal="center" vertical="center"/>
    </xf>
    <xf numFmtId="0" fontId="24" fillId="6" borderId="13" xfId="3" applyFont="1" applyFill="1" applyBorder="1" applyAlignment="1">
      <alignment horizontal="center" vertical="center"/>
    </xf>
    <xf numFmtId="0" fontId="24" fillId="6" borderId="2" xfId="3" applyFont="1" applyFill="1" applyBorder="1" applyAlignment="1">
      <alignment horizontal="center" vertical="center" wrapText="1"/>
    </xf>
    <xf numFmtId="0" fontId="27" fillId="0" borderId="0" xfId="3" applyFont="1" applyFill="1" applyBorder="1" applyAlignment="1">
      <alignment horizontal="center" vertical="center" wrapText="1"/>
    </xf>
    <xf numFmtId="0" fontId="28" fillId="0" borderId="0" xfId="3" applyFont="1" applyFill="1" applyBorder="1" applyAlignment="1">
      <alignment horizontal="left" vertical="center"/>
    </xf>
    <xf numFmtId="0" fontId="19" fillId="0" borderId="0" xfId="3" applyFont="1" applyBorder="1" applyAlignment="1">
      <alignment horizontal="left" vertical="center"/>
    </xf>
    <xf numFmtId="0" fontId="23" fillId="0" borderId="4" xfId="3" applyFont="1" applyFill="1" applyBorder="1" applyAlignment="1">
      <alignment vertical="center"/>
    </xf>
    <xf numFmtId="0" fontId="32" fillId="0" borderId="0" xfId="0" applyFont="1" applyFill="1" applyBorder="1" applyAlignment="1">
      <alignment horizontal="center" vertical="center"/>
    </xf>
    <xf numFmtId="0" fontId="0" fillId="0" borderId="0" xfId="0" applyFill="1" applyAlignment="1">
      <alignment horizontal="center" vertical="center"/>
    </xf>
    <xf numFmtId="0" fontId="32" fillId="0" borderId="0" xfId="0" applyFont="1" applyFill="1" applyBorder="1" applyAlignment="1">
      <alignment horizontal="left" vertical="center"/>
    </xf>
    <xf numFmtId="0" fontId="35" fillId="0" borderId="0" xfId="0" applyFont="1" applyFill="1" applyBorder="1" applyAlignment="1">
      <alignment horizontal="center" vertical="center"/>
    </xf>
    <xf numFmtId="0" fontId="34" fillId="0" borderId="0" xfId="0" applyFont="1" applyFill="1" applyBorder="1" applyAlignment="1">
      <alignment horizontal="center" vertical="center"/>
    </xf>
    <xf numFmtId="42" fontId="37" fillId="0" borderId="0" xfId="0" applyNumberFormat="1" applyFont="1" applyFill="1" applyBorder="1" applyAlignment="1">
      <alignment horizontal="center" vertical="center"/>
    </xf>
    <xf numFmtId="0" fontId="40" fillId="6" borderId="15" xfId="0" applyFont="1" applyFill="1" applyBorder="1" applyAlignment="1">
      <alignment horizontal="center" vertical="center"/>
    </xf>
    <xf numFmtId="0" fontId="16" fillId="6" borderId="10" xfId="0" applyFont="1" applyFill="1" applyBorder="1" applyAlignment="1">
      <alignment horizontal="center" vertical="center" wrapText="1"/>
    </xf>
    <xf numFmtId="0" fontId="40" fillId="6" borderId="24" xfId="0" applyFont="1" applyFill="1" applyBorder="1" applyAlignment="1">
      <alignment horizontal="center" vertical="center" wrapText="1"/>
    </xf>
    <xf numFmtId="0" fontId="33" fillId="0" borderId="0" xfId="0" applyFont="1" applyFill="1" applyBorder="1" applyAlignment="1">
      <alignment horizontal="center" vertical="center"/>
    </xf>
    <xf numFmtId="42" fontId="39" fillId="3" borderId="27" xfId="4" applyNumberFormat="1" applyFont="1" applyFill="1" applyBorder="1" applyAlignment="1">
      <alignment vertical="center" shrinkToFit="1"/>
    </xf>
    <xf numFmtId="177" fontId="29" fillId="0" borderId="0" xfId="4" applyNumberFormat="1" applyFont="1" applyFill="1" applyBorder="1" applyAlignment="1">
      <alignment horizontal="center" vertical="center" shrinkToFit="1"/>
    </xf>
    <xf numFmtId="0" fontId="41" fillId="0" borderId="0" xfId="0" applyFont="1" applyFill="1" applyAlignment="1">
      <alignment horizontal="left" vertical="center"/>
    </xf>
    <xf numFmtId="0" fontId="36" fillId="0" borderId="0" xfId="0" applyFont="1" applyFill="1" applyBorder="1" applyAlignment="1">
      <alignment horizontal="left" vertical="center"/>
    </xf>
    <xf numFmtId="0" fontId="9" fillId="0" borderId="44" xfId="0" applyFont="1" applyFill="1" applyBorder="1" applyAlignment="1">
      <alignment horizontal="center" vertical="center"/>
    </xf>
    <xf numFmtId="0" fontId="32" fillId="0" borderId="44" xfId="0" applyFont="1" applyFill="1" applyBorder="1" applyAlignment="1">
      <alignment horizontal="left" vertical="center"/>
    </xf>
    <xf numFmtId="42" fontId="37" fillId="0" borderId="44" xfId="0" applyNumberFormat="1" applyFont="1" applyFill="1" applyBorder="1" applyAlignment="1">
      <alignment horizontal="center" vertical="center"/>
    </xf>
    <xf numFmtId="0" fontId="32" fillId="0" borderId="44" xfId="0" applyFont="1" applyFill="1" applyBorder="1" applyAlignment="1">
      <alignment horizontal="center" vertical="center"/>
    </xf>
    <xf numFmtId="0" fontId="33" fillId="0" borderId="44" xfId="0" applyFont="1" applyFill="1" applyBorder="1" applyAlignment="1">
      <alignment horizontal="center" vertical="center"/>
    </xf>
    <xf numFmtId="0" fontId="0" fillId="0" borderId="0" xfId="0" applyFill="1" applyBorder="1">
      <alignment vertical="center"/>
    </xf>
    <xf numFmtId="0" fontId="40" fillId="6" borderId="45" xfId="0" applyFont="1" applyFill="1" applyBorder="1" applyAlignment="1">
      <alignment horizontal="center" vertical="center"/>
    </xf>
    <xf numFmtId="0" fontId="16" fillId="6" borderId="19" xfId="0" applyFont="1" applyFill="1" applyBorder="1" applyAlignment="1">
      <alignment horizontal="center" vertical="center" wrapText="1"/>
    </xf>
    <xf numFmtId="0" fontId="41" fillId="0" borderId="0" xfId="0" applyFont="1" applyFill="1" applyAlignment="1">
      <alignment vertical="center"/>
    </xf>
    <xf numFmtId="0" fontId="36" fillId="0" borderId="0" xfId="0" applyFont="1" applyFill="1" applyAlignment="1">
      <alignment vertical="center"/>
    </xf>
    <xf numFmtId="0" fontId="30" fillId="0" borderId="0" xfId="0" applyFont="1" applyFill="1">
      <alignment vertical="center"/>
    </xf>
    <xf numFmtId="0" fontId="40" fillId="0" borderId="0" xfId="0" applyFont="1" applyFill="1">
      <alignment vertical="center"/>
    </xf>
    <xf numFmtId="0" fontId="40" fillId="0" borderId="0" xfId="0" applyFont="1" applyFill="1" applyAlignment="1">
      <alignment vertical="center" shrinkToFit="1"/>
    </xf>
    <xf numFmtId="0" fontId="35" fillId="0" borderId="0" xfId="0" applyFont="1" applyFill="1" applyBorder="1" applyAlignment="1">
      <alignment horizontal="center" vertical="center" shrinkToFit="1"/>
    </xf>
    <xf numFmtId="42" fontId="40" fillId="0" borderId="0" xfId="0" applyNumberFormat="1" applyFont="1" applyFill="1" applyBorder="1" applyAlignment="1">
      <alignment horizontal="center" vertical="center"/>
    </xf>
    <xf numFmtId="0" fontId="28" fillId="5" borderId="13" xfId="0" applyFont="1" applyFill="1" applyBorder="1" applyAlignment="1">
      <alignment vertical="center" wrapText="1" shrinkToFit="1"/>
    </xf>
    <xf numFmtId="56" fontId="20" fillId="0" borderId="0" xfId="3" applyNumberFormat="1" applyFont="1" applyBorder="1" applyAlignment="1">
      <alignment horizontal="center" vertical="center"/>
    </xf>
    <xf numFmtId="0" fontId="40" fillId="0" borderId="0" xfId="0" applyFont="1" applyFill="1" applyBorder="1" applyAlignment="1">
      <alignment horizontal="right" vertical="center"/>
    </xf>
    <xf numFmtId="0" fontId="25" fillId="0" borderId="0" xfId="3" applyFont="1" applyFill="1" applyBorder="1" applyAlignment="1">
      <alignment horizontal="center" vertical="center" wrapText="1"/>
    </xf>
    <xf numFmtId="0" fontId="20" fillId="0" borderId="0" xfId="3" applyFont="1" applyFill="1" applyBorder="1" applyAlignment="1">
      <alignment horizontal="center" vertical="center"/>
    </xf>
    <xf numFmtId="0" fontId="31" fillId="0" borderId="0" xfId="3" applyFont="1" applyFill="1" applyBorder="1" applyAlignment="1">
      <alignment horizontal="center" vertical="center"/>
    </xf>
    <xf numFmtId="0" fontId="39" fillId="0" borderId="0" xfId="3" applyFont="1" applyFill="1" applyBorder="1" applyAlignment="1">
      <alignment vertical="center"/>
    </xf>
    <xf numFmtId="0" fontId="35" fillId="0" borderId="0"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14" fillId="0" borderId="0" xfId="0" applyFont="1" applyFill="1" applyBorder="1" applyAlignment="1">
      <alignment horizontal="left" vertical="center"/>
    </xf>
    <xf numFmtId="0" fontId="19" fillId="6" borderId="13" xfId="3" applyFont="1" applyFill="1" applyBorder="1" applyAlignment="1">
      <alignment horizontal="center" vertical="center"/>
    </xf>
    <xf numFmtId="0" fontId="35"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35" fillId="0" borderId="0" xfId="0" applyFont="1" applyFill="1" applyBorder="1" applyAlignment="1">
      <alignment horizontal="center" vertical="center"/>
    </xf>
    <xf numFmtId="0" fontId="40" fillId="0" borderId="0" xfId="0" applyFont="1" applyFill="1" applyBorder="1" applyAlignment="1">
      <alignment horizontal="center" vertical="center" shrinkToFit="1"/>
    </xf>
    <xf numFmtId="0" fontId="17" fillId="0" borderId="0" xfId="3" applyFont="1" applyAlignment="1" applyProtection="1">
      <alignment horizontal="center" vertical="center"/>
    </xf>
    <xf numFmtId="0" fontId="19" fillId="6" borderId="2" xfId="3" applyFont="1" applyFill="1" applyBorder="1" applyAlignment="1">
      <alignment horizontal="center" vertical="center"/>
    </xf>
    <xf numFmtId="0" fontId="39" fillId="5" borderId="21" xfId="0" applyFont="1" applyFill="1" applyBorder="1" applyAlignment="1" applyProtection="1">
      <alignment horizontal="center" vertical="center" shrinkToFit="1"/>
      <protection locked="0"/>
    </xf>
    <xf numFmtId="0" fontId="39" fillId="5" borderId="22" xfId="0" applyFont="1" applyFill="1" applyBorder="1" applyAlignment="1" applyProtection="1">
      <alignment horizontal="center" vertical="center" shrinkToFit="1"/>
      <protection locked="0"/>
    </xf>
    <xf numFmtId="42" fontId="16" fillId="0" borderId="43" xfId="4" applyNumberFormat="1" applyFont="1" applyFill="1" applyBorder="1" applyAlignment="1">
      <alignment vertical="center" shrinkToFit="1"/>
    </xf>
    <xf numFmtId="0" fontId="16" fillId="0" borderId="0" xfId="0" applyFont="1" applyFill="1" applyBorder="1" applyAlignment="1">
      <alignment horizontal="right" vertical="center"/>
    </xf>
    <xf numFmtId="0" fontId="57" fillId="0" borderId="0" xfId="3" applyFont="1" applyAlignment="1">
      <alignment vertical="center"/>
    </xf>
    <xf numFmtId="0" fontId="58" fillId="0" borderId="0" xfId="3" applyFont="1" applyAlignment="1">
      <alignment vertical="center"/>
    </xf>
    <xf numFmtId="0" fontId="59" fillId="0" borderId="0" xfId="3" applyFont="1" applyAlignment="1">
      <alignment vertical="center"/>
    </xf>
    <xf numFmtId="0" fontId="60" fillId="0" borderId="0" xfId="3" applyFont="1" applyAlignment="1">
      <alignment vertical="center"/>
    </xf>
    <xf numFmtId="0" fontId="58" fillId="0" borderId="0" xfId="3" applyFont="1" applyAlignment="1">
      <alignment vertical="center" wrapText="1"/>
    </xf>
    <xf numFmtId="0" fontId="61" fillId="0" borderId="0" xfId="3" applyFont="1" applyAlignment="1">
      <alignment vertical="center"/>
    </xf>
    <xf numFmtId="0" fontId="62" fillId="0" borderId="0" xfId="3" applyFont="1" applyAlignment="1">
      <alignment vertical="center"/>
    </xf>
    <xf numFmtId="0" fontId="16" fillId="5" borderId="2" xfId="3" applyFont="1" applyFill="1" applyBorder="1" applyAlignment="1" applyProtection="1">
      <alignment horizontal="center" vertical="center"/>
      <protection locked="0"/>
    </xf>
    <xf numFmtId="0" fontId="61" fillId="0" borderId="0" xfId="0" applyFont="1" applyFill="1">
      <alignment vertical="center"/>
    </xf>
    <xf numFmtId="0" fontId="24" fillId="0" borderId="2" xfId="0" applyFont="1" applyFill="1" applyBorder="1" applyAlignment="1">
      <alignment horizontal="center" vertical="top" wrapText="1"/>
    </xf>
    <xf numFmtId="0" fontId="59" fillId="0" borderId="0" xfId="0" applyFont="1" applyFill="1">
      <alignment vertical="center"/>
    </xf>
    <xf numFmtId="0" fontId="63" fillId="0" borderId="0" xfId="0" applyFont="1" applyFill="1">
      <alignment vertical="center"/>
    </xf>
    <xf numFmtId="0" fontId="59" fillId="0" borderId="0" xfId="0" applyFont="1" applyFill="1" applyAlignment="1">
      <alignment horizontal="left" vertical="center"/>
    </xf>
    <xf numFmtId="0" fontId="61" fillId="0" borderId="0" xfId="0" applyFont="1" applyFill="1" applyAlignment="1">
      <alignment horizontal="left" vertical="center"/>
    </xf>
    <xf numFmtId="0" fontId="63" fillId="0" borderId="0" xfId="0" applyFont="1" applyFill="1" applyAlignment="1">
      <alignment horizontal="left" vertical="center"/>
    </xf>
    <xf numFmtId="0" fontId="59" fillId="0" borderId="0" xfId="0" applyFont="1" applyFill="1" applyBorder="1" applyAlignment="1">
      <alignment horizontal="left" vertical="center"/>
    </xf>
    <xf numFmtId="0" fontId="61" fillId="0" borderId="0" xfId="0" applyFont="1" applyFill="1" applyBorder="1" applyAlignment="1">
      <alignment horizontal="left" vertical="center"/>
    </xf>
    <xf numFmtId="0" fontId="63" fillId="0" borderId="0" xfId="0" applyFont="1" applyFill="1" applyBorder="1" applyAlignment="1">
      <alignment horizontal="left" vertical="center"/>
    </xf>
    <xf numFmtId="178" fontId="16" fillId="5" borderId="0" xfId="3" applyNumberFormat="1" applyFont="1" applyFill="1" applyBorder="1" applyAlignment="1" applyProtection="1">
      <alignment horizontal="center" vertical="center"/>
      <protection locked="0"/>
    </xf>
    <xf numFmtId="0" fontId="28" fillId="5" borderId="2" xfId="3" applyFont="1" applyFill="1" applyBorder="1" applyAlignment="1" applyProtection="1">
      <alignment horizontal="center" vertical="center"/>
      <protection locked="0"/>
    </xf>
    <xf numFmtId="0" fontId="16" fillId="5" borderId="7" xfId="3" applyFont="1" applyFill="1" applyBorder="1" applyAlignment="1" applyProtection="1">
      <alignment horizontal="center" vertical="center"/>
      <protection locked="0"/>
    </xf>
    <xf numFmtId="0" fontId="24" fillId="6" borderId="2" xfId="3" applyFont="1" applyFill="1" applyBorder="1" applyAlignment="1" applyProtection="1">
      <alignment horizontal="center" vertical="center" wrapText="1"/>
    </xf>
    <xf numFmtId="0" fontId="18" fillId="0" borderId="0" xfId="3" applyFont="1" applyAlignment="1" applyProtection="1">
      <alignment vertical="center" wrapText="1"/>
    </xf>
    <xf numFmtId="0" fontId="18" fillId="0" borderId="0" xfId="3" applyFont="1" applyAlignment="1" applyProtection="1">
      <alignment vertical="center"/>
    </xf>
    <xf numFmtId="0" fontId="18" fillId="0" borderId="0" xfId="3" applyFont="1" applyBorder="1" applyAlignment="1" applyProtection="1">
      <alignment vertical="center"/>
    </xf>
    <xf numFmtId="0" fontId="18" fillId="0" borderId="0" xfId="3" applyFont="1" applyBorder="1" applyAlignment="1" applyProtection="1">
      <alignment vertical="center" wrapText="1"/>
    </xf>
    <xf numFmtId="0" fontId="20" fillId="0" borderId="0" xfId="3" applyFont="1" applyBorder="1" applyAlignment="1" applyProtection="1">
      <alignment horizontal="center" vertical="center"/>
    </xf>
    <xf numFmtId="56" fontId="20" fillId="0" borderId="0" xfId="3" applyNumberFormat="1" applyFont="1" applyBorder="1" applyAlignment="1" applyProtection="1">
      <alignment horizontal="center" vertical="center"/>
    </xf>
    <xf numFmtId="0" fontId="21" fillId="0" borderId="0" xfId="3" applyFont="1" applyBorder="1" applyAlignment="1" applyProtection="1">
      <alignment horizontal="center" vertical="center"/>
    </xf>
    <xf numFmtId="0" fontId="22" fillId="0" borderId="0" xfId="3" applyFont="1" applyFill="1" applyBorder="1" applyAlignment="1" applyProtection="1">
      <alignment horizontal="center" vertical="center"/>
    </xf>
    <xf numFmtId="0" fontId="19" fillId="0" borderId="0" xfId="3" applyFont="1" applyBorder="1" applyAlignment="1" applyProtection="1">
      <alignment horizontal="right" vertical="center"/>
    </xf>
    <xf numFmtId="0" fontId="19" fillId="0" borderId="0" xfId="3" applyFont="1" applyFill="1" applyBorder="1" applyAlignment="1" applyProtection="1">
      <alignment horizontal="center" vertical="center"/>
    </xf>
    <xf numFmtId="0" fontId="19" fillId="0" borderId="0" xfId="3" applyFont="1" applyBorder="1" applyAlignment="1" applyProtection="1">
      <alignment horizontal="center" vertical="center"/>
    </xf>
    <xf numFmtId="178" fontId="65" fillId="5" borderId="0" xfId="3" applyNumberFormat="1" applyFont="1" applyFill="1" applyBorder="1" applyAlignment="1" applyProtection="1">
      <alignment horizontal="center" vertical="center"/>
    </xf>
    <xf numFmtId="0" fontId="23" fillId="0" borderId="0" xfId="3" applyFont="1" applyFill="1" applyBorder="1" applyAlignment="1" applyProtection="1">
      <alignment vertical="center"/>
    </xf>
    <xf numFmtId="0" fontId="22" fillId="0" borderId="0" xfId="3" applyFont="1" applyFill="1" applyBorder="1" applyAlignment="1" applyProtection="1">
      <alignment vertical="center"/>
    </xf>
    <xf numFmtId="0" fontId="39" fillId="0" borderId="0" xfId="3" applyFont="1" applyFill="1" applyBorder="1" applyAlignment="1" applyProtection="1">
      <alignment vertical="center"/>
    </xf>
    <xf numFmtId="0" fontId="20" fillId="6" borderId="24" xfId="3" applyFont="1" applyFill="1" applyBorder="1" applyAlignment="1" applyProtection="1">
      <alignment horizontal="center" vertical="center" shrinkToFit="1"/>
    </xf>
    <xf numFmtId="0" fontId="26" fillId="7" borderId="7" xfId="3" applyFont="1" applyFill="1" applyBorder="1" applyAlignment="1" applyProtection="1">
      <alignment horizontal="center" vertical="center"/>
    </xf>
    <xf numFmtId="0" fontId="26" fillId="6" borderId="32" xfId="3" applyFont="1" applyFill="1" applyBorder="1" applyAlignment="1" applyProtection="1">
      <alignment horizontal="center" vertical="center" wrapText="1"/>
    </xf>
    <xf numFmtId="0" fontId="26" fillId="6" borderId="7" xfId="3" applyFont="1" applyFill="1" applyBorder="1" applyAlignment="1" applyProtection="1">
      <alignment horizontal="center" vertical="center"/>
    </xf>
    <xf numFmtId="0" fontId="26" fillId="6" borderId="2" xfId="3" applyFont="1" applyFill="1" applyBorder="1" applyAlignment="1" applyProtection="1">
      <alignment horizontal="center" vertical="center" wrapText="1"/>
    </xf>
    <xf numFmtId="0" fontId="16" fillId="6" borderId="12" xfId="3" applyFont="1" applyFill="1" applyBorder="1" applyAlignment="1" applyProtection="1">
      <alignment horizontal="center" vertical="center"/>
    </xf>
    <xf numFmtId="0" fontId="25" fillId="6" borderId="34" xfId="3" applyFont="1" applyFill="1" applyBorder="1" applyAlignment="1" applyProtection="1">
      <alignment horizontal="center" vertical="center"/>
    </xf>
    <xf numFmtId="0" fontId="20" fillId="6" borderId="2" xfId="3" applyFont="1" applyFill="1" applyBorder="1" applyAlignment="1" applyProtection="1">
      <alignment horizontal="center" vertical="center"/>
    </xf>
    <xf numFmtId="0" fontId="20" fillId="6" borderId="0" xfId="3" applyFont="1" applyFill="1" applyAlignment="1" applyProtection="1">
      <alignment horizontal="center" vertical="center"/>
    </xf>
    <xf numFmtId="0" fontId="0" fillId="0" borderId="11" xfId="3" applyFont="1" applyBorder="1" applyAlignment="1" applyProtection="1">
      <alignment vertical="center"/>
    </xf>
    <xf numFmtId="0" fontId="24" fillId="6" borderId="2" xfId="3" applyFont="1" applyFill="1" applyBorder="1" applyAlignment="1" applyProtection="1">
      <alignment horizontal="center" vertical="center"/>
    </xf>
    <xf numFmtId="0" fontId="24" fillId="6" borderId="13" xfId="3" applyFont="1" applyFill="1" applyBorder="1" applyAlignment="1" applyProtection="1">
      <alignment horizontal="center" vertical="center"/>
    </xf>
    <xf numFmtId="0" fontId="0" fillId="0" borderId="0" xfId="3" applyFont="1" applyBorder="1" applyAlignment="1" applyProtection="1">
      <alignment vertical="center"/>
    </xf>
    <xf numFmtId="0" fontId="43" fillId="5" borderId="2" xfId="3" applyFont="1" applyFill="1" applyBorder="1" applyAlignment="1" applyProtection="1">
      <alignment horizontal="center" vertical="center"/>
    </xf>
    <xf numFmtId="0" fontId="19" fillId="6" borderId="2" xfId="3" applyFont="1" applyFill="1" applyBorder="1" applyAlignment="1" applyProtection="1">
      <alignment horizontal="center" vertical="center"/>
    </xf>
    <xf numFmtId="0" fontId="19" fillId="6" borderId="13" xfId="3" applyFont="1" applyFill="1" applyBorder="1" applyAlignment="1" applyProtection="1">
      <alignment horizontal="center" vertical="center"/>
    </xf>
    <xf numFmtId="0" fontId="25" fillId="0" borderId="14" xfId="3" applyFont="1" applyFill="1" applyBorder="1" applyAlignment="1" applyProtection="1">
      <alignment horizontal="center" vertical="center" wrapText="1"/>
    </xf>
    <xf numFmtId="0" fontId="25" fillId="0" borderId="0" xfId="3" applyFont="1" applyFill="1" applyBorder="1" applyAlignment="1" applyProtection="1">
      <alignment horizontal="center" vertical="center" wrapText="1"/>
    </xf>
    <xf numFmtId="0" fontId="43" fillId="0" borderId="0" xfId="3" applyFont="1" applyFill="1" applyBorder="1" applyAlignment="1" applyProtection="1">
      <alignment horizontal="center" vertical="center"/>
    </xf>
    <xf numFmtId="0" fontId="48" fillId="0" borderId="0" xfId="3" applyFont="1" applyFill="1" applyBorder="1" applyAlignment="1" applyProtection="1">
      <alignment horizontal="left" vertical="center" wrapText="1"/>
    </xf>
    <xf numFmtId="0" fontId="31" fillId="5" borderId="2" xfId="3" applyFont="1" applyFill="1" applyBorder="1" applyAlignment="1" applyProtection="1">
      <alignment horizontal="center" vertical="center"/>
    </xf>
    <xf numFmtId="0" fontId="28" fillId="0" borderId="0" xfId="3" applyFont="1" applyFill="1" applyBorder="1" applyAlignment="1" applyProtection="1">
      <alignment horizontal="left" vertical="center"/>
    </xf>
    <xf numFmtId="0" fontId="20" fillId="0" borderId="0" xfId="3" applyFont="1" applyFill="1" applyBorder="1" applyAlignment="1" applyProtection="1">
      <alignment horizontal="center" vertical="center"/>
    </xf>
    <xf numFmtId="0" fontId="31" fillId="0" borderId="0" xfId="3" applyFont="1" applyFill="1" applyBorder="1" applyAlignment="1" applyProtection="1">
      <alignment horizontal="center" vertical="center"/>
    </xf>
    <xf numFmtId="0" fontId="27" fillId="0" borderId="0" xfId="3" applyFont="1" applyFill="1" applyBorder="1" applyAlignment="1" applyProtection="1">
      <alignment horizontal="center" vertical="center" wrapText="1"/>
    </xf>
    <xf numFmtId="0" fontId="19" fillId="0" borderId="0" xfId="3" applyFont="1" applyBorder="1" applyAlignment="1" applyProtection="1">
      <alignment horizontal="left" vertical="center"/>
    </xf>
    <xf numFmtId="0" fontId="23" fillId="0" borderId="4" xfId="3" applyFont="1" applyFill="1" applyBorder="1" applyAlignment="1" applyProtection="1">
      <alignment vertical="center"/>
    </xf>
    <xf numFmtId="0" fontId="31" fillId="5" borderId="7" xfId="3" applyFont="1" applyFill="1" applyBorder="1" applyAlignment="1" applyProtection="1">
      <alignment horizontal="center" vertical="center"/>
    </xf>
    <xf numFmtId="0" fontId="28" fillId="5" borderId="3" xfId="0" applyFont="1" applyFill="1" applyBorder="1" applyAlignment="1" applyProtection="1">
      <alignment vertical="center" wrapText="1"/>
      <protection locked="0"/>
    </xf>
    <xf numFmtId="0" fontId="28" fillId="5" borderId="2" xfId="0" applyFont="1" applyFill="1" applyBorder="1" applyAlignment="1" applyProtection="1">
      <alignment vertical="center" wrapText="1" shrinkToFit="1"/>
      <protection locked="0"/>
    </xf>
    <xf numFmtId="0" fontId="16" fillId="5" borderId="13" xfId="0" applyFont="1" applyFill="1" applyBorder="1" applyAlignment="1" applyProtection="1">
      <alignment horizontal="center" vertical="center" shrinkToFit="1"/>
      <protection locked="0"/>
    </xf>
    <xf numFmtId="0" fontId="16" fillId="5" borderId="2" xfId="0" applyFont="1" applyFill="1" applyBorder="1" applyAlignment="1" applyProtection="1">
      <alignment horizontal="center" vertical="center" shrinkToFit="1"/>
      <protection locked="0"/>
    </xf>
    <xf numFmtId="42" fontId="28" fillId="5" borderId="13" xfId="0" applyNumberFormat="1" applyFont="1" applyFill="1" applyBorder="1" applyProtection="1">
      <alignment vertical="center"/>
      <protection locked="0"/>
    </xf>
    <xf numFmtId="0" fontId="24" fillId="5" borderId="13" xfId="0" applyFont="1" applyFill="1" applyBorder="1" applyAlignment="1" applyProtection="1">
      <alignment horizontal="center" vertical="center"/>
      <protection locked="0"/>
    </xf>
    <xf numFmtId="176" fontId="24" fillId="5" borderId="13" xfId="0" applyNumberFormat="1" applyFont="1" applyFill="1" applyBorder="1" applyAlignment="1" applyProtection="1">
      <alignment horizontal="center" vertical="center" shrinkToFit="1"/>
      <protection locked="0"/>
    </xf>
    <xf numFmtId="42" fontId="24" fillId="5" borderId="13" xfId="4" applyNumberFormat="1" applyFont="1" applyFill="1" applyBorder="1" applyAlignment="1" applyProtection="1">
      <alignment vertical="center" shrinkToFit="1"/>
      <protection locked="0"/>
    </xf>
    <xf numFmtId="42" fontId="24" fillId="5" borderId="29" xfId="4" applyNumberFormat="1" applyFont="1" applyFill="1" applyBorder="1" applyAlignment="1" applyProtection="1">
      <alignment vertical="center" shrinkToFit="1"/>
      <protection locked="0"/>
    </xf>
    <xf numFmtId="42" fontId="28" fillId="5" borderId="2" xfId="0" applyNumberFormat="1" applyFont="1" applyFill="1" applyBorder="1" applyProtection="1">
      <alignment vertical="center"/>
      <protection locked="0"/>
    </xf>
    <xf numFmtId="0" fontId="24" fillId="5" borderId="2" xfId="0" applyFont="1" applyFill="1" applyBorder="1" applyAlignment="1" applyProtection="1">
      <alignment horizontal="center" vertical="center"/>
      <protection locked="0"/>
    </xf>
    <xf numFmtId="176" fontId="24" fillId="5" borderId="2" xfId="0" applyNumberFormat="1" applyFont="1" applyFill="1" applyBorder="1" applyAlignment="1" applyProtection="1">
      <alignment horizontal="center" vertical="center" shrinkToFit="1"/>
      <protection locked="0"/>
    </xf>
    <xf numFmtId="42" fontId="39" fillId="5" borderId="20" xfId="4" applyNumberFormat="1" applyFont="1" applyFill="1" applyBorder="1" applyAlignment="1" applyProtection="1">
      <alignment vertical="center" shrinkToFit="1"/>
      <protection locked="0"/>
    </xf>
    <xf numFmtId="42" fontId="24" fillId="5" borderId="13" xfId="4" applyNumberFormat="1" applyFont="1" applyFill="1" applyBorder="1" applyAlignment="1" applyProtection="1">
      <alignment vertical="center" shrinkToFit="1"/>
    </xf>
    <xf numFmtId="42" fontId="16" fillId="0" borderId="26" xfId="4" applyNumberFormat="1" applyFont="1" applyFill="1" applyBorder="1" applyAlignment="1" applyProtection="1">
      <alignment vertical="center" shrinkToFit="1"/>
    </xf>
    <xf numFmtId="0" fontId="46" fillId="0" borderId="0" xfId="0" applyFont="1" applyFill="1" applyBorder="1" applyAlignment="1">
      <alignment horizontal="left" vertical="center"/>
    </xf>
    <xf numFmtId="0" fontId="69" fillId="8" borderId="2" xfId="0" applyFont="1" applyFill="1" applyBorder="1" applyAlignment="1">
      <alignment horizontal="center" vertical="center"/>
    </xf>
    <xf numFmtId="0" fontId="56" fillId="6" borderId="14" xfId="0" applyFont="1" applyFill="1" applyBorder="1" applyAlignment="1">
      <alignment vertical="center"/>
    </xf>
    <xf numFmtId="0" fontId="56" fillId="6" borderId="1" xfId="0" applyFont="1" applyFill="1" applyBorder="1" applyAlignment="1">
      <alignment vertical="center"/>
    </xf>
    <xf numFmtId="0" fontId="68" fillId="6" borderId="7" xfId="0" applyFont="1" applyFill="1" applyBorder="1" applyAlignment="1">
      <alignment vertical="center"/>
    </xf>
    <xf numFmtId="0" fontId="55" fillId="0" borderId="0" xfId="0" applyFont="1" applyFill="1" applyBorder="1" applyAlignment="1" applyProtection="1">
      <alignment horizontal="left" vertical="center" wrapText="1"/>
    </xf>
    <xf numFmtId="179" fontId="16" fillId="5" borderId="34" xfId="3" applyNumberFormat="1" applyFont="1" applyFill="1" applyBorder="1" applyAlignment="1" applyProtection="1">
      <alignment horizontal="center" vertical="center"/>
      <protection locked="0"/>
    </xf>
    <xf numFmtId="179" fontId="16" fillId="5" borderId="49" xfId="3" applyNumberFormat="1" applyFont="1" applyFill="1" applyBorder="1" applyAlignment="1" applyProtection="1">
      <alignment horizontal="center" vertical="center"/>
      <protection locked="0"/>
    </xf>
    <xf numFmtId="0" fontId="24" fillId="6" borderId="39" xfId="3" applyFont="1" applyFill="1" applyBorder="1" applyAlignment="1">
      <alignment horizontal="left" vertical="center" wrapText="1"/>
    </xf>
    <xf numFmtId="0" fontId="20" fillId="6" borderId="32" xfId="3" applyFont="1" applyFill="1" applyBorder="1" applyAlignment="1">
      <alignment horizontal="left" vertical="center"/>
    </xf>
    <xf numFmtId="0" fontId="24" fillId="0" borderId="0" xfId="0" applyFont="1" applyFill="1" applyBorder="1" applyAlignment="1">
      <alignment horizontal="center" vertical="center" shrinkToFit="1"/>
    </xf>
    <xf numFmtId="0" fontId="24" fillId="0" borderId="0" xfId="0" applyFont="1" applyFill="1" applyAlignment="1">
      <alignment horizontal="center" vertical="center"/>
    </xf>
    <xf numFmtId="0" fontId="20" fillId="0" borderId="0" xfId="0" applyFont="1" applyFill="1" applyBorder="1" applyAlignment="1">
      <alignment horizontal="center" vertical="center" shrinkToFit="1"/>
    </xf>
    <xf numFmtId="0" fontId="20" fillId="0" borderId="0" xfId="0" applyFont="1" applyFill="1" applyAlignment="1">
      <alignment horizontal="center" vertical="center"/>
    </xf>
    <xf numFmtId="0" fontId="48" fillId="0" borderId="17" xfId="3" applyFont="1" applyFill="1" applyBorder="1" applyAlignment="1" applyProtection="1">
      <alignment horizontal="left" vertical="center" wrapText="1"/>
    </xf>
    <xf numFmtId="0" fontId="19" fillId="0" borderId="17" xfId="3" applyFont="1" applyFill="1" applyBorder="1" applyAlignment="1" applyProtection="1">
      <alignment horizontal="center" vertical="center"/>
    </xf>
    <xf numFmtId="179" fontId="16" fillId="5" borderId="48" xfId="3" applyNumberFormat="1" applyFont="1" applyFill="1" applyBorder="1" applyAlignment="1" applyProtection="1">
      <alignment horizontal="center" vertical="center"/>
      <protection locked="0"/>
    </xf>
    <xf numFmtId="0" fontId="0" fillId="0" borderId="0" xfId="3" applyFont="1" applyAlignment="1" applyProtection="1">
      <alignment vertical="center" wrapText="1"/>
    </xf>
    <xf numFmtId="0" fontId="57" fillId="0" borderId="0" xfId="3" applyFont="1" applyAlignment="1" applyProtection="1">
      <alignment vertical="center"/>
    </xf>
    <xf numFmtId="0" fontId="58" fillId="0" borderId="0" xfId="3" applyFont="1" applyAlignment="1" applyProtection="1">
      <alignment vertical="center"/>
    </xf>
    <xf numFmtId="0" fontId="61" fillId="0" borderId="0" xfId="3" applyFont="1" applyAlignment="1" applyProtection="1">
      <alignment vertical="center"/>
    </xf>
    <xf numFmtId="0" fontId="59" fillId="0" borderId="0" xfId="3" applyFont="1" applyAlignment="1" applyProtection="1">
      <alignment vertical="center"/>
    </xf>
    <xf numFmtId="0" fontId="58" fillId="0" borderId="0" xfId="3" applyFont="1" applyAlignment="1" applyProtection="1">
      <alignment vertical="center" wrapText="1"/>
    </xf>
    <xf numFmtId="179" fontId="31" fillId="5" borderId="48" xfId="3" applyNumberFormat="1" applyFont="1" applyFill="1" applyBorder="1" applyAlignment="1" applyProtection="1">
      <alignment horizontal="center" vertical="center"/>
    </xf>
    <xf numFmtId="179" fontId="31" fillId="5" borderId="49" xfId="3" applyNumberFormat="1" applyFont="1" applyFill="1" applyBorder="1" applyAlignment="1" applyProtection="1">
      <alignment horizontal="center" vertical="center"/>
    </xf>
    <xf numFmtId="179" fontId="31" fillId="5" borderId="34" xfId="3" applyNumberFormat="1" applyFont="1" applyFill="1" applyBorder="1" applyAlignment="1" applyProtection="1">
      <alignment horizontal="center" vertical="center"/>
    </xf>
    <xf numFmtId="0" fontId="62" fillId="0" borderId="0" xfId="3" applyFont="1" applyAlignment="1" applyProtection="1">
      <alignment vertical="center"/>
    </xf>
    <xf numFmtId="0" fontId="25" fillId="0" borderId="17" xfId="3" applyFont="1" applyFill="1" applyBorder="1" applyAlignment="1" applyProtection="1">
      <alignment horizontal="center" vertical="center" wrapText="1"/>
    </xf>
    <xf numFmtId="0" fontId="24" fillId="6" borderId="50" xfId="3" applyFont="1" applyFill="1" applyBorder="1" applyAlignment="1">
      <alignment horizontal="left" vertical="center" wrapText="1"/>
    </xf>
    <xf numFmtId="0" fontId="16" fillId="5" borderId="35" xfId="3" applyFont="1" applyFill="1" applyBorder="1" applyAlignment="1" applyProtection="1">
      <alignment horizontal="left" vertical="center"/>
      <protection locked="0"/>
    </xf>
    <xf numFmtId="0" fontId="16" fillId="5" borderId="37" xfId="3" applyFont="1" applyFill="1" applyBorder="1" applyAlignment="1" applyProtection="1">
      <alignment horizontal="left" vertical="center"/>
      <protection locked="0"/>
    </xf>
    <xf numFmtId="0" fontId="16" fillId="5" borderId="38" xfId="3" applyFont="1" applyFill="1" applyBorder="1" applyAlignment="1" applyProtection="1">
      <alignment horizontal="left" vertical="center"/>
      <protection locked="0"/>
    </xf>
    <xf numFmtId="0" fontId="25" fillId="6" borderId="33" xfId="3" applyFont="1" applyFill="1" applyBorder="1" applyAlignment="1">
      <alignment horizontal="center" vertical="center" wrapText="1"/>
    </xf>
    <xf numFmtId="0" fontId="25" fillId="6" borderId="34" xfId="3" applyFont="1" applyFill="1" applyBorder="1" applyAlignment="1">
      <alignment horizontal="center" vertical="center"/>
    </xf>
    <xf numFmtId="0" fontId="24" fillId="6" borderId="6" xfId="3" applyFont="1" applyFill="1" applyBorder="1" applyAlignment="1">
      <alignment horizontal="center" vertical="center"/>
    </xf>
    <xf numFmtId="0" fontId="24" fillId="6" borderId="12" xfId="3" applyFont="1" applyFill="1" applyBorder="1" applyAlignment="1">
      <alignment horizontal="center" vertical="center"/>
    </xf>
    <xf numFmtId="0" fontId="16" fillId="5" borderId="33" xfId="3" applyFont="1" applyFill="1" applyBorder="1" applyAlignment="1" applyProtection="1">
      <alignment horizontal="left" vertical="center"/>
      <protection locked="0"/>
    </xf>
    <xf numFmtId="0" fontId="16" fillId="5" borderId="36" xfId="3" applyFont="1" applyFill="1" applyBorder="1" applyAlignment="1" applyProtection="1">
      <alignment horizontal="left" vertical="center"/>
      <protection locked="0"/>
    </xf>
    <xf numFmtId="0" fontId="16" fillId="5" borderId="34" xfId="3" applyFont="1" applyFill="1" applyBorder="1" applyAlignment="1" applyProtection="1">
      <alignment horizontal="left" vertical="center"/>
      <protection locked="0"/>
    </xf>
    <xf numFmtId="0" fontId="25" fillId="6" borderId="24" xfId="3" applyFont="1" applyFill="1" applyBorder="1" applyAlignment="1">
      <alignment horizontal="center" vertical="center" textRotation="255"/>
    </xf>
    <xf numFmtId="0" fontId="25" fillId="6" borderId="39" xfId="3" applyFont="1" applyFill="1" applyBorder="1" applyAlignment="1">
      <alignment horizontal="center" vertical="center" textRotation="255"/>
    </xf>
    <xf numFmtId="0" fontId="25" fillId="6" borderId="13" xfId="3" applyFont="1" applyFill="1" applyBorder="1" applyAlignment="1">
      <alignment horizontal="center" vertical="center" textRotation="255"/>
    </xf>
    <xf numFmtId="0" fontId="44" fillId="5" borderId="33" xfId="3" applyFont="1" applyFill="1" applyBorder="1" applyAlignment="1" applyProtection="1">
      <alignment horizontal="left" vertical="center"/>
      <protection locked="0"/>
    </xf>
    <xf numFmtId="0" fontId="44" fillId="5" borderId="36" xfId="3" applyFont="1" applyFill="1" applyBorder="1" applyAlignment="1" applyProtection="1">
      <alignment horizontal="left" vertical="center"/>
      <protection locked="0"/>
    </xf>
    <xf numFmtId="0" fontId="44" fillId="5" borderId="34" xfId="3" applyFont="1" applyFill="1" applyBorder="1" applyAlignment="1" applyProtection="1">
      <alignment horizontal="left" vertical="center"/>
      <protection locked="0"/>
    </xf>
    <xf numFmtId="0" fontId="16" fillId="5" borderId="7" xfId="3" applyFont="1" applyFill="1" applyBorder="1" applyAlignment="1" applyProtection="1">
      <alignment horizontal="left" vertical="center"/>
      <protection locked="0"/>
    </xf>
    <xf numFmtId="0" fontId="16" fillId="5" borderId="14" xfId="3" applyFont="1" applyFill="1" applyBorder="1" applyAlignment="1" applyProtection="1">
      <alignment horizontal="left" vertical="center"/>
      <protection locked="0"/>
    </xf>
    <xf numFmtId="0" fontId="25" fillId="6" borderId="2" xfId="3" applyFont="1" applyFill="1" applyBorder="1" applyAlignment="1">
      <alignment horizontal="center" vertical="center" textRotation="255" wrapText="1"/>
    </xf>
    <xf numFmtId="0" fontId="16" fillId="5" borderId="6" xfId="3" applyFont="1" applyFill="1" applyBorder="1" applyAlignment="1" applyProtection="1">
      <alignment vertical="center" wrapText="1"/>
      <protection locked="0"/>
    </xf>
    <xf numFmtId="0" fontId="16" fillId="5" borderId="17" xfId="3" applyFont="1" applyFill="1" applyBorder="1" applyAlignment="1" applyProtection="1">
      <alignment vertical="center" wrapText="1"/>
      <protection locked="0"/>
    </xf>
    <xf numFmtId="14" fontId="16" fillId="5" borderId="7" xfId="3" applyNumberFormat="1" applyFont="1" applyFill="1" applyBorder="1" applyAlignment="1" applyProtection="1">
      <alignment vertical="center"/>
      <protection locked="0"/>
    </xf>
    <xf numFmtId="14" fontId="16" fillId="5" borderId="14" xfId="3" applyNumberFormat="1" applyFont="1" applyFill="1" applyBorder="1" applyAlignment="1" applyProtection="1">
      <alignment vertical="center"/>
      <protection locked="0"/>
    </xf>
    <xf numFmtId="0" fontId="16" fillId="5" borderId="33" xfId="3" applyFont="1" applyFill="1" applyBorder="1" applyAlignment="1" applyProtection="1">
      <alignment vertical="center" wrapText="1"/>
      <protection locked="0"/>
    </xf>
    <xf numFmtId="0" fontId="16" fillId="5" borderId="36" xfId="3" applyFont="1" applyFill="1" applyBorder="1" applyAlignment="1" applyProtection="1">
      <alignment vertical="center" wrapText="1"/>
      <protection locked="0"/>
    </xf>
    <xf numFmtId="0" fontId="16" fillId="5" borderId="7" xfId="0" applyFont="1" applyFill="1" applyBorder="1" applyProtection="1">
      <alignment vertical="center"/>
      <protection locked="0"/>
    </xf>
    <xf numFmtId="0" fontId="16" fillId="5" borderId="14" xfId="0" applyFont="1" applyFill="1" applyBorder="1" applyProtection="1">
      <alignment vertical="center"/>
      <protection locked="0"/>
    </xf>
    <xf numFmtId="0" fontId="16" fillId="5" borderId="1" xfId="0" applyFont="1" applyFill="1" applyBorder="1" applyProtection="1">
      <alignment vertical="center"/>
      <protection locked="0"/>
    </xf>
    <xf numFmtId="0" fontId="44" fillId="0" borderId="0" xfId="3" applyFont="1" applyFill="1" applyBorder="1" applyAlignment="1">
      <alignment horizontal="center" vertical="center"/>
    </xf>
    <xf numFmtId="0" fontId="3" fillId="0" borderId="0" xfId="3" applyFont="1" applyBorder="1" applyAlignment="1">
      <alignment vertical="center"/>
    </xf>
    <xf numFmtId="0" fontId="16" fillId="5" borderId="1" xfId="3" applyFont="1" applyFill="1" applyBorder="1" applyAlignment="1" applyProtection="1">
      <alignment horizontal="left" vertical="center"/>
      <protection locked="0"/>
    </xf>
    <xf numFmtId="0" fontId="46" fillId="4" borderId="16" xfId="3" applyFont="1" applyFill="1" applyBorder="1" applyAlignment="1">
      <alignment horizontal="center" vertical="center"/>
    </xf>
    <xf numFmtId="0" fontId="40" fillId="0" borderId="0" xfId="0" applyFont="1" applyFill="1" applyBorder="1" applyAlignment="1">
      <alignment horizontal="right" vertical="center" shrinkToFit="1"/>
    </xf>
    <xf numFmtId="0" fontId="16" fillId="5" borderId="7" xfId="3" applyFont="1" applyFill="1" applyBorder="1" applyAlignment="1" applyProtection="1">
      <alignment horizontal="left" vertical="center" wrapText="1"/>
      <protection locked="0"/>
    </xf>
    <xf numFmtId="0" fontId="48" fillId="5" borderId="7" xfId="3" applyFont="1" applyFill="1" applyBorder="1" applyAlignment="1" applyProtection="1">
      <alignment horizontal="left" vertical="center" wrapText="1"/>
      <protection locked="0"/>
    </xf>
    <xf numFmtId="0" fontId="48" fillId="5" borderId="14" xfId="3" applyFont="1" applyFill="1" applyBorder="1" applyAlignment="1" applyProtection="1">
      <alignment horizontal="left" vertical="center" wrapText="1"/>
      <protection locked="0"/>
    </xf>
    <xf numFmtId="0" fontId="48" fillId="5" borderId="1" xfId="3" applyFont="1" applyFill="1" applyBorder="1" applyAlignment="1" applyProtection="1">
      <alignment horizontal="left" vertical="center" wrapText="1"/>
      <protection locked="0"/>
    </xf>
    <xf numFmtId="0" fontId="25" fillId="6" borderId="7" xfId="3" applyFont="1" applyFill="1" applyBorder="1" applyAlignment="1">
      <alignment horizontal="center" vertical="center" shrinkToFit="1"/>
    </xf>
    <xf numFmtId="0" fontId="25" fillId="6" borderId="1" xfId="3" applyFont="1" applyFill="1" applyBorder="1" applyAlignment="1">
      <alignment horizontal="center" vertical="center" shrinkToFit="1"/>
    </xf>
    <xf numFmtId="0" fontId="25" fillId="6" borderId="6" xfId="3" applyFont="1" applyFill="1" applyBorder="1" applyAlignment="1">
      <alignment horizontal="center" vertical="center" wrapText="1"/>
    </xf>
    <xf numFmtId="0" fontId="25" fillId="6" borderId="12" xfId="3" applyFont="1" applyFill="1" applyBorder="1" applyAlignment="1">
      <alignment horizontal="center" vertical="center" wrapText="1"/>
    </xf>
    <xf numFmtId="0" fontId="25" fillId="6" borderId="5" xfId="3" applyFont="1" applyFill="1" applyBorder="1" applyAlignment="1">
      <alignment horizontal="center" vertical="center" wrapText="1"/>
    </xf>
    <xf numFmtId="0" fontId="25" fillId="6" borderId="8" xfId="3" applyFont="1" applyFill="1" applyBorder="1" applyAlignment="1">
      <alignment horizontal="center" vertical="center" wrapText="1"/>
    </xf>
    <xf numFmtId="0" fontId="28" fillId="5" borderId="24" xfId="3" applyFont="1" applyFill="1" applyBorder="1" applyAlignment="1" applyProtection="1">
      <alignment horizontal="center" vertical="center"/>
      <protection locked="0"/>
    </xf>
    <xf numFmtId="0" fontId="28" fillId="5" borderId="13" xfId="3" applyFont="1" applyFill="1" applyBorder="1" applyAlignment="1" applyProtection="1">
      <alignment horizontal="center" vertical="center"/>
      <protection locked="0"/>
    </xf>
    <xf numFmtId="0" fontId="25" fillId="6" borderId="4" xfId="3" applyFont="1" applyFill="1" applyBorder="1" applyAlignment="1">
      <alignment horizontal="center" vertical="center" wrapText="1"/>
    </xf>
    <xf numFmtId="0" fontId="25" fillId="6" borderId="11" xfId="3" applyFont="1" applyFill="1" applyBorder="1" applyAlignment="1">
      <alignment horizontal="center" vertical="center" wrapText="1"/>
    </xf>
    <xf numFmtId="0" fontId="24" fillId="6" borderId="2" xfId="3" applyFont="1" applyFill="1" applyBorder="1" applyAlignment="1">
      <alignment horizontal="left" vertical="center" wrapText="1"/>
    </xf>
    <xf numFmtId="0" fontId="25" fillId="6" borderId="7" xfId="3" applyFont="1" applyFill="1" applyBorder="1" applyAlignment="1">
      <alignment horizontal="center" vertical="center" wrapText="1"/>
    </xf>
    <xf numFmtId="0" fontId="25" fillId="6" borderId="1" xfId="3" applyFont="1" applyFill="1" applyBorder="1" applyAlignment="1">
      <alignment horizontal="center" vertical="center" wrapText="1"/>
    </xf>
    <xf numFmtId="0" fontId="67" fillId="5" borderId="7" xfId="3" applyFont="1" applyFill="1" applyBorder="1" applyAlignment="1" applyProtection="1">
      <alignment horizontal="left" vertical="center" wrapText="1"/>
      <protection locked="0"/>
    </xf>
    <xf numFmtId="0" fontId="67" fillId="5" borderId="14" xfId="3" applyFont="1" applyFill="1" applyBorder="1" applyAlignment="1" applyProtection="1">
      <alignment horizontal="left" vertical="center" wrapText="1"/>
      <protection locked="0"/>
    </xf>
    <xf numFmtId="0" fontId="67" fillId="5" borderId="1" xfId="3" applyFont="1" applyFill="1" applyBorder="1" applyAlignment="1" applyProtection="1">
      <alignment horizontal="left" vertical="center" wrapText="1"/>
      <protection locked="0"/>
    </xf>
    <xf numFmtId="0" fontId="67" fillId="5" borderId="2" xfId="3" applyFont="1" applyFill="1" applyBorder="1" applyAlignment="1" applyProtection="1">
      <alignment horizontal="left" vertical="center" wrapText="1"/>
      <protection locked="0"/>
    </xf>
    <xf numFmtId="0" fontId="24" fillId="5" borderId="7" xfId="3" applyFont="1" applyFill="1" applyBorder="1" applyAlignment="1" applyProtection="1">
      <alignment horizontal="left" vertical="center"/>
      <protection locked="0"/>
    </xf>
    <xf numFmtId="0" fontId="24" fillId="5" borderId="14" xfId="3" applyFont="1" applyFill="1" applyBorder="1" applyAlignment="1" applyProtection="1">
      <alignment horizontal="left" vertical="center"/>
      <protection locked="0"/>
    </xf>
    <xf numFmtId="0" fontId="24" fillId="5" borderId="1" xfId="3" applyFont="1" applyFill="1" applyBorder="1" applyAlignment="1" applyProtection="1">
      <alignment horizontal="left" vertical="center"/>
      <protection locked="0"/>
    </xf>
    <xf numFmtId="179" fontId="16" fillId="5" borderId="39" xfId="3" applyNumberFormat="1" applyFont="1" applyFill="1" applyBorder="1" applyAlignment="1" applyProtection="1">
      <alignment horizontal="center" vertical="center" wrapText="1"/>
      <protection locked="0"/>
    </xf>
    <xf numFmtId="179" fontId="16" fillId="5" borderId="13" xfId="3" applyNumberFormat="1" applyFont="1" applyFill="1" applyBorder="1" applyAlignment="1" applyProtection="1">
      <alignment horizontal="center" vertical="center" wrapText="1"/>
      <protection locked="0"/>
    </xf>
    <xf numFmtId="0" fontId="25" fillId="6" borderId="14" xfId="3" applyFont="1" applyFill="1" applyBorder="1" applyAlignment="1">
      <alignment horizontal="center" vertical="center" wrapText="1"/>
    </xf>
    <xf numFmtId="0" fontId="30" fillId="0" borderId="0" xfId="3" applyFont="1" applyFill="1" applyBorder="1" applyAlignment="1">
      <alignment horizontal="center" vertical="center" wrapText="1"/>
    </xf>
    <xf numFmtId="0" fontId="30" fillId="0" borderId="0" xfId="3" applyFont="1" applyFill="1" applyBorder="1" applyAlignment="1">
      <alignment horizontal="center" vertical="center"/>
    </xf>
    <xf numFmtId="0" fontId="25" fillId="6" borderId="4" xfId="3" applyFont="1" applyFill="1" applyBorder="1" applyAlignment="1" applyProtection="1">
      <alignment horizontal="center" vertical="center" wrapText="1"/>
    </xf>
    <xf numFmtId="0" fontId="25" fillId="6" borderId="11" xfId="3" applyFont="1" applyFill="1" applyBorder="1" applyAlignment="1" applyProtection="1">
      <alignment horizontal="center" vertical="center" wrapText="1"/>
    </xf>
    <xf numFmtId="0" fontId="25" fillId="6" borderId="5" xfId="3" applyFont="1" applyFill="1" applyBorder="1" applyAlignment="1" applyProtection="1">
      <alignment horizontal="center" vertical="center" wrapText="1"/>
    </xf>
    <xf numFmtId="0" fontId="25" fillId="6" borderId="8" xfId="3" applyFont="1" applyFill="1" applyBorder="1" applyAlignment="1" applyProtection="1">
      <alignment horizontal="center" vertical="center" wrapText="1"/>
    </xf>
    <xf numFmtId="0" fontId="25" fillId="6" borderId="7" xfId="3" applyFont="1" applyFill="1" applyBorder="1" applyAlignment="1" applyProtection="1">
      <alignment horizontal="center" vertical="center" wrapText="1"/>
    </xf>
    <xf numFmtId="0" fontId="25" fillId="6" borderId="14" xfId="3" applyFont="1" applyFill="1" applyBorder="1" applyAlignment="1" applyProtection="1">
      <alignment horizontal="center" vertical="center" wrapText="1"/>
    </xf>
    <xf numFmtId="0" fontId="25" fillId="6" borderId="1" xfId="3" applyFont="1" applyFill="1" applyBorder="1" applyAlignment="1" applyProtection="1">
      <alignment horizontal="center" vertical="center" wrapText="1"/>
    </xf>
    <xf numFmtId="0" fontId="24" fillId="0" borderId="6" xfId="3" applyFont="1" applyFill="1" applyBorder="1" applyAlignment="1" applyProtection="1">
      <alignment horizontal="center" vertical="center"/>
    </xf>
    <xf numFmtId="0" fontId="24" fillId="0" borderId="17" xfId="3" applyFont="1" applyFill="1" applyBorder="1" applyAlignment="1" applyProtection="1">
      <alignment horizontal="center" vertical="center"/>
    </xf>
    <xf numFmtId="0" fontId="24" fillId="0" borderId="12" xfId="3" applyFont="1" applyFill="1" applyBorder="1" applyAlignment="1" applyProtection="1">
      <alignment horizontal="center" vertical="center"/>
    </xf>
    <xf numFmtId="0" fontId="24" fillId="0" borderId="5" xfId="3" applyFont="1" applyFill="1" applyBorder="1" applyAlignment="1" applyProtection="1">
      <alignment horizontal="center" vertical="center"/>
    </xf>
    <xf numFmtId="0" fontId="24" fillId="0" borderId="16" xfId="3" applyFont="1" applyFill="1" applyBorder="1" applyAlignment="1" applyProtection="1">
      <alignment horizontal="center" vertical="center"/>
    </xf>
    <xf numFmtId="0" fontId="24" fillId="0" borderId="8" xfId="3" applyFont="1" applyFill="1" applyBorder="1" applyAlignment="1" applyProtection="1">
      <alignment horizontal="center" vertical="center"/>
    </xf>
    <xf numFmtId="0" fontId="28" fillId="0" borderId="6" xfId="3" applyFont="1" applyFill="1" applyBorder="1" applyAlignment="1" applyProtection="1">
      <alignment horizontal="center" vertical="center"/>
    </xf>
    <xf numFmtId="0" fontId="28" fillId="0" borderId="12" xfId="3" applyFont="1" applyFill="1" applyBorder="1" applyAlignment="1" applyProtection="1">
      <alignment horizontal="center" vertical="center"/>
    </xf>
    <xf numFmtId="49" fontId="28" fillId="0" borderId="5" xfId="3" applyNumberFormat="1" applyFont="1" applyFill="1" applyBorder="1" applyAlignment="1" applyProtection="1">
      <alignment horizontal="center" vertical="center"/>
    </xf>
    <xf numFmtId="49" fontId="28" fillId="0" borderId="8" xfId="3" applyNumberFormat="1" applyFont="1" applyFill="1" applyBorder="1" applyAlignment="1" applyProtection="1">
      <alignment horizontal="center" vertical="center"/>
    </xf>
    <xf numFmtId="0" fontId="19" fillId="6" borderId="24" xfId="3" applyFont="1" applyFill="1" applyBorder="1" applyAlignment="1">
      <alignment horizontal="center" vertical="center"/>
    </xf>
    <xf numFmtId="0" fontId="19" fillId="6" borderId="13" xfId="3" applyFont="1" applyFill="1" applyBorder="1" applyAlignment="1">
      <alignment horizontal="center" vertical="center"/>
    </xf>
    <xf numFmtId="0" fontId="25" fillId="6" borderId="7" xfId="3" applyFont="1" applyFill="1" applyBorder="1" applyAlignment="1">
      <alignment horizontal="center" vertical="center"/>
    </xf>
    <xf numFmtId="0" fontId="25" fillId="6" borderId="1" xfId="3" applyFont="1" applyFill="1" applyBorder="1" applyAlignment="1">
      <alignment horizontal="center" vertical="center"/>
    </xf>
    <xf numFmtId="0" fontId="16" fillId="5" borderId="7" xfId="3" applyFont="1" applyFill="1" applyBorder="1" applyAlignment="1" applyProtection="1">
      <alignment horizontal="center" vertical="center"/>
      <protection locked="0"/>
    </xf>
    <xf numFmtId="0" fontId="16" fillId="5" borderId="14" xfId="3" applyFont="1" applyFill="1" applyBorder="1" applyAlignment="1" applyProtection="1">
      <alignment horizontal="center" vertical="center"/>
      <protection locked="0"/>
    </xf>
    <xf numFmtId="0" fontId="16" fillId="5" borderId="1" xfId="3" applyFont="1" applyFill="1" applyBorder="1" applyAlignment="1" applyProtection="1">
      <alignment horizontal="center" vertical="center"/>
      <protection locked="0"/>
    </xf>
    <xf numFmtId="0" fontId="25" fillId="6" borderId="2" xfId="3" applyFont="1" applyFill="1" applyBorder="1" applyAlignment="1">
      <alignment horizontal="center" vertical="center"/>
    </xf>
    <xf numFmtId="0" fontId="24" fillId="6" borderId="2" xfId="3" applyFont="1" applyFill="1" applyBorder="1" applyAlignment="1" applyProtection="1">
      <alignment horizontal="left" vertical="center" wrapText="1"/>
    </xf>
    <xf numFmtId="0" fontId="30" fillId="0" borderId="0" xfId="3" applyFont="1" applyFill="1" applyBorder="1" applyAlignment="1" applyProtection="1">
      <alignment horizontal="center" vertical="center" wrapText="1"/>
    </xf>
    <xf numFmtId="0" fontId="30" fillId="0" borderId="0" xfId="3" applyFont="1" applyFill="1" applyBorder="1" applyAlignment="1" applyProtection="1">
      <alignment horizontal="center" vertical="center"/>
    </xf>
    <xf numFmtId="0" fontId="43" fillId="5" borderId="2" xfId="3" applyFont="1" applyFill="1" applyBorder="1" applyAlignment="1" applyProtection="1">
      <alignment horizontal="left" vertical="center" wrapText="1"/>
    </xf>
    <xf numFmtId="0" fontId="43" fillId="5" borderId="7" xfId="3" applyFont="1" applyFill="1" applyBorder="1" applyAlignment="1" applyProtection="1">
      <alignment horizontal="left" vertical="center" wrapText="1"/>
    </xf>
    <xf numFmtId="0" fontId="43" fillId="5" borderId="14" xfId="3" applyFont="1" applyFill="1" applyBorder="1" applyAlignment="1" applyProtection="1">
      <alignment horizontal="left" vertical="center" wrapText="1"/>
    </xf>
    <xf numFmtId="0" fontId="43" fillId="5" borderId="1" xfId="3" applyFont="1" applyFill="1" applyBorder="1" applyAlignment="1" applyProtection="1">
      <alignment horizontal="left" vertical="center" wrapText="1"/>
    </xf>
    <xf numFmtId="179" fontId="31" fillId="5" borderId="39" xfId="3" applyNumberFormat="1" applyFont="1" applyFill="1" applyBorder="1" applyAlignment="1" applyProtection="1">
      <alignment horizontal="center" vertical="center" wrapText="1"/>
    </xf>
    <xf numFmtId="179" fontId="31" fillId="5" borderId="13" xfId="3" applyNumberFormat="1" applyFont="1" applyFill="1" applyBorder="1" applyAlignment="1" applyProtection="1">
      <alignment horizontal="center" vertical="center" wrapText="1"/>
    </xf>
    <xf numFmtId="0" fontId="66" fillId="5" borderId="7" xfId="3" applyFont="1" applyFill="1" applyBorder="1" applyAlignment="1" applyProtection="1">
      <alignment horizontal="left" vertical="center"/>
    </xf>
    <xf numFmtId="0" fontId="66" fillId="5" borderId="14" xfId="3" applyFont="1" applyFill="1" applyBorder="1" applyAlignment="1" applyProtection="1">
      <alignment horizontal="left" vertical="center"/>
    </xf>
    <xf numFmtId="0" fontId="66" fillId="5" borderId="1" xfId="3" applyFont="1" applyFill="1" applyBorder="1" applyAlignment="1" applyProtection="1">
      <alignment horizontal="left" vertical="center"/>
    </xf>
    <xf numFmtId="0" fontId="66" fillId="5" borderId="7" xfId="3" applyFont="1" applyFill="1" applyBorder="1" applyAlignment="1" applyProtection="1">
      <alignment horizontal="left" vertical="center" wrapText="1"/>
    </xf>
    <xf numFmtId="0" fontId="66" fillId="5" borderId="14" xfId="3" applyFont="1" applyFill="1" applyBorder="1" applyAlignment="1" applyProtection="1">
      <alignment horizontal="left" vertical="center" wrapText="1"/>
    </xf>
    <xf numFmtId="0" fontId="66" fillId="5" borderId="1" xfId="3" applyFont="1" applyFill="1" applyBorder="1" applyAlignment="1" applyProtection="1">
      <alignment horizontal="left" vertical="center" wrapText="1"/>
    </xf>
    <xf numFmtId="0" fontId="25" fillId="6" borderId="6" xfId="3" applyFont="1" applyFill="1" applyBorder="1" applyAlignment="1" applyProtection="1">
      <alignment horizontal="center" vertical="center" wrapText="1"/>
    </xf>
    <xf numFmtId="0" fontId="25" fillId="6" borderId="12" xfId="3" applyFont="1" applyFill="1" applyBorder="1" applyAlignment="1" applyProtection="1">
      <alignment horizontal="center" vertical="center" wrapText="1"/>
    </xf>
    <xf numFmtId="0" fontId="43" fillId="5" borderId="24" xfId="3" applyFont="1" applyFill="1" applyBorder="1" applyAlignment="1" applyProtection="1">
      <alignment horizontal="center" vertical="center"/>
    </xf>
    <xf numFmtId="0" fontId="43" fillId="5" borderId="13" xfId="3" applyFont="1" applyFill="1" applyBorder="1" applyAlignment="1" applyProtection="1">
      <alignment horizontal="center" vertical="center"/>
    </xf>
    <xf numFmtId="0" fontId="31" fillId="5" borderId="7" xfId="3" applyFont="1" applyFill="1" applyBorder="1" applyAlignment="1" applyProtection="1">
      <alignment horizontal="left" vertical="center"/>
    </xf>
    <xf numFmtId="0" fontId="31" fillId="5" borderId="14" xfId="3" applyFont="1" applyFill="1" applyBorder="1" applyAlignment="1" applyProtection="1">
      <alignment horizontal="left" vertical="center"/>
    </xf>
    <xf numFmtId="0" fontId="31" fillId="5" borderId="1" xfId="3" applyFont="1" applyFill="1" applyBorder="1" applyAlignment="1" applyProtection="1">
      <alignment horizontal="left" vertical="center"/>
    </xf>
    <xf numFmtId="0" fontId="66" fillId="5" borderId="0" xfId="0" applyFont="1" applyFill="1" applyProtection="1">
      <alignment vertical="center"/>
    </xf>
    <xf numFmtId="0" fontId="25" fillId="6" borderId="1" xfId="3" applyFont="1" applyFill="1" applyBorder="1" applyAlignment="1" applyProtection="1">
      <alignment horizontal="center" vertical="center"/>
    </xf>
    <xf numFmtId="0" fontId="25" fillId="6" borderId="7" xfId="3" applyFont="1" applyFill="1" applyBorder="1" applyAlignment="1" applyProtection="1">
      <alignment horizontal="center" vertical="center" shrinkToFit="1"/>
    </xf>
    <xf numFmtId="0" fontId="25" fillId="6" borderId="1" xfId="3" applyFont="1" applyFill="1" applyBorder="1" applyAlignment="1" applyProtection="1">
      <alignment horizontal="center" vertical="center" shrinkToFit="1"/>
    </xf>
    <xf numFmtId="0" fontId="25" fillId="6" borderId="24" xfId="3" applyFont="1" applyFill="1" applyBorder="1" applyAlignment="1" applyProtection="1">
      <alignment horizontal="center" vertical="center" textRotation="255"/>
    </xf>
    <xf numFmtId="0" fontId="25" fillId="6" borderId="39" xfId="3" applyFont="1" applyFill="1" applyBorder="1" applyAlignment="1" applyProtection="1">
      <alignment horizontal="center" vertical="center" textRotation="255"/>
    </xf>
    <xf numFmtId="0" fontId="25" fillId="6" borderId="13" xfId="3" applyFont="1" applyFill="1" applyBorder="1" applyAlignment="1" applyProtection="1">
      <alignment horizontal="center" vertical="center" textRotation="255"/>
    </xf>
    <xf numFmtId="0" fontId="31" fillId="5" borderId="35" xfId="3" applyFont="1" applyFill="1" applyBorder="1" applyAlignment="1" applyProtection="1">
      <alignment horizontal="left" vertical="center"/>
    </xf>
    <xf numFmtId="0" fontId="31" fillId="5" borderId="37" xfId="3" applyFont="1" applyFill="1" applyBorder="1" applyAlignment="1" applyProtection="1">
      <alignment horizontal="left" vertical="center"/>
    </xf>
    <xf numFmtId="0" fontId="31" fillId="5" borderId="38" xfId="3" applyFont="1" applyFill="1" applyBorder="1" applyAlignment="1" applyProtection="1">
      <alignment horizontal="left" vertical="center"/>
    </xf>
    <xf numFmtId="0" fontId="64" fillId="5" borderId="33" xfId="3" applyFont="1" applyFill="1" applyBorder="1" applyAlignment="1" applyProtection="1">
      <alignment horizontal="left" vertical="center"/>
    </xf>
    <xf numFmtId="0" fontId="64" fillId="5" borderId="36" xfId="3" applyFont="1" applyFill="1" applyBorder="1" applyAlignment="1" applyProtection="1">
      <alignment horizontal="left" vertical="center"/>
    </xf>
    <xf numFmtId="0" fontId="64" fillId="5" borderId="34" xfId="3" applyFont="1" applyFill="1" applyBorder="1" applyAlignment="1" applyProtection="1">
      <alignment horizontal="left" vertical="center"/>
    </xf>
    <xf numFmtId="0" fontId="25" fillId="6" borderId="33" xfId="3" applyFont="1" applyFill="1" applyBorder="1" applyAlignment="1" applyProtection="1">
      <alignment horizontal="center" vertical="center" wrapText="1"/>
    </xf>
    <xf numFmtId="0" fontId="25" fillId="6" borderId="34" xfId="3" applyFont="1" applyFill="1" applyBorder="1" applyAlignment="1" applyProtection="1">
      <alignment horizontal="center" vertical="center"/>
    </xf>
    <xf numFmtId="0" fontId="24" fillId="6" borderId="6" xfId="3" applyFont="1" applyFill="1" applyBorder="1" applyAlignment="1" applyProtection="1">
      <alignment horizontal="center" vertical="center"/>
    </xf>
    <xf numFmtId="0" fontId="24" fillId="6" borderId="12" xfId="3" applyFont="1" applyFill="1" applyBorder="1" applyAlignment="1" applyProtection="1">
      <alignment horizontal="center" vertical="center"/>
    </xf>
    <xf numFmtId="0" fontId="25" fillId="6" borderId="7" xfId="3" applyFont="1" applyFill="1" applyBorder="1" applyAlignment="1" applyProtection="1">
      <alignment horizontal="center" vertical="center"/>
    </xf>
    <xf numFmtId="0" fontId="31" fillId="5" borderId="7" xfId="3" applyFont="1" applyFill="1" applyBorder="1" applyAlignment="1" applyProtection="1">
      <alignment horizontal="center" vertical="center"/>
    </xf>
    <xf numFmtId="0" fontId="31" fillId="5" borderId="14" xfId="3" applyFont="1" applyFill="1" applyBorder="1" applyAlignment="1" applyProtection="1">
      <alignment horizontal="center" vertical="center"/>
    </xf>
    <xf numFmtId="0" fontId="31" fillId="5" borderId="1" xfId="3" applyFont="1" applyFill="1" applyBorder="1" applyAlignment="1" applyProtection="1">
      <alignment horizontal="center" vertical="center"/>
    </xf>
    <xf numFmtId="0" fontId="25" fillId="6" borderId="2" xfId="3" applyFont="1" applyFill="1" applyBorder="1" applyAlignment="1" applyProtection="1">
      <alignment horizontal="center" vertical="center"/>
    </xf>
    <xf numFmtId="0" fontId="31" fillId="5" borderId="33" xfId="3" applyFont="1" applyFill="1" applyBorder="1" applyAlignment="1" applyProtection="1">
      <alignment horizontal="left" vertical="center"/>
    </xf>
    <xf numFmtId="0" fontId="31" fillId="5" borderId="36" xfId="3" applyFont="1" applyFill="1" applyBorder="1" applyAlignment="1" applyProtection="1">
      <alignment horizontal="left" vertical="center"/>
    </xf>
    <xf numFmtId="0" fontId="31" fillId="5" borderId="34" xfId="3" applyFont="1" applyFill="1" applyBorder="1" applyAlignment="1" applyProtection="1">
      <alignment horizontal="left" vertical="center"/>
    </xf>
    <xf numFmtId="0" fontId="25" fillId="6" borderId="2" xfId="3" applyFont="1" applyFill="1" applyBorder="1" applyAlignment="1" applyProtection="1">
      <alignment horizontal="center" vertical="center" textRotation="255" wrapText="1"/>
    </xf>
    <xf numFmtId="0" fontId="31" fillId="5" borderId="6" xfId="3" applyFont="1" applyFill="1" applyBorder="1" applyAlignment="1" applyProtection="1">
      <alignment vertical="center" wrapText="1"/>
    </xf>
    <xf numFmtId="0" fontId="31" fillId="5" borderId="17" xfId="3" applyFont="1" applyFill="1" applyBorder="1" applyAlignment="1" applyProtection="1">
      <alignment vertical="center" wrapText="1"/>
    </xf>
    <xf numFmtId="14" fontId="31" fillId="5" borderId="7" xfId="3" applyNumberFormat="1" applyFont="1" applyFill="1" applyBorder="1" applyAlignment="1" applyProtection="1">
      <alignment vertical="center"/>
    </xf>
    <xf numFmtId="14" fontId="31" fillId="5" borderId="14" xfId="3" applyNumberFormat="1" applyFont="1" applyFill="1" applyBorder="1" applyAlignment="1" applyProtection="1">
      <alignment vertical="center"/>
    </xf>
    <xf numFmtId="14" fontId="31" fillId="5" borderId="18" xfId="3" applyNumberFormat="1" applyFont="1" applyFill="1" applyBorder="1" applyAlignment="1" applyProtection="1">
      <alignment vertical="center"/>
    </xf>
    <xf numFmtId="0" fontId="31" fillId="5" borderId="33" xfId="3" applyFont="1" applyFill="1" applyBorder="1" applyAlignment="1" applyProtection="1">
      <alignment vertical="center" wrapText="1"/>
    </xf>
    <xf numFmtId="0" fontId="31" fillId="5" borderId="36" xfId="3" applyFont="1" applyFill="1" applyBorder="1" applyAlignment="1" applyProtection="1">
      <alignment vertical="center" wrapText="1"/>
    </xf>
    <xf numFmtId="0" fontId="31" fillId="5" borderId="7" xfId="0" applyFont="1" applyFill="1" applyBorder="1" applyProtection="1">
      <alignment vertical="center"/>
    </xf>
    <xf numFmtId="0" fontId="31" fillId="5" borderId="14" xfId="0" applyFont="1" applyFill="1" applyBorder="1" applyProtection="1">
      <alignment vertical="center"/>
    </xf>
    <xf numFmtId="0" fontId="31" fillId="5" borderId="1" xfId="0" applyFont="1" applyFill="1" applyBorder="1" applyProtection="1">
      <alignment vertical="center"/>
    </xf>
    <xf numFmtId="0" fontId="31" fillId="5" borderId="18" xfId="3" applyFont="1" applyFill="1" applyBorder="1" applyAlignment="1" applyProtection="1">
      <alignment horizontal="left" vertical="center"/>
    </xf>
    <xf numFmtId="0" fontId="44" fillId="0" borderId="0" xfId="3" applyFont="1" applyFill="1" applyBorder="1" applyAlignment="1" applyProtection="1">
      <alignment horizontal="center" vertical="center"/>
    </xf>
    <xf numFmtId="0" fontId="19" fillId="6" borderId="24" xfId="3" applyFont="1" applyFill="1" applyBorder="1" applyAlignment="1" applyProtection="1">
      <alignment horizontal="center" vertical="center"/>
    </xf>
    <xf numFmtId="0" fontId="19" fillId="6" borderId="13" xfId="3" applyFont="1" applyFill="1" applyBorder="1" applyAlignment="1" applyProtection="1">
      <alignment horizontal="center" vertical="center"/>
    </xf>
    <xf numFmtId="0" fontId="40" fillId="0" borderId="0" xfId="0" applyFont="1" applyFill="1" applyBorder="1" applyAlignment="1" applyProtection="1">
      <alignment horizontal="right" vertical="center" shrinkToFit="1"/>
    </xf>
    <xf numFmtId="0" fontId="46" fillId="4" borderId="16" xfId="3" applyFont="1" applyFill="1" applyBorder="1" applyAlignment="1" applyProtection="1">
      <alignment horizontal="center" vertical="center"/>
    </xf>
    <xf numFmtId="0" fontId="55" fillId="5" borderId="41" xfId="0" applyFont="1" applyFill="1" applyBorder="1" applyAlignment="1" applyProtection="1">
      <alignment horizontal="left" vertical="center" wrapText="1"/>
      <protection locked="0"/>
    </xf>
    <xf numFmtId="0" fontId="55" fillId="5" borderId="42" xfId="0" applyFont="1" applyFill="1" applyBorder="1" applyAlignment="1" applyProtection="1">
      <alignment horizontal="left" vertical="center" wrapText="1"/>
      <protection locked="0"/>
    </xf>
    <xf numFmtId="0" fontId="55" fillId="5" borderId="43" xfId="0" applyFont="1" applyFill="1" applyBorder="1" applyAlignment="1" applyProtection="1">
      <alignment horizontal="left" vertical="center" wrapText="1"/>
      <protection locked="0"/>
    </xf>
    <xf numFmtId="0" fontId="55" fillId="5" borderId="5" xfId="0" applyFont="1" applyFill="1" applyBorder="1" applyAlignment="1" applyProtection="1">
      <alignment horizontal="left" vertical="center"/>
      <protection locked="0"/>
    </xf>
    <xf numFmtId="0" fontId="55" fillId="5" borderId="16" xfId="0" applyFont="1" applyFill="1" applyBorder="1" applyAlignment="1" applyProtection="1">
      <alignment horizontal="left" vertical="center"/>
      <protection locked="0"/>
    </xf>
    <xf numFmtId="0" fontId="55" fillId="5" borderId="8" xfId="0" applyFont="1" applyFill="1" applyBorder="1" applyAlignment="1" applyProtection="1">
      <alignment horizontal="left" vertical="center"/>
      <protection locked="0"/>
    </xf>
    <xf numFmtId="0" fontId="40" fillId="0" borderId="0" xfId="0" applyFont="1" applyFill="1" applyBorder="1" applyAlignment="1">
      <alignment horizontal="left" vertical="center" shrinkToFit="1"/>
    </xf>
    <xf numFmtId="0" fontId="34" fillId="4" borderId="16" xfId="0" applyFont="1" applyFill="1" applyBorder="1" applyAlignment="1">
      <alignment horizontal="center" vertical="center" shrinkToFit="1"/>
    </xf>
    <xf numFmtId="0" fontId="36" fillId="0" borderId="31" xfId="0" applyFont="1" applyFill="1" applyBorder="1" applyAlignment="1">
      <alignment horizontal="left" vertical="center" wrapText="1"/>
    </xf>
    <xf numFmtId="0" fontId="16" fillId="0" borderId="17" xfId="0" applyFont="1" applyFill="1" applyBorder="1" applyAlignment="1">
      <alignment horizontal="right" vertical="center"/>
    </xf>
    <xf numFmtId="0" fontId="55" fillId="5" borderId="5" xfId="0" applyFont="1" applyFill="1" applyBorder="1" applyAlignment="1" applyProtection="1">
      <alignment horizontal="left" vertical="top"/>
      <protection locked="0"/>
    </xf>
    <xf numFmtId="0" fontId="55" fillId="5" borderId="16" xfId="0" applyFont="1" applyFill="1" applyBorder="1" applyAlignment="1" applyProtection="1">
      <alignment horizontal="left" vertical="top"/>
      <protection locked="0"/>
    </xf>
    <xf numFmtId="0" fontId="55" fillId="5" borderId="8" xfId="0" applyFont="1" applyFill="1" applyBorder="1" applyAlignment="1" applyProtection="1">
      <alignment horizontal="left" vertical="top"/>
      <protection locked="0"/>
    </xf>
    <xf numFmtId="0" fontId="68" fillId="6" borderId="7" xfId="0" applyFont="1" applyFill="1" applyBorder="1" applyAlignment="1">
      <alignment horizontal="left" vertical="center" wrapText="1"/>
    </xf>
    <xf numFmtId="0" fontId="68" fillId="6" borderId="14" xfId="0" applyFont="1" applyFill="1" applyBorder="1" applyAlignment="1">
      <alignment horizontal="left" vertical="center" wrapText="1"/>
    </xf>
    <xf numFmtId="0" fontId="68" fillId="6" borderId="1" xfId="0" applyFont="1" applyFill="1" applyBorder="1" applyAlignment="1">
      <alignment horizontal="left" vertical="center" wrapText="1"/>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5" fillId="5" borderId="5" xfId="0" applyFont="1" applyFill="1" applyBorder="1" applyAlignment="1" applyProtection="1">
      <alignment horizontal="left" vertical="top" wrapText="1"/>
      <protection locked="0"/>
    </xf>
    <xf numFmtId="0" fontId="35"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38" fillId="0" borderId="0" xfId="0" applyFont="1" applyFill="1" applyBorder="1" applyAlignment="1">
      <alignment horizontal="left" vertical="center" shrinkToFit="1"/>
    </xf>
    <xf numFmtId="0" fontId="34" fillId="4" borderId="16" xfId="0" applyFont="1" applyFill="1" applyBorder="1" applyAlignment="1">
      <alignment horizontal="center" vertical="center"/>
    </xf>
    <xf numFmtId="42" fontId="34" fillId="4" borderId="16" xfId="0" applyNumberFormat="1" applyFont="1" applyFill="1" applyBorder="1" applyAlignment="1">
      <alignment horizontal="center" vertical="center"/>
    </xf>
    <xf numFmtId="0" fontId="38"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5" fillId="6" borderId="23" xfId="0" applyFont="1" applyFill="1" applyBorder="1" applyAlignment="1">
      <alignment horizontal="center" vertical="center" shrinkToFit="1"/>
    </xf>
    <xf numFmtId="0" fontId="25" fillId="6" borderId="28" xfId="0" applyFont="1" applyFill="1" applyBorder="1" applyAlignment="1">
      <alignment horizontal="center" vertical="center" shrinkToFit="1"/>
    </xf>
    <xf numFmtId="0" fontId="25" fillId="6" borderId="25" xfId="0" applyFont="1" applyFill="1" applyBorder="1" applyAlignment="1">
      <alignment horizontal="center" vertical="center" shrinkToFit="1"/>
    </xf>
    <xf numFmtId="0" fontId="36" fillId="0" borderId="16" xfId="0" applyFont="1" applyFill="1" applyBorder="1" applyAlignment="1">
      <alignment horizontal="left" vertical="center" shrinkToFit="1"/>
    </xf>
    <xf numFmtId="0" fontId="40" fillId="5" borderId="7" xfId="0" applyFont="1" applyFill="1" applyBorder="1" applyAlignment="1" applyProtection="1">
      <alignment horizontal="left" vertical="center" wrapText="1" shrinkToFit="1"/>
      <protection locked="0"/>
    </xf>
    <xf numFmtId="0" fontId="40" fillId="5" borderId="14" xfId="0" applyFont="1" applyFill="1" applyBorder="1" applyAlignment="1" applyProtection="1">
      <alignment horizontal="left" vertical="center" wrapText="1" shrinkToFit="1"/>
      <protection locked="0"/>
    </xf>
    <xf numFmtId="0" fontId="40" fillId="5" borderId="1" xfId="0" applyFont="1" applyFill="1" applyBorder="1" applyAlignment="1" applyProtection="1">
      <alignment horizontal="left" vertical="center" wrapText="1" shrinkToFit="1"/>
      <protection locked="0"/>
    </xf>
    <xf numFmtId="0" fontId="40" fillId="0" borderId="0" xfId="0" applyFont="1" applyFill="1" applyBorder="1" applyAlignment="1">
      <alignment horizontal="left" vertical="center" wrapText="1" shrinkToFit="1"/>
    </xf>
    <xf numFmtId="0" fontId="35" fillId="0" borderId="0" xfId="0" applyFont="1" applyFill="1" applyBorder="1" applyAlignment="1">
      <alignment horizontal="center" vertical="center"/>
    </xf>
    <xf numFmtId="0" fontId="40" fillId="6" borderId="30" xfId="0" applyFont="1" applyFill="1" applyBorder="1" applyAlignment="1">
      <alignment horizontal="center" vertical="center" wrapText="1"/>
    </xf>
    <xf numFmtId="0" fontId="40" fillId="6" borderId="15" xfId="0" applyFont="1" applyFill="1" applyBorder="1" applyAlignment="1">
      <alignment horizontal="center" vertical="center" wrapText="1"/>
    </xf>
    <xf numFmtId="0" fontId="40" fillId="6" borderId="40" xfId="0" applyFont="1" applyFill="1" applyBorder="1" applyAlignment="1">
      <alignment horizontal="center" vertical="center" wrapText="1"/>
    </xf>
    <xf numFmtId="0" fontId="40" fillId="6" borderId="3" xfId="0" applyFont="1" applyFill="1" applyBorder="1" applyAlignment="1">
      <alignment horizontal="center" vertical="center" wrapText="1" shrinkToFit="1"/>
    </xf>
    <xf numFmtId="0" fontId="40" fillId="6" borderId="10" xfId="0" applyFont="1" applyFill="1" applyBorder="1" applyAlignment="1">
      <alignment horizontal="center" vertical="center" shrinkToFit="1"/>
    </xf>
    <xf numFmtId="0" fontId="40" fillId="6" borderId="3" xfId="0" applyFont="1" applyFill="1" applyBorder="1" applyAlignment="1">
      <alignment horizontal="center" vertical="center"/>
    </xf>
    <xf numFmtId="0" fontId="40" fillId="6" borderId="10" xfId="0" applyFont="1" applyFill="1" applyBorder="1" applyAlignment="1">
      <alignment horizontal="center" vertical="center"/>
    </xf>
    <xf numFmtId="0" fontId="40" fillId="6" borderId="3" xfId="0" applyFont="1" applyFill="1" applyBorder="1" applyAlignment="1">
      <alignment horizontal="center" vertical="center" shrinkToFit="1"/>
    </xf>
    <xf numFmtId="0" fontId="40" fillId="6" borderId="9" xfId="0" applyFont="1" applyFill="1" applyBorder="1" applyAlignment="1">
      <alignment horizontal="center" vertical="center" wrapText="1"/>
    </xf>
    <xf numFmtId="0" fontId="49" fillId="6" borderId="46" xfId="0" applyFont="1" applyFill="1" applyBorder="1" applyAlignment="1">
      <alignment horizontal="center" vertical="center" wrapText="1"/>
    </xf>
    <xf numFmtId="0" fontId="42" fillId="6" borderId="47" xfId="0" applyFont="1" applyFill="1" applyBorder="1" applyAlignment="1">
      <alignment horizontal="center" vertical="center" wrapText="1"/>
    </xf>
    <xf numFmtId="14" fontId="16" fillId="5" borderId="1" xfId="3" applyNumberFormat="1" applyFont="1" applyFill="1" applyBorder="1" applyAlignment="1" applyProtection="1">
      <alignment vertical="center"/>
      <protection locked="0"/>
    </xf>
  </cellXfs>
  <cellStyles count="5">
    <cellStyle name="ハイパーリンク 2" xfId="1"/>
    <cellStyle name="通貨" xfId="4" builtinId="7"/>
    <cellStyle name="標準" xfId="0" builtinId="0"/>
    <cellStyle name="標準 2" xfId="2"/>
    <cellStyle name="標準 2 2" xfId="3"/>
  </cellStyles>
  <dxfs count="0"/>
  <tableStyles count="1" defaultTableStyle="TableStyleMedium9" defaultPivotStyle="PivotStyleLight16">
    <tableStyle name="①" pivot="0" count="0"/>
  </tableStyles>
  <colors>
    <mruColors>
      <color rgb="FF4F81BD"/>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552450</xdr:colOff>
      <xdr:row>47</xdr:row>
      <xdr:rowOff>47625</xdr:rowOff>
    </xdr:from>
    <xdr:to>
      <xdr:col>5</xdr:col>
      <xdr:colOff>1057275</xdr:colOff>
      <xdr:row>47</xdr:row>
      <xdr:rowOff>161925</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flipV="1">
          <a:off x="3276600" y="11877675"/>
          <a:ext cx="504825" cy="114300"/>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61912</xdr:colOff>
      <xdr:row>52</xdr:row>
      <xdr:rowOff>200024</xdr:rowOff>
    </xdr:from>
    <xdr:to>
      <xdr:col>7</xdr:col>
      <xdr:colOff>228599</xdr:colOff>
      <xdr:row>52</xdr:row>
      <xdr:rowOff>519112</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6200000" flipV="1">
          <a:off x="5900737" y="13315949"/>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53</xdr:row>
      <xdr:rowOff>142875</xdr:rowOff>
    </xdr:from>
    <xdr:to>
      <xdr:col>7</xdr:col>
      <xdr:colOff>233362</xdr:colOff>
      <xdr:row>53</xdr:row>
      <xdr:rowOff>461963</xdr:rowOff>
    </xdr:to>
    <xdr:sp macro="" textlink="">
      <xdr:nvSpPr>
        <xdr:cNvPr id="9" name="二等辺三角形 8">
          <a:extLst>
            <a:ext uri="{FF2B5EF4-FFF2-40B4-BE49-F238E27FC236}">
              <a16:creationId xmlns:a16="http://schemas.microsoft.com/office/drawing/2014/main" id="{00000000-0008-0000-0000-000009000000}"/>
            </a:ext>
          </a:extLst>
        </xdr:cNvPr>
        <xdr:cNvSpPr/>
      </xdr:nvSpPr>
      <xdr:spPr>
        <a:xfrm rot="16200000" flipV="1">
          <a:off x="5905500" y="13887450"/>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54</xdr:row>
      <xdr:rowOff>142875</xdr:rowOff>
    </xdr:from>
    <xdr:to>
      <xdr:col>7</xdr:col>
      <xdr:colOff>233362</xdr:colOff>
      <xdr:row>54</xdr:row>
      <xdr:rowOff>461963</xdr:rowOff>
    </xdr:to>
    <xdr:sp macro="" textlink="">
      <xdr:nvSpPr>
        <xdr:cNvPr id="10" name="二等辺三角形 9">
          <a:extLst>
            <a:ext uri="{FF2B5EF4-FFF2-40B4-BE49-F238E27FC236}">
              <a16:creationId xmlns:a16="http://schemas.microsoft.com/office/drawing/2014/main" id="{00000000-0008-0000-0000-00000A000000}"/>
            </a:ext>
          </a:extLst>
        </xdr:cNvPr>
        <xdr:cNvSpPr/>
      </xdr:nvSpPr>
      <xdr:spPr>
        <a:xfrm rot="16200000" flipV="1">
          <a:off x="5905500" y="14516100"/>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904876</xdr:colOff>
      <xdr:row>40</xdr:row>
      <xdr:rowOff>95250</xdr:rowOff>
    </xdr:from>
    <xdr:to>
      <xdr:col>5</xdr:col>
      <xdr:colOff>95250</xdr:colOff>
      <xdr:row>40</xdr:row>
      <xdr:rowOff>295275</xdr:rowOff>
    </xdr:to>
    <xdr:sp macro="" textlink="">
      <xdr:nvSpPr>
        <xdr:cNvPr id="11" name="二等辺三角形 10">
          <a:extLst>
            <a:ext uri="{FF2B5EF4-FFF2-40B4-BE49-F238E27FC236}">
              <a16:creationId xmlns:a16="http://schemas.microsoft.com/office/drawing/2014/main" id="{00000000-0008-0000-0000-00000B000000}"/>
            </a:ext>
          </a:extLst>
        </xdr:cNvPr>
        <xdr:cNvSpPr/>
      </xdr:nvSpPr>
      <xdr:spPr>
        <a:xfrm rot="16200000" flipV="1">
          <a:off x="2647950" y="10906126"/>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899160</xdr:colOff>
      <xdr:row>41</xdr:row>
      <xdr:rowOff>85725</xdr:rowOff>
    </xdr:from>
    <xdr:to>
      <xdr:col>5</xdr:col>
      <xdr:colOff>89534</xdr:colOff>
      <xdr:row>41</xdr:row>
      <xdr:rowOff>285750</xdr:rowOff>
    </xdr:to>
    <xdr:sp macro="" textlink="">
      <xdr:nvSpPr>
        <xdr:cNvPr id="17" name="二等辺三角形 16">
          <a:extLst>
            <a:ext uri="{FF2B5EF4-FFF2-40B4-BE49-F238E27FC236}">
              <a16:creationId xmlns:a16="http://schemas.microsoft.com/office/drawing/2014/main" id="{00000000-0008-0000-0000-000011000000}"/>
            </a:ext>
          </a:extLst>
        </xdr:cNvPr>
        <xdr:cNvSpPr/>
      </xdr:nvSpPr>
      <xdr:spPr>
        <a:xfrm rot="16200000" flipV="1">
          <a:off x="2638424" y="11292841"/>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15240</xdr:colOff>
      <xdr:row>1</xdr:row>
      <xdr:rowOff>19050</xdr:rowOff>
    </xdr:from>
    <xdr:to>
      <xdr:col>21</xdr:col>
      <xdr:colOff>19050</xdr:colOff>
      <xdr:row>11</xdr:row>
      <xdr:rowOff>28575</xdr:rowOff>
    </xdr:to>
    <xdr:sp macro="" textlink="">
      <xdr:nvSpPr>
        <xdr:cNvPr id="3" name="正方形/長方形 2"/>
        <xdr:cNvSpPr/>
      </xdr:nvSpPr>
      <xdr:spPr>
        <a:xfrm>
          <a:off x="10235565" y="209550"/>
          <a:ext cx="3470910" cy="2333625"/>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記入例（別タブ）を確認いただきながら、緑色の入力欄に必要な事項を漏れなく入力、もしくは選択してください。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552450</xdr:colOff>
      <xdr:row>47</xdr:row>
      <xdr:rowOff>47625</xdr:rowOff>
    </xdr:from>
    <xdr:to>
      <xdr:col>5</xdr:col>
      <xdr:colOff>1057275</xdr:colOff>
      <xdr:row>47</xdr:row>
      <xdr:rowOff>161925</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flipV="1">
          <a:off x="3272790" y="12529185"/>
          <a:ext cx="504825" cy="114300"/>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61912</xdr:colOff>
      <xdr:row>52</xdr:row>
      <xdr:rowOff>200024</xdr:rowOff>
    </xdr:from>
    <xdr:to>
      <xdr:col>7</xdr:col>
      <xdr:colOff>228599</xdr:colOff>
      <xdr:row>52</xdr:row>
      <xdr:rowOff>519112</xdr:rowOff>
    </xdr:to>
    <xdr:sp macro="" textlink="">
      <xdr:nvSpPr>
        <xdr:cNvPr id="3" name="二等辺三角形 2">
          <a:extLst>
            <a:ext uri="{FF2B5EF4-FFF2-40B4-BE49-F238E27FC236}">
              <a16:creationId xmlns:a16="http://schemas.microsoft.com/office/drawing/2014/main" id="{00000000-0008-0000-0000-000008000000}"/>
            </a:ext>
          </a:extLst>
        </xdr:cNvPr>
        <xdr:cNvSpPr/>
      </xdr:nvSpPr>
      <xdr:spPr>
        <a:xfrm rot="16200000" flipV="1">
          <a:off x="5898832" y="14350364"/>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53</xdr:row>
      <xdr:rowOff>142875</xdr:rowOff>
    </xdr:from>
    <xdr:to>
      <xdr:col>7</xdr:col>
      <xdr:colOff>233362</xdr:colOff>
      <xdr:row>53</xdr:row>
      <xdr:rowOff>461963</xdr:rowOff>
    </xdr:to>
    <xdr:sp macro="" textlink="">
      <xdr:nvSpPr>
        <xdr:cNvPr id="4" name="二等辺三角形 3">
          <a:extLst>
            <a:ext uri="{FF2B5EF4-FFF2-40B4-BE49-F238E27FC236}">
              <a16:creationId xmlns:a16="http://schemas.microsoft.com/office/drawing/2014/main" id="{00000000-0008-0000-0000-000009000000}"/>
            </a:ext>
          </a:extLst>
        </xdr:cNvPr>
        <xdr:cNvSpPr/>
      </xdr:nvSpPr>
      <xdr:spPr>
        <a:xfrm rot="16200000" flipV="1">
          <a:off x="5903595" y="14925675"/>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54</xdr:row>
      <xdr:rowOff>142875</xdr:rowOff>
    </xdr:from>
    <xdr:to>
      <xdr:col>7</xdr:col>
      <xdr:colOff>233362</xdr:colOff>
      <xdr:row>54</xdr:row>
      <xdr:rowOff>461963</xdr:rowOff>
    </xdr:to>
    <xdr:sp macro="" textlink="">
      <xdr:nvSpPr>
        <xdr:cNvPr id="5" name="二等辺三角形 4">
          <a:extLst>
            <a:ext uri="{FF2B5EF4-FFF2-40B4-BE49-F238E27FC236}">
              <a16:creationId xmlns:a16="http://schemas.microsoft.com/office/drawing/2014/main" id="{00000000-0008-0000-0000-00000A000000}"/>
            </a:ext>
          </a:extLst>
        </xdr:cNvPr>
        <xdr:cNvSpPr/>
      </xdr:nvSpPr>
      <xdr:spPr>
        <a:xfrm rot="16200000" flipV="1">
          <a:off x="5903595" y="15558135"/>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904876</xdr:colOff>
      <xdr:row>40</xdr:row>
      <xdr:rowOff>95250</xdr:rowOff>
    </xdr:from>
    <xdr:to>
      <xdr:col>5</xdr:col>
      <xdr:colOff>95250</xdr:colOff>
      <xdr:row>40</xdr:row>
      <xdr:rowOff>295275</xdr:rowOff>
    </xdr:to>
    <xdr:sp macro="" textlink="">
      <xdr:nvSpPr>
        <xdr:cNvPr id="6" name="二等辺三角形 5">
          <a:extLst>
            <a:ext uri="{FF2B5EF4-FFF2-40B4-BE49-F238E27FC236}">
              <a16:creationId xmlns:a16="http://schemas.microsoft.com/office/drawing/2014/main" id="{00000000-0008-0000-0000-00000B000000}"/>
            </a:ext>
          </a:extLst>
        </xdr:cNvPr>
        <xdr:cNvSpPr/>
      </xdr:nvSpPr>
      <xdr:spPr>
        <a:xfrm rot="16200000" flipV="1">
          <a:off x="2644140" y="10928986"/>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899160</xdr:colOff>
      <xdr:row>41</xdr:row>
      <xdr:rowOff>85725</xdr:rowOff>
    </xdr:from>
    <xdr:to>
      <xdr:col>5</xdr:col>
      <xdr:colOff>89534</xdr:colOff>
      <xdr:row>41</xdr:row>
      <xdr:rowOff>285750</xdr:rowOff>
    </xdr:to>
    <xdr:sp macro="" textlink="">
      <xdr:nvSpPr>
        <xdr:cNvPr id="7" name="二等辺三角形 6">
          <a:extLst>
            <a:ext uri="{FF2B5EF4-FFF2-40B4-BE49-F238E27FC236}">
              <a16:creationId xmlns:a16="http://schemas.microsoft.com/office/drawing/2014/main" id="{00000000-0008-0000-0000-000011000000}"/>
            </a:ext>
          </a:extLst>
        </xdr:cNvPr>
        <xdr:cNvSpPr/>
      </xdr:nvSpPr>
      <xdr:spPr>
        <a:xfrm rot="16200000" flipV="1">
          <a:off x="2638424" y="11292841"/>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365760</xdr:colOff>
      <xdr:row>3</xdr:row>
      <xdr:rowOff>76199</xdr:rowOff>
    </xdr:from>
    <xdr:to>
      <xdr:col>5</xdr:col>
      <xdr:colOff>419100</xdr:colOff>
      <xdr:row>6</xdr:row>
      <xdr:rowOff>65314</xdr:rowOff>
    </xdr:to>
    <xdr:sp macro="" textlink="">
      <xdr:nvSpPr>
        <xdr:cNvPr id="8" name="正方形/長方形 7"/>
        <xdr:cNvSpPr/>
      </xdr:nvSpPr>
      <xdr:spPr>
        <a:xfrm>
          <a:off x="627017" y="664028"/>
          <a:ext cx="2524397" cy="794657"/>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入力例</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（このタブに入力することはできません）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352425</xdr:colOff>
      <xdr:row>2</xdr:row>
      <xdr:rowOff>152400</xdr:rowOff>
    </xdr:from>
    <xdr:to>
      <xdr:col>16</xdr:col>
      <xdr:colOff>598170</xdr:colOff>
      <xdr:row>14</xdr:row>
      <xdr:rowOff>257175</xdr:rowOff>
    </xdr:to>
    <xdr:sp macro="" textlink="">
      <xdr:nvSpPr>
        <xdr:cNvPr id="2" name="正方形/長方形 1"/>
        <xdr:cNvSpPr/>
      </xdr:nvSpPr>
      <xdr:spPr>
        <a:xfrm>
          <a:off x="10801350" y="533400"/>
          <a:ext cx="2179320" cy="3009900"/>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緑色の入力欄に必要な事項を漏れなく入力、もしくは選択してください。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361950</xdr:colOff>
      <xdr:row>2</xdr:row>
      <xdr:rowOff>152400</xdr:rowOff>
    </xdr:from>
    <xdr:to>
      <xdr:col>16</xdr:col>
      <xdr:colOff>607695</xdr:colOff>
      <xdr:row>14</xdr:row>
      <xdr:rowOff>257175</xdr:rowOff>
    </xdr:to>
    <xdr:sp macro="" textlink="">
      <xdr:nvSpPr>
        <xdr:cNvPr id="2" name="正方形/長方形 1"/>
        <xdr:cNvSpPr/>
      </xdr:nvSpPr>
      <xdr:spPr>
        <a:xfrm>
          <a:off x="10810875" y="533400"/>
          <a:ext cx="2179320" cy="3009900"/>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緑色の入力欄に必要な事項を漏れなく入力、もしくは選択してください。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B2:AC67"/>
  <sheetViews>
    <sheetView showGridLines="0" tabSelected="1" view="pageBreakPreview" zoomScale="80" zoomScaleNormal="100" zoomScaleSheetLayoutView="80" workbookViewId="0">
      <selection activeCell="G44" sqref="G44"/>
    </sheetView>
  </sheetViews>
  <sheetFormatPr defaultColWidth="12.625" defaultRowHeight="15" customHeight="1"/>
  <cols>
    <col min="1" max="2" width="1.875" style="1" customWidth="1"/>
    <col min="3" max="3" width="5.875" style="1" customWidth="1"/>
    <col min="4" max="4" width="16.125" style="2" customWidth="1"/>
    <col min="5" max="5" width="13.875" style="1" customWidth="1"/>
    <col min="6" max="6" width="32.75" style="1" customWidth="1"/>
    <col min="7" max="7" width="18.75" style="1" customWidth="1"/>
    <col min="8" max="8" width="3.875" style="1" customWidth="1"/>
    <col min="9" max="9" width="21.75" style="1" customWidth="1"/>
    <col min="10" max="10" width="5.875" style="1" customWidth="1"/>
    <col min="11" max="11" width="3.875" style="1" customWidth="1"/>
    <col min="12" max="12" width="5.875" style="1" customWidth="1"/>
    <col min="13" max="13" width="3.875" style="1" customWidth="1"/>
    <col min="14" max="14" width="5.875" style="1" customWidth="1"/>
    <col min="15" max="15" width="3.875" style="1" customWidth="1"/>
    <col min="16" max="16" width="1.875" style="3" customWidth="1"/>
    <col min="17" max="17" width="3.875" style="3" customWidth="1"/>
    <col min="18" max="16384" width="12.625" style="1"/>
  </cols>
  <sheetData>
    <row r="2" spans="3:28" ht="15" customHeight="1">
      <c r="C2" s="107" t="s">
        <v>8</v>
      </c>
      <c r="D2" s="35"/>
      <c r="E2" s="36"/>
      <c r="F2" s="36"/>
      <c r="G2" s="36"/>
      <c r="H2" s="36"/>
      <c r="I2" s="301" t="s">
        <v>22</v>
      </c>
      <c r="J2" s="291" t="s">
        <v>88</v>
      </c>
      <c r="K2" s="292"/>
      <c r="L2" s="292"/>
      <c r="M2" s="293"/>
      <c r="N2" s="297" t="s">
        <v>89</v>
      </c>
      <c r="O2" s="298"/>
      <c r="R2" s="113" t="s">
        <v>89</v>
      </c>
      <c r="S2" s="114" t="s">
        <v>81</v>
      </c>
      <c r="T2" s="114" t="s">
        <v>82</v>
      </c>
      <c r="U2" s="114" t="s">
        <v>83</v>
      </c>
      <c r="V2" s="118"/>
      <c r="W2" s="118"/>
      <c r="X2" s="118"/>
      <c r="Y2" s="118"/>
      <c r="Z2" s="118"/>
      <c r="AA2" s="118"/>
      <c r="AB2" s="118"/>
    </row>
    <row r="3" spans="3:28" ht="15" customHeight="1">
      <c r="C3" s="37"/>
      <c r="D3" s="38"/>
      <c r="E3" s="37"/>
      <c r="F3" s="37"/>
      <c r="G3" s="37"/>
      <c r="H3" s="37"/>
      <c r="I3" s="302"/>
      <c r="J3" s="294"/>
      <c r="K3" s="295"/>
      <c r="L3" s="295"/>
      <c r="M3" s="296"/>
      <c r="N3" s="299" t="s">
        <v>89</v>
      </c>
      <c r="O3" s="300"/>
      <c r="R3" s="115" t="s">
        <v>89</v>
      </c>
      <c r="S3" s="114" t="s">
        <v>84</v>
      </c>
      <c r="T3" s="114" t="s">
        <v>85</v>
      </c>
      <c r="U3" s="114" t="s">
        <v>86</v>
      </c>
      <c r="V3" s="118"/>
      <c r="W3" s="118"/>
      <c r="X3" s="118"/>
      <c r="Y3" s="118"/>
      <c r="Z3" s="118"/>
      <c r="AA3" s="118"/>
      <c r="AB3" s="118"/>
    </row>
    <row r="4" spans="3:28" ht="15" customHeight="1">
      <c r="C4" s="37"/>
      <c r="D4" s="38"/>
      <c r="E4" s="37"/>
      <c r="F4" s="37"/>
      <c r="G4" s="37"/>
      <c r="H4" s="37"/>
      <c r="I4" s="39"/>
      <c r="J4" s="39"/>
      <c r="K4" s="39"/>
      <c r="L4" s="93"/>
      <c r="M4" s="39"/>
      <c r="N4" s="39"/>
      <c r="O4" s="40"/>
      <c r="R4" s="118"/>
      <c r="S4" s="118"/>
      <c r="T4" s="118"/>
      <c r="U4" s="118"/>
      <c r="V4" s="118"/>
      <c r="W4" s="118"/>
      <c r="X4" s="118"/>
      <c r="Y4" s="118"/>
      <c r="Z4" s="118"/>
      <c r="AA4" s="118"/>
      <c r="AB4" s="118"/>
    </row>
    <row r="5" spans="3:28" ht="24" customHeight="1">
      <c r="C5" s="250" t="s">
        <v>62</v>
      </c>
      <c r="D5" s="250"/>
      <c r="E5" s="250"/>
      <c r="F5" s="250"/>
      <c r="G5" s="250"/>
      <c r="H5" s="250"/>
      <c r="I5" s="250"/>
      <c r="J5" s="250"/>
      <c r="K5" s="250"/>
      <c r="L5" s="250"/>
      <c r="M5" s="250"/>
      <c r="N5" s="250"/>
      <c r="O5" s="250"/>
      <c r="R5" s="118"/>
      <c r="S5" s="118"/>
      <c r="T5" s="118"/>
      <c r="U5" s="118"/>
      <c r="V5" s="118"/>
      <c r="W5" s="118"/>
      <c r="X5" s="118"/>
      <c r="Y5" s="118"/>
      <c r="Z5" s="118"/>
      <c r="AA5" s="118"/>
      <c r="AB5" s="118"/>
    </row>
    <row r="6" spans="3:28" ht="24" customHeight="1">
      <c r="C6" s="250" t="s">
        <v>63</v>
      </c>
      <c r="D6" s="250"/>
      <c r="E6" s="250"/>
      <c r="F6" s="250"/>
      <c r="G6" s="250"/>
      <c r="H6" s="250"/>
      <c r="I6" s="250"/>
      <c r="J6" s="250"/>
      <c r="K6" s="250"/>
      <c r="L6" s="250"/>
      <c r="M6" s="250"/>
      <c r="N6" s="250"/>
      <c r="O6" s="250"/>
      <c r="R6" s="118"/>
      <c r="S6" s="118"/>
      <c r="T6" s="118"/>
      <c r="U6" s="118"/>
      <c r="V6" s="118"/>
      <c r="W6" s="118"/>
      <c r="X6" s="118"/>
      <c r="Y6" s="118"/>
      <c r="Z6" s="118"/>
      <c r="AA6" s="118"/>
      <c r="AB6" s="118"/>
    </row>
    <row r="7" spans="3:28" ht="18" customHeight="1">
      <c r="C7" s="41"/>
      <c r="D7" s="41"/>
      <c r="E7" s="41"/>
      <c r="F7" s="41"/>
      <c r="G7" s="41"/>
      <c r="H7" s="41"/>
      <c r="I7" s="42" t="s">
        <v>101</v>
      </c>
      <c r="J7" s="44">
        <v>4</v>
      </c>
      <c r="K7" s="43" t="s">
        <v>23</v>
      </c>
      <c r="L7" s="131" t="s">
        <v>91</v>
      </c>
      <c r="M7" s="43" t="s">
        <v>24</v>
      </c>
      <c r="N7" s="131" t="s">
        <v>91</v>
      </c>
      <c r="O7" s="43" t="s">
        <v>25</v>
      </c>
      <c r="R7" s="118"/>
      <c r="S7" s="118"/>
      <c r="T7" s="118"/>
      <c r="U7" s="118"/>
      <c r="V7" s="118"/>
      <c r="W7" s="118"/>
      <c r="X7" s="118"/>
      <c r="Y7" s="118"/>
      <c r="Z7" s="118"/>
      <c r="AA7" s="118"/>
      <c r="AB7" s="118"/>
    </row>
    <row r="8" spans="3:28" ht="18" customHeight="1">
      <c r="C8" s="45" t="s">
        <v>145</v>
      </c>
      <c r="D8" s="46"/>
      <c r="E8" s="46"/>
      <c r="F8" s="46"/>
      <c r="G8" s="46"/>
      <c r="H8" s="46"/>
      <c r="I8" s="46"/>
      <c r="J8" s="46"/>
      <c r="K8" s="46"/>
      <c r="L8" s="46"/>
      <c r="M8" s="46"/>
      <c r="N8" s="46"/>
      <c r="O8" s="46"/>
      <c r="R8" s="118"/>
      <c r="S8" s="118"/>
      <c r="T8" s="118"/>
      <c r="U8" s="118"/>
      <c r="V8" s="118"/>
      <c r="W8" s="118"/>
      <c r="X8" s="118"/>
      <c r="Y8" s="118"/>
      <c r="Z8" s="118"/>
      <c r="AA8" s="118"/>
      <c r="AB8" s="118"/>
    </row>
    <row r="9" spans="3:28" ht="18" customHeight="1">
      <c r="C9" s="45"/>
      <c r="D9" s="46"/>
      <c r="E9" s="46"/>
      <c r="F9" s="46"/>
      <c r="G9" s="254" t="s">
        <v>99</v>
      </c>
      <c r="H9" s="254"/>
      <c r="I9" s="253">
        <f>E16</f>
        <v>0</v>
      </c>
      <c r="J9" s="253"/>
      <c r="K9" s="253"/>
      <c r="L9" s="253"/>
      <c r="M9" s="253"/>
      <c r="N9" s="253"/>
      <c r="O9" s="253"/>
      <c r="R9" s="118"/>
      <c r="S9" s="118"/>
      <c r="T9" s="118"/>
      <c r="U9" s="118"/>
      <c r="V9" s="118"/>
      <c r="W9" s="118"/>
      <c r="X9" s="118"/>
      <c r="Y9" s="118"/>
      <c r="Z9" s="118"/>
      <c r="AA9" s="118"/>
      <c r="AB9" s="118"/>
    </row>
    <row r="10" spans="3:28" ht="18" customHeight="1">
      <c r="C10" s="45"/>
      <c r="D10" s="46"/>
      <c r="E10" s="46"/>
      <c r="F10" s="46"/>
      <c r="G10" s="46"/>
      <c r="H10" s="46"/>
      <c r="I10" s="46"/>
      <c r="J10" s="46"/>
      <c r="K10" s="46"/>
      <c r="L10" s="46"/>
      <c r="M10" s="46"/>
      <c r="N10" s="46"/>
      <c r="O10" s="46"/>
      <c r="R10" s="118"/>
      <c r="S10" s="118"/>
      <c r="T10" s="118"/>
      <c r="U10" s="118"/>
      <c r="V10" s="118"/>
      <c r="W10" s="118"/>
      <c r="X10" s="118"/>
      <c r="Y10" s="118"/>
      <c r="Z10" s="118"/>
      <c r="AA10" s="118"/>
      <c r="AB10" s="118"/>
    </row>
    <row r="11" spans="3:28" ht="18" customHeight="1">
      <c r="C11" s="98" t="s">
        <v>100</v>
      </c>
      <c r="D11" s="46"/>
      <c r="E11" s="46"/>
      <c r="F11" s="46"/>
      <c r="G11" s="46"/>
      <c r="H11" s="46"/>
      <c r="I11" s="46"/>
      <c r="J11" s="46"/>
      <c r="K11" s="46"/>
      <c r="L11" s="46"/>
      <c r="M11" s="46"/>
      <c r="N11" s="46"/>
      <c r="O11" s="46"/>
      <c r="R11" s="118"/>
      <c r="S11" s="118"/>
      <c r="T11" s="118"/>
      <c r="U11" s="118"/>
      <c r="V11" s="118"/>
      <c r="W11" s="118"/>
      <c r="X11" s="118"/>
      <c r="Y11" s="118"/>
      <c r="Z11" s="118"/>
      <c r="AA11" s="118"/>
      <c r="AB11" s="118"/>
    </row>
    <row r="12" spans="3:28" ht="18" customHeight="1">
      <c r="C12" s="45"/>
      <c r="D12" s="46"/>
      <c r="E12" s="46"/>
      <c r="F12" s="46"/>
      <c r="G12" s="46"/>
      <c r="H12" s="46"/>
      <c r="I12" s="46"/>
      <c r="J12" s="46"/>
      <c r="K12" s="46"/>
      <c r="L12" s="46"/>
      <c r="M12" s="46"/>
      <c r="N12" s="46"/>
      <c r="O12" s="46"/>
      <c r="R12" s="118"/>
      <c r="S12" s="118"/>
      <c r="T12" s="118"/>
      <c r="U12" s="118"/>
      <c r="V12" s="118"/>
      <c r="W12" s="118"/>
      <c r="X12" s="118"/>
      <c r="Y12" s="118"/>
      <c r="Z12" s="118"/>
      <c r="AA12" s="118"/>
      <c r="AB12" s="118"/>
    </row>
    <row r="13" spans="3:28" ht="18" customHeight="1">
      <c r="C13" s="45" t="s">
        <v>146</v>
      </c>
      <c r="D13" s="46"/>
      <c r="E13" s="46"/>
      <c r="F13" s="46"/>
      <c r="G13" s="46"/>
      <c r="H13" s="46"/>
      <c r="I13" s="46"/>
      <c r="J13" s="46"/>
      <c r="K13" s="46"/>
      <c r="L13" s="46"/>
      <c r="M13" s="46"/>
      <c r="N13" s="46"/>
      <c r="O13" s="46"/>
      <c r="R13" s="118"/>
      <c r="S13" s="118"/>
      <c r="T13" s="118"/>
      <c r="U13" s="118"/>
      <c r="V13" s="118"/>
      <c r="W13" s="118"/>
      <c r="X13" s="118"/>
      <c r="Y13" s="118"/>
      <c r="Z13" s="118"/>
      <c r="AA13" s="118"/>
      <c r="AB13" s="118"/>
    </row>
    <row r="14" spans="3:28" ht="6" customHeight="1">
      <c r="C14" s="45"/>
      <c r="D14" s="46"/>
      <c r="E14" s="46"/>
      <c r="F14" s="46"/>
      <c r="G14" s="46"/>
      <c r="H14" s="46"/>
      <c r="I14" s="46"/>
      <c r="J14" s="46"/>
      <c r="K14" s="46"/>
      <c r="L14" s="46"/>
      <c r="M14" s="46"/>
      <c r="N14" s="46"/>
      <c r="O14" s="46"/>
      <c r="R14" s="118"/>
      <c r="S14" s="118"/>
      <c r="T14" s="118"/>
      <c r="U14" s="118"/>
      <c r="V14" s="118"/>
      <c r="W14" s="118"/>
      <c r="X14" s="118"/>
      <c r="Y14" s="118"/>
      <c r="Z14" s="118"/>
      <c r="AA14" s="118"/>
      <c r="AB14" s="118"/>
    </row>
    <row r="15" spans="3:28" ht="18" customHeight="1">
      <c r="C15" s="227" t="s">
        <v>26</v>
      </c>
      <c r="D15" s="228"/>
      <c r="E15" s="222"/>
      <c r="F15" s="223"/>
      <c r="G15" s="223"/>
      <c r="H15" s="223"/>
      <c r="I15" s="223"/>
      <c r="J15" s="223"/>
      <c r="K15" s="223"/>
      <c r="L15" s="223"/>
      <c r="M15" s="223"/>
      <c r="N15" s="223"/>
      <c r="O15" s="224"/>
      <c r="R15" s="118"/>
      <c r="S15" s="118"/>
      <c r="T15" s="118"/>
      <c r="U15" s="118"/>
      <c r="V15" s="118"/>
      <c r="W15" s="118"/>
      <c r="X15" s="118"/>
      <c r="Y15" s="118"/>
      <c r="Z15" s="118"/>
      <c r="AA15" s="118"/>
      <c r="AB15" s="118"/>
    </row>
    <row r="16" spans="3:28" ht="30" customHeight="1">
      <c r="C16" s="225" t="s">
        <v>31</v>
      </c>
      <c r="D16" s="226"/>
      <c r="E16" s="235"/>
      <c r="F16" s="236"/>
      <c r="G16" s="236"/>
      <c r="H16" s="236"/>
      <c r="I16" s="236"/>
      <c r="J16" s="236"/>
      <c r="K16" s="236"/>
      <c r="L16" s="236"/>
      <c r="M16" s="236"/>
      <c r="N16" s="236"/>
      <c r="O16" s="237"/>
      <c r="R16" s="118"/>
      <c r="S16" s="118"/>
      <c r="T16" s="118"/>
      <c r="U16" s="118"/>
      <c r="V16" s="118"/>
      <c r="W16" s="118"/>
      <c r="X16" s="118"/>
      <c r="Y16" s="118"/>
      <c r="Z16" s="118"/>
      <c r="AA16" s="118"/>
      <c r="AB16" s="118"/>
    </row>
    <row r="17" spans="3:29" ht="18" customHeight="1">
      <c r="C17" s="227" t="s">
        <v>26</v>
      </c>
      <c r="D17" s="228"/>
      <c r="E17" s="222"/>
      <c r="F17" s="223"/>
      <c r="G17" s="223"/>
      <c r="H17" s="223"/>
      <c r="I17" s="223"/>
      <c r="J17" s="223"/>
      <c r="K17" s="223"/>
      <c r="L17" s="223"/>
      <c r="M17" s="223"/>
      <c r="N17" s="223"/>
      <c r="O17" s="224"/>
      <c r="R17" s="118"/>
      <c r="S17" s="118"/>
      <c r="T17" s="118"/>
      <c r="U17" s="118"/>
      <c r="V17" s="118"/>
      <c r="W17" s="118"/>
      <c r="X17" s="118"/>
      <c r="Y17" s="118"/>
      <c r="Z17" s="118"/>
      <c r="AA17" s="118"/>
      <c r="AB17" s="118"/>
    </row>
    <row r="18" spans="3:29" ht="30" customHeight="1">
      <c r="C18" s="225" t="s">
        <v>29</v>
      </c>
      <c r="D18" s="226"/>
      <c r="E18" s="235"/>
      <c r="F18" s="236"/>
      <c r="G18" s="236"/>
      <c r="H18" s="236"/>
      <c r="I18" s="236"/>
      <c r="J18" s="236"/>
      <c r="K18" s="236"/>
      <c r="L18" s="236"/>
      <c r="M18" s="236"/>
      <c r="N18" s="236"/>
      <c r="O18" s="237"/>
      <c r="R18" s="118"/>
      <c r="S18" s="118"/>
      <c r="T18" s="118"/>
      <c r="U18" s="118"/>
      <c r="V18" s="118"/>
      <c r="W18" s="118"/>
      <c r="X18" s="118"/>
      <c r="Y18" s="118"/>
      <c r="Z18" s="118"/>
      <c r="AA18" s="118"/>
      <c r="AB18" s="118"/>
    </row>
    <row r="19" spans="3:29" ht="18" customHeight="1">
      <c r="C19" s="227" t="s">
        <v>26</v>
      </c>
      <c r="D19" s="228"/>
      <c r="E19" s="222"/>
      <c r="F19" s="223"/>
      <c r="G19" s="223"/>
      <c r="H19" s="223"/>
      <c r="I19" s="223"/>
      <c r="J19" s="223"/>
      <c r="K19" s="223"/>
      <c r="L19" s="223"/>
      <c r="M19" s="223"/>
      <c r="N19" s="223"/>
      <c r="O19" s="224"/>
      <c r="R19" s="118"/>
      <c r="S19" s="118"/>
      <c r="T19" s="118"/>
      <c r="U19" s="118"/>
      <c r="V19" s="118"/>
      <c r="W19" s="118"/>
      <c r="X19" s="118"/>
      <c r="Y19" s="118"/>
      <c r="Z19" s="118"/>
      <c r="AA19" s="118"/>
      <c r="AB19" s="118"/>
    </row>
    <row r="20" spans="3:29" ht="30" customHeight="1">
      <c r="C20" s="225" t="s">
        <v>30</v>
      </c>
      <c r="D20" s="226"/>
      <c r="E20" s="229"/>
      <c r="F20" s="230"/>
      <c r="G20" s="230"/>
      <c r="H20" s="230"/>
      <c r="I20" s="230"/>
      <c r="J20" s="230"/>
      <c r="K20" s="230"/>
      <c r="L20" s="230"/>
      <c r="M20" s="230"/>
      <c r="N20" s="230"/>
      <c r="O20" s="231"/>
      <c r="R20" s="118"/>
      <c r="S20" s="118"/>
      <c r="T20" s="118"/>
      <c r="U20" s="118"/>
      <c r="V20" s="118"/>
      <c r="W20" s="118"/>
      <c r="X20" s="118"/>
      <c r="Y20" s="118"/>
      <c r="Z20" s="118"/>
      <c r="AA20" s="118"/>
      <c r="AB20" s="118"/>
    </row>
    <row r="21" spans="3:29" ht="18" customHeight="1">
      <c r="C21" s="240" t="s">
        <v>32</v>
      </c>
      <c r="D21" s="47" t="s">
        <v>34</v>
      </c>
      <c r="E21" s="241"/>
      <c r="F21" s="242"/>
      <c r="G21" s="48" t="s">
        <v>35</v>
      </c>
      <c r="H21" s="243"/>
      <c r="I21" s="244"/>
      <c r="J21" s="244"/>
      <c r="K21" s="244"/>
      <c r="L21" s="244"/>
      <c r="M21" s="244"/>
      <c r="N21" s="244"/>
      <c r="O21" s="421"/>
      <c r="R21" s="118"/>
      <c r="S21" s="118"/>
      <c r="T21" s="118"/>
      <c r="U21" s="118"/>
      <c r="V21" s="118"/>
      <c r="W21" s="118"/>
      <c r="X21" s="118"/>
      <c r="Y21" s="118"/>
      <c r="Z21" s="118"/>
      <c r="AA21" s="118"/>
      <c r="AB21" s="118"/>
    </row>
    <row r="22" spans="3:29" ht="18" customHeight="1">
      <c r="C22" s="240"/>
      <c r="D22" s="49" t="s">
        <v>33</v>
      </c>
      <c r="E22" s="245"/>
      <c r="F22" s="246"/>
      <c r="G22" s="50" t="s">
        <v>36</v>
      </c>
      <c r="H22" s="247"/>
      <c r="I22" s="248"/>
      <c r="J22" s="248"/>
      <c r="K22" s="248"/>
      <c r="L22" s="248"/>
      <c r="M22" s="248"/>
      <c r="N22" s="248"/>
      <c r="O22" s="249"/>
      <c r="R22" s="118"/>
      <c r="S22" s="118"/>
      <c r="T22" s="118"/>
      <c r="U22" s="118"/>
      <c r="V22" s="118"/>
      <c r="W22" s="118"/>
      <c r="X22" s="118"/>
      <c r="Y22" s="118"/>
      <c r="Z22" s="118"/>
      <c r="AA22" s="118"/>
      <c r="AB22" s="118"/>
    </row>
    <row r="23" spans="3:29" ht="18" customHeight="1">
      <c r="C23" s="240"/>
      <c r="D23" s="51" t="s">
        <v>80</v>
      </c>
      <c r="E23" s="238"/>
      <c r="F23" s="239"/>
      <c r="G23" s="239"/>
      <c r="H23" s="239"/>
      <c r="I23" s="239"/>
      <c r="J23" s="239"/>
      <c r="K23" s="239"/>
      <c r="L23" s="239"/>
      <c r="M23" s="239"/>
      <c r="N23" s="239"/>
      <c r="O23" s="252"/>
      <c r="R23" s="118"/>
      <c r="S23" s="118"/>
      <c r="T23" s="118"/>
      <c r="U23" s="118"/>
      <c r="V23" s="118"/>
      <c r="W23" s="118"/>
      <c r="X23" s="118"/>
      <c r="Y23" s="118"/>
      <c r="Z23" s="118"/>
      <c r="AA23" s="118"/>
      <c r="AB23" s="118"/>
    </row>
    <row r="24" spans="3:29" ht="18" customHeight="1">
      <c r="C24" s="45"/>
      <c r="D24" s="46"/>
      <c r="E24" s="46"/>
      <c r="F24" s="46"/>
      <c r="G24" s="46"/>
      <c r="H24" s="46"/>
      <c r="I24" s="46"/>
      <c r="J24" s="46"/>
      <c r="K24" s="46"/>
      <c r="L24" s="46"/>
      <c r="M24" s="46"/>
      <c r="N24" s="46"/>
      <c r="O24" s="46"/>
      <c r="R24" s="118"/>
      <c r="S24" s="118"/>
      <c r="T24" s="118"/>
      <c r="U24" s="118"/>
      <c r="V24" s="118"/>
      <c r="W24" s="118"/>
      <c r="X24" s="118"/>
      <c r="Y24" s="118"/>
      <c r="Z24" s="118"/>
      <c r="AA24" s="118"/>
      <c r="AB24" s="118"/>
    </row>
    <row r="25" spans="3:29" ht="18" customHeight="1">
      <c r="C25" s="45" t="s">
        <v>27</v>
      </c>
      <c r="D25" s="46"/>
      <c r="E25" s="46"/>
      <c r="F25" s="46"/>
      <c r="G25" s="46"/>
      <c r="H25" s="46"/>
      <c r="I25" s="46"/>
      <c r="J25" s="46"/>
      <c r="K25" s="46"/>
      <c r="L25" s="46"/>
      <c r="M25" s="46"/>
      <c r="N25" s="46"/>
      <c r="O25" s="46"/>
      <c r="R25" s="118"/>
      <c r="S25" s="118"/>
      <c r="T25" s="118"/>
      <c r="U25" s="118"/>
      <c r="V25" s="118"/>
      <c r="W25" s="118"/>
      <c r="X25" s="118"/>
      <c r="Y25" s="118"/>
      <c r="Z25" s="118"/>
      <c r="AA25" s="118"/>
      <c r="AB25" s="118"/>
    </row>
    <row r="26" spans="3:29" ht="6" customHeight="1">
      <c r="C26" s="45"/>
      <c r="D26" s="46"/>
      <c r="E26" s="46"/>
      <c r="F26" s="46"/>
      <c r="G26" s="46"/>
      <c r="H26" s="46"/>
      <c r="I26" s="46"/>
      <c r="J26" s="46"/>
      <c r="K26" s="46"/>
      <c r="L26" s="46"/>
      <c r="M26" s="46"/>
      <c r="N26" s="46"/>
      <c r="O26" s="46"/>
      <c r="R26" s="118"/>
      <c r="S26" s="118"/>
      <c r="T26" s="118"/>
      <c r="U26" s="118"/>
      <c r="V26" s="118"/>
      <c r="W26" s="118"/>
      <c r="X26" s="118"/>
      <c r="Y26" s="118"/>
      <c r="Z26" s="118"/>
      <c r="AA26" s="118"/>
      <c r="AB26" s="118"/>
    </row>
    <row r="27" spans="3:29" ht="18" customHeight="1">
      <c r="C27" s="232" t="s">
        <v>28</v>
      </c>
      <c r="D27" s="52" t="s">
        <v>26</v>
      </c>
      <c r="E27" s="222"/>
      <c r="F27" s="223"/>
      <c r="G27" s="223"/>
      <c r="H27" s="223"/>
      <c r="I27" s="223"/>
      <c r="J27" s="223"/>
      <c r="K27" s="223"/>
      <c r="L27" s="223"/>
      <c r="M27" s="223"/>
      <c r="N27" s="223"/>
      <c r="O27" s="224"/>
      <c r="R27" s="118"/>
      <c r="S27" s="118"/>
      <c r="T27" s="118"/>
      <c r="U27" s="118"/>
      <c r="V27" s="118"/>
      <c r="W27" s="118"/>
      <c r="X27" s="118"/>
      <c r="Y27" s="118"/>
      <c r="Z27" s="118"/>
      <c r="AA27" s="118"/>
      <c r="AB27" s="118"/>
    </row>
    <row r="28" spans="3:29" ht="30" customHeight="1">
      <c r="C28" s="233"/>
      <c r="D28" s="53" t="s">
        <v>40</v>
      </c>
      <c r="E28" s="235"/>
      <c r="F28" s="236"/>
      <c r="G28" s="236"/>
      <c r="H28" s="236"/>
      <c r="I28" s="236"/>
      <c r="J28" s="236"/>
      <c r="K28" s="236"/>
      <c r="L28" s="236"/>
      <c r="M28" s="236"/>
      <c r="N28" s="236"/>
      <c r="O28" s="237"/>
      <c r="R28" s="118"/>
      <c r="S28" s="118"/>
      <c r="T28" s="118"/>
      <c r="U28" s="118"/>
      <c r="V28" s="118"/>
      <c r="W28" s="118"/>
      <c r="X28" s="118"/>
      <c r="Y28" s="118"/>
      <c r="Z28" s="118"/>
      <c r="AA28" s="118"/>
      <c r="AB28" s="118"/>
    </row>
    <row r="29" spans="3:29" ht="18" customHeight="1">
      <c r="C29" s="233"/>
      <c r="D29" s="52" t="s">
        <v>26</v>
      </c>
      <c r="E29" s="222"/>
      <c r="F29" s="223"/>
      <c r="G29" s="223"/>
      <c r="H29" s="223"/>
      <c r="I29" s="223"/>
      <c r="J29" s="223"/>
      <c r="K29" s="223"/>
      <c r="L29" s="223"/>
      <c r="M29" s="223"/>
      <c r="N29" s="223"/>
      <c r="O29" s="224"/>
      <c r="R29" s="118"/>
      <c r="S29" s="118"/>
      <c r="T29" s="118"/>
      <c r="U29" s="118"/>
      <c r="V29" s="118"/>
      <c r="W29" s="118"/>
      <c r="X29" s="118"/>
      <c r="Y29" s="118"/>
      <c r="Z29" s="118"/>
      <c r="AA29" s="118"/>
      <c r="AB29" s="118"/>
    </row>
    <row r="30" spans="3:29" ht="30" customHeight="1">
      <c r="C30" s="234"/>
      <c r="D30" s="53" t="s">
        <v>41</v>
      </c>
      <c r="E30" s="235"/>
      <c r="F30" s="236"/>
      <c r="G30" s="236"/>
      <c r="H30" s="236"/>
      <c r="I30" s="236"/>
      <c r="J30" s="236"/>
      <c r="K30" s="236"/>
      <c r="L30" s="236"/>
      <c r="M30" s="236"/>
      <c r="N30" s="236"/>
      <c r="O30" s="237"/>
      <c r="R30" s="118"/>
      <c r="S30" s="118"/>
      <c r="T30" s="118"/>
      <c r="U30" s="118"/>
      <c r="V30" s="118"/>
      <c r="W30" s="118"/>
      <c r="X30" s="118"/>
      <c r="Y30" s="118"/>
      <c r="Z30" s="118"/>
      <c r="AA30" s="118"/>
      <c r="AB30" s="118"/>
    </row>
    <row r="31" spans="3:29" ht="20.100000000000001" customHeight="1">
      <c r="C31" s="303" t="s">
        <v>94</v>
      </c>
      <c r="D31" s="304"/>
      <c r="E31" s="305" t="s">
        <v>90</v>
      </c>
      <c r="F31" s="306"/>
      <c r="G31" s="307"/>
      <c r="H31" s="308" t="s">
        <v>95</v>
      </c>
      <c r="I31" s="308"/>
      <c r="J31" s="305" t="s">
        <v>90</v>
      </c>
      <c r="K31" s="306"/>
      <c r="L31" s="306"/>
      <c r="M31" s="306"/>
      <c r="N31" s="306"/>
      <c r="O31" s="307"/>
      <c r="R31" s="114" t="s">
        <v>90</v>
      </c>
      <c r="S31" s="114" t="s">
        <v>47</v>
      </c>
      <c r="T31" s="114" t="s">
        <v>48</v>
      </c>
      <c r="U31" s="114" t="s">
        <v>49</v>
      </c>
      <c r="V31" s="114" t="s">
        <v>50</v>
      </c>
      <c r="W31" s="114" t="s">
        <v>51</v>
      </c>
      <c r="X31" s="114" t="s">
        <v>52</v>
      </c>
      <c r="Y31" s="114" t="s">
        <v>53</v>
      </c>
      <c r="Z31" s="114" t="s">
        <v>54</v>
      </c>
      <c r="AA31" s="114" t="s">
        <v>55</v>
      </c>
      <c r="AB31" s="114" t="s">
        <v>56</v>
      </c>
      <c r="AC31" s="114" t="s">
        <v>57</v>
      </c>
    </row>
    <row r="32" spans="3:29" ht="20.100000000000001" customHeight="1">
      <c r="C32" s="270" t="s">
        <v>102</v>
      </c>
      <c r="D32" s="304"/>
      <c r="E32" s="238"/>
      <c r="F32" s="239"/>
      <c r="G32" s="239"/>
      <c r="H32" s="239"/>
      <c r="I32" s="239"/>
      <c r="J32" s="239"/>
      <c r="K32" s="239"/>
      <c r="L32" s="239"/>
      <c r="M32" s="239"/>
      <c r="N32" s="239"/>
      <c r="O32" s="252"/>
      <c r="R32" s="114" t="s">
        <v>90</v>
      </c>
      <c r="S32" s="114" t="s">
        <v>96</v>
      </c>
      <c r="T32" s="114" t="s">
        <v>97</v>
      </c>
      <c r="U32" s="114" t="s">
        <v>178</v>
      </c>
      <c r="V32" s="114"/>
      <c r="W32" s="118"/>
      <c r="X32" s="118"/>
      <c r="Y32" s="118"/>
      <c r="Z32" s="118"/>
      <c r="AA32" s="118"/>
      <c r="AB32" s="118"/>
    </row>
    <row r="33" spans="2:28" ht="20.100000000000001" customHeight="1">
      <c r="C33" s="259" t="s">
        <v>173</v>
      </c>
      <c r="D33" s="260"/>
      <c r="E33" s="238"/>
      <c r="F33" s="239"/>
      <c r="G33" s="239"/>
      <c r="H33" s="239"/>
      <c r="I33" s="239"/>
      <c r="J33" s="239"/>
      <c r="K33" s="239"/>
      <c r="L33" s="239"/>
      <c r="M33" s="239"/>
      <c r="N33" s="239"/>
      <c r="O33" s="252"/>
      <c r="R33" s="114"/>
      <c r="S33" s="114"/>
      <c r="T33" s="114"/>
      <c r="U33" s="113"/>
      <c r="V33" s="114"/>
      <c r="W33" s="118"/>
      <c r="X33" s="118"/>
      <c r="Y33" s="118"/>
      <c r="Z33" s="118"/>
      <c r="AA33" s="118"/>
      <c r="AB33" s="118"/>
    </row>
    <row r="34" spans="2:28" ht="20.100000000000001" customHeight="1">
      <c r="C34" s="261" t="s">
        <v>44</v>
      </c>
      <c r="D34" s="262"/>
      <c r="E34" s="54" t="s">
        <v>45</v>
      </c>
      <c r="F34" s="238"/>
      <c r="G34" s="239"/>
      <c r="H34" s="239"/>
      <c r="I34" s="239"/>
      <c r="J34" s="239"/>
      <c r="K34" s="239"/>
      <c r="L34" s="239"/>
      <c r="M34" s="239"/>
      <c r="N34" s="239"/>
      <c r="O34" s="252"/>
      <c r="R34" s="118"/>
      <c r="S34" s="118"/>
      <c r="T34" s="118"/>
      <c r="U34" s="118"/>
      <c r="V34" s="118"/>
      <c r="W34" s="118"/>
      <c r="X34" s="118"/>
      <c r="Y34" s="118"/>
      <c r="Z34" s="118"/>
      <c r="AA34" s="118"/>
      <c r="AB34" s="118"/>
    </row>
    <row r="35" spans="2:28" ht="20.100000000000001" customHeight="1">
      <c r="C35" s="263"/>
      <c r="D35" s="264"/>
      <c r="E35" s="55" t="s">
        <v>46</v>
      </c>
      <c r="F35" s="238"/>
      <c r="G35" s="239"/>
      <c r="H35" s="239"/>
      <c r="I35" s="239"/>
      <c r="J35" s="239"/>
      <c r="K35" s="239"/>
      <c r="L35" s="239"/>
      <c r="M35" s="239"/>
      <c r="N35" s="239"/>
      <c r="O35" s="252"/>
      <c r="R35" s="118"/>
      <c r="S35" s="118"/>
      <c r="T35" s="118"/>
      <c r="U35" s="118"/>
      <c r="V35" s="118"/>
      <c r="W35" s="118"/>
      <c r="X35" s="118"/>
      <c r="Y35" s="118"/>
      <c r="Z35" s="118"/>
      <c r="AA35" s="118"/>
      <c r="AB35" s="118"/>
    </row>
    <row r="36" spans="2:28" ht="20.100000000000001" customHeight="1">
      <c r="B36" s="32"/>
      <c r="C36" s="261" t="s">
        <v>43</v>
      </c>
      <c r="D36" s="262"/>
      <c r="E36" s="56" t="s">
        <v>37</v>
      </c>
      <c r="F36" s="238"/>
      <c r="G36" s="239"/>
      <c r="H36" s="239"/>
      <c r="I36" s="239"/>
      <c r="J36" s="239"/>
      <c r="K36" s="239"/>
      <c r="L36" s="239"/>
      <c r="M36" s="239"/>
      <c r="N36" s="239"/>
      <c r="O36" s="252"/>
      <c r="R36" s="118"/>
      <c r="S36" s="118"/>
      <c r="T36" s="118"/>
      <c r="U36" s="118"/>
      <c r="V36" s="118"/>
      <c r="W36" s="118"/>
      <c r="X36" s="118"/>
      <c r="Y36" s="118"/>
      <c r="Z36" s="118"/>
      <c r="AA36" s="118"/>
      <c r="AB36" s="118"/>
    </row>
    <row r="37" spans="2:28" ht="20.100000000000001" customHeight="1">
      <c r="B37" s="32"/>
      <c r="C37" s="267"/>
      <c r="D37" s="268"/>
      <c r="E37" s="57" t="s">
        <v>38</v>
      </c>
      <c r="F37" s="238"/>
      <c r="G37" s="239"/>
      <c r="H37" s="239"/>
      <c r="I37" s="239"/>
      <c r="J37" s="239"/>
      <c r="K37" s="239"/>
      <c r="L37" s="239"/>
      <c r="M37" s="239"/>
      <c r="N37" s="239"/>
      <c r="O37" s="252"/>
      <c r="R37" s="118"/>
      <c r="S37" s="118"/>
      <c r="T37" s="118"/>
      <c r="U37" s="118"/>
      <c r="V37" s="118"/>
      <c r="W37" s="118"/>
      <c r="X37" s="118"/>
      <c r="Y37" s="118"/>
      <c r="Z37" s="118"/>
      <c r="AA37" s="118"/>
      <c r="AB37" s="118"/>
    </row>
    <row r="38" spans="2:28" ht="30" customHeight="1">
      <c r="B38" s="32"/>
      <c r="C38" s="263"/>
      <c r="D38" s="264"/>
      <c r="E38" s="58" t="s">
        <v>42</v>
      </c>
      <c r="F38" s="255"/>
      <c r="G38" s="239"/>
      <c r="H38" s="239"/>
      <c r="I38" s="239"/>
      <c r="J38" s="239"/>
      <c r="K38" s="239"/>
      <c r="L38" s="239"/>
      <c r="M38" s="239"/>
      <c r="N38" s="239"/>
      <c r="O38" s="252"/>
      <c r="R38" s="118"/>
      <c r="S38" s="118"/>
      <c r="T38" s="118"/>
      <c r="U38" s="118"/>
      <c r="V38" s="118"/>
      <c r="W38" s="118"/>
      <c r="X38" s="118"/>
      <c r="Y38" s="118"/>
      <c r="Z38" s="118"/>
      <c r="AA38" s="118"/>
      <c r="AB38" s="118"/>
    </row>
    <row r="39" spans="2:28" ht="21.6" customHeight="1">
      <c r="B39" s="4"/>
      <c r="C39" s="270" t="s">
        <v>106</v>
      </c>
      <c r="D39" s="271"/>
      <c r="E39" s="132" t="s">
        <v>90</v>
      </c>
      <c r="F39" s="256" t="s">
        <v>105</v>
      </c>
      <c r="G39" s="257"/>
      <c r="H39" s="257"/>
      <c r="I39" s="257"/>
      <c r="J39" s="257"/>
      <c r="K39" s="257"/>
      <c r="L39" s="257"/>
      <c r="M39" s="257"/>
      <c r="N39" s="257"/>
      <c r="O39" s="258"/>
      <c r="R39" s="117" t="s">
        <v>90</v>
      </c>
      <c r="S39" s="114" t="s">
        <v>103</v>
      </c>
      <c r="T39" s="114" t="s">
        <v>104</v>
      </c>
      <c r="U39" s="118"/>
      <c r="V39" s="118"/>
      <c r="W39" s="118"/>
      <c r="X39" s="118"/>
      <c r="Y39" s="118"/>
      <c r="Z39" s="118"/>
      <c r="AA39" s="118"/>
      <c r="AB39" s="118"/>
    </row>
    <row r="40" spans="2:28" ht="69.599999999999994" customHeight="1">
      <c r="B40" s="4"/>
      <c r="C40" s="270" t="s">
        <v>39</v>
      </c>
      <c r="D40" s="271"/>
      <c r="E40" s="256" t="s">
        <v>159</v>
      </c>
      <c r="F40" s="257"/>
      <c r="G40" s="257"/>
      <c r="H40" s="257"/>
      <c r="I40" s="257"/>
      <c r="J40" s="257"/>
      <c r="K40" s="257"/>
      <c r="L40" s="257"/>
      <c r="M40" s="257"/>
      <c r="N40" s="257"/>
      <c r="O40" s="258"/>
      <c r="R40" s="118"/>
      <c r="S40" s="118"/>
      <c r="T40" s="118"/>
      <c r="U40" s="118"/>
      <c r="V40" s="118"/>
      <c r="W40" s="118"/>
      <c r="X40" s="118"/>
      <c r="Y40" s="118"/>
      <c r="Z40" s="118"/>
      <c r="AA40" s="118"/>
      <c r="AB40" s="118"/>
    </row>
    <row r="41" spans="2:28" ht="30" customHeight="1">
      <c r="B41" s="4"/>
      <c r="C41" s="261" t="s">
        <v>205</v>
      </c>
      <c r="D41" s="262"/>
      <c r="E41" s="265" t="s">
        <v>90</v>
      </c>
      <c r="F41" s="108" t="s">
        <v>156</v>
      </c>
      <c r="G41" s="256" t="s">
        <v>174</v>
      </c>
      <c r="H41" s="257"/>
      <c r="I41" s="257"/>
      <c r="J41" s="257"/>
      <c r="K41" s="257"/>
      <c r="L41" s="257"/>
      <c r="M41" s="257"/>
      <c r="N41" s="257"/>
      <c r="O41" s="258"/>
      <c r="R41" s="114" t="s">
        <v>90</v>
      </c>
      <c r="S41" s="114" t="s">
        <v>155</v>
      </c>
      <c r="T41" s="114" t="s">
        <v>154</v>
      </c>
      <c r="U41" s="114" t="s">
        <v>153</v>
      </c>
      <c r="V41" s="118"/>
      <c r="W41" s="118"/>
      <c r="X41" s="118"/>
      <c r="Y41" s="118"/>
      <c r="Z41" s="118"/>
      <c r="AA41" s="118"/>
      <c r="AB41" s="118"/>
    </row>
    <row r="42" spans="2:28" ht="30" customHeight="1">
      <c r="B42" s="4"/>
      <c r="C42" s="263"/>
      <c r="D42" s="264"/>
      <c r="E42" s="266"/>
      <c r="F42" s="102" t="s">
        <v>157</v>
      </c>
      <c r="G42" s="256" t="s">
        <v>175</v>
      </c>
      <c r="H42" s="257"/>
      <c r="I42" s="257"/>
      <c r="J42" s="257"/>
      <c r="K42" s="257"/>
      <c r="L42" s="257"/>
      <c r="M42" s="257"/>
      <c r="N42" s="257"/>
      <c r="O42" s="258"/>
      <c r="R42" s="118"/>
      <c r="S42" s="118"/>
      <c r="T42" s="118"/>
      <c r="U42" s="118"/>
      <c r="V42" s="118"/>
      <c r="W42" s="118"/>
      <c r="X42" s="118"/>
      <c r="Y42" s="118"/>
      <c r="Z42" s="118"/>
      <c r="AA42" s="118"/>
      <c r="AB42" s="118"/>
    </row>
    <row r="43" spans="2:28" ht="19.899999999999999" customHeight="1">
      <c r="B43" s="4"/>
      <c r="C43" s="166"/>
      <c r="D43" s="167"/>
      <c r="E43" s="168"/>
      <c r="F43" s="208"/>
      <c r="G43" s="207"/>
      <c r="H43" s="169"/>
      <c r="I43" s="169"/>
      <c r="J43" s="169"/>
      <c r="K43" s="169"/>
      <c r="L43" s="169"/>
      <c r="M43" s="169"/>
      <c r="N43" s="169"/>
      <c r="O43" s="169"/>
      <c r="R43" s="118"/>
      <c r="S43" s="118"/>
      <c r="T43" s="118"/>
      <c r="U43" s="118"/>
      <c r="V43" s="118"/>
      <c r="W43" s="118"/>
      <c r="X43" s="118"/>
      <c r="Y43" s="118"/>
      <c r="Z43" s="118"/>
      <c r="AA43" s="118"/>
      <c r="AB43" s="118"/>
    </row>
    <row r="44" spans="2:28" ht="18" customHeight="1">
      <c r="B44" s="4"/>
      <c r="C44" s="288" t="s">
        <v>221</v>
      </c>
      <c r="D44" s="289"/>
      <c r="E44" s="289"/>
      <c r="F44" s="290"/>
      <c r="G44" s="120" t="s">
        <v>90</v>
      </c>
      <c r="H44" s="60" t="s">
        <v>223</v>
      </c>
      <c r="I44" s="41"/>
      <c r="J44" s="41"/>
      <c r="K44" s="41"/>
      <c r="L44" s="41"/>
      <c r="M44" s="41"/>
      <c r="N44" s="41"/>
      <c r="O44" s="41"/>
      <c r="R44" s="118"/>
      <c r="S44" s="118"/>
      <c r="T44" s="118"/>
      <c r="U44" s="118"/>
      <c r="V44" s="118"/>
      <c r="W44" s="118"/>
      <c r="X44" s="118"/>
      <c r="Y44" s="118"/>
      <c r="Z44" s="118"/>
      <c r="AA44" s="118"/>
      <c r="AB44" s="118"/>
    </row>
    <row r="45" spans="2:28" ht="18" customHeight="1">
      <c r="B45" s="4"/>
      <c r="C45" s="284" t="s">
        <v>220</v>
      </c>
      <c r="D45" s="285"/>
      <c r="E45" s="279"/>
      <c r="F45" s="221" t="s">
        <v>224</v>
      </c>
      <c r="G45" s="209"/>
      <c r="H45" s="60" t="s">
        <v>152</v>
      </c>
      <c r="I45" s="41"/>
      <c r="J45" s="41"/>
      <c r="K45" s="41"/>
      <c r="L45" s="41"/>
      <c r="M45" s="41"/>
      <c r="N45" s="41"/>
      <c r="O45" s="41"/>
      <c r="R45" s="114" t="s">
        <v>90</v>
      </c>
      <c r="S45" s="114" t="s">
        <v>147</v>
      </c>
      <c r="T45" s="114" t="s">
        <v>148</v>
      </c>
      <c r="U45" s="114" t="s">
        <v>149</v>
      </c>
      <c r="V45" s="118"/>
      <c r="W45" s="118"/>
      <c r="X45" s="118"/>
      <c r="Y45" s="118"/>
      <c r="Z45" s="118"/>
      <c r="AA45" s="118"/>
      <c r="AB45" s="118"/>
    </row>
    <row r="46" spans="2:28" ht="18" customHeight="1">
      <c r="B46" s="4"/>
      <c r="C46" s="284"/>
      <c r="D46" s="285"/>
      <c r="E46" s="279"/>
      <c r="F46" s="201" t="s">
        <v>225</v>
      </c>
      <c r="G46" s="200"/>
      <c r="H46" s="60"/>
      <c r="I46" s="41"/>
      <c r="J46" s="41"/>
      <c r="K46" s="41"/>
      <c r="L46" s="41"/>
      <c r="M46" s="41"/>
      <c r="N46" s="41"/>
      <c r="O46" s="41"/>
      <c r="R46" s="114"/>
      <c r="S46" s="114"/>
      <c r="T46" s="114"/>
      <c r="U46" s="114"/>
      <c r="V46" s="118"/>
      <c r="W46" s="118"/>
      <c r="X46" s="118"/>
      <c r="Y46" s="118"/>
      <c r="Z46" s="118"/>
      <c r="AA46" s="118"/>
      <c r="AB46" s="118"/>
    </row>
    <row r="47" spans="2:28" ht="18" customHeight="1">
      <c r="B47" s="4"/>
      <c r="C47" s="286"/>
      <c r="D47" s="287"/>
      <c r="E47" s="280"/>
      <c r="F47" s="202" t="s">
        <v>226</v>
      </c>
      <c r="G47" s="199"/>
      <c r="H47" s="60" t="s">
        <v>228</v>
      </c>
      <c r="I47" s="41"/>
      <c r="J47" s="41"/>
      <c r="K47" s="41"/>
      <c r="L47" s="41"/>
      <c r="M47" s="41"/>
      <c r="N47" s="41"/>
      <c r="O47" s="41"/>
      <c r="R47" s="118"/>
      <c r="S47" s="118"/>
      <c r="T47" s="118"/>
      <c r="U47" s="118"/>
      <c r="V47" s="118"/>
      <c r="W47" s="118"/>
      <c r="X47" s="118"/>
      <c r="Y47" s="118"/>
      <c r="Z47" s="118"/>
      <c r="AA47" s="118"/>
      <c r="AB47" s="118"/>
    </row>
    <row r="48" spans="2:28" ht="15.6" customHeight="1">
      <c r="B48" s="4"/>
      <c r="C48" s="95"/>
      <c r="D48" s="95"/>
      <c r="E48" s="95"/>
      <c r="F48" s="96"/>
      <c r="G48" s="97"/>
      <c r="H48" s="60"/>
      <c r="I48" s="41"/>
      <c r="J48" s="41"/>
      <c r="K48" s="41"/>
      <c r="L48" s="41"/>
      <c r="M48" s="41"/>
      <c r="N48" s="41"/>
      <c r="O48" s="41"/>
      <c r="R48" s="118"/>
      <c r="S48" s="118"/>
      <c r="T48" s="118"/>
      <c r="U48" s="118"/>
      <c r="V48" s="118"/>
      <c r="W48" s="118"/>
      <c r="X48" s="118"/>
      <c r="Y48" s="118"/>
      <c r="Z48" s="118"/>
      <c r="AA48" s="118"/>
      <c r="AB48" s="118"/>
    </row>
    <row r="49" spans="2:28" ht="30" customHeight="1">
      <c r="B49" s="4"/>
      <c r="C49" s="270" t="s">
        <v>204</v>
      </c>
      <c r="D49" s="281"/>
      <c r="E49" s="281"/>
      <c r="F49" s="281"/>
      <c r="G49" s="276"/>
      <c r="H49" s="277"/>
      <c r="I49" s="277"/>
      <c r="J49" s="277"/>
      <c r="K49" s="277"/>
      <c r="L49" s="277"/>
      <c r="M49" s="277"/>
      <c r="N49" s="277"/>
      <c r="O49" s="278"/>
      <c r="R49" s="118"/>
      <c r="S49" s="118"/>
      <c r="T49" s="118"/>
      <c r="U49" s="118"/>
      <c r="V49" s="118"/>
      <c r="W49" s="118"/>
      <c r="X49" s="118"/>
      <c r="Y49" s="118"/>
      <c r="Z49" s="118"/>
      <c r="AA49" s="118"/>
      <c r="AB49" s="118"/>
    </row>
    <row r="50" spans="2:28" ht="30" customHeight="1">
      <c r="B50" s="4"/>
      <c r="C50" s="270" t="s">
        <v>151</v>
      </c>
      <c r="D50" s="281"/>
      <c r="E50" s="281"/>
      <c r="F50" s="271"/>
      <c r="G50" s="276"/>
      <c r="H50" s="277"/>
      <c r="I50" s="277"/>
      <c r="J50" s="277"/>
      <c r="K50" s="277"/>
      <c r="L50" s="277"/>
      <c r="M50" s="277"/>
      <c r="N50" s="277"/>
      <c r="O50" s="278"/>
      <c r="R50" s="118"/>
      <c r="S50" s="118"/>
      <c r="T50" s="118"/>
      <c r="U50" s="118"/>
      <c r="V50" s="118"/>
      <c r="W50" s="118"/>
      <c r="X50" s="118"/>
      <c r="Y50" s="118"/>
      <c r="Z50" s="118"/>
      <c r="AA50" s="118"/>
      <c r="AB50" s="118"/>
    </row>
    <row r="51" spans="2:28" ht="19.899999999999999" customHeight="1">
      <c r="B51" s="4"/>
      <c r="C51" s="59"/>
      <c r="D51" s="59"/>
      <c r="E51" s="59"/>
      <c r="F51" s="61"/>
      <c r="G51" s="41"/>
      <c r="H51" s="41"/>
      <c r="R51" s="118"/>
      <c r="S51" s="118"/>
      <c r="T51" s="118"/>
      <c r="U51" s="118"/>
      <c r="V51" s="118"/>
      <c r="W51" s="118"/>
      <c r="X51" s="118"/>
      <c r="Y51" s="118"/>
      <c r="Z51" s="118"/>
      <c r="AA51" s="118"/>
      <c r="AB51" s="118"/>
    </row>
    <row r="52" spans="2:28" ht="30" customHeight="1">
      <c r="B52" s="4"/>
      <c r="C52" s="269" t="s">
        <v>107</v>
      </c>
      <c r="D52" s="269"/>
      <c r="E52" s="269"/>
      <c r="F52" s="269"/>
      <c r="G52" s="120" t="s">
        <v>90</v>
      </c>
      <c r="H52" s="62"/>
      <c r="I52" s="282" t="s">
        <v>60</v>
      </c>
      <c r="J52" s="283"/>
      <c r="K52" s="283"/>
      <c r="L52" s="283"/>
      <c r="M52" s="283"/>
      <c r="N52" s="283"/>
      <c r="O52" s="283"/>
      <c r="R52" s="114" t="s">
        <v>90</v>
      </c>
      <c r="S52" s="114" t="s">
        <v>58</v>
      </c>
      <c r="T52" s="114" t="s">
        <v>59</v>
      </c>
      <c r="U52" s="118"/>
      <c r="V52" s="118"/>
      <c r="W52" s="118"/>
      <c r="X52" s="118"/>
      <c r="Y52" s="118"/>
      <c r="Z52" s="118"/>
      <c r="AA52" s="118"/>
      <c r="AB52" s="118"/>
    </row>
    <row r="53" spans="2:28" ht="49.9" customHeight="1">
      <c r="B53" s="4"/>
      <c r="C53" s="269" t="s">
        <v>176</v>
      </c>
      <c r="D53" s="269"/>
      <c r="E53" s="269"/>
      <c r="F53" s="269"/>
      <c r="G53" s="120" t="s">
        <v>90</v>
      </c>
      <c r="H53" s="62"/>
      <c r="I53" s="275" t="s">
        <v>64</v>
      </c>
      <c r="J53" s="275"/>
      <c r="K53" s="275"/>
      <c r="L53" s="275"/>
      <c r="M53" s="275"/>
      <c r="N53" s="275"/>
      <c r="O53" s="275"/>
      <c r="R53" s="118"/>
      <c r="S53" s="119"/>
      <c r="T53" s="119"/>
      <c r="U53" s="118"/>
      <c r="V53" s="118"/>
      <c r="W53" s="118"/>
      <c r="X53" s="118"/>
      <c r="Y53" s="118"/>
      <c r="Z53" s="118"/>
      <c r="AA53" s="118"/>
      <c r="AB53" s="118"/>
    </row>
    <row r="54" spans="2:28" ht="49.9" customHeight="1">
      <c r="B54" s="4"/>
      <c r="C54" s="269" t="s">
        <v>65</v>
      </c>
      <c r="D54" s="269"/>
      <c r="E54" s="269"/>
      <c r="F54" s="269"/>
      <c r="G54" s="133" t="s">
        <v>90</v>
      </c>
      <c r="H54" s="62"/>
      <c r="I54" s="272" t="s">
        <v>61</v>
      </c>
      <c r="J54" s="273"/>
      <c r="K54" s="273"/>
      <c r="L54" s="273"/>
      <c r="M54" s="273"/>
      <c r="N54" s="273"/>
      <c r="O54" s="274"/>
      <c r="R54" s="119"/>
      <c r="S54" s="119"/>
      <c r="T54" s="118"/>
      <c r="U54" s="118"/>
      <c r="V54" s="118"/>
      <c r="W54" s="118"/>
      <c r="X54" s="118"/>
      <c r="Y54" s="118"/>
      <c r="Z54" s="118"/>
      <c r="AA54" s="118"/>
      <c r="AB54" s="118"/>
    </row>
    <row r="55" spans="2:28" ht="49.9" customHeight="1">
      <c r="B55" s="4"/>
      <c r="C55" s="269" t="s">
        <v>93</v>
      </c>
      <c r="D55" s="269"/>
      <c r="E55" s="269"/>
      <c r="F55" s="269"/>
      <c r="G55" s="133" t="s">
        <v>90</v>
      </c>
      <c r="H55" s="62"/>
      <c r="I55" s="272" t="s">
        <v>158</v>
      </c>
      <c r="J55" s="273"/>
      <c r="K55" s="273"/>
      <c r="L55" s="273"/>
      <c r="M55" s="273"/>
      <c r="N55" s="273"/>
      <c r="O55" s="274"/>
      <c r="R55" s="119"/>
      <c r="S55" s="119"/>
      <c r="T55" s="118"/>
      <c r="U55" s="118"/>
      <c r="V55" s="118"/>
      <c r="W55" s="118"/>
      <c r="X55" s="118"/>
      <c r="Y55" s="118"/>
      <c r="Z55" s="118"/>
      <c r="AA55" s="118"/>
      <c r="AB55" s="118"/>
    </row>
    <row r="56" spans="2:28" s="3" customFormat="1" ht="15" customHeight="1">
      <c r="C56" s="251"/>
      <c r="D56" s="251"/>
      <c r="E56" s="251"/>
      <c r="F56" s="251"/>
      <c r="G56" s="251"/>
      <c r="H56" s="251"/>
      <c r="I56" s="251"/>
      <c r="J56" s="251"/>
      <c r="K56" s="251"/>
      <c r="L56" s="251"/>
      <c r="M56" s="251"/>
      <c r="N56" s="251"/>
      <c r="O56" s="251"/>
    </row>
    <row r="57" spans="2:28" s="3" customFormat="1" ht="15" customHeight="1">
      <c r="C57" s="251"/>
      <c r="D57" s="251"/>
      <c r="E57" s="251"/>
      <c r="F57" s="251"/>
      <c r="G57" s="251"/>
      <c r="H57" s="251"/>
      <c r="I57" s="251"/>
      <c r="J57" s="251"/>
      <c r="K57" s="251"/>
      <c r="L57" s="251"/>
      <c r="M57" s="251"/>
      <c r="N57" s="251"/>
      <c r="O57" s="251"/>
    </row>
    <row r="58" spans="2:28" s="3" customFormat="1" ht="15" customHeight="1">
      <c r="C58" s="251"/>
      <c r="D58" s="251"/>
      <c r="E58" s="251"/>
      <c r="F58" s="251"/>
      <c r="G58" s="251"/>
      <c r="H58" s="251"/>
      <c r="I58" s="251"/>
      <c r="J58" s="251"/>
      <c r="K58" s="251"/>
      <c r="L58" s="251"/>
      <c r="M58" s="251"/>
      <c r="N58" s="251"/>
      <c r="O58" s="251"/>
    </row>
    <row r="59" spans="2:28" s="3" customFormat="1" ht="15" customHeight="1">
      <c r="C59" s="251"/>
      <c r="D59" s="251"/>
      <c r="E59" s="251"/>
      <c r="F59" s="251"/>
      <c r="G59" s="251"/>
      <c r="H59" s="251"/>
      <c r="I59" s="251"/>
      <c r="J59" s="251"/>
      <c r="K59" s="251"/>
      <c r="L59" s="251"/>
      <c r="M59" s="251"/>
      <c r="N59" s="251"/>
      <c r="O59" s="251"/>
    </row>
    <row r="60" spans="2:28" s="3" customFormat="1" ht="15" customHeight="1">
      <c r="C60" s="251"/>
      <c r="D60" s="251"/>
      <c r="E60" s="251"/>
      <c r="F60" s="251"/>
      <c r="G60" s="251"/>
      <c r="H60" s="251"/>
      <c r="I60" s="251"/>
      <c r="J60" s="251"/>
      <c r="K60" s="251"/>
      <c r="L60" s="251"/>
      <c r="M60" s="251"/>
      <c r="N60" s="251"/>
      <c r="O60" s="251"/>
    </row>
    <row r="61" spans="2:28" s="3" customFormat="1" ht="15" customHeight="1">
      <c r="C61" s="251"/>
      <c r="D61" s="251"/>
      <c r="E61" s="251"/>
      <c r="F61" s="251"/>
      <c r="G61" s="251"/>
      <c r="H61" s="251"/>
      <c r="I61" s="251"/>
      <c r="J61" s="251"/>
      <c r="K61" s="251"/>
      <c r="L61" s="251"/>
      <c r="M61" s="251"/>
      <c r="N61" s="251"/>
      <c r="O61" s="251"/>
    </row>
    <row r="62" spans="2:28" s="3" customFormat="1" ht="15" customHeight="1">
      <c r="C62" s="251"/>
      <c r="D62" s="251"/>
      <c r="E62" s="251"/>
      <c r="F62" s="251"/>
      <c r="G62" s="251"/>
      <c r="H62" s="251"/>
      <c r="I62" s="251"/>
      <c r="J62" s="251"/>
      <c r="K62" s="251"/>
      <c r="L62" s="251"/>
      <c r="M62" s="251"/>
      <c r="N62" s="251"/>
      <c r="O62" s="251"/>
    </row>
    <row r="63" spans="2:28" s="3" customFormat="1" ht="15" customHeight="1">
      <c r="C63" s="251"/>
      <c r="D63" s="251"/>
      <c r="E63" s="251"/>
      <c r="F63" s="251"/>
      <c r="G63" s="251"/>
      <c r="H63" s="251"/>
      <c r="I63" s="251"/>
      <c r="J63" s="251"/>
      <c r="K63" s="251"/>
      <c r="L63" s="251"/>
      <c r="M63" s="251"/>
      <c r="N63" s="251"/>
      <c r="O63" s="251"/>
    </row>
    <row r="64" spans="2:28" s="3" customFormat="1" ht="15" customHeight="1">
      <c r="C64" s="251"/>
      <c r="D64" s="251"/>
      <c r="E64" s="251"/>
      <c r="F64" s="251"/>
      <c r="G64" s="251"/>
      <c r="H64" s="251"/>
      <c r="I64" s="251"/>
      <c r="J64" s="251"/>
      <c r="K64" s="251"/>
      <c r="L64" s="251"/>
      <c r="M64" s="251"/>
      <c r="N64" s="251"/>
      <c r="O64" s="251"/>
    </row>
    <row r="65" spans="3:15" s="3" customFormat="1" ht="15" customHeight="1">
      <c r="C65" s="251"/>
      <c r="D65" s="251"/>
      <c r="E65" s="251"/>
      <c r="F65" s="251"/>
      <c r="G65" s="251"/>
      <c r="H65" s="251"/>
      <c r="I65" s="251"/>
      <c r="J65" s="251"/>
      <c r="K65" s="251"/>
      <c r="L65" s="251"/>
      <c r="M65" s="251"/>
      <c r="N65" s="251"/>
      <c r="O65" s="251"/>
    </row>
    <row r="66" spans="3:15" s="3" customFormat="1" ht="15" customHeight="1">
      <c r="C66" s="251"/>
      <c r="D66" s="251"/>
      <c r="E66" s="251"/>
      <c r="F66" s="251"/>
      <c r="G66" s="251"/>
      <c r="H66" s="251"/>
      <c r="I66" s="251"/>
      <c r="J66" s="251"/>
      <c r="K66" s="251"/>
      <c r="L66" s="251"/>
      <c r="M66" s="251"/>
      <c r="N66" s="251"/>
      <c r="O66" s="251"/>
    </row>
    <row r="67" spans="3:15" s="3" customFormat="1" ht="15" customHeight="1">
      <c r="C67" s="251"/>
      <c r="D67" s="251"/>
      <c r="E67" s="251"/>
      <c r="F67" s="251"/>
      <c r="G67" s="251"/>
      <c r="H67" s="251"/>
      <c r="I67" s="251"/>
      <c r="J67" s="251"/>
      <c r="K67" s="251"/>
      <c r="L67" s="251"/>
      <c r="M67" s="251"/>
      <c r="N67" s="251"/>
      <c r="O67" s="251"/>
    </row>
  </sheetData>
  <sheetProtection algorithmName="SHA-512" hashValue="t2JOQVxCMOBF1rX9gJVDsmemYgiejf8DE8Hv2ULyNxr3Dgv9UZXg03hojdDxCK4eiJUEMvMinxkXsLaSHhjd3w==" saltValue="tujqIRUGniMzXwAt70jAWA==" spinCount="100000" sheet="1" objects="1" scenarios="1" formatCells="0" selectLockedCells="1"/>
  <mergeCells count="81">
    <mergeCell ref="C44:F44"/>
    <mergeCell ref="C5:O5"/>
    <mergeCell ref="J2:M3"/>
    <mergeCell ref="N2:O2"/>
    <mergeCell ref="N3:O3"/>
    <mergeCell ref="I2:I3"/>
    <mergeCell ref="E33:O33"/>
    <mergeCell ref="C34:D35"/>
    <mergeCell ref="E32:O32"/>
    <mergeCell ref="C31:D31"/>
    <mergeCell ref="C32:D32"/>
    <mergeCell ref="F35:O35"/>
    <mergeCell ref="C39:D39"/>
    <mergeCell ref="J31:O31"/>
    <mergeCell ref="H31:I31"/>
    <mergeCell ref="E31:G31"/>
    <mergeCell ref="C55:F55"/>
    <mergeCell ref="C40:D40"/>
    <mergeCell ref="C52:F52"/>
    <mergeCell ref="C54:F54"/>
    <mergeCell ref="I55:O55"/>
    <mergeCell ref="C53:F53"/>
    <mergeCell ref="I53:O53"/>
    <mergeCell ref="I54:O54"/>
    <mergeCell ref="G49:O49"/>
    <mergeCell ref="E45:E47"/>
    <mergeCell ref="C49:F49"/>
    <mergeCell ref="I52:O52"/>
    <mergeCell ref="E40:O40"/>
    <mergeCell ref="C45:D47"/>
    <mergeCell ref="G50:O50"/>
    <mergeCell ref="C50:F50"/>
    <mergeCell ref="C41:D42"/>
    <mergeCell ref="E41:E42"/>
    <mergeCell ref="G41:O41"/>
    <mergeCell ref="G42:O42"/>
    <mergeCell ref="C36:D38"/>
    <mergeCell ref="F34:O34"/>
    <mergeCell ref="F36:O36"/>
    <mergeCell ref="F38:O38"/>
    <mergeCell ref="F39:O39"/>
    <mergeCell ref="C33:D33"/>
    <mergeCell ref="C6:O6"/>
    <mergeCell ref="C67:O67"/>
    <mergeCell ref="C62:O62"/>
    <mergeCell ref="C63:O63"/>
    <mergeCell ref="C64:O64"/>
    <mergeCell ref="C65:O65"/>
    <mergeCell ref="C66:O66"/>
    <mergeCell ref="C57:O57"/>
    <mergeCell ref="C58:O58"/>
    <mergeCell ref="C59:O59"/>
    <mergeCell ref="C60:O60"/>
    <mergeCell ref="C61:O61"/>
    <mergeCell ref="C56:O56"/>
    <mergeCell ref="F37:O37"/>
    <mergeCell ref="I9:O9"/>
    <mergeCell ref="G9:H9"/>
    <mergeCell ref="E17:O17"/>
    <mergeCell ref="E18:O18"/>
    <mergeCell ref="E21:F21"/>
    <mergeCell ref="H21:O21"/>
    <mergeCell ref="E22:F22"/>
    <mergeCell ref="H22:O22"/>
    <mergeCell ref="E19:O19"/>
    <mergeCell ref="E27:O27"/>
    <mergeCell ref="E15:O15"/>
    <mergeCell ref="C16:D16"/>
    <mergeCell ref="C17:D17"/>
    <mergeCell ref="E20:O20"/>
    <mergeCell ref="C27:C30"/>
    <mergeCell ref="E28:O28"/>
    <mergeCell ref="E30:O30"/>
    <mergeCell ref="E29:O29"/>
    <mergeCell ref="C15:D15"/>
    <mergeCell ref="E23:O23"/>
    <mergeCell ref="C18:D18"/>
    <mergeCell ref="C19:D19"/>
    <mergeCell ref="C20:D20"/>
    <mergeCell ref="C21:C23"/>
    <mergeCell ref="E16:O16"/>
  </mergeCells>
  <phoneticPr fontId="4"/>
  <dataValidations count="17">
    <dataValidation type="list" allowBlank="1" showInputMessage="1" showErrorMessage="1" sqref="J31">
      <formula1>$R$31:$AC$31</formula1>
    </dataValidation>
    <dataValidation allowBlank="1" showInputMessage="1" showErrorMessage="1" prompt="選定結果はこのメールアドレスに対して、メールでのみ通知いたします" sqref="H22:O22"/>
    <dataValidation allowBlank="1" showInputMessage="1" showErrorMessage="1" prompt="申請内容についてヒアリング等を行う場合があるため、連絡のつく電話番号を必ず入力してください" sqref="H21:O21"/>
    <dataValidation type="list" allowBlank="1" showInputMessage="1" showErrorMessage="1" sqref="G44">
      <formula1>$R$45:$U$45</formula1>
    </dataValidation>
    <dataValidation type="list" allowBlank="1" showErrorMessage="1" sqref="G52">
      <formula1>$R$52:$T$52</formula1>
    </dataValidation>
    <dataValidation type="list" allowBlank="1" showInputMessage="1" showErrorMessage="1" sqref="L7">
      <formula1>"選択,4,5,6,7,8,9,10,11,12"</formula1>
    </dataValidation>
    <dataValidation type="list" allowBlank="1" showInputMessage="1" showErrorMessage="1" sqref="N7">
      <formula1>"選択,1,2,3,4,5,6,7,8,9,10,11,12,13,14,15,16,17,18,19,20,21,22,23,24,25,26,27,28,29,30,31"</formula1>
    </dataValidation>
    <dataValidation type="list" allowBlank="1" showInputMessage="1" showErrorMessage="1" sqref="N3:O3">
      <formula1>$R$3:$U$3</formula1>
    </dataValidation>
    <dataValidation type="list" allowBlank="1" showInputMessage="1" showErrorMessage="1" sqref="N2:O2">
      <formula1>$R$2:$U$2</formula1>
    </dataValidation>
    <dataValidation type="list" allowBlank="1" showInputMessage="1" showErrorMessage="1" sqref="E31:G31">
      <formula1>$R$32:$U$32</formula1>
    </dataValidation>
    <dataValidation type="list" allowBlank="1" showInputMessage="1" showErrorMessage="1" sqref="E39">
      <formula1>$R$39:$T$39</formula1>
    </dataValidation>
    <dataValidation type="list" allowBlank="1" showInputMessage="1" showErrorMessage="1" sqref="G53:G55">
      <formula1>$R$52:$T$52</formula1>
    </dataValidation>
    <dataValidation type="list" allowBlank="1" showInputMessage="1" showErrorMessage="1" sqref="E41:E43">
      <formula1>$R$41:$U$41</formula1>
    </dataValidation>
    <dataValidation allowBlank="1" showErrorMessage="1" sqref="E33:O33"/>
    <dataValidation allowBlank="1" showInputMessage="1" showErrorMessage="1" prompt="オンデマンド配信期間などは含めず、現地会場におけるプログラム実施期間のみを_x000a_入力してください" sqref="E32:O32"/>
    <dataValidation allowBlank="1" showInputMessage="1" showErrorMessage="1" prompt="１つの国際会議が複数の都市にまたがって開催される場合、それぞれの都市名を全て記載してください" sqref="F35:O35"/>
    <dataValidation allowBlank="1" showErrorMessage="1" sqref="E45:E47"/>
  </dataValidations>
  <printOptions horizontalCentered="1"/>
  <pageMargins left="0.39370078740157483" right="0.39370078740157483" top="0.39370078740157483" bottom="0.39370078740157483" header="0.31496062992125984" footer="0.31496062992125984"/>
  <pageSetup paperSize="9" scale="6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outlinePr summaryBelow="0" summaryRight="0"/>
    <pageSetUpPr fitToPage="1"/>
  </sheetPr>
  <dimension ref="A1:AC67"/>
  <sheetViews>
    <sheetView showGridLines="0" view="pageBreakPreview" topLeftCell="A33" zoomScale="80" zoomScaleSheetLayoutView="80" workbookViewId="0">
      <selection activeCell="G49" sqref="G49:O49"/>
    </sheetView>
  </sheetViews>
  <sheetFormatPr defaultColWidth="12.625" defaultRowHeight="15" customHeight="1"/>
  <cols>
    <col min="1" max="2" width="1.875" style="1" customWidth="1"/>
    <col min="3" max="3" width="5.875" style="1" customWidth="1"/>
    <col min="4" max="4" width="16.125" style="2" customWidth="1"/>
    <col min="5" max="5" width="13.875" style="1" customWidth="1"/>
    <col min="6" max="6" width="32.75" style="1" customWidth="1"/>
    <col min="7" max="7" width="18.75" style="1" customWidth="1"/>
    <col min="8" max="8" width="3.875" style="1" customWidth="1"/>
    <col min="9" max="9" width="21.75" style="1" customWidth="1"/>
    <col min="10" max="10" width="5.875" style="1" customWidth="1"/>
    <col min="11" max="11" width="3.875" style="1" customWidth="1"/>
    <col min="12" max="12" width="5.875" style="1" customWidth="1"/>
    <col min="13" max="13" width="3.875" style="1" customWidth="1"/>
    <col min="14" max="14" width="5.875" style="1" customWidth="1"/>
    <col min="15" max="15" width="3.875" style="1" customWidth="1"/>
    <col min="16" max="16" width="1.875" style="3" customWidth="1"/>
    <col min="17" max="17" width="3.875" style="3" customWidth="1"/>
    <col min="18" max="16384" width="12.625" style="1"/>
  </cols>
  <sheetData>
    <row r="1" spans="1:29" ht="15" customHeight="1">
      <c r="A1" s="3"/>
      <c r="B1" s="3"/>
      <c r="C1" s="3"/>
      <c r="D1" s="210"/>
      <c r="E1" s="3"/>
      <c r="F1" s="3"/>
      <c r="G1" s="3"/>
      <c r="H1" s="3"/>
      <c r="I1" s="3"/>
      <c r="J1" s="3"/>
      <c r="K1" s="3"/>
      <c r="L1" s="3"/>
      <c r="M1" s="3"/>
      <c r="N1" s="3"/>
      <c r="O1" s="3"/>
      <c r="R1" s="3"/>
      <c r="S1" s="3"/>
      <c r="T1" s="3"/>
      <c r="U1" s="3"/>
      <c r="V1" s="3"/>
      <c r="W1" s="3"/>
      <c r="X1" s="3"/>
      <c r="Y1" s="3"/>
      <c r="Z1" s="3"/>
      <c r="AA1" s="3"/>
      <c r="AB1" s="3"/>
      <c r="AC1" s="3"/>
    </row>
    <row r="2" spans="1:29" ht="15" customHeight="1">
      <c r="A2" s="3"/>
      <c r="B2" s="3"/>
      <c r="C2" s="107" t="s">
        <v>8</v>
      </c>
      <c r="D2" s="135"/>
      <c r="E2" s="136"/>
      <c r="F2" s="136"/>
      <c r="G2" s="136"/>
      <c r="H2" s="136"/>
      <c r="I2" s="369" t="s">
        <v>22</v>
      </c>
      <c r="J2" s="291" t="s">
        <v>88</v>
      </c>
      <c r="K2" s="292"/>
      <c r="L2" s="292"/>
      <c r="M2" s="293"/>
      <c r="N2" s="297" t="s">
        <v>89</v>
      </c>
      <c r="O2" s="298"/>
      <c r="R2" s="211" t="s">
        <v>89</v>
      </c>
      <c r="S2" s="212" t="s">
        <v>81</v>
      </c>
      <c r="T2" s="212" t="s">
        <v>82</v>
      </c>
      <c r="U2" s="212" t="s">
        <v>83</v>
      </c>
      <c r="V2" s="213"/>
      <c r="W2" s="213"/>
      <c r="X2" s="213"/>
      <c r="Y2" s="213"/>
      <c r="Z2" s="213"/>
      <c r="AA2" s="213"/>
      <c r="AB2" s="213"/>
      <c r="AC2" s="3"/>
    </row>
    <row r="3" spans="1:29" ht="15" customHeight="1">
      <c r="A3" s="3"/>
      <c r="B3" s="3"/>
      <c r="C3" s="137"/>
      <c r="D3" s="138"/>
      <c r="E3" s="137"/>
      <c r="F3" s="137"/>
      <c r="G3" s="137"/>
      <c r="H3" s="137"/>
      <c r="I3" s="370"/>
      <c r="J3" s="294"/>
      <c r="K3" s="295"/>
      <c r="L3" s="295"/>
      <c r="M3" s="296"/>
      <c r="N3" s="299" t="s">
        <v>89</v>
      </c>
      <c r="O3" s="300"/>
      <c r="R3" s="214" t="s">
        <v>89</v>
      </c>
      <c r="S3" s="212" t="s">
        <v>84</v>
      </c>
      <c r="T3" s="212" t="s">
        <v>85</v>
      </c>
      <c r="U3" s="212" t="s">
        <v>86</v>
      </c>
      <c r="V3" s="213"/>
      <c r="W3" s="213"/>
      <c r="X3" s="213"/>
      <c r="Y3" s="213"/>
      <c r="Z3" s="213"/>
      <c r="AA3" s="213"/>
      <c r="AB3" s="213"/>
      <c r="AC3" s="3"/>
    </row>
    <row r="4" spans="1:29" ht="15" customHeight="1">
      <c r="A4" s="3"/>
      <c r="B4" s="3"/>
      <c r="C4" s="137"/>
      <c r="D4" s="138"/>
      <c r="E4" s="137"/>
      <c r="F4" s="137"/>
      <c r="G4" s="137"/>
      <c r="H4" s="137"/>
      <c r="I4" s="139"/>
      <c r="J4" s="139"/>
      <c r="K4" s="139"/>
      <c r="L4" s="140"/>
      <c r="M4" s="139"/>
      <c r="N4" s="139"/>
      <c r="O4" s="141"/>
      <c r="R4" s="213"/>
      <c r="S4" s="213"/>
      <c r="T4" s="213"/>
      <c r="U4" s="213"/>
      <c r="V4" s="213"/>
      <c r="W4" s="213"/>
      <c r="X4" s="213"/>
      <c r="Y4" s="213"/>
      <c r="Z4" s="213"/>
      <c r="AA4" s="213"/>
      <c r="AB4" s="213"/>
      <c r="AC4" s="3"/>
    </row>
    <row r="5" spans="1:29" ht="24" customHeight="1">
      <c r="A5" s="3"/>
      <c r="B5" s="3"/>
      <c r="C5" s="368" t="s">
        <v>62</v>
      </c>
      <c r="D5" s="368"/>
      <c r="E5" s="368"/>
      <c r="F5" s="368"/>
      <c r="G5" s="368"/>
      <c r="H5" s="368"/>
      <c r="I5" s="368"/>
      <c r="J5" s="368"/>
      <c r="K5" s="368"/>
      <c r="L5" s="368"/>
      <c r="M5" s="368"/>
      <c r="N5" s="368"/>
      <c r="O5" s="368"/>
      <c r="R5" s="213"/>
      <c r="S5" s="213"/>
      <c r="T5" s="213"/>
      <c r="U5" s="213"/>
      <c r="V5" s="213"/>
      <c r="W5" s="213"/>
      <c r="X5" s="213"/>
      <c r="Y5" s="213"/>
      <c r="Z5" s="213"/>
      <c r="AA5" s="213"/>
      <c r="AB5" s="213"/>
      <c r="AC5" s="3"/>
    </row>
    <row r="6" spans="1:29" ht="24" customHeight="1">
      <c r="A6" s="3"/>
      <c r="B6" s="3"/>
      <c r="C6" s="368" t="s">
        <v>63</v>
      </c>
      <c r="D6" s="368"/>
      <c r="E6" s="368"/>
      <c r="F6" s="368"/>
      <c r="G6" s="368"/>
      <c r="H6" s="368"/>
      <c r="I6" s="368"/>
      <c r="J6" s="368"/>
      <c r="K6" s="368"/>
      <c r="L6" s="368"/>
      <c r="M6" s="368"/>
      <c r="N6" s="368"/>
      <c r="O6" s="368"/>
      <c r="R6" s="213"/>
      <c r="S6" s="213"/>
      <c r="T6" s="213"/>
      <c r="U6" s="213"/>
      <c r="V6" s="213"/>
      <c r="W6" s="213"/>
      <c r="X6" s="213"/>
      <c r="Y6" s="213"/>
      <c r="Z6" s="213"/>
      <c r="AA6" s="213"/>
      <c r="AB6" s="213"/>
      <c r="AC6" s="3"/>
    </row>
    <row r="7" spans="1:29" ht="18" customHeight="1">
      <c r="A7" s="3"/>
      <c r="B7" s="3"/>
      <c r="C7" s="142"/>
      <c r="D7" s="142"/>
      <c r="E7" s="142"/>
      <c r="F7" s="142"/>
      <c r="G7" s="142"/>
      <c r="H7" s="142"/>
      <c r="I7" s="143" t="s">
        <v>101</v>
      </c>
      <c r="J7" s="144">
        <v>4</v>
      </c>
      <c r="K7" s="145" t="s">
        <v>23</v>
      </c>
      <c r="L7" s="146">
        <v>5</v>
      </c>
      <c r="M7" s="145" t="s">
        <v>24</v>
      </c>
      <c r="N7" s="146">
        <v>17</v>
      </c>
      <c r="O7" s="145" t="s">
        <v>25</v>
      </c>
      <c r="R7" s="213"/>
      <c r="S7" s="213"/>
      <c r="T7" s="213"/>
      <c r="U7" s="213"/>
      <c r="V7" s="213"/>
      <c r="W7" s="213"/>
      <c r="X7" s="213"/>
      <c r="Y7" s="213"/>
      <c r="Z7" s="213"/>
      <c r="AA7" s="213"/>
      <c r="AB7" s="213"/>
      <c r="AC7" s="3"/>
    </row>
    <row r="8" spans="1:29" ht="18" customHeight="1">
      <c r="A8" s="3"/>
      <c r="B8" s="3"/>
      <c r="C8" s="147" t="s">
        <v>145</v>
      </c>
      <c r="D8" s="148"/>
      <c r="E8" s="148"/>
      <c r="F8" s="148"/>
      <c r="G8" s="148"/>
      <c r="H8" s="148"/>
      <c r="I8" s="148"/>
      <c r="J8" s="148"/>
      <c r="K8" s="148"/>
      <c r="L8" s="148"/>
      <c r="M8" s="148"/>
      <c r="N8" s="148"/>
      <c r="O8" s="148"/>
      <c r="R8" s="213"/>
      <c r="S8" s="213"/>
      <c r="T8" s="213"/>
      <c r="U8" s="213"/>
      <c r="V8" s="213"/>
      <c r="W8" s="213"/>
      <c r="X8" s="213"/>
      <c r="Y8" s="213"/>
      <c r="Z8" s="213"/>
      <c r="AA8" s="213"/>
      <c r="AB8" s="213"/>
      <c r="AC8" s="3"/>
    </row>
    <row r="9" spans="1:29" ht="18" customHeight="1">
      <c r="A9" s="3"/>
      <c r="B9" s="3"/>
      <c r="C9" s="147"/>
      <c r="D9" s="148"/>
      <c r="E9" s="148"/>
      <c r="F9" s="148"/>
      <c r="G9" s="371" t="s">
        <v>99</v>
      </c>
      <c r="H9" s="371"/>
      <c r="I9" s="372" t="str">
        <f>E16</f>
        <v>NPO法人 日本○○学会</v>
      </c>
      <c r="J9" s="372"/>
      <c r="K9" s="372"/>
      <c r="L9" s="372"/>
      <c r="M9" s="372"/>
      <c r="N9" s="372"/>
      <c r="O9" s="372"/>
      <c r="R9" s="213"/>
      <c r="S9" s="213"/>
      <c r="T9" s="213"/>
      <c r="U9" s="213"/>
      <c r="V9" s="213"/>
      <c r="W9" s="213"/>
      <c r="X9" s="213"/>
      <c r="Y9" s="213"/>
      <c r="Z9" s="213"/>
      <c r="AA9" s="213"/>
      <c r="AB9" s="213"/>
      <c r="AC9" s="3"/>
    </row>
    <row r="10" spans="1:29" ht="18" customHeight="1">
      <c r="A10" s="3"/>
      <c r="B10" s="3"/>
      <c r="C10" s="147"/>
      <c r="D10" s="148"/>
      <c r="E10" s="148"/>
      <c r="F10" s="148"/>
      <c r="G10" s="148"/>
      <c r="H10" s="148"/>
      <c r="I10" s="148"/>
      <c r="J10" s="148"/>
      <c r="K10" s="148"/>
      <c r="L10" s="148"/>
      <c r="M10" s="148"/>
      <c r="N10" s="148"/>
      <c r="O10" s="148"/>
      <c r="R10" s="213"/>
      <c r="S10" s="213"/>
      <c r="T10" s="213"/>
      <c r="U10" s="213"/>
      <c r="V10" s="213"/>
      <c r="W10" s="213"/>
      <c r="X10" s="213"/>
      <c r="Y10" s="213"/>
      <c r="Z10" s="213"/>
      <c r="AA10" s="213"/>
      <c r="AB10" s="213"/>
      <c r="AC10" s="3"/>
    </row>
    <row r="11" spans="1:29" ht="18" customHeight="1">
      <c r="A11" s="3"/>
      <c r="B11" s="3"/>
      <c r="C11" s="149" t="s">
        <v>100</v>
      </c>
      <c r="D11" s="148"/>
      <c r="E11" s="148"/>
      <c r="F11" s="148"/>
      <c r="G11" s="148"/>
      <c r="H11" s="148"/>
      <c r="I11" s="148"/>
      <c r="J11" s="148"/>
      <c r="K11" s="148"/>
      <c r="L11" s="148"/>
      <c r="M11" s="148"/>
      <c r="N11" s="148"/>
      <c r="O11" s="148"/>
      <c r="R11" s="213"/>
      <c r="S11" s="213"/>
      <c r="T11" s="213"/>
      <c r="U11" s="213"/>
      <c r="V11" s="213"/>
      <c r="W11" s="213"/>
      <c r="X11" s="213"/>
      <c r="Y11" s="213"/>
      <c r="Z11" s="213"/>
      <c r="AA11" s="213"/>
      <c r="AB11" s="213"/>
      <c r="AC11" s="3"/>
    </row>
    <row r="12" spans="1:29" ht="18" customHeight="1">
      <c r="A12" s="3"/>
      <c r="B12" s="3"/>
      <c r="C12" s="147"/>
      <c r="D12" s="148"/>
      <c r="E12" s="148"/>
      <c r="F12" s="148"/>
      <c r="G12" s="148"/>
      <c r="H12" s="148"/>
      <c r="I12" s="148"/>
      <c r="J12" s="148"/>
      <c r="K12" s="148"/>
      <c r="L12" s="148"/>
      <c r="M12" s="148"/>
      <c r="N12" s="148"/>
      <c r="O12" s="148"/>
      <c r="R12" s="213"/>
      <c r="S12" s="213"/>
      <c r="T12" s="213"/>
      <c r="U12" s="213"/>
      <c r="V12" s="213"/>
      <c r="W12" s="213"/>
      <c r="X12" s="213"/>
      <c r="Y12" s="213"/>
      <c r="Z12" s="213"/>
      <c r="AA12" s="213"/>
      <c r="AB12" s="213"/>
      <c r="AC12" s="3"/>
    </row>
    <row r="13" spans="1:29" ht="18" customHeight="1">
      <c r="A13" s="3"/>
      <c r="B13" s="3"/>
      <c r="C13" s="147" t="s">
        <v>146</v>
      </c>
      <c r="D13" s="148"/>
      <c r="E13" s="148"/>
      <c r="F13" s="148"/>
      <c r="G13" s="148"/>
      <c r="H13" s="148"/>
      <c r="I13" s="148"/>
      <c r="J13" s="148"/>
      <c r="K13" s="148"/>
      <c r="L13" s="148"/>
      <c r="M13" s="148"/>
      <c r="N13" s="148"/>
      <c r="O13" s="148"/>
      <c r="R13" s="213"/>
      <c r="S13" s="213"/>
      <c r="T13" s="213"/>
      <c r="U13" s="213"/>
      <c r="V13" s="213"/>
      <c r="W13" s="213"/>
      <c r="X13" s="213"/>
      <c r="Y13" s="213"/>
      <c r="Z13" s="213"/>
      <c r="AA13" s="213"/>
      <c r="AB13" s="213"/>
      <c r="AC13" s="3"/>
    </row>
    <row r="14" spans="1:29" ht="6" customHeight="1">
      <c r="A14" s="3"/>
      <c r="B14" s="3"/>
      <c r="C14" s="147"/>
      <c r="D14" s="148"/>
      <c r="E14" s="148"/>
      <c r="F14" s="148"/>
      <c r="G14" s="148"/>
      <c r="H14" s="148"/>
      <c r="I14" s="148"/>
      <c r="J14" s="148"/>
      <c r="K14" s="148"/>
      <c r="L14" s="148"/>
      <c r="M14" s="148"/>
      <c r="N14" s="148"/>
      <c r="O14" s="148"/>
      <c r="R14" s="213"/>
      <c r="S14" s="213"/>
      <c r="T14" s="213"/>
      <c r="U14" s="213"/>
      <c r="V14" s="213"/>
      <c r="W14" s="213"/>
      <c r="X14" s="213"/>
      <c r="Y14" s="213"/>
      <c r="Z14" s="213"/>
      <c r="AA14" s="213"/>
      <c r="AB14" s="213"/>
      <c r="AC14" s="3"/>
    </row>
    <row r="15" spans="1:29" ht="18" customHeight="1">
      <c r="A15" s="3"/>
      <c r="B15" s="3"/>
      <c r="C15" s="346" t="s">
        <v>26</v>
      </c>
      <c r="D15" s="347"/>
      <c r="E15" s="338" t="s">
        <v>180</v>
      </c>
      <c r="F15" s="339"/>
      <c r="G15" s="339"/>
      <c r="H15" s="339"/>
      <c r="I15" s="339"/>
      <c r="J15" s="339"/>
      <c r="K15" s="339"/>
      <c r="L15" s="339"/>
      <c r="M15" s="339"/>
      <c r="N15" s="339"/>
      <c r="O15" s="340"/>
      <c r="R15" s="213"/>
      <c r="S15" s="213"/>
      <c r="T15" s="213"/>
      <c r="U15" s="213"/>
      <c r="V15" s="213"/>
      <c r="W15" s="213"/>
      <c r="X15" s="213"/>
      <c r="Y15" s="213"/>
      <c r="Z15" s="213"/>
      <c r="AA15" s="213"/>
      <c r="AB15" s="213"/>
      <c r="AC15" s="3"/>
    </row>
    <row r="16" spans="1:29" ht="30" customHeight="1">
      <c r="A16" s="3"/>
      <c r="B16" s="3"/>
      <c r="C16" s="344" t="s">
        <v>31</v>
      </c>
      <c r="D16" s="345"/>
      <c r="E16" s="341" t="s">
        <v>181</v>
      </c>
      <c r="F16" s="342"/>
      <c r="G16" s="342"/>
      <c r="H16" s="342"/>
      <c r="I16" s="342"/>
      <c r="J16" s="342"/>
      <c r="K16" s="342"/>
      <c r="L16" s="342"/>
      <c r="M16" s="342"/>
      <c r="N16" s="342"/>
      <c r="O16" s="343"/>
      <c r="R16" s="213"/>
      <c r="S16" s="213"/>
      <c r="T16" s="213"/>
      <c r="U16" s="213"/>
      <c r="V16" s="213"/>
      <c r="W16" s="213"/>
      <c r="X16" s="213"/>
      <c r="Y16" s="213"/>
      <c r="Z16" s="213"/>
      <c r="AA16" s="213"/>
      <c r="AB16" s="213"/>
      <c r="AC16" s="3"/>
    </row>
    <row r="17" spans="1:29" ht="18" customHeight="1">
      <c r="A17" s="3"/>
      <c r="B17" s="3"/>
      <c r="C17" s="346" t="s">
        <v>26</v>
      </c>
      <c r="D17" s="347"/>
      <c r="E17" s="338" t="s">
        <v>182</v>
      </c>
      <c r="F17" s="339"/>
      <c r="G17" s="339"/>
      <c r="H17" s="339"/>
      <c r="I17" s="339"/>
      <c r="J17" s="339"/>
      <c r="K17" s="339"/>
      <c r="L17" s="339"/>
      <c r="M17" s="339"/>
      <c r="N17" s="339"/>
      <c r="O17" s="340"/>
      <c r="R17" s="213"/>
      <c r="S17" s="213"/>
      <c r="T17" s="213"/>
      <c r="U17" s="213"/>
      <c r="V17" s="213"/>
      <c r="W17" s="213"/>
      <c r="X17" s="213"/>
      <c r="Y17" s="213"/>
      <c r="Z17" s="213"/>
      <c r="AA17" s="213"/>
      <c r="AB17" s="213"/>
      <c r="AC17" s="3"/>
    </row>
    <row r="18" spans="1:29" ht="30" customHeight="1">
      <c r="A18" s="3"/>
      <c r="B18" s="3"/>
      <c r="C18" s="344" t="s">
        <v>29</v>
      </c>
      <c r="D18" s="345"/>
      <c r="E18" s="341" t="s">
        <v>183</v>
      </c>
      <c r="F18" s="342"/>
      <c r="G18" s="342"/>
      <c r="H18" s="342"/>
      <c r="I18" s="342"/>
      <c r="J18" s="342"/>
      <c r="K18" s="342"/>
      <c r="L18" s="342"/>
      <c r="M18" s="342"/>
      <c r="N18" s="342"/>
      <c r="O18" s="343"/>
      <c r="R18" s="213"/>
      <c r="S18" s="213"/>
      <c r="T18" s="213"/>
      <c r="U18" s="213"/>
      <c r="V18" s="213"/>
      <c r="W18" s="213"/>
      <c r="X18" s="213"/>
      <c r="Y18" s="213"/>
      <c r="Z18" s="213"/>
      <c r="AA18" s="213"/>
      <c r="AB18" s="213"/>
      <c r="AC18" s="3"/>
    </row>
    <row r="19" spans="1:29" ht="18" customHeight="1">
      <c r="A19" s="3"/>
      <c r="B19" s="3"/>
      <c r="C19" s="346" t="s">
        <v>26</v>
      </c>
      <c r="D19" s="347"/>
      <c r="E19" s="338" t="s">
        <v>184</v>
      </c>
      <c r="F19" s="339"/>
      <c r="G19" s="339"/>
      <c r="H19" s="339"/>
      <c r="I19" s="339"/>
      <c r="J19" s="339"/>
      <c r="K19" s="339"/>
      <c r="L19" s="339"/>
      <c r="M19" s="339"/>
      <c r="N19" s="339"/>
      <c r="O19" s="340"/>
      <c r="R19" s="213"/>
      <c r="S19" s="213"/>
      <c r="T19" s="213"/>
      <c r="U19" s="213"/>
      <c r="V19" s="213"/>
      <c r="W19" s="213"/>
      <c r="X19" s="213"/>
      <c r="Y19" s="213"/>
      <c r="Z19" s="213"/>
      <c r="AA19" s="213"/>
      <c r="AB19" s="213"/>
      <c r="AC19" s="3"/>
    </row>
    <row r="20" spans="1:29" ht="30" customHeight="1">
      <c r="A20" s="3"/>
      <c r="B20" s="3"/>
      <c r="C20" s="344" t="s">
        <v>30</v>
      </c>
      <c r="D20" s="345"/>
      <c r="E20" s="353" t="s">
        <v>185</v>
      </c>
      <c r="F20" s="354"/>
      <c r="G20" s="354"/>
      <c r="H20" s="354"/>
      <c r="I20" s="354"/>
      <c r="J20" s="354"/>
      <c r="K20" s="354"/>
      <c r="L20" s="354"/>
      <c r="M20" s="354"/>
      <c r="N20" s="354"/>
      <c r="O20" s="355"/>
      <c r="R20" s="213"/>
      <c r="S20" s="213"/>
      <c r="T20" s="213"/>
      <c r="U20" s="213"/>
      <c r="V20" s="213"/>
      <c r="W20" s="213"/>
      <c r="X20" s="213"/>
      <c r="Y20" s="213"/>
      <c r="Z20" s="213"/>
      <c r="AA20" s="213"/>
      <c r="AB20" s="213"/>
      <c r="AC20" s="3"/>
    </row>
    <row r="21" spans="1:29" ht="18" customHeight="1">
      <c r="A21" s="3"/>
      <c r="B21" s="3"/>
      <c r="C21" s="356" t="s">
        <v>32</v>
      </c>
      <c r="D21" s="150" t="s">
        <v>26</v>
      </c>
      <c r="E21" s="357" t="s">
        <v>186</v>
      </c>
      <c r="F21" s="358"/>
      <c r="G21" s="151" t="s">
        <v>35</v>
      </c>
      <c r="H21" s="359" t="s">
        <v>187</v>
      </c>
      <c r="I21" s="360"/>
      <c r="J21" s="360"/>
      <c r="K21" s="360"/>
      <c r="L21" s="360"/>
      <c r="M21" s="360"/>
      <c r="N21" s="360"/>
      <c r="O21" s="361"/>
      <c r="R21" s="213"/>
      <c r="S21" s="213"/>
      <c r="T21" s="213"/>
      <c r="U21" s="213"/>
      <c r="V21" s="213"/>
      <c r="W21" s="213"/>
      <c r="X21" s="213"/>
      <c r="Y21" s="213"/>
      <c r="Z21" s="213"/>
      <c r="AA21" s="213"/>
      <c r="AB21" s="213"/>
      <c r="AC21" s="3"/>
    </row>
    <row r="22" spans="1:29" ht="18" customHeight="1">
      <c r="A22" s="3"/>
      <c r="B22" s="3"/>
      <c r="C22" s="356"/>
      <c r="D22" s="152" t="s">
        <v>33</v>
      </c>
      <c r="E22" s="362" t="s">
        <v>186</v>
      </c>
      <c r="F22" s="363"/>
      <c r="G22" s="153" t="s">
        <v>36</v>
      </c>
      <c r="H22" s="364" t="s">
        <v>187</v>
      </c>
      <c r="I22" s="365"/>
      <c r="J22" s="365"/>
      <c r="K22" s="365"/>
      <c r="L22" s="365"/>
      <c r="M22" s="365"/>
      <c r="N22" s="365"/>
      <c r="O22" s="366"/>
      <c r="R22" s="213"/>
      <c r="S22" s="213"/>
      <c r="T22" s="213"/>
      <c r="U22" s="213"/>
      <c r="V22" s="213"/>
      <c r="W22" s="213"/>
      <c r="X22" s="213"/>
      <c r="Y22" s="213"/>
      <c r="Z22" s="213"/>
      <c r="AA22" s="213"/>
      <c r="AB22" s="213"/>
      <c r="AC22" s="3"/>
    </row>
    <row r="23" spans="1:29" ht="18" customHeight="1">
      <c r="A23" s="3"/>
      <c r="B23" s="3"/>
      <c r="C23" s="356"/>
      <c r="D23" s="154" t="s">
        <v>80</v>
      </c>
      <c r="E23" s="328" t="s">
        <v>188</v>
      </c>
      <c r="F23" s="329"/>
      <c r="G23" s="329"/>
      <c r="H23" s="329"/>
      <c r="I23" s="329"/>
      <c r="J23" s="329"/>
      <c r="K23" s="329"/>
      <c r="L23" s="329"/>
      <c r="M23" s="329"/>
      <c r="N23" s="329"/>
      <c r="O23" s="367"/>
      <c r="R23" s="213"/>
      <c r="S23" s="213"/>
      <c r="T23" s="213"/>
      <c r="U23" s="213"/>
      <c r="V23" s="213"/>
      <c r="W23" s="213"/>
      <c r="X23" s="213"/>
      <c r="Y23" s="213"/>
      <c r="Z23" s="213"/>
      <c r="AA23" s="213"/>
      <c r="AB23" s="213"/>
      <c r="AC23" s="3"/>
    </row>
    <row r="24" spans="1:29" ht="18" customHeight="1">
      <c r="A24" s="3"/>
      <c r="B24" s="3"/>
      <c r="C24" s="147"/>
      <c r="D24" s="148"/>
      <c r="E24" s="148"/>
      <c r="F24" s="148"/>
      <c r="G24" s="148"/>
      <c r="H24" s="148"/>
      <c r="I24" s="148"/>
      <c r="J24" s="148"/>
      <c r="K24" s="148"/>
      <c r="L24" s="148"/>
      <c r="M24" s="148"/>
      <c r="N24" s="148"/>
      <c r="O24" s="148"/>
      <c r="R24" s="213"/>
      <c r="S24" s="213"/>
      <c r="T24" s="213"/>
      <c r="U24" s="213"/>
      <c r="V24" s="213"/>
      <c r="W24" s="213"/>
      <c r="X24" s="213"/>
      <c r="Y24" s="213"/>
      <c r="Z24" s="213"/>
      <c r="AA24" s="213"/>
      <c r="AB24" s="213"/>
      <c r="AC24" s="3"/>
    </row>
    <row r="25" spans="1:29" ht="18" customHeight="1">
      <c r="A25" s="3"/>
      <c r="B25" s="3"/>
      <c r="C25" s="147" t="s">
        <v>27</v>
      </c>
      <c r="D25" s="148"/>
      <c r="E25" s="148"/>
      <c r="F25" s="148"/>
      <c r="G25" s="148"/>
      <c r="H25" s="148"/>
      <c r="I25" s="148"/>
      <c r="J25" s="148"/>
      <c r="K25" s="148"/>
      <c r="L25" s="148"/>
      <c r="M25" s="148"/>
      <c r="N25" s="148"/>
      <c r="O25" s="148"/>
      <c r="R25" s="213"/>
      <c r="S25" s="213"/>
      <c r="T25" s="213"/>
      <c r="U25" s="213"/>
      <c r="V25" s="213"/>
      <c r="W25" s="213"/>
      <c r="X25" s="213"/>
      <c r="Y25" s="213"/>
      <c r="Z25" s="213"/>
      <c r="AA25" s="213"/>
      <c r="AB25" s="213"/>
      <c r="AC25" s="3"/>
    </row>
    <row r="26" spans="1:29" ht="6" customHeight="1">
      <c r="A26" s="3"/>
      <c r="B26" s="3"/>
      <c r="C26" s="147"/>
      <c r="D26" s="148"/>
      <c r="E26" s="148"/>
      <c r="F26" s="148"/>
      <c r="G26" s="148"/>
      <c r="H26" s="148"/>
      <c r="I26" s="148"/>
      <c r="J26" s="148"/>
      <c r="K26" s="148"/>
      <c r="L26" s="148"/>
      <c r="M26" s="148"/>
      <c r="N26" s="148"/>
      <c r="O26" s="148"/>
      <c r="R26" s="213"/>
      <c r="S26" s="213"/>
      <c r="T26" s="213"/>
      <c r="U26" s="213"/>
      <c r="V26" s="213"/>
      <c r="W26" s="213"/>
      <c r="X26" s="213"/>
      <c r="Y26" s="213"/>
      <c r="Z26" s="213"/>
      <c r="AA26" s="213"/>
      <c r="AB26" s="213"/>
      <c r="AC26" s="3"/>
    </row>
    <row r="27" spans="1:29" ht="18" customHeight="1">
      <c r="A27" s="3"/>
      <c r="B27" s="3"/>
      <c r="C27" s="335" t="s">
        <v>28</v>
      </c>
      <c r="D27" s="155" t="s">
        <v>26</v>
      </c>
      <c r="E27" s="338" t="s">
        <v>189</v>
      </c>
      <c r="F27" s="339"/>
      <c r="G27" s="339"/>
      <c r="H27" s="339"/>
      <c r="I27" s="339"/>
      <c r="J27" s="339"/>
      <c r="K27" s="339"/>
      <c r="L27" s="339"/>
      <c r="M27" s="339"/>
      <c r="N27" s="339"/>
      <c r="O27" s="340"/>
      <c r="R27" s="213"/>
      <c r="S27" s="213"/>
      <c r="T27" s="213"/>
      <c r="U27" s="213"/>
      <c r="V27" s="213"/>
      <c r="W27" s="213"/>
      <c r="X27" s="213"/>
      <c r="Y27" s="213"/>
      <c r="Z27" s="213"/>
      <c r="AA27" s="213"/>
      <c r="AB27" s="213"/>
      <c r="AC27" s="3"/>
    </row>
    <row r="28" spans="1:29" ht="30" customHeight="1">
      <c r="A28" s="3"/>
      <c r="B28" s="3"/>
      <c r="C28" s="336"/>
      <c r="D28" s="156" t="s">
        <v>40</v>
      </c>
      <c r="E28" s="341" t="s">
        <v>190</v>
      </c>
      <c r="F28" s="342"/>
      <c r="G28" s="342"/>
      <c r="H28" s="342"/>
      <c r="I28" s="342"/>
      <c r="J28" s="342"/>
      <c r="K28" s="342"/>
      <c r="L28" s="342"/>
      <c r="M28" s="342"/>
      <c r="N28" s="342"/>
      <c r="O28" s="343"/>
      <c r="R28" s="213"/>
      <c r="S28" s="213"/>
      <c r="T28" s="213"/>
      <c r="U28" s="213"/>
      <c r="V28" s="213"/>
      <c r="W28" s="213"/>
      <c r="X28" s="213"/>
      <c r="Y28" s="213"/>
      <c r="Z28" s="213"/>
      <c r="AA28" s="213"/>
      <c r="AB28" s="213"/>
      <c r="AC28" s="3"/>
    </row>
    <row r="29" spans="1:29" ht="18" customHeight="1">
      <c r="A29" s="3"/>
      <c r="B29" s="3"/>
      <c r="C29" s="336"/>
      <c r="D29" s="155" t="s">
        <v>26</v>
      </c>
      <c r="E29" s="338" t="s">
        <v>191</v>
      </c>
      <c r="F29" s="339"/>
      <c r="G29" s="339"/>
      <c r="H29" s="339"/>
      <c r="I29" s="339"/>
      <c r="J29" s="339"/>
      <c r="K29" s="339"/>
      <c r="L29" s="339"/>
      <c r="M29" s="339"/>
      <c r="N29" s="339"/>
      <c r="O29" s="340"/>
      <c r="R29" s="213"/>
      <c r="S29" s="213"/>
      <c r="T29" s="213"/>
      <c r="U29" s="213"/>
      <c r="V29" s="213"/>
      <c r="W29" s="213"/>
      <c r="X29" s="213"/>
      <c r="Y29" s="213"/>
      <c r="Z29" s="213"/>
      <c r="AA29" s="213"/>
      <c r="AB29" s="213"/>
      <c r="AC29" s="3"/>
    </row>
    <row r="30" spans="1:29" ht="30" customHeight="1">
      <c r="A30" s="3"/>
      <c r="B30" s="3"/>
      <c r="C30" s="337"/>
      <c r="D30" s="156" t="s">
        <v>41</v>
      </c>
      <c r="E30" s="341" t="s">
        <v>192</v>
      </c>
      <c r="F30" s="342"/>
      <c r="G30" s="342"/>
      <c r="H30" s="342"/>
      <c r="I30" s="342"/>
      <c r="J30" s="342"/>
      <c r="K30" s="342"/>
      <c r="L30" s="342"/>
      <c r="M30" s="342"/>
      <c r="N30" s="342"/>
      <c r="O30" s="343"/>
      <c r="R30" s="213"/>
      <c r="S30" s="213"/>
      <c r="T30" s="213"/>
      <c r="U30" s="213"/>
      <c r="V30" s="213"/>
      <c r="W30" s="213"/>
      <c r="X30" s="213"/>
      <c r="Y30" s="213"/>
      <c r="Z30" s="213"/>
      <c r="AA30" s="213"/>
      <c r="AB30" s="213"/>
      <c r="AC30" s="3"/>
    </row>
    <row r="31" spans="1:29" ht="20.100000000000001" customHeight="1">
      <c r="A31" s="3"/>
      <c r="B31" s="3"/>
      <c r="C31" s="348" t="s">
        <v>94</v>
      </c>
      <c r="D31" s="332"/>
      <c r="E31" s="349" t="s">
        <v>97</v>
      </c>
      <c r="F31" s="350"/>
      <c r="G31" s="351"/>
      <c r="H31" s="352" t="s">
        <v>95</v>
      </c>
      <c r="I31" s="352"/>
      <c r="J31" s="349" t="s">
        <v>48</v>
      </c>
      <c r="K31" s="350"/>
      <c r="L31" s="350"/>
      <c r="M31" s="350"/>
      <c r="N31" s="350"/>
      <c r="O31" s="351"/>
      <c r="R31" s="212" t="s">
        <v>90</v>
      </c>
      <c r="S31" s="212" t="s">
        <v>47</v>
      </c>
      <c r="T31" s="212" t="s">
        <v>48</v>
      </c>
      <c r="U31" s="212" t="s">
        <v>49</v>
      </c>
      <c r="V31" s="212" t="s">
        <v>50</v>
      </c>
      <c r="W31" s="212" t="s">
        <v>51</v>
      </c>
      <c r="X31" s="212" t="s">
        <v>52</v>
      </c>
      <c r="Y31" s="212" t="s">
        <v>53</v>
      </c>
      <c r="Z31" s="212" t="s">
        <v>54</v>
      </c>
      <c r="AA31" s="212" t="s">
        <v>55</v>
      </c>
      <c r="AB31" s="212" t="s">
        <v>56</v>
      </c>
      <c r="AC31" s="212" t="s">
        <v>57</v>
      </c>
    </row>
    <row r="32" spans="1:29" ht="20.100000000000001" customHeight="1">
      <c r="A32" s="3"/>
      <c r="B32" s="3"/>
      <c r="C32" s="288" t="s">
        <v>102</v>
      </c>
      <c r="D32" s="332"/>
      <c r="E32" s="328" t="s">
        <v>193</v>
      </c>
      <c r="F32" s="329"/>
      <c r="G32" s="329"/>
      <c r="H32" s="329"/>
      <c r="I32" s="329"/>
      <c r="J32" s="329"/>
      <c r="K32" s="329"/>
      <c r="L32" s="329"/>
      <c r="M32" s="329"/>
      <c r="N32" s="329"/>
      <c r="O32" s="330"/>
      <c r="R32" s="212" t="s">
        <v>90</v>
      </c>
      <c r="S32" s="212" t="s">
        <v>96</v>
      </c>
      <c r="T32" s="212" t="s">
        <v>97</v>
      </c>
      <c r="U32" s="212" t="s">
        <v>178</v>
      </c>
      <c r="V32" s="212"/>
      <c r="W32" s="213"/>
      <c r="X32" s="213"/>
      <c r="Y32" s="213"/>
      <c r="Z32" s="213"/>
      <c r="AA32" s="213"/>
      <c r="AB32" s="213"/>
      <c r="AC32" s="3"/>
    </row>
    <row r="33" spans="1:29" ht="20.100000000000001" customHeight="1">
      <c r="A33" s="3"/>
      <c r="B33" s="3"/>
      <c r="C33" s="333" t="s">
        <v>173</v>
      </c>
      <c r="D33" s="334"/>
      <c r="E33" s="328">
        <v>3</v>
      </c>
      <c r="F33" s="329"/>
      <c r="G33" s="329"/>
      <c r="H33" s="329"/>
      <c r="I33" s="329"/>
      <c r="J33" s="329"/>
      <c r="K33" s="329"/>
      <c r="L33" s="329"/>
      <c r="M33" s="329"/>
      <c r="N33" s="329"/>
      <c r="O33" s="330"/>
      <c r="R33" s="212"/>
      <c r="S33" s="212"/>
      <c r="T33" s="212"/>
      <c r="U33" s="211"/>
      <c r="V33" s="212"/>
      <c r="W33" s="213"/>
      <c r="X33" s="213"/>
      <c r="Y33" s="213"/>
      <c r="Z33" s="213"/>
      <c r="AA33" s="213"/>
      <c r="AB33" s="213"/>
      <c r="AC33" s="3"/>
    </row>
    <row r="34" spans="1:29" ht="20.100000000000001" customHeight="1">
      <c r="A34" s="3"/>
      <c r="B34" s="3"/>
      <c r="C34" s="324" t="s">
        <v>44</v>
      </c>
      <c r="D34" s="325"/>
      <c r="E34" s="157" t="s">
        <v>45</v>
      </c>
      <c r="F34" s="328" t="s">
        <v>194</v>
      </c>
      <c r="G34" s="329"/>
      <c r="H34" s="329"/>
      <c r="I34" s="329"/>
      <c r="J34" s="329"/>
      <c r="K34" s="329"/>
      <c r="L34" s="329"/>
      <c r="M34" s="329"/>
      <c r="N34" s="329"/>
      <c r="O34" s="330"/>
      <c r="R34" s="213"/>
      <c r="S34" s="213"/>
      <c r="T34" s="213"/>
      <c r="U34" s="213"/>
      <c r="V34" s="213"/>
      <c r="W34" s="213"/>
      <c r="X34" s="213"/>
      <c r="Y34" s="213"/>
      <c r="Z34" s="213"/>
      <c r="AA34" s="213"/>
      <c r="AB34" s="213"/>
      <c r="AC34" s="3"/>
    </row>
    <row r="35" spans="1:29" ht="20.100000000000001" customHeight="1">
      <c r="A35" s="3"/>
      <c r="B35" s="3"/>
      <c r="C35" s="286"/>
      <c r="D35" s="287"/>
      <c r="E35" s="158" t="s">
        <v>46</v>
      </c>
      <c r="F35" s="328" t="s">
        <v>195</v>
      </c>
      <c r="G35" s="329"/>
      <c r="H35" s="329"/>
      <c r="I35" s="329"/>
      <c r="J35" s="329"/>
      <c r="K35" s="329"/>
      <c r="L35" s="329"/>
      <c r="M35" s="329"/>
      <c r="N35" s="329"/>
      <c r="O35" s="330"/>
      <c r="R35" s="213"/>
      <c r="S35" s="213"/>
      <c r="T35" s="213"/>
      <c r="U35" s="213"/>
      <c r="V35" s="213"/>
      <c r="W35" s="213"/>
      <c r="X35" s="213"/>
      <c r="Y35" s="213"/>
      <c r="Z35" s="213"/>
      <c r="AA35" s="213"/>
      <c r="AB35" s="213"/>
      <c r="AC35" s="3"/>
    </row>
    <row r="36" spans="1:29" ht="20.100000000000001" customHeight="1">
      <c r="A36" s="3"/>
      <c r="B36" s="159"/>
      <c r="C36" s="324" t="s">
        <v>43</v>
      </c>
      <c r="D36" s="325"/>
      <c r="E36" s="160" t="s">
        <v>37</v>
      </c>
      <c r="F36" s="328" t="s">
        <v>196</v>
      </c>
      <c r="G36" s="329"/>
      <c r="H36" s="329"/>
      <c r="I36" s="329"/>
      <c r="J36" s="329"/>
      <c r="K36" s="329"/>
      <c r="L36" s="329"/>
      <c r="M36" s="329"/>
      <c r="N36" s="329"/>
      <c r="O36" s="330"/>
      <c r="R36" s="213"/>
      <c r="S36" s="213"/>
      <c r="T36" s="213"/>
      <c r="U36" s="213"/>
      <c r="V36" s="213"/>
      <c r="W36" s="213"/>
      <c r="X36" s="213"/>
      <c r="Y36" s="213"/>
      <c r="Z36" s="213"/>
      <c r="AA36" s="213"/>
      <c r="AB36" s="213"/>
      <c r="AC36" s="3"/>
    </row>
    <row r="37" spans="1:29" ht="20.100000000000001" customHeight="1">
      <c r="A37" s="3"/>
      <c r="B37" s="159"/>
      <c r="C37" s="284"/>
      <c r="D37" s="285"/>
      <c r="E37" s="161" t="s">
        <v>38</v>
      </c>
      <c r="F37" s="328" t="s">
        <v>185</v>
      </c>
      <c r="G37" s="329"/>
      <c r="H37" s="329"/>
      <c r="I37" s="329"/>
      <c r="J37" s="329"/>
      <c r="K37" s="329"/>
      <c r="L37" s="329"/>
      <c r="M37" s="329"/>
      <c r="N37" s="329"/>
      <c r="O37" s="330"/>
      <c r="R37" s="213"/>
      <c r="S37" s="213"/>
      <c r="T37" s="213"/>
      <c r="U37" s="213"/>
      <c r="V37" s="213"/>
      <c r="W37" s="213"/>
      <c r="X37" s="213"/>
      <c r="Y37" s="213"/>
      <c r="Z37" s="213"/>
      <c r="AA37" s="213"/>
      <c r="AB37" s="213"/>
      <c r="AC37" s="3"/>
    </row>
    <row r="38" spans="1:29" ht="30" customHeight="1">
      <c r="A38" s="3"/>
      <c r="B38" s="159"/>
      <c r="C38" s="286"/>
      <c r="D38" s="287"/>
      <c r="E38" s="134" t="s">
        <v>42</v>
      </c>
      <c r="F38" s="328" t="s">
        <v>197</v>
      </c>
      <c r="G38" s="329"/>
      <c r="H38" s="329"/>
      <c r="I38" s="329"/>
      <c r="J38" s="329"/>
      <c r="K38" s="329"/>
      <c r="L38" s="329"/>
      <c r="M38" s="329"/>
      <c r="N38" s="329"/>
      <c r="O38" s="330"/>
      <c r="R38" s="213"/>
      <c r="S38" s="213"/>
      <c r="T38" s="213"/>
      <c r="U38" s="213"/>
      <c r="V38" s="213"/>
      <c r="W38" s="213"/>
      <c r="X38" s="213"/>
      <c r="Y38" s="213"/>
      <c r="Z38" s="213"/>
      <c r="AA38" s="213"/>
      <c r="AB38" s="213"/>
      <c r="AC38" s="3"/>
    </row>
    <row r="39" spans="1:29" ht="21.6" customHeight="1">
      <c r="A39" s="3"/>
      <c r="B39" s="162"/>
      <c r="C39" s="288" t="s">
        <v>106</v>
      </c>
      <c r="D39" s="290"/>
      <c r="E39" s="163" t="s">
        <v>198</v>
      </c>
      <c r="F39" s="331" t="s">
        <v>199</v>
      </c>
      <c r="G39" s="331"/>
      <c r="H39" s="331"/>
      <c r="I39" s="331"/>
      <c r="J39" s="331"/>
      <c r="K39" s="331"/>
      <c r="L39" s="331"/>
      <c r="M39" s="331"/>
      <c r="N39" s="331"/>
      <c r="O39" s="331"/>
      <c r="R39" s="215" t="s">
        <v>90</v>
      </c>
      <c r="S39" s="212" t="s">
        <v>103</v>
      </c>
      <c r="T39" s="212" t="s">
        <v>104</v>
      </c>
      <c r="U39" s="213"/>
      <c r="V39" s="213"/>
      <c r="W39" s="213"/>
      <c r="X39" s="213"/>
      <c r="Y39" s="213"/>
      <c r="Z39" s="213"/>
      <c r="AA39" s="213"/>
      <c r="AB39" s="213"/>
      <c r="AC39" s="3"/>
    </row>
    <row r="40" spans="1:29" ht="70.150000000000006" customHeight="1">
      <c r="A40" s="3"/>
      <c r="B40" s="162"/>
      <c r="C40" s="288" t="s">
        <v>39</v>
      </c>
      <c r="D40" s="290"/>
      <c r="E40" s="321" t="s">
        <v>206</v>
      </c>
      <c r="F40" s="322"/>
      <c r="G40" s="322"/>
      <c r="H40" s="322"/>
      <c r="I40" s="322"/>
      <c r="J40" s="322"/>
      <c r="K40" s="322"/>
      <c r="L40" s="322"/>
      <c r="M40" s="322"/>
      <c r="N40" s="322"/>
      <c r="O40" s="323"/>
      <c r="R40" s="213"/>
      <c r="S40" s="213"/>
      <c r="T40" s="213"/>
      <c r="U40" s="213"/>
      <c r="V40" s="213"/>
      <c r="W40" s="213"/>
      <c r="X40" s="213"/>
      <c r="Y40" s="213"/>
      <c r="Z40" s="213"/>
      <c r="AA40" s="213"/>
      <c r="AB40" s="213"/>
      <c r="AC40" s="3"/>
    </row>
    <row r="41" spans="1:29" ht="30" customHeight="1">
      <c r="A41" s="3"/>
      <c r="B41" s="162"/>
      <c r="C41" s="324" t="s">
        <v>205</v>
      </c>
      <c r="D41" s="325"/>
      <c r="E41" s="326" t="s">
        <v>154</v>
      </c>
      <c r="F41" s="164" t="s">
        <v>156</v>
      </c>
      <c r="G41" s="321" t="s">
        <v>201</v>
      </c>
      <c r="H41" s="322"/>
      <c r="I41" s="322"/>
      <c r="J41" s="322"/>
      <c r="K41" s="322"/>
      <c r="L41" s="322"/>
      <c r="M41" s="322"/>
      <c r="N41" s="322"/>
      <c r="O41" s="323"/>
      <c r="R41" s="212" t="s">
        <v>90</v>
      </c>
      <c r="S41" s="212" t="s">
        <v>155</v>
      </c>
      <c r="T41" s="212" t="s">
        <v>154</v>
      </c>
      <c r="U41" s="212" t="s">
        <v>153</v>
      </c>
      <c r="V41" s="213"/>
      <c r="W41" s="213"/>
      <c r="X41" s="213"/>
      <c r="Y41" s="213"/>
      <c r="Z41" s="213"/>
      <c r="AA41" s="213"/>
      <c r="AB41" s="213"/>
      <c r="AC41" s="3"/>
    </row>
    <row r="42" spans="1:29" ht="30" customHeight="1">
      <c r="A42" s="3"/>
      <c r="B42" s="162"/>
      <c r="C42" s="286"/>
      <c r="D42" s="287"/>
      <c r="E42" s="327"/>
      <c r="F42" s="165" t="s">
        <v>157</v>
      </c>
      <c r="G42" s="321" t="s">
        <v>195</v>
      </c>
      <c r="H42" s="322"/>
      <c r="I42" s="322"/>
      <c r="J42" s="322"/>
      <c r="K42" s="322"/>
      <c r="L42" s="322"/>
      <c r="M42" s="322"/>
      <c r="N42" s="322"/>
      <c r="O42" s="323"/>
      <c r="R42" s="213"/>
      <c r="S42" s="213"/>
      <c r="T42" s="213"/>
      <c r="U42" s="213"/>
      <c r="V42" s="213"/>
      <c r="W42" s="213"/>
      <c r="X42" s="213"/>
      <c r="Y42" s="213"/>
      <c r="Z42" s="213"/>
      <c r="AA42" s="213"/>
      <c r="AB42" s="213"/>
      <c r="AC42" s="3"/>
    </row>
    <row r="43" spans="1:29" ht="19.899999999999999" customHeight="1">
      <c r="A43" s="3"/>
      <c r="B43" s="162"/>
      <c r="C43" s="220"/>
      <c r="D43" s="167"/>
      <c r="E43" s="168"/>
      <c r="F43" s="208"/>
      <c r="G43" s="207"/>
      <c r="H43" s="169"/>
      <c r="I43" s="169"/>
      <c r="J43" s="169"/>
      <c r="K43" s="169"/>
      <c r="L43" s="169"/>
      <c r="M43" s="169"/>
      <c r="N43" s="169"/>
      <c r="O43" s="169"/>
      <c r="R43" s="213"/>
      <c r="S43" s="213"/>
      <c r="T43" s="213"/>
      <c r="U43" s="213"/>
      <c r="V43" s="213"/>
      <c r="W43" s="213"/>
      <c r="X43" s="213"/>
      <c r="Y43" s="213"/>
      <c r="Z43" s="213"/>
      <c r="AA43" s="213"/>
      <c r="AB43" s="213"/>
      <c r="AC43" s="3"/>
    </row>
    <row r="44" spans="1:29" ht="18" customHeight="1">
      <c r="A44" s="3"/>
      <c r="B44" s="162"/>
      <c r="C44" s="288" t="s">
        <v>221</v>
      </c>
      <c r="D44" s="289"/>
      <c r="E44" s="289"/>
      <c r="F44" s="290"/>
      <c r="G44" s="170" t="s">
        <v>148</v>
      </c>
      <c r="H44" s="60" t="s">
        <v>223</v>
      </c>
      <c r="I44" s="41"/>
      <c r="J44" s="142"/>
      <c r="K44" s="142"/>
      <c r="L44" s="142"/>
      <c r="M44" s="142"/>
      <c r="N44" s="142"/>
      <c r="O44" s="142"/>
      <c r="R44" s="213"/>
      <c r="S44" s="213"/>
      <c r="T44" s="213"/>
      <c r="U44" s="213"/>
      <c r="V44" s="213"/>
      <c r="W44" s="213"/>
      <c r="X44" s="213"/>
      <c r="Y44" s="213"/>
      <c r="Z44" s="213"/>
      <c r="AA44" s="213"/>
      <c r="AB44" s="213"/>
      <c r="AC44" s="3"/>
    </row>
    <row r="45" spans="1:29" ht="18" customHeight="1">
      <c r="A45" s="3"/>
      <c r="B45" s="162"/>
      <c r="C45" s="284" t="s">
        <v>220</v>
      </c>
      <c r="D45" s="285"/>
      <c r="E45" s="316">
        <v>450</v>
      </c>
      <c r="F45" s="221" t="s">
        <v>224</v>
      </c>
      <c r="G45" s="216">
        <v>250</v>
      </c>
      <c r="H45" s="171" t="s">
        <v>152</v>
      </c>
      <c r="I45" s="142"/>
      <c r="J45" s="142"/>
      <c r="K45" s="142"/>
      <c r="L45" s="142"/>
      <c r="M45" s="142"/>
      <c r="N45" s="142"/>
      <c r="O45" s="142"/>
      <c r="R45" s="212" t="s">
        <v>90</v>
      </c>
      <c r="S45" s="212" t="s">
        <v>147</v>
      </c>
      <c r="T45" s="212" t="s">
        <v>148</v>
      </c>
      <c r="U45" s="212" t="s">
        <v>149</v>
      </c>
      <c r="V45" s="213"/>
      <c r="W45" s="213"/>
      <c r="X45" s="213"/>
      <c r="Y45" s="213"/>
      <c r="Z45" s="213"/>
      <c r="AA45" s="213"/>
      <c r="AB45" s="213"/>
      <c r="AC45" s="3"/>
    </row>
    <row r="46" spans="1:29" ht="18" customHeight="1">
      <c r="A46" s="3"/>
      <c r="B46" s="162"/>
      <c r="C46" s="284"/>
      <c r="D46" s="285"/>
      <c r="E46" s="316"/>
      <c r="F46" s="201" t="s">
        <v>225</v>
      </c>
      <c r="G46" s="217">
        <v>150</v>
      </c>
      <c r="H46" s="171"/>
      <c r="I46" s="142"/>
      <c r="J46" s="142"/>
      <c r="K46" s="142"/>
      <c r="L46" s="142"/>
      <c r="M46" s="142"/>
      <c r="N46" s="142"/>
      <c r="O46" s="142"/>
      <c r="R46" s="212"/>
      <c r="S46" s="212"/>
      <c r="T46" s="212"/>
      <c r="U46" s="212"/>
      <c r="V46" s="213"/>
      <c r="W46" s="213"/>
      <c r="X46" s="213"/>
      <c r="Y46" s="213"/>
      <c r="Z46" s="213"/>
      <c r="AA46" s="213"/>
      <c r="AB46" s="213"/>
      <c r="AC46" s="3"/>
    </row>
    <row r="47" spans="1:29" ht="18" customHeight="1">
      <c r="A47" s="3"/>
      <c r="B47" s="162"/>
      <c r="C47" s="286"/>
      <c r="D47" s="287"/>
      <c r="E47" s="317"/>
      <c r="F47" s="202" t="s">
        <v>226</v>
      </c>
      <c r="G47" s="218">
        <v>50</v>
      </c>
      <c r="H47" s="171" t="s">
        <v>228</v>
      </c>
      <c r="I47" s="142"/>
      <c r="J47" s="142"/>
      <c r="K47" s="142"/>
      <c r="L47" s="142"/>
      <c r="M47" s="142"/>
      <c r="N47" s="142"/>
      <c r="O47" s="142"/>
      <c r="R47" s="213"/>
      <c r="S47" s="213"/>
      <c r="T47" s="213"/>
      <c r="U47" s="213"/>
      <c r="V47" s="213"/>
      <c r="W47" s="213"/>
      <c r="X47" s="213"/>
      <c r="Y47" s="213"/>
      <c r="Z47" s="213"/>
      <c r="AA47" s="213"/>
      <c r="AB47" s="213"/>
      <c r="AC47" s="3"/>
    </row>
    <row r="48" spans="1:29" ht="15.6" customHeight="1">
      <c r="A48" s="3"/>
      <c r="B48" s="162"/>
      <c r="C48" s="167"/>
      <c r="D48" s="167"/>
      <c r="E48" s="167"/>
      <c r="F48" s="172"/>
      <c r="G48" s="173"/>
      <c r="H48" s="171"/>
      <c r="I48" s="142"/>
      <c r="J48" s="142"/>
      <c r="K48" s="142"/>
      <c r="L48" s="142"/>
      <c r="M48" s="142"/>
      <c r="N48" s="142"/>
      <c r="O48" s="142"/>
      <c r="R48" s="213"/>
      <c r="S48" s="213"/>
      <c r="T48" s="213"/>
      <c r="U48" s="213"/>
      <c r="V48" s="213"/>
      <c r="W48" s="213"/>
      <c r="X48" s="213"/>
      <c r="Y48" s="213"/>
      <c r="Z48" s="213"/>
      <c r="AA48" s="213"/>
      <c r="AB48" s="213"/>
      <c r="AC48" s="3"/>
    </row>
    <row r="49" spans="1:29" ht="30" customHeight="1">
      <c r="A49" s="3"/>
      <c r="B49" s="162"/>
      <c r="C49" s="288" t="s">
        <v>204</v>
      </c>
      <c r="D49" s="289"/>
      <c r="E49" s="289"/>
      <c r="F49" s="289"/>
      <c r="G49" s="318" t="s">
        <v>202</v>
      </c>
      <c r="H49" s="319"/>
      <c r="I49" s="319"/>
      <c r="J49" s="319"/>
      <c r="K49" s="319"/>
      <c r="L49" s="319"/>
      <c r="M49" s="319"/>
      <c r="N49" s="319"/>
      <c r="O49" s="320"/>
      <c r="R49" s="213"/>
      <c r="S49" s="213"/>
      <c r="T49" s="213"/>
      <c r="U49" s="213"/>
      <c r="V49" s="213"/>
      <c r="W49" s="213"/>
      <c r="X49" s="213"/>
      <c r="Y49" s="213"/>
      <c r="Z49" s="213"/>
      <c r="AA49" s="213"/>
      <c r="AB49" s="213"/>
      <c r="AC49" s="3"/>
    </row>
    <row r="50" spans="1:29" ht="30" customHeight="1">
      <c r="A50" s="3"/>
      <c r="B50" s="162"/>
      <c r="C50" s="288" t="s">
        <v>151</v>
      </c>
      <c r="D50" s="289"/>
      <c r="E50" s="289"/>
      <c r="F50" s="290"/>
      <c r="G50" s="321" t="s">
        <v>203</v>
      </c>
      <c r="H50" s="322"/>
      <c r="I50" s="322"/>
      <c r="J50" s="322"/>
      <c r="K50" s="322"/>
      <c r="L50" s="322"/>
      <c r="M50" s="322"/>
      <c r="N50" s="322"/>
      <c r="O50" s="323"/>
      <c r="R50" s="213"/>
      <c r="S50" s="213"/>
      <c r="T50" s="213"/>
      <c r="U50" s="213"/>
      <c r="V50" s="213"/>
      <c r="W50" s="213"/>
      <c r="X50" s="213"/>
      <c r="Y50" s="213"/>
      <c r="Z50" s="213"/>
      <c r="AA50" s="213"/>
      <c r="AB50" s="213"/>
      <c r="AC50" s="3"/>
    </row>
    <row r="51" spans="1:29" ht="19.899999999999999" customHeight="1">
      <c r="A51" s="3"/>
      <c r="B51" s="162"/>
      <c r="C51" s="174"/>
      <c r="D51" s="174"/>
      <c r="E51" s="174"/>
      <c r="F51" s="175"/>
      <c r="G51" s="142"/>
      <c r="H51" s="142"/>
      <c r="I51" s="3"/>
      <c r="J51" s="3"/>
      <c r="K51" s="3"/>
      <c r="L51" s="3"/>
      <c r="M51" s="3"/>
      <c r="N51" s="3"/>
      <c r="O51" s="3"/>
      <c r="R51" s="213"/>
      <c r="S51" s="213"/>
      <c r="T51" s="213"/>
      <c r="U51" s="213"/>
      <c r="V51" s="213"/>
      <c r="W51" s="213"/>
      <c r="X51" s="213"/>
      <c r="Y51" s="213"/>
      <c r="Z51" s="213"/>
      <c r="AA51" s="213"/>
      <c r="AB51" s="213"/>
      <c r="AC51" s="3"/>
    </row>
    <row r="52" spans="1:29" ht="30" customHeight="1">
      <c r="A52" s="3"/>
      <c r="B52" s="162"/>
      <c r="C52" s="309" t="s">
        <v>107</v>
      </c>
      <c r="D52" s="309"/>
      <c r="E52" s="309"/>
      <c r="F52" s="309"/>
      <c r="G52" s="170" t="s">
        <v>200</v>
      </c>
      <c r="H52" s="176"/>
      <c r="I52" s="310" t="s">
        <v>60</v>
      </c>
      <c r="J52" s="311"/>
      <c r="K52" s="311"/>
      <c r="L52" s="311"/>
      <c r="M52" s="311"/>
      <c r="N52" s="311"/>
      <c r="O52" s="311"/>
      <c r="R52" s="212" t="s">
        <v>90</v>
      </c>
      <c r="S52" s="212" t="s">
        <v>58</v>
      </c>
      <c r="T52" s="212" t="s">
        <v>59</v>
      </c>
      <c r="U52" s="213"/>
      <c r="V52" s="213"/>
      <c r="W52" s="213"/>
      <c r="X52" s="213"/>
      <c r="Y52" s="213"/>
      <c r="Z52" s="213"/>
      <c r="AA52" s="213"/>
      <c r="AB52" s="213"/>
      <c r="AC52" s="3"/>
    </row>
    <row r="53" spans="1:29" ht="49.9" customHeight="1">
      <c r="A53" s="3"/>
      <c r="B53" s="162"/>
      <c r="C53" s="309" t="s">
        <v>176</v>
      </c>
      <c r="D53" s="309"/>
      <c r="E53" s="309"/>
      <c r="F53" s="309"/>
      <c r="G53" s="170" t="s">
        <v>200</v>
      </c>
      <c r="H53" s="176"/>
      <c r="I53" s="312" t="s">
        <v>208</v>
      </c>
      <c r="J53" s="312"/>
      <c r="K53" s="312"/>
      <c r="L53" s="312"/>
      <c r="M53" s="312"/>
      <c r="N53" s="312"/>
      <c r="O53" s="312"/>
      <c r="R53" s="213"/>
      <c r="S53" s="219"/>
      <c r="T53" s="219"/>
      <c r="U53" s="213"/>
      <c r="V53" s="213"/>
      <c r="W53" s="213"/>
      <c r="X53" s="213"/>
      <c r="Y53" s="213"/>
      <c r="Z53" s="213"/>
      <c r="AA53" s="213"/>
      <c r="AB53" s="213"/>
      <c r="AC53" s="3"/>
    </row>
    <row r="54" spans="1:29" ht="49.9" customHeight="1">
      <c r="A54" s="3"/>
      <c r="B54" s="162"/>
      <c r="C54" s="309" t="s">
        <v>65</v>
      </c>
      <c r="D54" s="309"/>
      <c r="E54" s="309"/>
      <c r="F54" s="309"/>
      <c r="G54" s="177" t="s">
        <v>200</v>
      </c>
      <c r="H54" s="176"/>
      <c r="I54" s="313" t="s">
        <v>209</v>
      </c>
      <c r="J54" s="314"/>
      <c r="K54" s="314"/>
      <c r="L54" s="314"/>
      <c r="M54" s="314"/>
      <c r="N54" s="314"/>
      <c r="O54" s="315"/>
      <c r="R54" s="219"/>
      <c r="S54" s="219"/>
      <c r="T54" s="213"/>
      <c r="U54" s="213"/>
      <c r="V54" s="213"/>
      <c r="W54" s="213"/>
      <c r="X54" s="213"/>
      <c r="Y54" s="213"/>
      <c r="Z54" s="213"/>
      <c r="AA54" s="213"/>
      <c r="AB54" s="213"/>
      <c r="AC54" s="3"/>
    </row>
    <row r="55" spans="1:29" ht="49.9" customHeight="1">
      <c r="A55" s="3"/>
      <c r="B55" s="162"/>
      <c r="C55" s="309" t="s">
        <v>93</v>
      </c>
      <c r="D55" s="309"/>
      <c r="E55" s="309"/>
      <c r="F55" s="309"/>
      <c r="G55" s="177" t="s">
        <v>200</v>
      </c>
      <c r="H55" s="176"/>
      <c r="I55" s="313" t="s">
        <v>207</v>
      </c>
      <c r="J55" s="314"/>
      <c r="K55" s="314"/>
      <c r="L55" s="314"/>
      <c r="M55" s="314"/>
      <c r="N55" s="314"/>
      <c r="O55" s="315"/>
      <c r="R55" s="219"/>
      <c r="S55" s="219"/>
      <c r="T55" s="213"/>
      <c r="U55" s="213"/>
      <c r="V55" s="213"/>
      <c r="W55" s="213"/>
      <c r="X55" s="213"/>
      <c r="Y55" s="213"/>
      <c r="Z55" s="213"/>
      <c r="AA55" s="213"/>
      <c r="AB55" s="213"/>
      <c r="AC55" s="3"/>
    </row>
    <row r="56" spans="1:29" s="3" customFormat="1" ht="15" customHeight="1">
      <c r="C56" s="251"/>
      <c r="D56" s="251"/>
      <c r="E56" s="251"/>
      <c r="F56" s="251"/>
      <c r="G56" s="251"/>
      <c r="H56" s="251"/>
      <c r="I56" s="251"/>
      <c r="J56" s="251"/>
      <c r="K56" s="251"/>
      <c r="L56" s="251"/>
      <c r="M56" s="251"/>
      <c r="N56" s="251"/>
      <c r="O56" s="251"/>
    </row>
    <row r="57" spans="1:29" s="3" customFormat="1" ht="15" customHeight="1">
      <c r="C57" s="251"/>
      <c r="D57" s="251"/>
      <c r="E57" s="251"/>
      <c r="F57" s="251"/>
      <c r="G57" s="251"/>
      <c r="H57" s="251"/>
      <c r="I57" s="251"/>
      <c r="J57" s="251"/>
      <c r="K57" s="251"/>
      <c r="L57" s="251"/>
      <c r="M57" s="251"/>
      <c r="N57" s="251"/>
      <c r="O57" s="251"/>
    </row>
    <row r="58" spans="1:29" s="3" customFormat="1" ht="15" customHeight="1">
      <c r="C58" s="251"/>
      <c r="D58" s="251"/>
      <c r="E58" s="251"/>
      <c r="F58" s="251"/>
      <c r="G58" s="251"/>
      <c r="H58" s="251"/>
      <c r="I58" s="251"/>
      <c r="J58" s="251"/>
      <c r="K58" s="251"/>
      <c r="L58" s="251"/>
      <c r="M58" s="251"/>
      <c r="N58" s="251"/>
      <c r="O58" s="251"/>
    </row>
    <row r="59" spans="1:29" s="3" customFormat="1" ht="15" customHeight="1">
      <c r="C59" s="251"/>
      <c r="D59" s="251"/>
      <c r="E59" s="251"/>
      <c r="F59" s="251"/>
      <c r="G59" s="251"/>
      <c r="H59" s="251"/>
      <c r="I59" s="251"/>
      <c r="J59" s="251"/>
      <c r="K59" s="251"/>
      <c r="L59" s="251"/>
      <c r="M59" s="251"/>
      <c r="N59" s="251"/>
      <c r="O59" s="251"/>
    </row>
    <row r="60" spans="1:29" s="3" customFormat="1" ht="15" customHeight="1">
      <c r="C60" s="251"/>
      <c r="D60" s="251"/>
      <c r="E60" s="251"/>
      <c r="F60" s="251"/>
      <c r="G60" s="251"/>
      <c r="H60" s="251"/>
      <c r="I60" s="251"/>
      <c r="J60" s="251"/>
      <c r="K60" s="251"/>
      <c r="L60" s="251"/>
      <c r="M60" s="251"/>
      <c r="N60" s="251"/>
      <c r="O60" s="251"/>
    </row>
    <row r="61" spans="1:29" s="3" customFormat="1" ht="15" customHeight="1">
      <c r="C61" s="251"/>
      <c r="D61" s="251"/>
      <c r="E61" s="251"/>
      <c r="F61" s="251"/>
      <c r="G61" s="251"/>
      <c r="H61" s="251"/>
      <c r="I61" s="251"/>
      <c r="J61" s="251"/>
      <c r="K61" s="251"/>
      <c r="L61" s="251"/>
      <c r="M61" s="251"/>
      <c r="N61" s="251"/>
      <c r="O61" s="251"/>
    </row>
    <row r="62" spans="1:29" s="3" customFormat="1" ht="15" customHeight="1">
      <c r="C62" s="251"/>
      <c r="D62" s="251"/>
      <c r="E62" s="251"/>
      <c r="F62" s="251"/>
      <c r="G62" s="251"/>
      <c r="H62" s="251"/>
      <c r="I62" s="251"/>
      <c r="J62" s="251"/>
      <c r="K62" s="251"/>
      <c r="L62" s="251"/>
      <c r="M62" s="251"/>
      <c r="N62" s="251"/>
      <c r="O62" s="251"/>
    </row>
    <row r="63" spans="1:29" s="3" customFormat="1" ht="15" customHeight="1">
      <c r="C63" s="251"/>
      <c r="D63" s="251"/>
      <c r="E63" s="251"/>
      <c r="F63" s="251"/>
      <c r="G63" s="251"/>
      <c r="H63" s="251"/>
      <c r="I63" s="251"/>
      <c r="J63" s="251"/>
      <c r="K63" s="251"/>
      <c r="L63" s="251"/>
      <c r="M63" s="251"/>
      <c r="N63" s="251"/>
      <c r="O63" s="251"/>
    </row>
    <row r="64" spans="1:29" s="3" customFormat="1" ht="15" customHeight="1">
      <c r="C64" s="251"/>
      <c r="D64" s="251"/>
      <c r="E64" s="251"/>
      <c r="F64" s="251"/>
      <c r="G64" s="251"/>
      <c r="H64" s="251"/>
      <c r="I64" s="251"/>
      <c r="J64" s="251"/>
      <c r="K64" s="251"/>
      <c r="L64" s="251"/>
      <c r="M64" s="251"/>
      <c r="N64" s="251"/>
      <c r="O64" s="251"/>
    </row>
    <row r="65" spans="3:15" s="3" customFormat="1" ht="15" customHeight="1">
      <c r="C65" s="251"/>
      <c r="D65" s="251"/>
      <c r="E65" s="251"/>
      <c r="F65" s="251"/>
      <c r="G65" s="251"/>
      <c r="H65" s="251"/>
      <c r="I65" s="251"/>
      <c r="J65" s="251"/>
      <c r="K65" s="251"/>
      <c r="L65" s="251"/>
      <c r="M65" s="251"/>
      <c r="N65" s="251"/>
      <c r="O65" s="251"/>
    </row>
    <row r="66" spans="3:15" s="3" customFormat="1" ht="15" customHeight="1">
      <c r="C66" s="251"/>
      <c r="D66" s="251"/>
      <c r="E66" s="251"/>
      <c r="F66" s="251"/>
      <c r="G66" s="251"/>
      <c r="H66" s="251"/>
      <c r="I66" s="251"/>
      <c r="J66" s="251"/>
      <c r="K66" s="251"/>
      <c r="L66" s="251"/>
      <c r="M66" s="251"/>
      <c r="N66" s="251"/>
      <c r="O66" s="251"/>
    </row>
    <row r="67" spans="3:15" s="3" customFormat="1" ht="15" customHeight="1">
      <c r="C67" s="251"/>
      <c r="D67" s="251"/>
      <c r="E67" s="251"/>
      <c r="F67" s="251"/>
      <c r="G67" s="251"/>
      <c r="H67" s="251"/>
      <c r="I67" s="251"/>
      <c r="J67" s="251"/>
      <c r="K67" s="251"/>
      <c r="L67" s="251"/>
      <c r="M67" s="251"/>
      <c r="N67" s="251"/>
      <c r="O67" s="251"/>
    </row>
  </sheetData>
  <sheetProtection algorithmName="SHA-512" hashValue="pnBGOP2PaJ+TOQrCG2U6G0w/0Zf+P0Hfc3rLCfu9DWrErcPJZqqYDw/6nFFn6t8AOshZgNarDKRb078vm+6gng==" saltValue="uzJcdNAQ4Jo6qy29Dr4zzg==" spinCount="100000" sheet="1" objects="1" scenarios="1" selectLockedCells="1" selectUnlockedCells="1"/>
  <mergeCells count="81">
    <mergeCell ref="C6:O6"/>
    <mergeCell ref="C44:F44"/>
    <mergeCell ref="C45:D47"/>
    <mergeCell ref="I2:I3"/>
    <mergeCell ref="J2:M3"/>
    <mergeCell ref="N2:O2"/>
    <mergeCell ref="N3:O3"/>
    <mergeCell ref="C5:O5"/>
    <mergeCell ref="G9:H9"/>
    <mergeCell ref="I9:O9"/>
    <mergeCell ref="C15:D15"/>
    <mergeCell ref="E15:O15"/>
    <mergeCell ref="C16:D16"/>
    <mergeCell ref="E16:O16"/>
    <mergeCell ref="C17:D17"/>
    <mergeCell ref="E17:O17"/>
    <mergeCell ref="C18:D18"/>
    <mergeCell ref="E18:O18"/>
    <mergeCell ref="C19:D19"/>
    <mergeCell ref="E19:O19"/>
    <mergeCell ref="C31:D31"/>
    <mergeCell ref="E31:G31"/>
    <mergeCell ref="H31:I31"/>
    <mergeCell ref="J31:O31"/>
    <mergeCell ref="C20:D20"/>
    <mergeCell ref="E20:O20"/>
    <mergeCell ref="C21:C23"/>
    <mergeCell ref="E21:F21"/>
    <mergeCell ref="H21:O21"/>
    <mergeCell ref="E22:F22"/>
    <mergeCell ref="H22:O22"/>
    <mergeCell ref="E23:O23"/>
    <mergeCell ref="C27:C30"/>
    <mergeCell ref="E27:O27"/>
    <mergeCell ref="E28:O28"/>
    <mergeCell ref="E29:O29"/>
    <mergeCell ref="E30:O30"/>
    <mergeCell ref="C32:D32"/>
    <mergeCell ref="E32:O32"/>
    <mergeCell ref="C33:D33"/>
    <mergeCell ref="E33:O33"/>
    <mergeCell ref="C34:D35"/>
    <mergeCell ref="F34:O34"/>
    <mergeCell ref="F35:O35"/>
    <mergeCell ref="C36:D38"/>
    <mergeCell ref="F36:O36"/>
    <mergeCell ref="F37:O37"/>
    <mergeCell ref="F38:O38"/>
    <mergeCell ref="C39:D39"/>
    <mergeCell ref="F39:O39"/>
    <mergeCell ref="C40:D40"/>
    <mergeCell ref="E40:O40"/>
    <mergeCell ref="C41:D42"/>
    <mergeCell ref="E41:E42"/>
    <mergeCell ref="G41:O41"/>
    <mergeCell ref="G42:O42"/>
    <mergeCell ref="E45:E47"/>
    <mergeCell ref="C49:F49"/>
    <mergeCell ref="G49:O49"/>
    <mergeCell ref="C50:F50"/>
    <mergeCell ref="G50:O50"/>
    <mergeCell ref="C59:O59"/>
    <mergeCell ref="C52:F52"/>
    <mergeCell ref="I52:O52"/>
    <mergeCell ref="C53:F53"/>
    <mergeCell ref="I53:O53"/>
    <mergeCell ref="C54:F54"/>
    <mergeCell ref="I54:O54"/>
    <mergeCell ref="C55:F55"/>
    <mergeCell ref="I55:O55"/>
    <mergeCell ref="C56:O56"/>
    <mergeCell ref="C57:O57"/>
    <mergeCell ref="C58:O58"/>
    <mergeCell ref="C66:O66"/>
    <mergeCell ref="C67:O67"/>
    <mergeCell ref="C60:O60"/>
    <mergeCell ref="C61:O61"/>
    <mergeCell ref="C62:O62"/>
    <mergeCell ref="C63:O63"/>
    <mergeCell ref="C64:O64"/>
    <mergeCell ref="C65:O65"/>
  </mergeCells>
  <phoneticPr fontId="45"/>
  <dataValidations count="16">
    <dataValidation allowBlank="1" showErrorMessage="1" sqref="E33:O33 E45:E47"/>
    <dataValidation type="list" allowBlank="1" showInputMessage="1" showErrorMessage="1" sqref="E41:E43">
      <formula1>$R$41:$U$41</formula1>
    </dataValidation>
    <dataValidation type="list" allowBlank="1" showInputMessage="1" showErrorMessage="1" sqref="G53:G55">
      <formula1>$R$52:$T$52</formula1>
    </dataValidation>
    <dataValidation type="list" allowBlank="1" showInputMessage="1" showErrorMessage="1" sqref="E39">
      <formula1>$R$39:$T$39</formula1>
    </dataValidation>
    <dataValidation type="list" allowBlank="1" showInputMessage="1" showErrorMessage="1" sqref="E31:G31">
      <formula1>$R$32:$U$32</formula1>
    </dataValidation>
    <dataValidation type="list" allowBlank="1" showInputMessage="1" showErrorMessage="1" sqref="N2:O2">
      <formula1>$R$2:$U$2</formula1>
    </dataValidation>
    <dataValidation type="list" allowBlank="1" showInputMessage="1" showErrorMessage="1" sqref="N3:O3">
      <formula1>$R$3:$U$3</formula1>
    </dataValidation>
    <dataValidation type="list" allowBlank="1" showInputMessage="1" showErrorMessage="1" sqref="N7">
      <formula1>"選択,1,2,3,4,5,6,7,8,9,10,11,12,13,14,15,16,17,18,19,20,21,22,23,24,25,26,27,28,29,30,31"</formula1>
    </dataValidation>
    <dataValidation type="list" allowBlank="1" showInputMessage="1" showErrorMessage="1" sqref="L7">
      <formula1>"選択,4,5,6,7,8,9,10,11,12"</formula1>
    </dataValidation>
    <dataValidation type="list" allowBlank="1" showErrorMessage="1" sqref="G52">
      <formula1>$R$52:$T$52</formula1>
    </dataValidation>
    <dataValidation type="list" allowBlank="1" showInputMessage="1" showErrorMessage="1" sqref="G44">
      <formula1>$R$45:$U$45</formula1>
    </dataValidation>
    <dataValidation allowBlank="1" showInputMessage="1" showErrorMessage="1" prompt="申請内容についてヒアリング等を行う場合があるため、連絡のつく電話番号を必ず入力してください" sqref="H21:O21"/>
    <dataValidation allowBlank="1" showInputMessage="1" showErrorMessage="1" prompt="選定結果はこのメールアドレスに対して、メールでのみ通知いたします" sqref="H22:O22"/>
    <dataValidation type="list" allowBlank="1" showInputMessage="1" showErrorMessage="1" sqref="J31">
      <formula1>$R$31:$AC$31</formula1>
    </dataValidation>
    <dataValidation allowBlank="1" showInputMessage="1" showErrorMessage="1" prompt="オンデマンド配信期間などは含めず、現地会場におけるプログラム実施期間のみを_x000a_入力してください。" sqref="E32:O32"/>
    <dataValidation allowBlank="1" showInputMessage="1" showErrorMessage="1" prompt="１つの国際会議が複数の都市にまたがって開催される場合、それぞれの都市名を全て記載してください。" sqref="F35"/>
  </dataValidations>
  <printOptions horizontalCentered="1"/>
  <pageMargins left="0.39370078740157483" right="0.39370078740157483" top="0.39370078740157483" bottom="0.39370078740157483" header="0.31496062992125984" footer="0.31496062992125984"/>
  <pageSetup paperSize="9" scale="6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47"/>
  <sheetViews>
    <sheetView showGridLines="0" showZeros="0" view="pageBreakPreview" zoomScale="80" zoomScaleNormal="115" zoomScaleSheetLayoutView="80" workbookViewId="0">
      <selection activeCell="C30" sqref="C30:K30"/>
    </sheetView>
  </sheetViews>
  <sheetFormatPr defaultColWidth="9" defaultRowHeight="16.5"/>
  <cols>
    <col min="1" max="2" width="1.875" style="7" customWidth="1"/>
    <col min="3" max="3" width="5.125" style="5" customWidth="1"/>
    <col min="4" max="4" width="40.75" style="5" customWidth="1"/>
    <col min="5" max="5" width="25.75" style="5" customWidth="1"/>
    <col min="6" max="7" width="10.75" style="5" customWidth="1"/>
    <col min="8" max="8" width="5.625" style="5" customWidth="1"/>
    <col min="9" max="9" width="5.625" style="6" customWidth="1"/>
    <col min="10" max="12" width="13.875" style="5" customWidth="1"/>
    <col min="13" max="13" width="1.875" style="7" customWidth="1"/>
    <col min="14" max="14" width="9" style="7"/>
    <col min="15" max="15" width="9.375" style="7" customWidth="1"/>
    <col min="16" max="16" width="9.875" style="7" bestFit="1" customWidth="1"/>
    <col min="17" max="16384" width="9" style="7"/>
  </cols>
  <sheetData>
    <row r="1" spans="2:16" ht="15" customHeight="1"/>
    <row r="2" spans="2:16" ht="15" customHeight="1">
      <c r="B2" s="86" t="s">
        <v>161</v>
      </c>
      <c r="C2" s="87"/>
      <c r="D2" s="75"/>
      <c r="E2" s="88"/>
      <c r="F2" s="89"/>
      <c r="G2" s="88"/>
      <c r="H2" s="88"/>
      <c r="I2" s="89"/>
      <c r="J2" s="88"/>
      <c r="K2" s="85"/>
      <c r="L2" s="85"/>
    </row>
    <row r="3" spans="2:16" s="64" customFormat="1" ht="24" customHeight="1">
      <c r="C3" s="392" t="s">
        <v>66</v>
      </c>
      <c r="D3" s="392"/>
      <c r="E3" s="392"/>
      <c r="F3" s="392"/>
      <c r="G3" s="392"/>
      <c r="H3" s="392"/>
      <c r="I3" s="392"/>
      <c r="J3" s="392"/>
      <c r="K3" s="392"/>
      <c r="L3" s="392"/>
    </row>
    <row r="4" spans="2:16" ht="24" customHeight="1">
      <c r="C4" s="392" t="s">
        <v>73</v>
      </c>
      <c r="D4" s="392"/>
      <c r="E4" s="392"/>
      <c r="F4" s="392"/>
      <c r="G4" s="392"/>
      <c r="H4" s="392"/>
      <c r="I4" s="392"/>
      <c r="J4" s="392"/>
      <c r="K4" s="392"/>
      <c r="L4" s="392"/>
    </row>
    <row r="5" spans="2:16">
      <c r="C5" s="90"/>
      <c r="D5" s="90"/>
      <c r="E5" s="90"/>
      <c r="F5" s="90"/>
      <c r="G5" s="90"/>
      <c r="H5" s="90"/>
      <c r="I5" s="90"/>
      <c r="J5" s="90"/>
      <c r="K5" s="90"/>
      <c r="L5" s="90"/>
    </row>
    <row r="6" spans="2:16">
      <c r="C6" s="45" t="s">
        <v>145</v>
      </c>
      <c r="D6" s="90"/>
      <c r="E6" s="90"/>
      <c r="F6" s="90"/>
      <c r="G6" s="90"/>
      <c r="H6" s="90"/>
      <c r="I6" s="90"/>
      <c r="J6" s="90"/>
      <c r="K6" s="90"/>
      <c r="L6" s="90"/>
    </row>
    <row r="7" spans="2:16">
      <c r="C7" s="45"/>
      <c r="D7" s="99"/>
      <c r="E7" s="99"/>
      <c r="F7" s="99"/>
      <c r="G7" s="100" t="s">
        <v>98</v>
      </c>
      <c r="H7" s="380">
        <f>【様式1】申請書!E16</f>
        <v>0</v>
      </c>
      <c r="I7" s="380"/>
      <c r="J7" s="380"/>
      <c r="K7" s="380"/>
      <c r="L7" s="380"/>
    </row>
    <row r="8" spans="2:16">
      <c r="C8" s="90"/>
      <c r="D8" s="90"/>
      <c r="E8" s="90"/>
      <c r="F8" s="90"/>
      <c r="G8" s="90"/>
      <c r="H8" s="90"/>
      <c r="I8" s="90"/>
      <c r="J8" s="90"/>
      <c r="K8" s="90"/>
      <c r="L8" s="90"/>
    </row>
    <row r="9" spans="2:16" ht="20.45" customHeight="1">
      <c r="C9" s="395" t="s">
        <v>108</v>
      </c>
      <c r="D9" s="395"/>
      <c r="E9" s="395"/>
      <c r="F9" s="395"/>
      <c r="G9" s="395"/>
      <c r="H9" s="395"/>
      <c r="I9" s="395"/>
      <c r="J9" s="395"/>
      <c r="K9" s="395"/>
      <c r="L9" s="395"/>
    </row>
    <row r="10" spans="2:16">
      <c r="C10" s="90"/>
      <c r="D10" s="90"/>
      <c r="E10" s="90"/>
      <c r="F10" s="90"/>
      <c r="G10" s="90"/>
      <c r="H10" s="90"/>
      <c r="I10" s="90"/>
      <c r="J10" s="90"/>
      <c r="K10" s="90"/>
      <c r="L10" s="90"/>
    </row>
    <row r="11" spans="2:16" ht="18" customHeight="1">
      <c r="C11" s="400" t="s">
        <v>92</v>
      </c>
      <c r="D11" s="400"/>
      <c r="E11" s="396">
        <f>【様式1】申請書!E28</f>
        <v>0</v>
      </c>
      <c r="F11" s="396"/>
      <c r="G11" s="396"/>
      <c r="H11" s="396"/>
      <c r="I11" s="396"/>
      <c r="J11" s="396"/>
      <c r="K11" s="396"/>
      <c r="L11" s="396"/>
    </row>
    <row r="12" spans="2:16" ht="18.600000000000001" customHeight="1">
      <c r="C12" s="67"/>
      <c r="D12" s="67"/>
      <c r="E12" s="67"/>
      <c r="F12" s="67"/>
      <c r="G12" s="67"/>
      <c r="H12" s="67"/>
      <c r="I12" s="67"/>
      <c r="J12" s="67"/>
      <c r="K12" s="67"/>
      <c r="L12" s="67"/>
      <c r="O12" s="116" t="s">
        <v>147</v>
      </c>
      <c r="P12" s="121">
        <v>1000000</v>
      </c>
    </row>
    <row r="13" spans="2:16" ht="18.600000000000001" customHeight="1">
      <c r="C13" s="399" t="s">
        <v>222</v>
      </c>
      <c r="D13" s="399"/>
      <c r="E13" s="396" t="str">
        <f>【様式1】申請書!G44</f>
        <v>必須 （プルダウン）</v>
      </c>
      <c r="F13" s="396"/>
      <c r="G13" s="398" t="s">
        <v>75</v>
      </c>
      <c r="H13" s="398"/>
      <c r="I13" s="399" t="s">
        <v>74</v>
      </c>
      <c r="J13" s="399"/>
      <c r="K13" s="397" t="e">
        <f>VLOOKUP(E13,O12:P14,2,FALSE)</f>
        <v>#N/A</v>
      </c>
      <c r="L13" s="397"/>
      <c r="O13" s="114" t="s">
        <v>148</v>
      </c>
      <c r="P13" s="121">
        <v>4000000</v>
      </c>
    </row>
    <row r="14" spans="2:16" ht="22.7" customHeight="1">
      <c r="C14" s="66"/>
      <c r="D14" s="66"/>
      <c r="E14" s="66"/>
      <c r="F14" s="66"/>
      <c r="G14" s="76"/>
      <c r="H14" s="66"/>
      <c r="I14" s="66"/>
      <c r="J14" s="91"/>
      <c r="K14" s="382" t="s">
        <v>67</v>
      </c>
      <c r="L14" s="382"/>
      <c r="O14" s="114" t="s">
        <v>149</v>
      </c>
      <c r="P14" s="121">
        <v>7000000</v>
      </c>
    </row>
    <row r="15" spans="2:16" ht="22.15" customHeight="1">
      <c r="C15" s="77"/>
      <c r="D15" s="77"/>
      <c r="E15" s="77"/>
      <c r="F15" s="77"/>
      <c r="G15" s="78"/>
      <c r="H15" s="77"/>
      <c r="I15" s="77"/>
      <c r="J15" s="79"/>
      <c r="K15" s="80"/>
      <c r="L15" s="81"/>
    </row>
    <row r="16" spans="2:16" ht="22.7" customHeight="1">
      <c r="C16" s="105"/>
      <c r="D16" s="105"/>
      <c r="E16" s="105"/>
      <c r="F16" s="105"/>
      <c r="G16" s="76"/>
      <c r="H16" s="105"/>
      <c r="I16" s="105"/>
      <c r="J16" s="91"/>
      <c r="K16" s="112"/>
      <c r="L16" s="112"/>
      <c r="O16" s="34"/>
    </row>
    <row r="17" spans="3:15" ht="25.15" customHeight="1" thickBot="1">
      <c r="C17" s="381" t="s">
        <v>213</v>
      </c>
      <c r="D17" s="381"/>
      <c r="E17" s="381"/>
      <c r="F17" s="381"/>
      <c r="G17" s="381"/>
      <c r="H17" s="381"/>
      <c r="I17" s="381"/>
      <c r="J17" s="381"/>
      <c r="K17" s="381"/>
      <c r="L17" s="381"/>
      <c r="M17" s="82"/>
    </row>
    <row r="18" spans="3:15" ht="250.15" customHeight="1" thickBot="1">
      <c r="C18" s="373" t="s">
        <v>212</v>
      </c>
      <c r="D18" s="374"/>
      <c r="E18" s="374"/>
      <c r="F18" s="374"/>
      <c r="G18" s="374"/>
      <c r="H18" s="374"/>
      <c r="I18" s="374"/>
      <c r="J18" s="374"/>
      <c r="K18" s="374"/>
      <c r="L18" s="375"/>
      <c r="O18" s="33"/>
    </row>
    <row r="19" spans="3:15" ht="19.149999999999999" customHeight="1">
      <c r="C19" s="198"/>
      <c r="D19" s="198"/>
      <c r="E19" s="198"/>
      <c r="F19" s="198"/>
      <c r="G19" s="198"/>
      <c r="H19" s="198"/>
      <c r="I19" s="198"/>
      <c r="J19" s="198"/>
      <c r="K19" s="198"/>
      <c r="L19" s="198"/>
      <c r="O19" s="33"/>
    </row>
    <row r="20" spans="3:15" ht="19.149999999999999" customHeight="1">
      <c r="C20" s="193" t="s">
        <v>219</v>
      </c>
      <c r="D20" s="12"/>
      <c r="E20" s="12"/>
      <c r="F20" s="12"/>
      <c r="G20" s="65"/>
      <c r="H20" s="12"/>
      <c r="I20" s="12"/>
      <c r="J20" s="68"/>
      <c r="K20" s="63"/>
      <c r="L20" s="72"/>
      <c r="O20" s="33"/>
    </row>
    <row r="21" spans="3:15" s="11" customFormat="1" ht="34.9" customHeight="1">
      <c r="C21" s="194">
        <v>1</v>
      </c>
      <c r="D21" s="386" t="s">
        <v>211</v>
      </c>
      <c r="E21" s="387"/>
      <c r="F21" s="387"/>
      <c r="G21" s="387"/>
      <c r="H21" s="387"/>
      <c r="I21" s="387"/>
      <c r="J21" s="387"/>
      <c r="K21" s="387"/>
      <c r="L21" s="388"/>
      <c r="M21" s="11" t="s">
        <v>171</v>
      </c>
    </row>
    <row r="22" spans="3:15" s="11" customFormat="1" ht="152.25" customHeight="1">
      <c r="C22" s="391" t="s">
        <v>172</v>
      </c>
      <c r="D22" s="384"/>
      <c r="E22" s="384"/>
      <c r="F22" s="384"/>
      <c r="G22" s="384"/>
      <c r="H22" s="384"/>
      <c r="I22" s="384"/>
      <c r="J22" s="384"/>
      <c r="K22" s="385"/>
      <c r="L22" s="122" t="s">
        <v>179</v>
      </c>
    </row>
    <row r="23" spans="3:15" s="11" customFormat="1" ht="34.9" customHeight="1">
      <c r="C23" s="194">
        <v>2</v>
      </c>
      <c r="D23" s="386" t="s">
        <v>214</v>
      </c>
      <c r="E23" s="387"/>
      <c r="F23" s="387"/>
      <c r="G23" s="387"/>
      <c r="H23" s="387"/>
      <c r="I23" s="387"/>
      <c r="J23" s="387"/>
      <c r="K23" s="387"/>
      <c r="L23" s="388"/>
    </row>
    <row r="24" spans="3:15" s="11" customFormat="1" ht="152.25" customHeight="1">
      <c r="C24" s="383" t="s">
        <v>170</v>
      </c>
      <c r="D24" s="384"/>
      <c r="E24" s="384"/>
      <c r="F24" s="384"/>
      <c r="G24" s="384"/>
      <c r="H24" s="384"/>
      <c r="I24" s="384"/>
      <c r="J24" s="384"/>
      <c r="K24" s="385"/>
      <c r="L24" s="122" t="s">
        <v>179</v>
      </c>
    </row>
    <row r="25" spans="3:15" s="11" customFormat="1" ht="34.9" customHeight="1">
      <c r="C25" s="194">
        <v>3</v>
      </c>
      <c r="D25" s="386" t="s">
        <v>215</v>
      </c>
      <c r="E25" s="387"/>
      <c r="F25" s="387"/>
      <c r="G25" s="387"/>
      <c r="H25" s="387"/>
      <c r="I25" s="387"/>
      <c r="J25" s="387"/>
      <c r="K25" s="387"/>
      <c r="L25" s="388"/>
    </row>
    <row r="26" spans="3:15" s="11" customFormat="1" ht="85.15" customHeight="1">
      <c r="C26" s="376" t="s">
        <v>218</v>
      </c>
      <c r="D26" s="377"/>
      <c r="E26" s="377"/>
      <c r="F26" s="377"/>
      <c r="G26" s="377"/>
      <c r="H26" s="377"/>
      <c r="I26" s="377"/>
      <c r="J26" s="377"/>
      <c r="K26" s="378"/>
      <c r="L26" s="122" t="s">
        <v>179</v>
      </c>
    </row>
    <row r="27" spans="3:15" s="11" customFormat="1" ht="34.9" customHeight="1">
      <c r="C27" s="194">
        <v>4</v>
      </c>
      <c r="D27" s="197" t="s">
        <v>216</v>
      </c>
      <c r="E27" s="195"/>
      <c r="F27" s="195"/>
      <c r="G27" s="195"/>
      <c r="H27" s="195"/>
      <c r="I27" s="195"/>
      <c r="J27" s="195"/>
      <c r="K27" s="195"/>
      <c r="L27" s="196"/>
    </row>
    <row r="28" spans="3:15" s="11" customFormat="1" ht="85.15" customHeight="1">
      <c r="C28" s="376" t="s">
        <v>218</v>
      </c>
      <c r="D28" s="377"/>
      <c r="E28" s="377"/>
      <c r="F28" s="377"/>
      <c r="G28" s="377"/>
      <c r="H28" s="377"/>
      <c r="I28" s="377"/>
      <c r="J28" s="377"/>
      <c r="K28" s="378"/>
      <c r="L28" s="122" t="s">
        <v>179</v>
      </c>
    </row>
    <row r="29" spans="3:15" s="11" customFormat="1" ht="34.9" customHeight="1">
      <c r="C29" s="194">
        <v>5</v>
      </c>
      <c r="D29" s="197" t="s">
        <v>217</v>
      </c>
      <c r="E29" s="195"/>
      <c r="F29" s="195"/>
      <c r="G29" s="195"/>
      <c r="H29" s="195"/>
      <c r="I29" s="195"/>
      <c r="J29" s="195"/>
      <c r="K29" s="195"/>
      <c r="L29" s="196"/>
    </row>
    <row r="30" spans="3:15" s="11" customFormat="1" ht="85.15" customHeight="1">
      <c r="C30" s="376" t="s">
        <v>218</v>
      </c>
      <c r="D30" s="377"/>
      <c r="E30" s="377"/>
      <c r="F30" s="377"/>
      <c r="G30" s="377"/>
      <c r="H30" s="377"/>
      <c r="I30" s="377"/>
      <c r="J30" s="377"/>
      <c r="K30" s="378"/>
      <c r="L30" s="122" t="s">
        <v>179</v>
      </c>
    </row>
    <row r="31" spans="3:15" customFormat="1" ht="13.9" customHeight="1">
      <c r="C31" s="17"/>
      <c r="D31" s="17"/>
      <c r="E31" s="17"/>
      <c r="F31" s="14"/>
      <c r="G31" s="14"/>
      <c r="H31" s="14"/>
      <c r="I31" s="26"/>
      <c r="J31" s="26"/>
      <c r="K31" s="26"/>
      <c r="L31" s="26"/>
    </row>
    <row r="32" spans="3:15" customFormat="1" ht="13.9" customHeight="1">
      <c r="C32" s="379" t="s">
        <v>210</v>
      </c>
      <c r="D32" s="379"/>
      <c r="E32" s="379"/>
      <c r="F32" s="379"/>
      <c r="G32" s="379"/>
      <c r="H32" s="379"/>
      <c r="I32" s="379"/>
      <c r="J32" s="379"/>
      <c r="K32" s="379"/>
      <c r="L32" s="379"/>
    </row>
    <row r="33" spans="3:15" customFormat="1" ht="14.25" customHeight="1">
      <c r="C33" s="17"/>
      <c r="D33" s="17"/>
      <c r="E33" s="17"/>
      <c r="F33" s="14"/>
      <c r="G33" s="14"/>
      <c r="H33" s="14"/>
      <c r="I33" s="26"/>
      <c r="J33" s="26"/>
      <c r="K33" s="26"/>
      <c r="L33" s="26"/>
    </row>
    <row r="34" spans="3:15" customFormat="1" ht="14.25" customHeight="1">
      <c r="C34" s="17"/>
      <c r="D34" s="17"/>
      <c r="E34" s="17"/>
      <c r="F34" s="14"/>
      <c r="G34" s="14"/>
      <c r="H34" s="14"/>
      <c r="I34" s="26"/>
      <c r="J34" s="26"/>
      <c r="K34" s="26"/>
      <c r="L34" s="26"/>
    </row>
    <row r="35" spans="3:15" customFormat="1" ht="14.25" customHeight="1">
      <c r="C35" s="17"/>
      <c r="D35" s="17"/>
      <c r="E35" s="17"/>
      <c r="F35" s="14"/>
      <c r="G35" s="14"/>
      <c r="H35" s="14"/>
      <c r="I35" s="26"/>
      <c r="J35" s="26"/>
      <c r="K35" s="26"/>
      <c r="L35" s="26"/>
    </row>
    <row r="36" spans="3:15" customFormat="1" ht="14.25" customHeight="1">
      <c r="C36" s="17"/>
      <c r="D36" s="17"/>
      <c r="E36" s="17"/>
      <c r="F36" s="14"/>
      <c r="G36" s="14"/>
      <c r="H36" s="14"/>
      <c r="I36" s="26"/>
      <c r="J36" s="26"/>
      <c r="K36" s="26"/>
      <c r="L36" s="26"/>
    </row>
    <row r="37" spans="3:15" customFormat="1">
      <c r="C37" s="17"/>
      <c r="D37" s="17"/>
      <c r="E37" s="17"/>
      <c r="F37" s="14"/>
      <c r="G37" s="14"/>
      <c r="H37" s="14"/>
      <c r="I37" s="26"/>
      <c r="J37" s="26"/>
      <c r="K37" s="26"/>
      <c r="L37" s="26"/>
    </row>
    <row r="38" spans="3:15" customFormat="1">
      <c r="C38" s="17"/>
      <c r="D38" s="17"/>
      <c r="E38" s="17"/>
      <c r="F38" s="21"/>
      <c r="G38" s="14"/>
      <c r="H38" s="14"/>
      <c r="I38" s="26"/>
      <c r="J38" s="26"/>
      <c r="K38" s="26"/>
      <c r="L38" s="26"/>
    </row>
    <row r="39" spans="3:15" customFormat="1">
      <c r="C39" s="17"/>
      <c r="D39" s="17"/>
      <c r="E39" s="17"/>
      <c r="F39" s="14"/>
      <c r="G39" s="14"/>
      <c r="H39" s="14"/>
      <c r="I39" s="26"/>
      <c r="J39" s="26"/>
      <c r="K39" s="26"/>
      <c r="L39" s="26"/>
    </row>
    <row r="40" spans="3:15" customFormat="1">
      <c r="C40" s="18"/>
      <c r="D40" s="31"/>
      <c r="E40" s="18"/>
      <c r="F40" s="393"/>
      <c r="G40" s="393"/>
      <c r="H40" s="393"/>
      <c r="I40" s="393"/>
      <c r="J40" s="26"/>
      <c r="K40" s="26"/>
      <c r="L40" s="26"/>
    </row>
    <row r="41" spans="3:15" customFormat="1" ht="15" customHeight="1">
      <c r="C41" s="394"/>
      <c r="D41" s="394"/>
      <c r="E41" s="394"/>
      <c r="F41" s="22"/>
      <c r="G41" s="14"/>
      <c r="H41" s="14"/>
      <c r="I41" s="26"/>
      <c r="J41" s="26"/>
      <c r="K41" s="26"/>
      <c r="L41" s="26"/>
    </row>
    <row r="42" spans="3:15" customFormat="1" ht="17.25">
      <c r="C42" s="390"/>
      <c r="D42" s="390"/>
      <c r="E42" s="390"/>
      <c r="F42" s="390"/>
      <c r="G42" s="390"/>
      <c r="H42" s="390"/>
      <c r="I42" s="390"/>
      <c r="J42" s="28"/>
      <c r="K42" s="28"/>
      <c r="L42" s="28"/>
    </row>
    <row r="43" spans="3:15">
      <c r="O43"/>
    </row>
    <row r="44" spans="3:15">
      <c r="E44" s="389"/>
      <c r="F44" s="389"/>
      <c r="G44" s="389"/>
    </row>
    <row r="45" spans="3:15">
      <c r="F45" s="204"/>
    </row>
    <row r="46" spans="3:15">
      <c r="F46" s="204"/>
    </row>
    <row r="47" spans="3:15">
      <c r="F47" s="206"/>
    </row>
  </sheetData>
  <sheetProtection algorithmName="SHA-512" hashValue="qBLIPZYQ7OYujbJ6lOaZ3IoGItEINZFw6UwBjBiTKHFqc8fqUmFXVlexpFORC+SCWfMZ+QQkuKm0wgp2pEX46g==" saltValue="JiwaZXQkQKq2/Y8k4noszQ==" spinCount="100000" sheet="1" objects="1" scenarios="1" formatCells="0" selectLockedCells="1"/>
  <mergeCells count="27">
    <mergeCell ref="E44:G44"/>
    <mergeCell ref="C42:I42"/>
    <mergeCell ref="C22:K22"/>
    <mergeCell ref="C28:K28"/>
    <mergeCell ref="C3:L3"/>
    <mergeCell ref="C4:L4"/>
    <mergeCell ref="F40:I40"/>
    <mergeCell ref="C41:E41"/>
    <mergeCell ref="C9:L9"/>
    <mergeCell ref="E11:L11"/>
    <mergeCell ref="E13:F13"/>
    <mergeCell ref="K13:L13"/>
    <mergeCell ref="G13:H13"/>
    <mergeCell ref="I13:J13"/>
    <mergeCell ref="C11:D11"/>
    <mergeCell ref="C13:D13"/>
    <mergeCell ref="C18:L18"/>
    <mergeCell ref="C30:K30"/>
    <mergeCell ref="C32:L32"/>
    <mergeCell ref="H7:L7"/>
    <mergeCell ref="C26:K26"/>
    <mergeCell ref="C17:L17"/>
    <mergeCell ref="K14:L14"/>
    <mergeCell ref="C24:K24"/>
    <mergeCell ref="D21:L21"/>
    <mergeCell ref="D23:L23"/>
    <mergeCell ref="D25:L25"/>
  </mergeCells>
  <phoneticPr fontId="4"/>
  <printOptions horizontalCentered="1"/>
  <pageMargins left="0.39370078740157483" right="0.39370078740157483" top="0.39370078740157483" bottom="0.39370078740157483" header="0.31496062992125984" footer="0.19685039370078741"/>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X65"/>
  <sheetViews>
    <sheetView showGridLines="0" showZeros="0" view="pageBreakPreview" zoomScale="80" zoomScaleNormal="115" zoomScaleSheetLayoutView="80" workbookViewId="0">
      <selection activeCell="D29" sqref="D28:D29"/>
    </sheetView>
  </sheetViews>
  <sheetFormatPr defaultColWidth="9" defaultRowHeight="16.5"/>
  <cols>
    <col min="1" max="2" width="1.875" style="7" customWidth="1"/>
    <col min="3" max="3" width="5.125" style="5" customWidth="1"/>
    <col min="4" max="4" width="40.75" style="5" customWidth="1"/>
    <col min="5" max="5" width="25.75" style="5" customWidth="1"/>
    <col min="6" max="7" width="10.75" style="5" customWidth="1"/>
    <col min="8" max="8" width="5.625" style="5" customWidth="1"/>
    <col min="9" max="9" width="5.625" style="6" customWidth="1"/>
    <col min="10" max="12" width="13.875" style="5" customWidth="1"/>
    <col min="13" max="13" width="1.875" style="7" customWidth="1"/>
    <col min="14" max="14" width="9" style="7"/>
    <col min="15" max="15" width="9.375" style="7" customWidth="1"/>
    <col min="16" max="16" width="9.875" style="7" bestFit="1" customWidth="1"/>
    <col min="17" max="16384" width="9" style="7"/>
  </cols>
  <sheetData>
    <row r="1" spans="2:24" ht="15" customHeight="1"/>
    <row r="2" spans="2:24" ht="15" customHeight="1">
      <c r="B2" s="86" t="s">
        <v>160</v>
      </c>
      <c r="C2" s="87"/>
      <c r="D2" s="75"/>
      <c r="E2" s="88"/>
      <c r="F2" s="89"/>
      <c r="G2" s="88"/>
      <c r="H2" s="88"/>
      <c r="I2" s="89"/>
      <c r="J2" s="88"/>
      <c r="K2" s="85"/>
      <c r="L2" s="85"/>
    </row>
    <row r="3" spans="2:24" s="64" customFormat="1" ht="24" customHeight="1">
      <c r="C3" s="392" t="s">
        <v>66</v>
      </c>
      <c r="D3" s="392"/>
      <c r="E3" s="392"/>
      <c r="F3" s="392"/>
      <c r="G3" s="392"/>
      <c r="H3" s="392"/>
      <c r="I3" s="392"/>
      <c r="J3" s="392"/>
      <c r="K3" s="392"/>
      <c r="L3" s="392"/>
    </row>
    <row r="4" spans="2:24" ht="24" customHeight="1">
      <c r="C4" s="392" t="s">
        <v>73</v>
      </c>
      <c r="D4" s="392"/>
      <c r="E4" s="392"/>
      <c r="F4" s="392"/>
      <c r="G4" s="392"/>
      <c r="H4" s="392"/>
      <c r="I4" s="392"/>
      <c r="J4" s="392"/>
      <c r="K4" s="392"/>
      <c r="L4" s="392"/>
    </row>
    <row r="5" spans="2:24">
      <c r="C5" s="103"/>
      <c r="D5" s="103"/>
      <c r="E5" s="103"/>
      <c r="F5" s="103"/>
      <c r="G5" s="103"/>
      <c r="H5" s="103"/>
      <c r="I5" s="103"/>
      <c r="J5" s="103"/>
      <c r="K5" s="103"/>
      <c r="L5" s="103"/>
    </row>
    <row r="6" spans="2:24">
      <c r="C6" s="45" t="s">
        <v>145</v>
      </c>
      <c r="D6" s="103"/>
      <c r="E6" s="103"/>
      <c r="F6" s="103"/>
      <c r="G6" s="103"/>
      <c r="H6" s="103"/>
      <c r="I6" s="103"/>
      <c r="J6" s="103"/>
      <c r="K6" s="103"/>
      <c r="L6" s="103"/>
    </row>
    <row r="7" spans="2:24">
      <c r="C7" s="45"/>
      <c r="D7" s="103"/>
      <c r="E7" s="103"/>
      <c r="F7" s="103"/>
      <c r="G7" s="106" t="s">
        <v>98</v>
      </c>
      <c r="H7" s="380">
        <f>【様式1】申請書!E16</f>
        <v>0</v>
      </c>
      <c r="I7" s="380"/>
      <c r="J7" s="380"/>
      <c r="K7" s="380"/>
      <c r="L7" s="380"/>
    </row>
    <row r="8" spans="2:24">
      <c r="C8" s="103"/>
      <c r="D8" s="103"/>
      <c r="E8" s="103"/>
      <c r="F8" s="103"/>
      <c r="G8" s="103"/>
      <c r="H8" s="103"/>
      <c r="I8" s="103"/>
      <c r="J8" s="103"/>
      <c r="K8" s="103"/>
      <c r="L8" s="103"/>
    </row>
    <row r="9" spans="2:24" ht="20.45" customHeight="1">
      <c r="C9" s="395" t="s">
        <v>108</v>
      </c>
      <c r="D9" s="395"/>
      <c r="E9" s="395"/>
      <c r="F9" s="395"/>
      <c r="G9" s="395"/>
      <c r="H9" s="395"/>
      <c r="I9" s="395"/>
      <c r="J9" s="395"/>
      <c r="K9" s="395"/>
      <c r="L9" s="395"/>
    </row>
    <row r="10" spans="2:24">
      <c r="C10" s="103"/>
      <c r="D10" s="103"/>
      <c r="E10" s="103"/>
      <c r="F10" s="103"/>
      <c r="G10" s="103"/>
      <c r="H10" s="103"/>
      <c r="I10" s="103"/>
      <c r="J10" s="103"/>
      <c r="K10" s="103"/>
      <c r="L10" s="103"/>
    </row>
    <row r="11" spans="2:24" ht="18" customHeight="1">
      <c r="C11" s="400" t="s">
        <v>92</v>
      </c>
      <c r="D11" s="400"/>
      <c r="E11" s="396">
        <f>【様式1】申請書!E28</f>
        <v>0</v>
      </c>
      <c r="F11" s="396"/>
      <c r="G11" s="396"/>
      <c r="H11" s="396"/>
      <c r="I11" s="396"/>
      <c r="J11" s="396"/>
      <c r="K11" s="396"/>
      <c r="L11" s="396"/>
    </row>
    <row r="12" spans="2:24" ht="18.600000000000001" customHeight="1">
      <c r="C12" s="67"/>
      <c r="D12" s="67"/>
      <c r="E12" s="67"/>
      <c r="F12" s="67"/>
      <c r="G12" s="67"/>
      <c r="H12" s="67"/>
      <c r="I12" s="67"/>
      <c r="J12" s="67"/>
      <c r="K12" s="67"/>
      <c r="L12" s="67"/>
      <c r="O12" s="116" t="s">
        <v>147</v>
      </c>
      <c r="P12" s="121">
        <v>1000000</v>
      </c>
      <c r="Q12" s="121"/>
      <c r="R12" s="121"/>
      <c r="S12" s="121"/>
      <c r="T12" s="121"/>
      <c r="U12" s="121"/>
      <c r="V12" s="121"/>
      <c r="W12" s="121"/>
      <c r="X12" s="121"/>
    </row>
    <row r="13" spans="2:24" ht="18.600000000000001" customHeight="1">
      <c r="C13" s="399" t="s">
        <v>222</v>
      </c>
      <c r="D13" s="399"/>
      <c r="E13" s="396" t="str">
        <f>【様式1】申請書!G44</f>
        <v>必須 （プルダウン）</v>
      </c>
      <c r="F13" s="396"/>
      <c r="G13" s="398" t="s">
        <v>75</v>
      </c>
      <c r="H13" s="398"/>
      <c r="I13" s="399" t="s">
        <v>74</v>
      </c>
      <c r="J13" s="399"/>
      <c r="K13" s="397" t="e">
        <f>VLOOKUP(E13,O12:Q14,2,FALSE)</f>
        <v>#N/A</v>
      </c>
      <c r="L13" s="397"/>
      <c r="O13" s="114" t="s">
        <v>148</v>
      </c>
      <c r="P13" s="121">
        <v>4000000</v>
      </c>
      <c r="Q13" s="121"/>
      <c r="R13" s="121"/>
      <c r="S13" s="121"/>
      <c r="T13" s="121"/>
      <c r="U13" s="121"/>
      <c r="V13" s="121"/>
      <c r="W13" s="121"/>
      <c r="X13" s="121"/>
    </row>
    <row r="14" spans="2:24" ht="22.7" customHeight="1">
      <c r="C14" s="105"/>
      <c r="D14" s="105"/>
      <c r="E14" s="105"/>
      <c r="F14" s="105"/>
      <c r="G14" s="76"/>
      <c r="H14" s="105"/>
      <c r="I14" s="105"/>
      <c r="J14" s="91"/>
      <c r="K14" s="382" t="s">
        <v>67</v>
      </c>
      <c r="L14" s="382"/>
      <c r="O14" s="114" t="s">
        <v>149</v>
      </c>
      <c r="P14" s="121">
        <v>7000000</v>
      </c>
      <c r="Q14" s="121"/>
      <c r="R14" s="121"/>
      <c r="S14" s="121"/>
      <c r="T14" s="121"/>
      <c r="U14" s="121"/>
      <c r="V14" s="121"/>
      <c r="W14" s="121"/>
      <c r="X14" s="121"/>
    </row>
    <row r="15" spans="2:24" ht="22.9" customHeight="1">
      <c r="C15" s="77"/>
      <c r="D15" s="77"/>
      <c r="E15" s="77"/>
      <c r="F15" s="77"/>
      <c r="G15" s="78"/>
      <c r="H15" s="77"/>
      <c r="I15" s="77"/>
      <c r="J15" s="79"/>
      <c r="K15" s="80"/>
      <c r="L15" s="81"/>
      <c r="O15" s="115"/>
      <c r="P15" s="121"/>
      <c r="Q15" s="121"/>
      <c r="R15" s="121"/>
      <c r="S15" s="121"/>
      <c r="T15" s="121"/>
      <c r="U15" s="121"/>
      <c r="V15" s="121"/>
      <c r="W15" s="121"/>
      <c r="X15" s="121"/>
    </row>
    <row r="16" spans="2:24" ht="24.95" customHeight="1">
      <c r="C16" s="12"/>
      <c r="D16" s="12"/>
      <c r="E16" s="12"/>
      <c r="F16" s="12"/>
      <c r="G16" s="65"/>
      <c r="H16" s="12"/>
      <c r="I16" s="12"/>
      <c r="J16" s="68"/>
      <c r="K16" s="63"/>
      <c r="L16" s="72"/>
      <c r="O16" s="115"/>
      <c r="P16" s="121"/>
      <c r="Q16" s="121"/>
      <c r="R16" s="121"/>
      <c r="S16" s="121"/>
      <c r="T16" s="121"/>
      <c r="U16" s="121"/>
      <c r="V16" s="121"/>
      <c r="W16" s="121"/>
      <c r="X16" s="121"/>
    </row>
    <row r="17" spans="3:24" ht="30" customHeight="1">
      <c r="C17" s="409" t="s">
        <v>79</v>
      </c>
      <c r="D17" s="409"/>
      <c r="E17" s="409"/>
      <c r="F17" s="409"/>
      <c r="G17" s="409"/>
      <c r="H17" s="409"/>
      <c r="I17" s="409"/>
      <c r="J17" s="409"/>
      <c r="K17" s="409"/>
      <c r="L17" s="409"/>
      <c r="O17" s="115"/>
      <c r="P17" s="121"/>
      <c r="Q17" s="121"/>
      <c r="R17" s="121"/>
      <c r="S17" s="121"/>
      <c r="T17" s="121"/>
      <c r="U17" s="121"/>
      <c r="V17" s="121"/>
      <c r="W17" s="121"/>
      <c r="X17" s="121"/>
    </row>
    <row r="18" spans="3:24" ht="20.45" customHeight="1" thickBot="1">
      <c r="C18" s="13"/>
      <c r="D18" s="13"/>
      <c r="E18" s="13"/>
      <c r="F18" s="13"/>
      <c r="G18" s="13"/>
      <c r="H18" s="23"/>
      <c r="I18" s="24"/>
      <c r="J18" s="23"/>
      <c r="K18" s="23"/>
      <c r="L18" s="94" t="s">
        <v>77</v>
      </c>
      <c r="O18" s="121"/>
      <c r="P18" s="121"/>
      <c r="Q18" s="121"/>
      <c r="R18" s="121"/>
      <c r="S18" s="121"/>
      <c r="T18" s="121"/>
      <c r="U18" s="121"/>
      <c r="V18" s="121"/>
      <c r="W18" s="121"/>
      <c r="X18" s="121"/>
    </row>
    <row r="19" spans="3:24" s="8" customFormat="1" ht="21" customHeight="1">
      <c r="C19" s="410" t="s">
        <v>68</v>
      </c>
      <c r="D19" s="411"/>
      <c r="E19" s="412"/>
      <c r="F19" s="413" t="s">
        <v>12</v>
      </c>
      <c r="G19" s="415" t="s">
        <v>4</v>
      </c>
      <c r="H19" s="415" t="s">
        <v>2</v>
      </c>
      <c r="I19" s="417" t="s">
        <v>1</v>
      </c>
      <c r="J19" s="418" t="s">
        <v>78</v>
      </c>
      <c r="K19" s="69"/>
      <c r="L19" s="83"/>
      <c r="N19" s="29"/>
      <c r="O19" s="123"/>
      <c r="P19" s="123"/>
      <c r="Q19" s="123"/>
      <c r="R19" s="123"/>
      <c r="S19" s="123"/>
      <c r="T19" s="123"/>
      <c r="U19" s="123"/>
      <c r="V19" s="123"/>
      <c r="W19" s="123"/>
      <c r="X19" s="123"/>
    </row>
    <row r="20" spans="3:24" s="9" customFormat="1" ht="48.75" customHeight="1" thickBot="1">
      <c r="C20" s="419" t="s">
        <v>164</v>
      </c>
      <c r="D20" s="420"/>
      <c r="E20" s="71" t="s">
        <v>165</v>
      </c>
      <c r="F20" s="414"/>
      <c r="G20" s="416"/>
      <c r="H20" s="416"/>
      <c r="I20" s="414"/>
      <c r="J20" s="416"/>
      <c r="K20" s="70" t="s">
        <v>150</v>
      </c>
      <c r="L20" s="84" t="s">
        <v>72</v>
      </c>
      <c r="O20" s="123" t="s">
        <v>87</v>
      </c>
      <c r="P20" s="123" t="s">
        <v>163</v>
      </c>
      <c r="Q20" s="123" t="s">
        <v>16</v>
      </c>
      <c r="R20" s="123" t="s">
        <v>69</v>
      </c>
      <c r="S20" s="123" t="s">
        <v>17</v>
      </c>
      <c r="T20" s="123" t="s">
        <v>70</v>
      </c>
      <c r="U20" s="123" t="s">
        <v>71</v>
      </c>
      <c r="V20" s="123"/>
      <c r="W20" s="123"/>
      <c r="X20" s="123"/>
    </row>
    <row r="21" spans="3:24" s="9" customFormat="1" ht="24" customHeight="1">
      <c r="C21" s="109" t="s">
        <v>87</v>
      </c>
      <c r="D21" s="92">
        <f t="shared" ref="D21:D30" si="0">VLOOKUP(C21,$O$21:$P$42,2)</f>
        <v>0</v>
      </c>
      <c r="E21" s="178"/>
      <c r="F21" s="180" t="s">
        <v>87</v>
      </c>
      <c r="G21" s="182"/>
      <c r="H21" s="183"/>
      <c r="I21" s="184"/>
      <c r="J21" s="191">
        <f>K21+L21</f>
        <v>0</v>
      </c>
      <c r="K21" s="185"/>
      <c r="L21" s="186"/>
      <c r="O21" s="123" t="s">
        <v>87</v>
      </c>
      <c r="P21" s="123"/>
      <c r="Q21" s="123"/>
      <c r="R21" s="123"/>
      <c r="S21" s="123"/>
      <c r="T21" s="123"/>
      <c r="U21" s="123"/>
      <c r="V21" s="123"/>
      <c r="W21" s="123"/>
      <c r="X21" s="123"/>
    </row>
    <row r="22" spans="3:24" s="9" customFormat="1" ht="24" customHeight="1">
      <c r="C22" s="110" t="s">
        <v>87</v>
      </c>
      <c r="D22" s="92">
        <f t="shared" si="0"/>
        <v>0</v>
      </c>
      <c r="E22" s="179"/>
      <c r="F22" s="181" t="s">
        <v>177</v>
      </c>
      <c r="G22" s="187"/>
      <c r="H22" s="188"/>
      <c r="I22" s="189"/>
      <c r="J22" s="191">
        <f t="shared" ref="J22:J40" si="1">K22+L22</f>
        <v>0</v>
      </c>
      <c r="K22" s="185"/>
      <c r="L22" s="190"/>
      <c r="O22" s="124" t="s">
        <v>109</v>
      </c>
      <c r="P22" s="123" t="s">
        <v>128</v>
      </c>
      <c r="Q22" s="123"/>
      <c r="R22" s="123"/>
      <c r="S22" s="123"/>
      <c r="T22" s="123"/>
      <c r="U22" s="123"/>
      <c r="V22" s="123"/>
      <c r="W22" s="123"/>
      <c r="X22" s="123"/>
    </row>
    <row r="23" spans="3:24" s="9" customFormat="1" ht="24" customHeight="1">
      <c r="C23" s="110" t="s">
        <v>87</v>
      </c>
      <c r="D23" s="92">
        <f t="shared" si="0"/>
        <v>0</v>
      </c>
      <c r="E23" s="179"/>
      <c r="F23" s="181" t="s">
        <v>177</v>
      </c>
      <c r="G23" s="187"/>
      <c r="H23" s="188"/>
      <c r="I23" s="189"/>
      <c r="J23" s="191">
        <f t="shared" si="1"/>
        <v>0</v>
      </c>
      <c r="K23" s="185"/>
      <c r="L23" s="190"/>
      <c r="O23" s="124" t="s">
        <v>110</v>
      </c>
      <c r="P23" s="123" t="s">
        <v>227</v>
      </c>
      <c r="Q23" s="123"/>
      <c r="R23" s="123"/>
      <c r="S23" s="123"/>
      <c r="T23" s="123"/>
      <c r="U23" s="123"/>
      <c r="V23" s="123"/>
      <c r="W23" s="123"/>
      <c r="X23" s="123"/>
    </row>
    <row r="24" spans="3:24" s="9" customFormat="1" ht="24" customHeight="1">
      <c r="C24" s="110" t="s">
        <v>87</v>
      </c>
      <c r="D24" s="92">
        <f t="shared" si="0"/>
        <v>0</v>
      </c>
      <c r="E24" s="179"/>
      <c r="F24" s="181" t="s">
        <v>177</v>
      </c>
      <c r="G24" s="187"/>
      <c r="H24" s="188"/>
      <c r="I24" s="189"/>
      <c r="J24" s="191">
        <f t="shared" si="1"/>
        <v>0</v>
      </c>
      <c r="K24" s="185"/>
      <c r="L24" s="190"/>
      <c r="O24" s="124" t="s">
        <v>111</v>
      </c>
      <c r="P24" s="123" t="s">
        <v>129</v>
      </c>
      <c r="Q24" s="123"/>
      <c r="R24" s="123"/>
      <c r="S24" s="123"/>
      <c r="T24" s="123"/>
      <c r="U24" s="123"/>
      <c r="V24" s="123"/>
      <c r="W24" s="123"/>
      <c r="X24" s="123"/>
    </row>
    <row r="25" spans="3:24" s="9" customFormat="1" ht="24" customHeight="1">
      <c r="C25" s="110" t="s">
        <v>87</v>
      </c>
      <c r="D25" s="92">
        <f t="shared" si="0"/>
        <v>0</v>
      </c>
      <c r="E25" s="179"/>
      <c r="F25" s="181" t="s">
        <v>177</v>
      </c>
      <c r="G25" s="187"/>
      <c r="H25" s="188"/>
      <c r="I25" s="189"/>
      <c r="J25" s="191">
        <f t="shared" si="1"/>
        <v>0</v>
      </c>
      <c r="K25" s="185"/>
      <c r="L25" s="190"/>
      <c r="O25" s="124" t="s">
        <v>112</v>
      </c>
      <c r="P25" s="123" t="s">
        <v>130</v>
      </c>
      <c r="Q25" s="123"/>
      <c r="R25" s="123"/>
      <c r="S25" s="123"/>
      <c r="T25" s="123"/>
      <c r="U25" s="123"/>
      <c r="V25" s="123"/>
      <c r="W25" s="123"/>
      <c r="X25" s="123"/>
    </row>
    <row r="26" spans="3:24" s="9" customFormat="1" ht="24" customHeight="1">
      <c r="C26" s="110" t="s">
        <v>87</v>
      </c>
      <c r="D26" s="92">
        <f t="shared" si="0"/>
        <v>0</v>
      </c>
      <c r="E26" s="179"/>
      <c r="F26" s="181" t="s">
        <v>177</v>
      </c>
      <c r="G26" s="187"/>
      <c r="H26" s="188"/>
      <c r="I26" s="189"/>
      <c r="J26" s="191">
        <f t="shared" si="1"/>
        <v>0</v>
      </c>
      <c r="K26" s="185"/>
      <c r="L26" s="190"/>
      <c r="O26" s="124" t="s">
        <v>113</v>
      </c>
      <c r="P26" s="123" t="s">
        <v>131</v>
      </c>
      <c r="Q26" s="123"/>
      <c r="R26" s="123"/>
      <c r="S26" s="123"/>
      <c r="T26" s="123"/>
      <c r="U26" s="123"/>
      <c r="V26" s="123"/>
      <c r="W26" s="123"/>
      <c r="X26" s="123"/>
    </row>
    <row r="27" spans="3:24" s="9" customFormat="1" ht="24" customHeight="1">
      <c r="C27" s="110" t="s">
        <v>87</v>
      </c>
      <c r="D27" s="92">
        <f t="shared" si="0"/>
        <v>0</v>
      </c>
      <c r="E27" s="179"/>
      <c r="F27" s="181" t="s">
        <v>177</v>
      </c>
      <c r="G27" s="187"/>
      <c r="H27" s="188"/>
      <c r="I27" s="189"/>
      <c r="J27" s="191">
        <f t="shared" si="1"/>
        <v>0</v>
      </c>
      <c r="K27" s="185"/>
      <c r="L27" s="190"/>
      <c r="O27" s="124" t="s">
        <v>114</v>
      </c>
      <c r="P27" s="123" t="s">
        <v>132</v>
      </c>
      <c r="Q27" s="123"/>
      <c r="R27" s="123"/>
      <c r="S27" s="123"/>
      <c r="T27" s="123"/>
      <c r="U27" s="123"/>
      <c r="V27" s="123"/>
      <c r="W27" s="123"/>
      <c r="X27" s="123"/>
    </row>
    <row r="28" spans="3:24" s="9" customFormat="1" ht="24" customHeight="1">
      <c r="C28" s="110" t="s">
        <v>87</v>
      </c>
      <c r="D28" s="92">
        <f t="shared" si="0"/>
        <v>0</v>
      </c>
      <c r="E28" s="179"/>
      <c r="F28" s="181" t="s">
        <v>177</v>
      </c>
      <c r="G28" s="187"/>
      <c r="H28" s="188"/>
      <c r="I28" s="189"/>
      <c r="J28" s="191">
        <f t="shared" si="1"/>
        <v>0</v>
      </c>
      <c r="K28" s="185"/>
      <c r="L28" s="190"/>
      <c r="O28" s="124" t="s">
        <v>115</v>
      </c>
      <c r="P28" s="123" t="s">
        <v>133</v>
      </c>
      <c r="Q28" s="123"/>
      <c r="R28" s="123"/>
      <c r="S28" s="123"/>
      <c r="T28" s="123"/>
      <c r="U28" s="123"/>
      <c r="V28" s="123"/>
      <c r="W28" s="123"/>
      <c r="X28" s="123"/>
    </row>
    <row r="29" spans="3:24" s="9" customFormat="1" ht="24" customHeight="1">
      <c r="C29" s="110" t="s">
        <v>87</v>
      </c>
      <c r="D29" s="92">
        <f t="shared" si="0"/>
        <v>0</v>
      </c>
      <c r="E29" s="179"/>
      <c r="F29" s="181" t="s">
        <v>177</v>
      </c>
      <c r="G29" s="187"/>
      <c r="H29" s="188"/>
      <c r="I29" s="189"/>
      <c r="J29" s="191">
        <f t="shared" si="1"/>
        <v>0</v>
      </c>
      <c r="K29" s="185"/>
      <c r="L29" s="190"/>
      <c r="O29" s="124" t="s">
        <v>116</v>
      </c>
      <c r="P29" s="125" t="s">
        <v>142</v>
      </c>
      <c r="Q29" s="123"/>
      <c r="R29" s="123"/>
      <c r="S29" s="123"/>
      <c r="T29" s="123"/>
      <c r="U29" s="123"/>
      <c r="V29" s="123"/>
      <c r="W29" s="123"/>
      <c r="X29" s="123"/>
    </row>
    <row r="30" spans="3:24" s="9" customFormat="1" ht="24" customHeight="1">
      <c r="C30" s="110" t="s">
        <v>87</v>
      </c>
      <c r="D30" s="92">
        <f t="shared" si="0"/>
        <v>0</v>
      </c>
      <c r="E30" s="179"/>
      <c r="F30" s="181" t="s">
        <v>177</v>
      </c>
      <c r="G30" s="187"/>
      <c r="H30" s="188"/>
      <c r="I30" s="189"/>
      <c r="J30" s="191">
        <f t="shared" si="1"/>
        <v>0</v>
      </c>
      <c r="K30" s="185"/>
      <c r="L30" s="190"/>
      <c r="O30" s="124" t="s">
        <v>117</v>
      </c>
      <c r="P30" s="125" t="s">
        <v>143</v>
      </c>
      <c r="Q30" s="123"/>
      <c r="R30" s="123"/>
      <c r="S30" s="123"/>
      <c r="T30" s="123"/>
      <c r="U30" s="123"/>
      <c r="V30" s="123"/>
      <c r="W30" s="123"/>
      <c r="X30" s="123"/>
    </row>
    <row r="31" spans="3:24" s="9" customFormat="1" ht="24" customHeight="1">
      <c r="C31" s="110" t="s">
        <v>87</v>
      </c>
      <c r="D31" s="92">
        <f t="shared" ref="D31:D38" si="2">VLOOKUP(C31,$O$21:$P$42,2)</f>
        <v>0</v>
      </c>
      <c r="E31" s="179"/>
      <c r="F31" s="181" t="s">
        <v>177</v>
      </c>
      <c r="G31" s="187"/>
      <c r="H31" s="188"/>
      <c r="I31" s="189"/>
      <c r="J31" s="191">
        <f t="shared" si="1"/>
        <v>0</v>
      </c>
      <c r="K31" s="185"/>
      <c r="L31" s="190"/>
      <c r="O31" s="124" t="s">
        <v>118</v>
      </c>
      <c r="P31" s="125" t="s">
        <v>144</v>
      </c>
      <c r="Q31" s="123"/>
      <c r="R31" s="123"/>
      <c r="S31" s="123"/>
      <c r="T31" s="123"/>
      <c r="U31" s="123"/>
      <c r="V31" s="123"/>
      <c r="W31" s="123"/>
      <c r="X31" s="123"/>
    </row>
    <row r="32" spans="3:24" s="9" customFormat="1" ht="24" customHeight="1">
      <c r="C32" s="110" t="s">
        <v>87</v>
      </c>
      <c r="D32" s="92">
        <f t="shared" si="2"/>
        <v>0</v>
      </c>
      <c r="E32" s="179"/>
      <c r="F32" s="181" t="s">
        <v>177</v>
      </c>
      <c r="G32" s="187"/>
      <c r="H32" s="188"/>
      <c r="I32" s="189"/>
      <c r="J32" s="191">
        <f t="shared" si="1"/>
        <v>0</v>
      </c>
      <c r="K32" s="185"/>
      <c r="L32" s="190"/>
      <c r="O32" s="124" t="s">
        <v>119</v>
      </c>
      <c r="P32" s="123" t="s">
        <v>134</v>
      </c>
      <c r="Q32" s="123"/>
      <c r="R32" s="123"/>
      <c r="S32" s="123"/>
      <c r="T32" s="123"/>
      <c r="U32" s="123"/>
      <c r="V32" s="123"/>
      <c r="W32" s="123"/>
      <c r="X32" s="123"/>
    </row>
    <row r="33" spans="3:24" s="9" customFormat="1" ht="24" customHeight="1">
      <c r="C33" s="110" t="s">
        <v>87</v>
      </c>
      <c r="D33" s="92">
        <f t="shared" si="2"/>
        <v>0</v>
      </c>
      <c r="E33" s="179"/>
      <c r="F33" s="181" t="s">
        <v>177</v>
      </c>
      <c r="G33" s="187"/>
      <c r="H33" s="188"/>
      <c r="I33" s="189"/>
      <c r="J33" s="191">
        <f t="shared" si="1"/>
        <v>0</v>
      </c>
      <c r="K33" s="185"/>
      <c r="L33" s="190"/>
      <c r="O33" s="124" t="s">
        <v>120</v>
      </c>
      <c r="P33" s="123" t="s">
        <v>135</v>
      </c>
      <c r="Q33" s="123"/>
      <c r="R33" s="123"/>
      <c r="S33" s="123"/>
      <c r="T33" s="123"/>
      <c r="U33" s="123"/>
      <c r="V33" s="123"/>
      <c r="W33" s="123"/>
      <c r="X33" s="123"/>
    </row>
    <row r="34" spans="3:24" s="9" customFormat="1" ht="24" customHeight="1">
      <c r="C34" s="110" t="s">
        <v>87</v>
      </c>
      <c r="D34" s="92">
        <f t="shared" si="2"/>
        <v>0</v>
      </c>
      <c r="E34" s="179"/>
      <c r="F34" s="181" t="s">
        <v>177</v>
      </c>
      <c r="G34" s="187"/>
      <c r="H34" s="188"/>
      <c r="I34" s="189"/>
      <c r="J34" s="191">
        <f t="shared" si="1"/>
        <v>0</v>
      </c>
      <c r="K34" s="185"/>
      <c r="L34" s="190"/>
      <c r="O34" s="124" t="s">
        <v>121</v>
      </c>
      <c r="P34" s="123" t="s">
        <v>136</v>
      </c>
      <c r="Q34" s="123"/>
      <c r="R34" s="123"/>
      <c r="S34" s="123"/>
      <c r="T34" s="123"/>
      <c r="U34" s="123"/>
      <c r="V34" s="123"/>
      <c r="W34" s="123"/>
      <c r="X34" s="123"/>
    </row>
    <row r="35" spans="3:24" s="9" customFormat="1" ht="24" customHeight="1">
      <c r="C35" s="110" t="s">
        <v>87</v>
      </c>
      <c r="D35" s="92">
        <f t="shared" si="2"/>
        <v>0</v>
      </c>
      <c r="E35" s="179"/>
      <c r="F35" s="181" t="s">
        <v>177</v>
      </c>
      <c r="G35" s="187"/>
      <c r="H35" s="188"/>
      <c r="I35" s="189"/>
      <c r="J35" s="191">
        <f t="shared" si="1"/>
        <v>0</v>
      </c>
      <c r="K35" s="185"/>
      <c r="L35" s="190"/>
      <c r="O35" s="124" t="s">
        <v>122</v>
      </c>
      <c r="P35" s="123" t="s">
        <v>166</v>
      </c>
      <c r="Q35" s="123"/>
      <c r="R35" s="123"/>
      <c r="S35" s="123"/>
      <c r="T35" s="123"/>
      <c r="U35" s="123"/>
      <c r="V35" s="123"/>
      <c r="W35" s="123"/>
      <c r="X35" s="123"/>
    </row>
    <row r="36" spans="3:24" s="9" customFormat="1" ht="24" customHeight="1">
      <c r="C36" s="110" t="s">
        <v>87</v>
      </c>
      <c r="D36" s="92">
        <f t="shared" si="2"/>
        <v>0</v>
      </c>
      <c r="E36" s="179"/>
      <c r="F36" s="181" t="s">
        <v>177</v>
      </c>
      <c r="G36" s="187"/>
      <c r="H36" s="188"/>
      <c r="I36" s="189"/>
      <c r="J36" s="191">
        <f t="shared" si="1"/>
        <v>0</v>
      </c>
      <c r="K36" s="185"/>
      <c r="L36" s="190"/>
      <c r="O36" s="124" t="s">
        <v>123</v>
      </c>
      <c r="P36" s="123" t="s">
        <v>137</v>
      </c>
      <c r="Q36" s="123"/>
      <c r="R36" s="123"/>
      <c r="S36" s="123"/>
      <c r="T36" s="123"/>
      <c r="U36" s="123"/>
      <c r="V36" s="123"/>
      <c r="W36" s="123"/>
      <c r="X36" s="123"/>
    </row>
    <row r="37" spans="3:24" s="9" customFormat="1" ht="24" customHeight="1">
      <c r="C37" s="110" t="s">
        <v>87</v>
      </c>
      <c r="D37" s="92">
        <f t="shared" si="2"/>
        <v>0</v>
      </c>
      <c r="E37" s="179"/>
      <c r="F37" s="181" t="s">
        <v>177</v>
      </c>
      <c r="G37" s="187"/>
      <c r="H37" s="188"/>
      <c r="I37" s="189"/>
      <c r="J37" s="191">
        <f t="shared" si="1"/>
        <v>0</v>
      </c>
      <c r="K37" s="185"/>
      <c r="L37" s="190"/>
      <c r="O37" s="124" t="s">
        <v>124</v>
      </c>
      <c r="P37" s="123" t="s">
        <v>138</v>
      </c>
      <c r="Q37" s="125"/>
      <c r="R37" s="123"/>
      <c r="S37" s="123"/>
      <c r="T37" s="123"/>
      <c r="U37" s="123"/>
      <c r="V37" s="123"/>
      <c r="W37" s="123"/>
      <c r="X37" s="123"/>
    </row>
    <row r="38" spans="3:24" s="9" customFormat="1" ht="24" customHeight="1">
      <c r="C38" s="110" t="s">
        <v>87</v>
      </c>
      <c r="D38" s="92">
        <f t="shared" si="2"/>
        <v>0</v>
      </c>
      <c r="E38" s="179"/>
      <c r="F38" s="181" t="s">
        <v>177</v>
      </c>
      <c r="G38" s="187"/>
      <c r="H38" s="188"/>
      <c r="I38" s="189"/>
      <c r="J38" s="191">
        <f t="shared" si="1"/>
        <v>0</v>
      </c>
      <c r="K38" s="185"/>
      <c r="L38" s="190"/>
      <c r="O38" s="124" t="s">
        <v>125</v>
      </c>
      <c r="P38" s="123" t="s">
        <v>139</v>
      </c>
      <c r="Q38" s="125"/>
      <c r="R38" s="123"/>
      <c r="S38" s="123"/>
      <c r="T38" s="123"/>
      <c r="U38" s="123"/>
      <c r="V38" s="123"/>
      <c r="W38" s="123"/>
      <c r="X38" s="123"/>
    </row>
    <row r="39" spans="3:24" s="9" customFormat="1" ht="24" customHeight="1">
      <c r="C39" s="110" t="s">
        <v>87</v>
      </c>
      <c r="D39" s="92">
        <f>VLOOKUP(C39,$O$21:$P$42,2)</f>
        <v>0</v>
      </c>
      <c r="E39" s="179"/>
      <c r="F39" s="181" t="s">
        <v>177</v>
      </c>
      <c r="G39" s="187"/>
      <c r="H39" s="188"/>
      <c r="I39" s="189"/>
      <c r="J39" s="191">
        <f t="shared" si="1"/>
        <v>0</v>
      </c>
      <c r="K39" s="185"/>
      <c r="L39" s="190"/>
      <c r="O39" s="124" t="s">
        <v>126</v>
      </c>
      <c r="P39" s="123" t="s">
        <v>140</v>
      </c>
      <c r="Q39" s="125"/>
      <c r="R39" s="123"/>
      <c r="S39" s="123"/>
      <c r="T39" s="123"/>
      <c r="U39" s="123"/>
      <c r="V39" s="123"/>
      <c r="W39" s="123"/>
      <c r="X39" s="123"/>
    </row>
    <row r="40" spans="3:24" s="9" customFormat="1" ht="24" customHeight="1" thickBot="1">
      <c r="C40" s="110" t="s">
        <v>87</v>
      </c>
      <c r="D40" s="92">
        <f>VLOOKUP(C40,$O$21:$P$42,2)</f>
        <v>0</v>
      </c>
      <c r="E40" s="179"/>
      <c r="F40" s="181" t="s">
        <v>177</v>
      </c>
      <c r="G40" s="187"/>
      <c r="H40" s="188"/>
      <c r="I40" s="189"/>
      <c r="J40" s="191">
        <f t="shared" si="1"/>
        <v>0</v>
      </c>
      <c r="K40" s="185"/>
      <c r="L40" s="190"/>
      <c r="O40" s="127" t="s">
        <v>127</v>
      </c>
      <c r="P40" s="125" t="s">
        <v>141</v>
      </c>
      <c r="Q40" s="125"/>
      <c r="R40" s="123"/>
      <c r="S40" s="123"/>
      <c r="T40" s="123"/>
      <c r="U40" s="123"/>
      <c r="V40" s="123"/>
      <c r="W40" s="123"/>
      <c r="X40" s="123"/>
    </row>
    <row r="41" spans="3:24" s="9" customFormat="1" ht="24" customHeight="1" thickBot="1">
      <c r="C41" s="401" t="s">
        <v>5</v>
      </c>
      <c r="D41" s="402"/>
      <c r="E41" s="403"/>
      <c r="F41" s="403"/>
      <c r="G41" s="403"/>
      <c r="H41" s="403"/>
      <c r="I41" s="403"/>
      <c r="J41" s="192">
        <f>SUM(J21:J40)</f>
        <v>0</v>
      </c>
      <c r="K41" s="73">
        <f>SUM(K21:K40)</f>
        <v>0</v>
      </c>
      <c r="L41" s="111">
        <f>SUM(L21:L40)</f>
        <v>0</v>
      </c>
      <c r="O41" s="127" t="s">
        <v>168</v>
      </c>
      <c r="P41" s="125" t="s">
        <v>167</v>
      </c>
      <c r="Q41" s="128"/>
      <c r="R41" s="123"/>
      <c r="S41" s="123"/>
      <c r="T41" s="123"/>
      <c r="U41" s="123"/>
      <c r="V41" s="123"/>
      <c r="W41" s="123"/>
      <c r="X41" s="123"/>
    </row>
    <row r="42" spans="3:24" s="10" customFormat="1" ht="24" customHeight="1">
      <c r="C42" s="15"/>
      <c r="D42" s="15"/>
      <c r="E42" s="15"/>
      <c r="F42" s="30"/>
      <c r="G42" s="30"/>
      <c r="H42" s="30"/>
      <c r="I42" s="30"/>
      <c r="J42" s="27"/>
      <c r="K42" s="74" t="e">
        <f>IF(AND(K41&lt;K13),"OK: 範囲内","NG: 超過")</f>
        <v>#N/A</v>
      </c>
      <c r="O42" s="130" t="s">
        <v>169</v>
      </c>
      <c r="P42" s="128" t="s">
        <v>166</v>
      </c>
      <c r="Q42" s="129"/>
      <c r="R42" s="126"/>
      <c r="S42" s="126"/>
      <c r="T42" s="126"/>
      <c r="U42" s="126"/>
      <c r="V42" s="126"/>
      <c r="W42" s="126"/>
      <c r="X42" s="126"/>
    </row>
    <row r="43" spans="3:24" s="10" customFormat="1" ht="19.350000000000001" customHeight="1">
      <c r="C43" s="404" t="s">
        <v>76</v>
      </c>
      <c r="D43" s="404"/>
      <c r="E43" s="15"/>
      <c r="F43" s="30"/>
      <c r="G43" s="30"/>
      <c r="H43" s="30"/>
      <c r="I43" s="30"/>
      <c r="J43" s="27"/>
      <c r="K43" s="74"/>
      <c r="R43" s="126"/>
      <c r="S43" s="126"/>
      <c r="T43" s="126"/>
      <c r="U43" s="126"/>
      <c r="V43" s="126"/>
      <c r="W43" s="126"/>
      <c r="X43" s="126"/>
    </row>
    <row r="44" spans="3:24" s="10" customFormat="1" ht="101.45" customHeight="1">
      <c r="C44" s="405"/>
      <c r="D44" s="406"/>
      <c r="E44" s="406"/>
      <c r="F44" s="406"/>
      <c r="G44" s="406"/>
      <c r="H44" s="406"/>
      <c r="I44" s="406"/>
      <c r="J44" s="406"/>
      <c r="K44" s="406"/>
      <c r="L44" s="407"/>
      <c r="R44" s="126"/>
      <c r="S44" s="126"/>
      <c r="T44" s="126"/>
      <c r="U44" s="126"/>
      <c r="V44" s="126"/>
      <c r="W44" s="126"/>
      <c r="X44" s="126"/>
    </row>
    <row r="45" spans="3:24" s="10" customFormat="1" ht="75" customHeight="1">
      <c r="C45" s="408" t="s">
        <v>162</v>
      </c>
      <c r="D45" s="379"/>
      <c r="E45" s="379"/>
      <c r="F45" s="379"/>
      <c r="G45" s="379"/>
      <c r="H45" s="379"/>
      <c r="I45" s="379"/>
      <c r="J45" s="379"/>
      <c r="K45" s="379"/>
      <c r="L45" s="379"/>
      <c r="R45" s="126"/>
      <c r="S45" s="126"/>
      <c r="T45" s="126"/>
      <c r="U45" s="126"/>
      <c r="V45" s="126"/>
      <c r="W45" s="126"/>
      <c r="X45" s="126"/>
    </row>
    <row r="46" spans="3:24" s="11" customFormat="1">
      <c r="C46" s="16"/>
      <c r="D46" s="16"/>
      <c r="E46" s="19"/>
      <c r="F46" s="15"/>
      <c r="G46" s="20"/>
      <c r="H46" s="16"/>
      <c r="I46" s="25"/>
      <c r="J46" s="25"/>
      <c r="K46" s="25"/>
      <c r="L46" s="25"/>
      <c r="R46" s="129"/>
      <c r="S46" s="129"/>
      <c r="T46" s="129"/>
      <c r="U46" s="129"/>
      <c r="V46" s="129"/>
      <c r="W46" s="129"/>
      <c r="X46" s="129"/>
    </row>
    <row r="47" spans="3:24" s="11" customFormat="1">
      <c r="C47" s="16"/>
      <c r="D47" s="16"/>
      <c r="E47" s="20"/>
      <c r="F47" s="30"/>
      <c r="G47" s="20"/>
      <c r="H47" s="20"/>
      <c r="I47" s="30"/>
      <c r="J47" s="20"/>
      <c r="K47" s="20"/>
      <c r="L47" s="20"/>
      <c r="R47" s="129"/>
      <c r="S47" s="129"/>
      <c r="T47" s="129"/>
      <c r="U47" s="129"/>
      <c r="V47" s="129"/>
      <c r="W47" s="129"/>
      <c r="X47" s="129"/>
    </row>
    <row r="48" spans="3:24" customFormat="1" ht="14.25" customHeight="1">
      <c r="C48" s="17"/>
      <c r="D48" s="17"/>
      <c r="E48" s="17"/>
      <c r="F48" s="14"/>
      <c r="G48" s="14"/>
      <c r="H48" s="14"/>
      <c r="I48" s="26"/>
      <c r="J48" s="26"/>
      <c r="K48" s="26"/>
      <c r="L48" s="26"/>
      <c r="O48" s="11"/>
      <c r="P48" s="7"/>
    </row>
    <row r="49" spans="3:16" customFormat="1" ht="14.25" customHeight="1">
      <c r="C49" s="17"/>
      <c r="D49" s="17"/>
      <c r="E49" s="394"/>
      <c r="F49" s="394"/>
      <c r="G49" s="394"/>
      <c r="H49" s="14"/>
      <c r="I49" s="26"/>
      <c r="J49" s="26"/>
      <c r="K49" s="26"/>
      <c r="L49" s="26"/>
      <c r="P49" s="101"/>
    </row>
    <row r="50" spans="3:16" customFormat="1" ht="14.25" customHeight="1">
      <c r="C50" s="17"/>
      <c r="D50" s="17"/>
      <c r="E50" s="17"/>
      <c r="F50" s="203"/>
      <c r="G50" s="14"/>
      <c r="H50" s="14"/>
      <c r="I50" s="26"/>
      <c r="J50" s="26"/>
      <c r="K50" s="26"/>
      <c r="L50" s="26"/>
    </row>
    <row r="51" spans="3:16" customFormat="1" ht="14.25" customHeight="1">
      <c r="C51" s="17"/>
      <c r="D51" s="17"/>
      <c r="E51" s="17"/>
      <c r="F51" s="203"/>
      <c r="G51" s="14"/>
      <c r="H51" s="14"/>
      <c r="I51" s="26"/>
      <c r="J51" s="26"/>
      <c r="K51" s="26"/>
      <c r="L51" s="26"/>
    </row>
    <row r="52" spans="3:16" customFormat="1" ht="14.25" customHeight="1">
      <c r="C52" s="17"/>
      <c r="D52" s="17"/>
      <c r="E52" s="17"/>
      <c r="F52" s="205"/>
      <c r="G52" s="14"/>
      <c r="H52" s="14"/>
      <c r="I52" s="26"/>
      <c r="J52" s="26"/>
      <c r="K52" s="26"/>
      <c r="L52" s="26"/>
    </row>
    <row r="53" spans="3:16" customFormat="1" ht="14.25" customHeight="1">
      <c r="C53" s="17"/>
      <c r="D53" s="17"/>
      <c r="E53" s="17"/>
      <c r="F53" s="14"/>
      <c r="G53" s="14"/>
      <c r="H53" s="14"/>
      <c r="I53" s="26"/>
      <c r="J53" s="26"/>
      <c r="K53" s="26"/>
      <c r="L53" s="26"/>
    </row>
    <row r="54" spans="3:16" customFormat="1" ht="14.25" customHeight="1">
      <c r="C54" s="17"/>
      <c r="D54" s="17"/>
      <c r="E54" s="17"/>
      <c r="F54" s="14"/>
      <c r="G54" s="14"/>
      <c r="H54" s="14"/>
      <c r="I54" s="26"/>
      <c r="J54" s="26"/>
      <c r="K54" s="26"/>
      <c r="L54" s="26"/>
    </row>
    <row r="55" spans="3:16" customFormat="1" ht="14.25" customHeight="1">
      <c r="C55" s="17"/>
      <c r="D55" s="17"/>
      <c r="E55" s="17"/>
      <c r="F55" s="14"/>
      <c r="G55" s="14"/>
      <c r="H55" s="14"/>
      <c r="I55" s="26"/>
      <c r="J55" s="26"/>
      <c r="K55" s="26"/>
      <c r="L55" s="26"/>
    </row>
    <row r="56" spans="3:16" customFormat="1" ht="14.25" customHeight="1">
      <c r="C56" s="17"/>
      <c r="D56" s="17"/>
      <c r="E56" s="17"/>
      <c r="F56" s="14"/>
      <c r="G56" s="14"/>
      <c r="H56" s="14"/>
      <c r="I56" s="26"/>
      <c r="J56" s="26"/>
      <c r="K56" s="26"/>
      <c r="L56" s="26"/>
    </row>
    <row r="57" spans="3:16" customFormat="1" ht="14.25" customHeight="1">
      <c r="C57" s="17"/>
      <c r="D57" s="17"/>
      <c r="E57" s="17"/>
      <c r="F57" s="14"/>
      <c r="G57" s="14"/>
      <c r="H57" s="14"/>
      <c r="I57" s="26"/>
      <c r="J57" s="26"/>
      <c r="K57" s="26"/>
      <c r="L57" s="26"/>
    </row>
    <row r="58" spans="3:16" customFormat="1" ht="14.25" customHeight="1">
      <c r="C58" s="17"/>
      <c r="D58" s="17"/>
      <c r="E58" s="17"/>
      <c r="F58" s="14"/>
      <c r="G58" s="14"/>
      <c r="H58" s="14"/>
      <c r="I58" s="26"/>
      <c r="J58" s="26"/>
      <c r="K58" s="26"/>
      <c r="L58" s="26"/>
    </row>
    <row r="59" spans="3:16" customFormat="1">
      <c r="C59" s="17"/>
      <c r="D59" s="17"/>
      <c r="E59" s="17"/>
      <c r="F59" s="14"/>
      <c r="G59" s="14"/>
      <c r="H59" s="14"/>
      <c r="I59" s="26"/>
      <c r="J59" s="26"/>
      <c r="K59" s="26"/>
      <c r="L59" s="26"/>
    </row>
    <row r="60" spans="3:16" customFormat="1">
      <c r="C60" s="17"/>
      <c r="D60" s="17"/>
      <c r="E60" s="17"/>
      <c r="F60" s="21"/>
      <c r="G60" s="14"/>
      <c r="H60" s="14"/>
      <c r="I60" s="26"/>
      <c r="J60" s="26"/>
      <c r="K60" s="26"/>
      <c r="L60" s="26"/>
    </row>
    <row r="61" spans="3:16" customFormat="1">
      <c r="C61" s="17"/>
      <c r="D61" s="17"/>
      <c r="E61" s="17"/>
      <c r="F61" s="14"/>
      <c r="G61" s="14"/>
      <c r="H61" s="14"/>
      <c r="I61" s="26"/>
      <c r="J61" s="26"/>
      <c r="K61" s="26"/>
      <c r="L61" s="26"/>
    </row>
    <row r="62" spans="3:16" customFormat="1">
      <c r="C62" s="104"/>
      <c r="D62" s="104"/>
      <c r="E62" s="104"/>
      <c r="F62" s="393"/>
      <c r="G62" s="393"/>
      <c r="H62" s="393"/>
      <c r="I62" s="393"/>
      <c r="J62" s="26"/>
      <c r="K62" s="26"/>
      <c r="L62" s="26"/>
    </row>
    <row r="63" spans="3:16" customFormat="1" ht="15" customHeight="1">
      <c r="C63" s="394"/>
      <c r="D63" s="394"/>
      <c r="E63" s="394"/>
      <c r="F63" s="22"/>
      <c r="G63" s="14"/>
      <c r="H63" s="14"/>
      <c r="I63" s="26"/>
      <c r="J63" s="26"/>
      <c r="K63" s="26"/>
      <c r="L63" s="26"/>
    </row>
    <row r="64" spans="3:16" customFormat="1" ht="17.25">
      <c r="C64" s="390"/>
      <c r="D64" s="390"/>
      <c r="E64" s="390"/>
      <c r="F64" s="390"/>
      <c r="G64" s="390"/>
      <c r="H64" s="390"/>
      <c r="I64" s="390"/>
      <c r="J64" s="28"/>
      <c r="K64" s="28"/>
      <c r="L64" s="28"/>
    </row>
    <row r="65" spans="15:15">
      <c r="O65"/>
    </row>
  </sheetData>
  <sheetProtection algorithmName="SHA-512" hashValue="f62AXx5CLDZfce/kDbKYbtBtbC2D9j1ZBUc35j40fIw+PVNYkxY2dPnkOqUrzOXfkpt4r1QXK31MhEZPm41x/g==" saltValue="BAuE+mF64rk9iVWqzgjg2w==" spinCount="100000" sheet="1" objects="1" scenarios="1" formatCells="0" insertRows="0"/>
  <mergeCells count="28">
    <mergeCell ref="K14:L14"/>
    <mergeCell ref="C3:L3"/>
    <mergeCell ref="C4:L4"/>
    <mergeCell ref="H7:L7"/>
    <mergeCell ref="C9:L9"/>
    <mergeCell ref="C11:D11"/>
    <mergeCell ref="E11:L11"/>
    <mergeCell ref="C13:D13"/>
    <mergeCell ref="E13:F13"/>
    <mergeCell ref="G13:H13"/>
    <mergeCell ref="I13:J13"/>
    <mergeCell ref="K13:L13"/>
    <mergeCell ref="C17:L17"/>
    <mergeCell ref="C19:E19"/>
    <mergeCell ref="F19:F20"/>
    <mergeCell ref="G19:G20"/>
    <mergeCell ref="H19:H20"/>
    <mergeCell ref="I19:I20"/>
    <mergeCell ref="J19:J20"/>
    <mergeCell ref="C20:D20"/>
    <mergeCell ref="C64:I64"/>
    <mergeCell ref="C41:I41"/>
    <mergeCell ref="C43:D43"/>
    <mergeCell ref="C44:L44"/>
    <mergeCell ref="C45:L45"/>
    <mergeCell ref="F62:I62"/>
    <mergeCell ref="C63:E63"/>
    <mergeCell ref="E49:G49"/>
  </mergeCells>
  <phoneticPr fontId="45"/>
  <dataValidations count="2">
    <dataValidation type="list" allowBlank="1" showInputMessage="1" showErrorMessage="1" sqref="F21:F40">
      <formula1>$O$20:$U$20</formula1>
    </dataValidation>
    <dataValidation type="list" allowBlank="1" showInputMessage="1" showErrorMessage="1" sqref="C21:C40">
      <formula1>$O$21:$O$42</formula1>
    </dataValidation>
  </dataValidations>
  <printOptions horizontalCentered="1"/>
  <pageMargins left="0.39370078740157483" right="0.39370078740157483" top="0.39370078740157483" bottom="0.39370078740157483" header="0.31496062992125984" footer="0.19685039370078741"/>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0"/>
  <sheetViews>
    <sheetView workbookViewId="0">
      <selection activeCell="A4" sqref="A4"/>
    </sheetView>
  </sheetViews>
  <sheetFormatPr defaultRowHeight="13.5"/>
  <sheetData>
    <row r="1" spans="1:1">
      <c r="A1" t="s">
        <v>0</v>
      </c>
    </row>
    <row r="2" spans="1:1">
      <c r="A2" t="s">
        <v>9</v>
      </c>
    </row>
    <row r="3" spans="1:1">
      <c r="A3" t="s">
        <v>21</v>
      </c>
    </row>
    <row r="4" spans="1:1">
      <c r="A4" t="s">
        <v>7</v>
      </c>
    </row>
    <row r="5" spans="1:1">
      <c r="A5" t="s">
        <v>20</v>
      </c>
    </row>
    <row r="7" spans="1:1">
      <c r="A7" t="s">
        <v>12</v>
      </c>
    </row>
    <row r="8" spans="1:1">
      <c r="A8" t="s">
        <v>13</v>
      </c>
    </row>
    <row r="9" spans="1:1">
      <c r="A9" t="s">
        <v>14</v>
      </c>
    </row>
    <row r="10" spans="1:1">
      <c r="A10" t="s">
        <v>11</v>
      </c>
    </row>
    <row r="11" spans="1:1">
      <c r="A11" t="s">
        <v>10</v>
      </c>
    </row>
    <row r="12" spans="1:1">
      <c r="A12" t="s">
        <v>15</v>
      </c>
    </row>
    <row r="13" spans="1:1">
      <c r="A13" t="s">
        <v>16</v>
      </c>
    </row>
    <row r="14" spans="1:1">
      <c r="A14" t="s">
        <v>17</v>
      </c>
    </row>
    <row r="15" spans="1:1">
      <c r="A15" t="s">
        <v>6</v>
      </c>
    </row>
    <row r="16" spans="1:1">
      <c r="A16" t="s">
        <v>18</v>
      </c>
    </row>
    <row r="17" spans="1:1">
      <c r="A17" t="s">
        <v>19</v>
      </c>
    </row>
    <row r="20" spans="1:1">
      <c r="A20" t="s">
        <v>3</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Q 4 t 3 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E O L d 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i 3 d U K I p H u A 4 A A A A R A A A A E w A c A E Z v c m 1 1 b G F z L 1 N l Y 3 R p b 2 4 x L m 0 g o h g A K K A U A A A A A A A A A A A A A A A A A A A A A A A A A A A A K 0 5 N L s n M z 1 M I h t C G 1 g B Q S w E C L Q A U A A I A C A B D i 3 d U 8 h m R C 6 g A A A D 4 A A A A E g A A A A A A A A A A A A A A A A A A A A A A Q 2 9 u Z m l n L 1 B h Y 2 t h Z 2 U u e G 1 s U E s B A i 0 A F A A C A A g A Q 4 t 3 V A / K 6 a u k A A A A 6 Q A A A B M A A A A A A A A A A A A A A A A A 9 A A A A F t D b 2 5 0 Z W 5 0 X 1 R 5 c G V z X S 5 4 b W x Q S w E C L Q A U A A I A C A B D i 3 d 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M 6 W J w k B H U W d n 8 U i h 5 4 1 f g A A A A A C A A A A A A A D Z g A A w A A A A B A A A A D O 0 i m R k z N 8 r G R s S p x s I c c l A A A A A A S A A A C g A A A A E A A A A J h G j C h b R X R z P 2 k o o d t I x 2 x Q A A A A e a k 3 n 0 7 C n I n v u x O 4 2 P g s x D w + M v w P 1 0 9 w T z C T d C U 1 j i 9 A u 1 3 o e s U 6 f B U P N I p C 3 T Z O 3 9 7 o y 8 x 1 6 s h C z Q x D x m B B n I r n E c j h y N / J t K p G f U M S 7 Z c U A A A A U a f s V 1 T R J p x S 7 2 D t S x q d q V X v q b Y = < / D a t a M a s h u p > 
</file>

<file path=customXml/itemProps1.xml><?xml version="1.0" encoding="utf-8"?>
<ds:datastoreItem xmlns:ds="http://schemas.openxmlformats.org/officeDocument/2006/customXml" ds:itemID="{CB1283CA-56DC-499E-B3E1-43E82DD9B8E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【様式1】申請書</vt:lpstr>
      <vt:lpstr>※入力例※【様式1】申請書</vt:lpstr>
      <vt:lpstr>【様式2-1】提案書</vt:lpstr>
      <vt:lpstr>【様式2-2】提案書</vt:lpstr>
      <vt:lpstr>費目等</vt:lpstr>
      <vt:lpstr>【様式1】申請書!Print_Area</vt:lpstr>
      <vt:lpstr>'【様式2-1】提案書'!Print_Area</vt:lpstr>
      <vt:lpstr>'【様式2-2】提案書'!Print_Area</vt:lpstr>
      <vt:lpstr>※入力例※【様式1】申請書!Print_Area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satott@qunie.com</dc:creator>
  <cp:lastModifiedBy>ㅤ</cp:lastModifiedBy>
  <cp:lastPrinted>2022-04-19T09:31:32Z</cp:lastPrinted>
  <dcterms:created xsi:type="dcterms:W3CDTF">2010-11-25T01:03:03Z</dcterms:created>
  <dcterms:modified xsi:type="dcterms:W3CDTF">2022-04-20T05:07:42Z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2022-01-18T10:34:52Z</vt:filetime>
  </property>
</Properties>
</file>