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59220B5-D81F-4E89-B7F0-4303875FA1F7}" xr6:coauthVersionLast="47" xr6:coauthVersionMax="47" xr10:uidLastSave="{00000000-0000-0000-0000-000000000000}"/>
  <bookViews>
    <workbookView xWindow="-110" yWindow="-110" windowWidth="19420" windowHeight="10300" tabRatio="818" activeTab="1" xr2:uid="{00000000-000D-0000-FFFF-FFFF00000000}"/>
  </bookViews>
  <sheets>
    <sheet name="加算要件確認資料" sheetId="55" r:id="rId1"/>
    <sheet name="要望書様式" sheetId="54" r:id="rId2"/>
    <sheet name="別紙１" sheetId="1" r:id="rId3"/>
    <sheet name="別紙２" sheetId="20" r:id="rId4"/>
    <sheet name="別紙3-1 設置場所" sheetId="51" r:id="rId5"/>
    <sheet name="別紙3-2 案内標識" sheetId="50" r:id="rId6"/>
    <sheet name="別紙4 コンテンツ" sheetId="42" r:id="rId7"/>
    <sheet name="別紙5 AIチャットBot" sheetId="52" r:id="rId8"/>
    <sheet name="別紙6 LAN環境" sheetId="17" r:id="rId9"/>
    <sheet name="pulldown " sheetId="49"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加算要件確認資料!#REF!</definedName>
    <definedName name="A">#REF!</definedName>
    <definedName name="AS2DocOpenMode" hidden="1">"AS2DocumentEdit"</definedName>
    <definedName name="_xlnm.Print_Area" localSheetId="0">加算要件確認資料!$A$1:$AL$11</definedName>
    <definedName name="_xlnm.Print_Area" localSheetId="2">別紙１!$A$1:$H$22</definedName>
    <definedName name="_xlnm.Print_Area" localSheetId="3">別紙２!$A$1:$K$47</definedName>
    <definedName name="_xlnm.Print_Area" localSheetId="4">'別紙3-1 設置場所'!$A$1:$J$9</definedName>
    <definedName name="_xlnm.Print_Area" localSheetId="5">'別紙3-2 案内標識'!$A$1:$J$20</definedName>
    <definedName name="_xlnm.Print_Area" localSheetId="6">'別紙4 コンテンツ'!$A$1:$F$11</definedName>
    <definedName name="_xlnm.Print_Area" localSheetId="7">'別紙5 AIチャットBot'!$A$1:$G$22</definedName>
    <definedName name="_xlnm.Print_Area" localSheetId="8">'別紙6 LAN環境'!$A$1:$F$32</definedName>
    <definedName name="_xlnm.Print_Area" localSheetId="1">要望書様式!$A$1:$N$28</definedName>
    <definedName name="スタッフ" localSheetId="1">[1]プルダウン!#REF!</definedName>
    <definedName name="スタッフ">[2]プルダウン!$A$22:$A$24</definedName>
    <definedName name="その他">'[3]入力規則等（削除不可）'!#REF!</definedName>
    <definedName name="案内標識" localSheetId="1">[4]プルダウン!$D$3:$D$8</definedName>
    <definedName name="案内標識">[5]プルダウン!$D$3:$D$8</definedName>
    <definedName name="看板">[6]プルダウン!$C$4:$C$7</definedName>
    <definedName name="記録作成">[7]入力規則!#REF!</definedName>
    <definedName name="経費一覧">#REF!</definedName>
    <definedName name="経費一覧.">#REF!</definedName>
    <definedName name="後継者養成">[7]入力規則!#REF!</definedName>
    <definedName name="構成文化財魅力向上_日本遺産">'[3]入力規則等（削除不可）'!#REF!</definedName>
    <definedName name="種別" localSheetId="1">[4]プルダウン!$C$3:$C$17</definedName>
    <definedName name="種別">[2]プルダウン!$C$3:$C$6</definedName>
    <definedName name="種別2">[8]プルダウン!$C$3:$C$6</definedName>
    <definedName name="世界文化遺産">'[3]入力規則等（削除不可）'!#REF!</definedName>
    <definedName name="設置区分">[2]プルダウン!$A$9:$A$13</definedName>
    <definedName name="設置状況" localSheetId="1">[1]プルダウン!#REF!</definedName>
    <definedName name="設置状況">[2]プルダウン!$A$17:$A$19</definedName>
    <definedName name="地域の文化資源を核としたコミュニティの再生・活性化">#REF!</definedName>
    <definedName name="地域の文化資源を活用した集客・交流">#REF!</definedName>
    <definedName name="無" localSheetId="0">加算要件確認資料!#REF!</definedName>
    <definedName name="無">#REF!</definedName>
    <definedName name="名称" localSheetId="1">[4]プルダウン!$C$20:$C$34</definedName>
    <definedName name="名称">[2]プルダウン!$C$9:$C$13</definedName>
    <definedName name="有" localSheetId="0">加算要件確認資料!#REF!</definedName>
    <definedName name="有">#REF!</definedName>
    <definedName name="有無" localSheetId="1">[9]プルダウン!$E$4:$E$6</definedName>
    <definedName name="有無">[2]プルダウン!$E$4:$E$6</definedName>
    <definedName name="用具等整備">[7]入力規則!#REF!</definedName>
    <definedName name="立地要件リスト" localSheetId="1">[4]プルダウン!$A$10:$A$24</definedName>
    <definedName name="立地要件リスト">[5]プルダウン!$A$10:$A$24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5" l="1"/>
  <c r="AJ7" i="55"/>
  <c r="AJ6" i="55"/>
  <c r="AJ11" i="55" s="1"/>
  <c r="J47" i="20" l="1"/>
  <c r="I47" i="20"/>
  <c r="G47" i="20"/>
  <c r="G39" i="20"/>
  <c r="G31" i="20"/>
  <c r="G23" i="20"/>
  <c r="G15" i="20"/>
  <c r="G7" i="20"/>
  <c r="L31" i="20"/>
  <c r="G3" i="20"/>
  <c r="C3" i="20" l="1"/>
  <c r="L39" i="20" l="1"/>
  <c r="L23" i="20" l="1"/>
  <c r="L15" i="20"/>
  <c r="L7" i="20"/>
</calcChain>
</file>

<file path=xl/sharedStrings.xml><?xml version="1.0" encoding="utf-8"?>
<sst xmlns="http://schemas.openxmlformats.org/spreadsheetml/2006/main" count="195" uniqueCount="146">
  <si>
    <t>住所</t>
    <rPh sb="0" eb="2">
      <t>ジュウショ</t>
    </rPh>
    <phoneticPr fontId="2"/>
  </si>
  <si>
    <t>２）周辺案内看板・地図等</t>
    <rPh sb="2" eb="4">
      <t>シュウヘン</t>
    </rPh>
    <rPh sb="4" eb="6">
      <t>アンナイ</t>
    </rPh>
    <rPh sb="6" eb="8">
      <t>カンバン</t>
    </rPh>
    <rPh sb="9" eb="11">
      <t>チズ</t>
    </rPh>
    <rPh sb="11" eb="12">
      <t>ナド</t>
    </rPh>
    <phoneticPr fontId="2"/>
  </si>
  <si>
    <t>完了予定日</t>
    <rPh sb="0" eb="2">
      <t>カンリョウ</t>
    </rPh>
    <rPh sb="2" eb="5">
      <t>ヨテイビ</t>
    </rPh>
    <phoneticPr fontId="2"/>
  </si>
  <si>
    <t>連絡先（メールアドレス）</t>
    <rPh sb="0" eb="3">
      <t>レンラクサキ</t>
    </rPh>
    <phoneticPr fontId="2"/>
  </si>
  <si>
    <t>補助対象事業の
名称</t>
    <rPh sb="0" eb="2">
      <t>ホジョ</t>
    </rPh>
    <rPh sb="2" eb="4">
      <t>タイショウ</t>
    </rPh>
    <rPh sb="4" eb="6">
      <t>ジギョウ</t>
    </rPh>
    <rPh sb="8" eb="10">
      <t>メイショウ</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</si>
  <si>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2"/>
  </si>
  <si>
    <t>補助金額</t>
    <rPh sb="0" eb="3">
      <t>ホ</t>
    </rPh>
    <rPh sb="3" eb="4">
      <t>ガク</t>
    </rPh>
    <phoneticPr fontId="2"/>
  </si>
  <si>
    <t>連絡先（電話番号・FAX番号）</t>
    <rPh sb="0" eb="3">
      <t>レンラクサキ</t>
    </rPh>
    <rPh sb="4" eb="6">
      <t>デンワ</t>
    </rPh>
    <rPh sb="6" eb="8">
      <t>バンゴウ</t>
    </rPh>
    <rPh sb="12" eb="14">
      <t>バンゴウ</t>
    </rPh>
    <phoneticPr fontId="2"/>
  </si>
  <si>
    <t>費用総額</t>
    <rPh sb="0" eb="2">
      <t>ヒヨウ</t>
    </rPh>
    <rPh sb="2" eb="4">
      <t>ソウガク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</si>
  <si>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</si>
  <si>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</si>
  <si>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補助対象経費</t>
    <rPh sb="0" eb="4">
      <t>ホ</t>
    </rPh>
    <rPh sb="4" eb="6">
      <t>ケイヒ</t>
    </rPh>
    <phoneticPr fontId="2"/>
  </si>
  <si>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</si>
  <si>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</si>
  <si>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</si>
  <si>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</si>
  <si>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計</t>
    <rPh sb="0" eb="1">
      <t>ケイ</t>
    </rPh>
    <phoneticPr fontId="2"/>
  </si>
  <si>
    <t>別紙２　事業計画</t>
    <rPh sb="0" eb="2">
      <t>ベッシ</t>
    </rPh>
    <rPh sb="4" eb="6">
      <t>ジギョウ</t>
    </rPh>
    <rPh sb="6" eb="8">
      <t>ケイカク</t>
    </rPh>
    <phoneticPr fontId="2"/>
  </si>
  <si>
    <t>国</t>
    <rPh sb="0" eb="1">
      <t>クニ</t>
    </rPh>
    <phoneticPr fontId="2"/>
  </si>
  <si>
    <t>項目</t>
    <rPh sb="0" eb="2">
      <t>コウモク</t>
    </rPh>
    <phoneticPr fontId="2"/>
  </si>
  <si>
    <t>内容</t>
    <rPh sb="0" eb="2">
      <t>ナイヨウ</t>
    </rPh>
    <phoneticPr fontId="2"/>
  </si>
  <si>
    <t>氏名又は名称　　　　　　　　　</t>
  </si>
  <si>
    <t>認証方式</t>
    <rPh sb="0" eb="2">
      <t>ニンショウ</t>
    </rPh>
    <rPh sb="2" eb="4">
      <t>ホウシキ</t>
    </rPh>
    <phoneticPr fontId="2"/>
  </si>
  <si>
    <t>コンテンツ概要</t>
    <rPh sb="5" eb="7">
      <t>ガイヨウ</t>
    </rPh>
    <phoneticPr fontId="2"/>
  </si>
  <si>
    <t>共通シンボルマーク
「Japan.Free Wi-Fi」の掲出</t>
  </si>
  <si>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2"/>
  </si>
  <si>
    <t>該当</t>
    <rPh sb="0" eb="2">
      <t>ガイトウ</t>
    </rPh>
    <phoneticPr fontId="2"/>
  </si>
  <si>
    <t>様式</t>
  </si>
  <si>
    <t>多言語案内の整備を実施する地域の概要</t>
    <rPh sb="0" eb="3">
      <t>タゲンゴ</t>
    </rPh>
    <rPh sb="3" eb="5">
      <t>アンナイ</t>
    </rPh>
    <rPh sb="6" eb="8">
      <t>セイビ</t>
    </rPh>
    <rPh sb="9" eb="11">
      <t>ジッシ</t>
    </rPh>
    <rPh sb="13" eb="15">
      <t>チイキ</t>
    </rPh>
    <rPh sb="16" eb="18">
      <t>ガイヨウ</t>
    </rPh>
    <phoneticPr fontId="2"/>
  </si>
  <si>
    <t>住　　　　所　　</t>
  </si>
  <si>
    <t>補助対象設備等</t>
    <rPh sb="0" eb="4">
      <t>ホ</t>
    </rPh>
    <rPh sb="4" eb="6">
      <t>セツビ</t>
    </rPh>
    <rPh sb="6" eb="7">
      <t>ナド</t>
    </rPh>
    <phoneticPr fontId="2"/>
  </si>
  <si>
    <t>設置主体区分リスト</t>
    <rPh sb="0" eb="2">
      <t>セッチ</t>
    </rPh>
    <rPh sb="2" eb="4">
      <t>シュタイ</t>
    </rPh>
    <rPh sb="4" eb="6">
      <t>クブン</t>
    </rPh>
    <phoneticPr fontId="2"/>
  </si>
  <si>
    <t>地方公共団体</t>
    <rPh sb="0" eb="2">
      <t>チホウ</t>
    </rPh>
    <rPh sb="2" eb="4">
      <t>コウキョウ</t>
    </rPh>
    <rPh sb="4" eb="6">
      <t>ダンタイ</t>
    </rPh>
    <phoneticPr fontId="2"/>
  </si>
  <si>
    <t>民間事業者</t>
    <rPh sb="0" eb="2">
      <t>ミンカン</t>
    </rPh>
    <rPh sb="2" eb="5">
      <t>ジギョウシャ</t>
    </rPh>
    <phoneticPr fontId="2"/>
  </si>
  <si>
    <t>４）観光案内看板</t>
    <rPh sb="2" eb="4">
      <t>カンコウ</t>
    </rPh>
    <rPh sb="4" eb="6">
      <t>アンナイ</t>
    </rPh>
    <rPh sb="6" eb="8">
      <t>カンバン</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</si>
  <si>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</si>
  <si>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</si>
  <si>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補助金額正誤判定</t>
    <rPh sb="0" eb="2">
      <t>ホジョ</t>
    </rPh>
    <rPh sb="2" eb="4">
      <t>キンガク</t>
    </rPh>
    <rPh sb="4" eb="6">
      <t>セイゴ</t>
    </rPh>
    <rPh sb="6" eb="8">
      <t>ハンテイ</t>
    </rPh>
    <phoneticPr fontId="2"/>
  </si>
  <si>
    <t>申請者</t>
    <rPh sb="0" eb="3">
      <t>シンセイシャ</t>
    </rPh>
    <phoneticPr fontId="2"/>
  </si>
  <si>
    <t>設置場所写真</t>
    <rPh sb="0" eb="2">
      <t>セッチ</t>
    </rPh>
    <rPh sb="2" eb="4">
      <t>バショ</t>
    </rPh>
    <rPh sb="4" eb="6">
      <t>シャシン</t>
    </rPh>
    <phoneticPr fontId="2"/>
  </si>
  <si>
    <t>機器の仕様がIEEE802.11ac(Wi-Fi5(5GHz帯)以上に対応しているか</t>
    <rPh sb="0" eb="2">
      <t>キキ</t>
    </rPh>
    <rPh sb="3" eb="5">
      <t>シヨウ</t>
    </rPh>
    <rPh sb="30" eb="31">
      <t>タイ</t>
    </rPh>
    <rPh sb="32" eb="34">
      <t>イジョウ</t>
    </rPh>
    <rPh sb="35" eb="37">
      <t>タイオウ</t>
    </rPh>
    <phoneticPr fontId="2"/>
  </si>
  <si>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2"/>
  </si>
  <si>
    <t>３）誘導看板</t>
    <rPh sb="2" eb="4">
      <t>ユウドウ</t>
    </rPh>
    <rPh sb="4" eb="6">
      <t>カンバン</t>
    </rPh>
    <phoneticPr fontId="2"/>
  </si>
  <si>
    <t xml:space="preserve">情報発信媒体
</t>
    <rPh sb="0" eb="2">
      <t>ジョウホウ</t>
    </rPh>
    <rPh sb="2" eb="4">
      <t>ハッシン</t>
    </rPh>
    <rPh sb="4" eb="6">
      <t>バイタイ</t>
    </rPh>
    <phoneticPr fontId="2"/>
  </si>
  <si>
    <t>デジタルサイネージ</t>
  </si>
  <si>
    <t>その他（　　　　　　　　　　　　）</t>
    <rPh sb="2" eb="3">
      <t>タ</t>
    </rPh>
    <phoneticPr fontId="2"/>
  </si>
  <si>
    <t>発信内容</t>
    <rPh sb="0" eb="2">
      <t>ハッシン</t>
    </rPh>
    <rPh sb="2" eb="4">
      <t>ナイヨウ</t>
    </rPh>
    <phoneticPr fontId="2"/>
  </si>
  <si>
    <t>１）ＩＣＴを活用した案内標識（デジタルサイネージ等）</t>
    <rPh sb="6" eb="8">
      <t>カツヨウ</t>
    </rPh>
    <rPh sb="10" eb="14">
      <t>アンナイヒョウシキ</t>
    </rPh>
    <rPh sb="24" eb="25">
      <t>ナド</t>
    </rPh>
    <phoneticPr fontId="2"/>
  </si>
  <si>
    <t>校正の方法</t>
    <rPh sb="0" eb="2">
      <t>コウセイ</t>
    </rPh>
    <rPh sb="3" eb="5">
      <t>ホウホウ</t>
    </rPh>
    <phoneticPr fontId="2"/>
  </si>
  <si>
    <t>○別紙１</t>
    <rPh sb="1" eb="3">
      <t>ベッシ</t>
    </rPh>
    <phoneticPr fontId="2"/>
  </si>
  <si>
    <t>整備する案内標識の種類</t>
  </si>
  <si>
    <t>○別紙３－２</t>
    <rPh sb="1" eb="3">
      <t>ベッシ</t>
    </rPh>
    <phoneticPr fontId="2"/>
  </si>
  <si>
    <t>電話</t>
    <rPh sb="0" eb="2">
      <t>デンワ</t>
    </rPh>
    <phoneticPr fontId="2"/>
  </si>
  <si>
    <t>FAX</t>
  </si>
  <si>
    <t>合計</t>
    <rPh sb="0" eb="2">
      <t>ゴウケイ</t>
    </rPh>
    <phoneticPr fontId="2"/>
  </si>
  <si>
    <t>別紙１　多言語案内の整備の概要</t>
    <rPh sb="0" eb="2">
      <t>ベッシ</t>
    </rPh>
    <rPh sb="4" eb="7">
      <t>タゲンゴ</t>
    </rPh>
    <rPh sb="7" eb="9">
      <t>アンナイ</t>
    </rPh>
    <rPh sb="10" eb="12">
      <t>セイビ</t>
    </rPh>
    <phoneticPr fontId="2"/>
  </si>
  <si>
    <t>看板（二次元コード）</t>
    <rPh sb="0" eb="2">
      <t>カンバン</t>
    </rPh>
    <rPh sb="3" eb="6">
      <t>ニジゲン</t>
    </rPh>
    <phoneticPr fontId="2"/>
  </si>
  <si>
    <t>整備する案内標識の種類</t>
    <rPh sb="0" eb="2">
      <t>セイビ</t>
    </rPh>
    <rPh sb="4" eb="6">
      <t>アンナイ</t>
    </rPh>
    <rPh sb="6" eb="8">
      <t>ヒョウシキ</t>
    </rPh>
    <rPh sb="9" eb="11">
      <t>シュルイ</t>
    </rPh>
    <phoneticPr fontId="2"/>
  </si>
  <si>
    <t>表記する言語</t>
    <rPh sb="0" eb="2">
      <t>ヒョウキ</t>
    </rPh>
    <rPh sb="4" eb="6">
      <t>ゲンゴ</t>
    </rPh>
    <phoneticPr fontId="2"/>
  </si>
  <si>
    <t>既設</t>
    <rPh sb="0" eb="2">
      <t>キセツ</t>
    </rPh>
    <phoneticPr fontId="2"/>
  </si>
  <si>
    <t>新設</t>
    <rPh sb="0" eb="2">
      <t>シンセツ</t>
    </rPh>
    <phoneticPr fontId="2"/>
  </si>
  <si>
    <t>設置箇所</t>
    <rPh sb="0" eb="2">
      <t>セッチ</t>
    </rPh>
    <rPh sb="2" eb="4">
      <t>カショ</t>
    </rPh>
    <phoneticPr fontId="2"/>
  </si>
  <si>
    <t>数量</t>
    <rPh sb="0" eb="2">
      <t>スウリョウ</t>
    </rPh>
    <phoneticPr fontId="2"/>
  </si>
  <si>
    <t>改修</t>
    <rPh sb="0" eb="2">
      <t>カイシュウ</t>
    </rPh>
    <phoneticPr fontId="2"/>
  </si>
  <si>
    <t>撤去</t>
    <rPh sb="0" eb="2">
      <t>テッキョ</t>
    </rPh>
    <phoneticPr fontId="2"/>
  </si>
  <si>
    <t>デザイン案等の貼付</t>
    <rPh sb="4" eb="5">
      <t>アン</t>
    </rPh>
    <rPh sb="5" eb="6">
      <t>ナド</t>
    </rPh>
    <rPh sb="7" eb="9">
      <t>テンプ</t>
    </rPh>
    <phoneticPr fontId="2"/>
  </si>
  <si>
    <t>デザイン案を添付してください
【必須】</t>
    <rPh sb="4" eb="5">
      <t>アン</t>
    </rPh>
    <phoneticPr fontId="2"/>
  </si>
  <si>
    <t>補助対象事業の種別</t>
  </si>
  <si>
    <t>○別紙２</t>
    <rPh sb="1" eb="3">
      <t>ベッシ</t>
    </rPh>
    <phoneticPr fontId="2"/>
  </si>
  <si>
    <t>補助対象事業の名称</t>
  </si>
  <si>
    <t>多言語観光案内標識設置工事に係る設置・工事費</t>
  </si>
  <si>
    <t>公衆無線ＬＡＮ機器設置工事に係る設置・工事費</t>
    <rPh sb="0" eb="2">
      <t>コウシュウ</t>
    </rPh>
    <rPh sb="2" eb="4">
      <t>ムセン</t>
    </rPh>
    <rPh sb="7" eb="9">
      <t>キキ</t>
    </rPh>
    <rPh sb="9" eb="11">
      <t>セッチ</t>
    </rPh>
    <rPh sb="11" eb="13">
      <t>コウジ</t>
    </rPh>
    <rPh sb="14" eb="15">
      <t>カカ</t>
    </rPh>
    <rPh sb="16" eb="18">
      <t>セッチ</t>
    </rPh>
    <rPh sb="19" eb="22">
      <t>コウジヒ</t>
    </rPh>
    <phoneticPr fontId="7"/>
  </si>
  <si>
    <t>ア）SMS（ショートメッセージ）・電話番号を利用した認証方式</t>
  </si>
  <si>
    <t>多言語観光案内標識の設置箇所と
観光スポットの関係性</t>
    <rPh sb="0" eb="3">
      <t>タゲンゴ</t>
    </rPh>
    <rPh sb="3" eb="7">
      <t>カンコウアンナイ</t>
    </rPh>
    <rPh sb="7" eb="9">
      <t>ヒョウシキ</t>
    </rPh>
    <rPh sb="10" eb="12">
      <t>セッチ</t>
    </rPh>
    <rPh sb="12" eb="14">
      <t>カショ</t>
    </rPh>
    <rPh sb="16" eb="18">
      <t>カンコウ</t>
    </rPh>
    <rPh sb="23" eb="26">
      <t>カンケイセイ</t>
    </rPh>
    <phoneticPr fontId="2"/>
  </si>
  <si>
    <t>法人番号</t>
    <rPh sb="0" eb="2">
      <t>ホウジン</t>
    </rPh>
    <rPh sb="2" eb="4">
      <t>バンゴウ</t>
    </rPh>
    <phoneticPr fontId="2"/>
  </si>
  <si>
    <t>まちなかにおける多言語案内の整備に要する経費</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</si>
  <si>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</si>
  <si>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都道府県</t>
    <rPh sb="0" eb="4">
      <t>トドウフケン</t>
    </rPh>
    <phoneticPr fontId="2"/>
  </si>
  <si>
    <t>その他</t>
    <rPh sb="2" eb="3">
      <t>タ</t>
    </rPh>
    <phoneticPr fontId="2"/>
  </si>
  <si>
    <t>その他補助制度の活用</t>
    <rPh sb="2" eb="3">
      <t>タ</t>
    </rPh>
    <rPh sb="3" eb="7">
      <t>ホジョセイド</t>
    </rPh>
    <rPh sb="8" eb="10">
      <t>カツヨウ</t>
    </rPh>
    <phoneticPr fontId="2"/>
  </si>
  <si>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</si>
  <si>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</si>
  <si>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t>所属部署・担当者名</t>
    <rPh sb="0" eb="2">
      <t>ショゾク</t>
    </rPh>
    <rPh sb="2" eb="4">
      <t>ブショ</t>
    </rPh>
    <rPh sb="5" eb="8">
      <t>タントウシャ</t>
    </rPh>
    <rPh sb="8" eb="9">
      <t>メイ</t>
    </rPh>
    <phoneticPr fontId="2"/>
  </si>
  <si>
    <t>　補助事業の概要</t>
    <rPh sb="1" eb="3">
      <t>ホジョ</t>
    </rPh>
    <rPh sb="3" eb="5">
      <t>ジギョウ</t>
    </rPh>
    <rPh sb="6" eb="8">
      <t>ガイヨウ</t>
    </rPh>
    <phoneticPr fontId="2"/>
  </si>
  <si>
    <t>　導入するAIチャットBotの詳細</t>
    <rPh sb="1" eb="3">
      <t>ドウニュウ</t>
    </rPh>
    <rPh sb="15" eb="17">
      <t>ショウサイ</t>
    </rPh>
    <phoneticPr fontId="2"/>
  </si>
  <si>
    <t>QA対応数</t>
    <rPh sb="2" eb="4">
      <t>タイオウ</t>
    </rPh>
    <rPh sb="4" eb="5">
      <t>スウ</t>
    </rPh>
    <phoneticPr fontId="2"/>
  </si>
  <si>
    <t>対応言語数</t>
    <rPh sb="0" eb="2">
      <t>タイオウ</t>
    </rPh>
    <rPh sb="2" eb="4">
      <t>ゲンゴ</t>
    </rPh>
    <rPh sb="4" eb="5">
      <t>スウ</t>
    </rPh>
    <phoneticPr fontId="2"/>
  </si>
  <si>
    <t>活用するAIエンジン</t>
    <rPh sb="0" eb="2">
      <t>カツヨウ</t>
    </rPh>
    <phoneticPr fontId="2"/>
  </si>
  <si>
    <t>AIチャットBotでの情報提供範囲</t>
    <rPh sb="11" eb="13">
      <t>ジョウホウ</t>
    </rPh>
    <rPh sb="13" eb="15">
      <t>テイキョウ</t>
    </rPh>
    <rPh sb="15" eb="17">
      <t>ハンイ</t>
    </rPh>
    <phoneticPr fontId="2"/>
  </si>
  <si>
    <t>情報の種別</t>
    <rPh sb="0" eb="2">
      <t>ジョウホウ</t>
    </rPh>
    <rPh sb="3" eb="5">
      <t>シュベツ</t>
    </rPh>
    <phoneticPr fontId="2"/>
  </si>
  <si>
    <t>情報の詳細</t>
    <rPh sb="0" eb="2">
      <t>ジョウホウ</t>
    </rPh>
    <rPh sb="3" eb="5">
      <t>ショウサイ</t>
    </rPh>
    <phoneticPr fontId="2"/>
  </si>
  <si>
    <t>具体的内容</t>
    <rPh sb="0" eb="3">
      <t>グタイテキ</t>
    </rPh>
    <rPh sb="3" eb="5">
      <t>ナイヨウ</t>
    </rPh>
    <phoneticPr fontId="2"/>
  </si>
  <si>
    <t>言語</t>
    <rPh sb="0" eb="2">
      <t>ゲンゴ</t>
    </rPh>
    <phoneticPr fontId="2"/>
  </si>
  <si>
    <t>【現状】</t>
    <rPh sb="1" eb="3">
      <t>ゲンジョウ</t>
    </rPh>
    <phoneticPr fontId="2"/>
  </si>
  <si>
    <t>【事業実施後】</t>
    <rPh sb="1" eb="3">
      <t>ジギョウ</t>
    </rPh>
    <rPh sb="3" eb="6">
      <t>ジッシゴ</t>
    </rPh>
    <phoneticPr fontId="2"/>
  </si>
  <si>
    <t>別紙３－１　多言語観光案内標識等の設置場所の位置関係</t>
    <rPh sb="0" eb="2">
      <t>ベッシ</t>
    </rPh>
    <rPh sb="6" eb="9">
      <t>タゲンゴ</t>
    </rPh>
    <rPh sb="9" eb="11">
      <t>カンコウ</t>
    </rPh>
    <rPh sb="11" eb="13">
      <t>アンナイ</t>
    </rPh>
    <rPh sb="13" eb="15">
      <t>ヒョウシキ</t>
    </rPh>
    <rPh sb="15" eb="16">
      <t>トウ</t>
    </rPh>
    <rPh sb="17" eb="19">
      <t>セッチ</t>
    </rPh>
    <rPh sb="19" eb="21">
      <t>バショ</t>
    </rPh>
    <rPh sb="22" eb="24">
      <t>イチ</t>
    </rPh>
    <rPh sb="24" eb="26">
      <t>カンケイ</t>
    </rPh>
    <phoneticPr fontId="2"/>
  </si>
  <si>
    <t>別紙３－２　多言語観光案内標識等のデザイン</t>
    <rPh sb="0" eb="2">
      <t>ベッシ</t>
    </rPh>
    <rPh sb="6" eb="9">
      <t>タゲンゴ</t>
    </rPh>
    <rPh sb="9" eb="11">
      <t>カンコウ</t>
    </rPh>
    <rPh sb="11" eb="13">
      <t>アンナイ</t>
    </rPh>
    <rPh sb="13" eb="15">
      <t>ヒョウシキ</t>
    </rPh>
    <rPh sb="15" eb="16">
      <t>ナド</t>
    </rPh>
    <phoneticPr fontId="2"/>
  </si>
  <si>
    <t>観光スポットと多言語観光案内標識等の位置関係がわかる地図</t>
    <rPh sb="0" eb="2">
      <t>カンコウ</t>
    </rPh>
    <rPh sb="7" eb="10">
      <t>タゲンゴ</t>
    </rPh>
    <rPh sb="10" eb="12">
      <t>カンコウ</t>
    </rPh>
    <rPh sb="12" eb="14">
      <t>アンナイ</t>
    </rPh>
    <rPh sb="14" eb="16">
      <t>ヒョウシキ</t>
    </rPh>
    <rPh sb="16" eb="17">
      <t>トウ</t>
    </rPh>
    <rPh sb="18" eb="20">
      <t>イチ</t>
    </rPh>
    <rPh sb="20" eb="22">
      <t>カンケイ</t>
    </rPh>
    <rPh sb="26" eb="28">
      <t>チズ</t>
    </rPh>
    <phoneticPr fontId="2"/>
  </si>
  <si>
    <t>ホームページ又はオンラインコンテンツのデザイン・イメージ案</t>
    <rPh sb="6" eb="7">
      <t>マタ</t>
    </rPh>
    <rPh sb="28" eb="29">
      <t>アン</t>
    </rPh>
    <phoneticPr fontId="2"/>
  </si>
  <si>
    <t>デザイン・イメージ案を添付してください
【必須】</t>
    <rPh sb="9" eb="10">
      <t>アン</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</si>
  <si>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</si>
  <si>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</si>
  <si>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年</t>
    <rPh sb="0" eb="1">
      <t>ネン</t>
    </rPh>
    <phoneticPr fontId="2"/>
  </si>
  <si>
    <t>月</t>
    <rPh sb="0" eb="1">
      <t>ツキ</t>
    </rPh>
    <phoneticPr fontId="2"/>
  </si>
  <si>
    <t>日</t>
    <rPh sb="0" eb="1">
      <t>ニチ</t>
    </rPh>
    <phoneticPr fontId="2"/>
  </si>
  <si>
    <t>補助対象事業名</t>
    <rPh sb="0" eb="2">
      <t>ホジョ</t>
    </rPh>
    <rPh sb="2" eb="4">
      <t>タイショウ</t>
    </rPh>
    <rPh sb="4" eb="6">
      <t>ジギョウ</t>
    </rPh>
    <rPh sb="6" eb="7">
      <t>メイ</t>
    </rPh>
    <phoneticPr fontId="2"/>
  </si>
  <si>
    <t>事業者名</t>
    <rPh sb="0" eb="3">
      <t>ジギョウシャ</t>
    </rPh>
    <rPh sb="3" eb="4">
      <t>メイ</t>
    </rPh>
    <phoneticPr fontId="2"/>
  </si>
  <si>
    <t>別紙４　コンテンツ作成</t>
    <rPh sb="0" eb="2">
      <t>ベッシ</t>
    </rPh>
    <rPh sb="9" eb="11">
      <t>サクセイ</t>
    </rPh>
    <phoneticPr fontId="2"/>
  </si>
  <si>
    <t>別紙５　AIチャットBot</t>
    <rPh sb="0" eb="2">
      <t>ベッシ</t>
    </rPh>
    <phoneticPr fontId="2"/>
  </si>
  <si>
    <t>別紙６　ＬＡＮ環境</t>
    <rPh sb="0" eb="2">
      <t>ベッシ</t>
    </rPh>
    <rPh sb="7" eb="9">
      <t>カンキョウ</t>
    </rPh>
    <phoneticPr fontId="2"/>
  </si>
  <si>
    <t>国土交通大臣　殿</t>
  </si>
  <si>
    <t>施設名</t>
    <rPh sb="0" eb="2">
      <t>シセツ</t>
    </rPh>
    <rPh sb="2" eb="3">
      <t>メイ</t>
    </rPh>
    <phoneticPr fontId="2"/>
  </si>
  <si>
    <t>施設名</t>
    <rPh sb="0" eb="3">
      <t>シセツメイ</t>
    </rPh>
    <phoneticPr fontId="2"/>
  </si>
  <si>
    <t>　</t>
  </si>
  <si>
    <r>
      <t xml:space="preserve">イ）SNSアカウントを利用した認証方式及び
</t>
    </r>
    <r>
      <rPr>
        <sz val="9.5"/>
        <color theme="1"/>
        <rFont val="ＭＳ Ｐゴシック"/>
        <family val="3"/>
        <charset val="128"/>
      </rPr>
      <t>ウ）利用していることの確認を含めたメール認証方式の併用方式</t>
    </r>
    <rPh sb="19" eb="20">
      <t>オヨ</t>
    </rPh>
    <rPh sb="47" eb="49">
      <t>ヘイヨウ</t>
    </rPh>
    <rPh sb="49" eb="51">
      <t>ホウシキ</t>
    </rPh>
    <phoneticPr fontId="2"/>
  </si>
  <si>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</si>
  <si>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施設の所在地（住所）</t>
    <rPh sb="0" eb="2">
      <t>シセツ</t>
    </rPh>
    <rPh sb="3" eb="5">
      <t>ショザイ</t>
    </rPh>
    <rPh sb="7" eb="9">
      <t>ジュウショ</t>
    </rPh>
    <phoneticPr fontId="2"/>
  </si>
  <si>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</si>
  <si>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</si>
  <si>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(税抜き､単位：円)</t>
    <rPh sb="1" eb="3">
      <t>ゼイヌ</t>
    </rPh>
    <rPh sb="5" eb="7">
      <t>タンイ</t>
    </rPh>
    <rPh sb="8" eb="9">
      <t>エン</t>
    </rPh>
    <phoneticPr fontId="2"/>
  </si>
  <si>
    <t>補助対象事業の</t>
    <rPh sb="0" eb="4">
      <t>ホ</t>
    </rPh>
    <rPh sb="4" eb="6">
      <t>ジ</t>
    </rPh>
    <phoneticPr fontId="2"/>
  </si>
  <si>
    <t>着手及び完了予定日</t>
    <phoneticPr fontId="2"/>
  </si>
  <si>
    <t>令和７年度観光振興事業費補助金</t>
    <phoneticPr fontId="8"/>
  </si>
  <si>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2"/>
  </si>
  <si>
    <t>補助率の加算要件確認資料</t>
    <rPh sb="0" eb="3">
      <t>ホジョリツ</t>
    </rPh>
    <rPh sb="4" eb="6">
      <t>カサン</t>
    </rPh>
    <rPh sb="6" eb="8">
      <t>ヨウケン</t>
    </rPh>
    <rPh sb="8" eb="10">
      <t>カクニン</t>
    </rPh>
    <rPh sb="10" eb="12">
      <t>シリョウ</t>
    </rPh>
    <phoneticPr fontId="8"/>
  </si>
  <si>
    <t>補助率の加算要件</t>
    <rPh sb="0" eb="3">
      <t>ホジョリツ</t>
    </rPh>
    <rPh sb="6" eb="8">
      <t>ヨウケン</t>
    </rPh>
    <phoneticPr fontId="8"/>
  </si>
  <si>
    <t>項目</t>
    <rPh sb="0" eb="2">
      <t>コウモク</t>
    </rPh>
    <phoneticPr fontId="8"/>
  </si>
  <si>
    <t>回答</t>
    <rPh sb="0" eb="2">
      <t>カイトウ</t>
    </rPh>
    <phoneticPr fontId="8"/>
  </si>
  <si>
    <t>詳細の記載</t>
    <rPh sb="0" eb="2">
      <t>ショウサイ</t>
    </rPh>
    <rPh sb="3" eb="5">
      <t>キサイ</t>
    </rPh>
    <phoneticPr fontId="8"/>
  </si>
  <si>
    <t>加算率</t>
    <rPh sb="0" eb="3">
      <t>カサンリツ</t>
    </rPh>
    <phoneticPr fontId="8"/>
  </si>
  <si>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8"/>
  </si>
  <si>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</si>
  <si>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8"/>
  </si>
  <si>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8"/>
  </si>
  <si>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</si>
  <si>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</si>
  <si>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8"/>
  </si>
  <si>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8"/>
  </si>
  <si>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</si>
  <si>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8"/>
  </si>
  <si>
    <t>※補助対象経費の2/3を交付の上限として、予算の範囲内で補助金の額を調整する場合があります。</t>
  </si>
  <si>
    <t>補助率→</t>
  </si>
  <si>
    <t>補助金の交付上限率となります。</t>
    <phoneticPr fontId="8"/>
  </si>
  <si>
    <t>多言語案内の整備</t>
    <phoneticPr fontId="2"/>
  </si>
  <si>
    <t>（インバウンド受入環境整備高度化事業（多言語案内の整備））
要望書</t>
    <phoneticPr fontId="8"/>
  </si>
  <si>
    <t xml:space="preserve">   令和７年度観光振興事業費補助金（インバウンド受入環境整備高度化事業（多言語案内の整備））について、別紙のとおり関係書類を添えて要望します。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</si>
</sst>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2"/>
      <scheme val="minor"/>
    </font>
    <font>
      <sz val="12"/>
      <color theme="1"/>
      <name val="ＭＳ Ｐゴシック"/>
      <family val="3"/>
      <scheme val="minor"/>
    </font>
    <font>
      <sz val="16"/>
      <color theme="1"/>
      <name val="ＭＳ Ｐゴシック"/>
      <family val="2"/>
      <scheme val="minor"/>
    </font>
    <font>
      <sz val="11"/>
      <color theme="1"/>
      <name val="ＭＳ Ｐゴシック"/>
      <family val="3"/>
      <scheme val="minor"/>
    </font>
    <font>
      <sz val="6"/>
      <name val="ＭＳ Ｐゴシック"/>
      <family val="3"/>
      <charset val="128"/>
      <scheme val="minor"/>
    </font>
    <font>
      <u/>
      <sz val="11"/>
      <color theme="10"/>
      <name val="ＭＳ Ｐゴシック"/>
      <family val="3"/>
      <scheme val="minor"/>
    </font>
    <font>
      <b/>
      <sz val="11"/>
      <color theme="1"/>
      <name val="ＭＳ Ｐゴシック"/>
      <family val="3"/>
      <charset val="128"/>
      <scheme val="minor"/>
    </font>
    <font>
      <sz val="11"/>
      <color theme="1"/>
      <name val="ＭＳ Ｐゴシック"/>
      <family val="3"/>
      <charset val="128"/>
      <scheme val="minor"/>
    </font>
    <font>
      <sz val="10.5"/>
      <color theme="1"/>
      <name val="ＭＳ Ｐゴシック"/>
      <family val="3"/>
      <scheme val="minor"/>
    </font>
    <font>
      <sz val="9.5"/>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9"/>
      <color theme="1"/>
      <name val="ＭＳ Ｐゴシック"/>
      <family val="3"/>
      <charset val="128"/>
    </font>
    <font>
      <sz val="10"/>
      <color theme="1"/>
      <name val="ＭＳ Ｐゴシック"/>
      <family val="3"/>
      <scheme val="minor"/>
    </font>
    <font>
      <sz val="10"/>
      <color theme="1"/>
      <name val="Meiryo UI"/>
      <family val="3"/>
    </font>
    <font>
      <b/>
      <sz val="12"/>
      <name val="ＭＳ Ｐゴシック"/>
      <family val="3"/>
      <scheme val="minor"/>
    </font>
    <font>
      <b/>
      <sz val="12"/>
      <name val="ＭＳ Ｐゴシック"/>
      <family val="3"/>
      <charset val="128"/>
      <scheme val="minor"/>
    </font>
    <font>
      <sz val="9"/>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sz val="11"/>
      <name val="ＭＳ Ｐゴシック"/>
      <family val="3"/>
      <scheme val="minor"/>
    </font>
    <font>
      <sz val="11"/>
      <color rgb="FFFF0000"/>
      <name val="ＭＳ Ｐゴシック"/>
      <family val="3"/>
      <scheme val="minor"/>
    </font>
    <font>
      <sz val="11"/>
      <name val="ＭＳ ゴシック"/>
      <family val="3"/>
    </font>
    <font>
      <sz val="9"/>
      <color rgb="FFFF0000"/>
      <name val="ＭＳ ゴシック"/>
      <family val="3"/>
    </font>
    <font>
      <sz val="1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3" tint="0.59999389629810485"/>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
    <xf numFmtId="0" fontId="0" fillId="0" borderId="0"/>
    <xf numFmtId="0" fontId="1" fillId="0" borderId="0">
      <alignment vertical="center"/>
    </xf>
    <xf numFmtId="0" fontId="1" fillId="0" borderId="0"/>
    <xf numFmtId="0" fontId="9"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cellStyleXfs>
  <cellXfs count="300">
    <xf numFmtId="0" fontId="0" fillId="0" borderId="0" xfId="0"/>
    <xf numFmtId="0" fontId="3" fillId="0" borderId="0" xfId="0" applyFont="1"/>
    <xf numFmtId="0" fontId="4" fillId="0" borderId="0" xfId="0" applyFont="1"/>
    <xf numFmtId="0" fontId="0" fillId="0" borderId="0" xfId="0" applyFill="1" applyBorder="1" applyAlignment="1">
      <alignment horizontal="left" vertical="center"/>
    </xf>
    <xf numFmtId="0" fontId="6" fillId="0" borderId="0" xfId="0" applyFont="1" applyBorder="1" applyAlignment="1">
      <alignment horizontal="center" vertical="center" wrapText="1"/>
    </xf>
    <xf numFmtId="0" fontId="0" fillId="5" borderId="3" xfId="0" applyFill="1" applyBorder="1" applyAlignment="1">
      <alignment horizontal="left" vertical="center"/>
    </xf>
    <xf numFmtId="0" fontId="0" fillId="0" borderId="3" xfId="0" applyBorder="1" applyAlignment="1">
      <alignment horizontal="left" vertical="center"/>
    </xf>
    <xf numFmtId="0" fontId="0" fillId="5" borderId="3" xfId="0" applyFill="1" applyBorder="1" applyAlignment="1">
      <alignment horizontal="left" vertical="center" wrapText="1"/>
    </xf>
    <xf numFmtId="0" fontId="0" fillId="0" borderId="3" xfId="0" applyBorder="1"/>
    <xf numFmtId="0" fontId="0" fillId="5" borderId="3" xfId="0" applyFill="1" applyBorder="1"/>
    <xf numFmtId="0" fontId="10" fillId="0" borderId="0" xfId="0" applyFont="1"/>
    <xf numFmtId="0" fontId="11" fillId="0" borderId="0" xfId="0" applyFont="1"/>
    <xf numFmtId="0" fontId="0" fillId="0" borderId="0" xfId="0" applyFont="1"/>
    <xf numFmtId="0" fontId="0" fillId="2" borderId="3" xfId="0" applyFont="1" applyFill="1" applyBorder="1" applyAlignment="1">
      <alignment horizontal="center" vertical="center"/>
    </xf>
    <xf numFmtId="0" fontId="0" fillId="0" borderId="3" xfId="0" applyFont="1" applyBorder="1" applyAlignment="1">
      <alignment horizontal="center" vertical="center"/>
    </xf>
    <xf numFmtId="0" fontId="12" fillId="0" borderId="3" xfId="0" applyFont="1" applyBorder="1" applyAlignment="1">
      <alignment horizontal="justify" vertical="center"/>
    </xf>
    <xf numFmtId="0" fontId="0" fillId="0" borderId="3" xfId="0" applyFont="1" applyBorder="1" applyAlignment="1">
      <alignment horizontal="justify" vertical="center" wrapText="1"/>
    </xf>
    <xf numFmtId="0" fontId="0" fillId="0" borderId="3" xfId="0" applyFont="1" applyBorder="1" applyAlignment="1">
      <alignment horizontal="justify" vertical="center"/>
    </xf>
    <xf numFmtId="0" fontId="0" fillId="0" borderId="0" xfId="0" applyFont="1" applyBorder="1"/>
    <xf numFmtId="0" fontId="0" fillId="0" borderId="0" xfId="0" applyFont="1" applyBorder="1" applyAlignment="1">
      <alignment horizontal="left"/>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Alignment="1">
      <alignment horizontal="right"/>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5" fillId="0" borderId="25" xfId="0" applyFont="1" applyBorder="1" applyAlignment="1">
      <alignment vertical="distributed" wrapText="1"/>
    </xf>
    <xf numFmtId="0" fontId="5" fillId="0" borderId="6" xfId="0" applyFont="1" applyBorder="1" applyAlignment="1">
      <alignment horizontal="center" vertical="distributed" wrapText="1"/>
    </xf>
    <xf numFmtId="0" fontId="5" fillId="0" borderId="38" xfId="0" applyFont="1" applyBorder="1" applyAlignment="1">
      <alignment vertical="distributed" wrapText="1"/>
    </xf>
    <xf numFmtId="0" fontId="5" fillId="0" borderId="41" xfId="0" applyFont="1" applyBorder="1" applyAlignment="1">
      <alignment horizontal="center" vertical="distributed" wrapText="1"/>
    </xf>
    <xf numFmtId="0" fontId="5" fillId="0" borderId="32" xfId="0" applyFont="1" applyBorder="1" applyAlignment="1">
      <alignment horizontal="left" vertical="distributed" wrapText="1"/>
    </xf>
    <xf numFmtId="0" fontId="5" fillId="0" borderId="40" xfId="0" applyFont="1" applyBorder="1" applyAlignment="1">
      <alignment horizontal="center" vertical="distributed" wrapText="1"/>
    </xf>
    <xf numFmtId="0" fontId="5" fillId="0" borderId="5" xfId="0" applyFont="1" applyBorder="1" applyAlignment="1">
      <alignment horizontal="center" vertical="center"/>
    </xf>
    <xf numFmtId="0" fontId="0" fillId="0" borderId="0" xfId="0" applyFont="1" applyAlignment="1">
      <alignment horizontal="center" vertical="center" wrapText="1"/>
    </xf>
    <xf numFmtId="0" fontId="0" fillId="0" borderId="10" xfId="0" applyFont="1" applyBorder="1" applyAlignment="1">
      <alignment horizontal="left" vertical="center"/>
    </xf>
    <xf numFmtId="0" fontId="0" fillId="0" borderId="25" xfId="0" applyFont="1" applyBorder="1" applyAlignment="1">
      <alignment vertical="center"/>
    </xf>
    <xf numFmtId="0" fontId="0" fillId="0" borderId="27"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4" borderId="0" xfId="0" applyFont="1" applyFill="1" applyAlignment="1">
      <alignment horizontal="center" vertical="center"/>
    </xf>
    <xf numFmtId="0" fontId="0" fillId="3" borderId="2" xfId="0" applyFont="1" applyFill="1" applyBorder="1" applyAlignment="1">
      <alignment horizontal="center" vertical="center"/>
    </xf>
    <xf numFmtId="0" fontId="0" fillId="0" borderId="30" xfId="0" applyFont="1" applyBorder="1" applyAlignment="1">
      <alignment horizontal="center" vertical="center"/>
    </xf>
    <xf numFmtId="0" fontId="0" fillId="3" borderId="33" xfId="0" applyFont="1" applyFill="1" applyBorder="1" applyAlignment="1">
      <alignment horizontal="center" vertical="center"/>
    </xf>
    <xf numFmtId="0" fontId="0" fillId="3" borderId="28"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3" borderId="34" xfId="0" applyFont="1" applyFill="1" applyBorder="1" applyAlignment="1">
      <alignment horizontal="center" vertical="center" shrinkToFit="1"/>
    </xf>
    <xf numFmtId="0" fontId="0" fillId="3" borderId="36" xfId="0" applyFont="1" applyFill="1" applyBorder="1" applyAlignment="1">
      <alignment horizontal="center" vertical="center" shrinkToFit="1"/>
    </xf>
    <xf numFmtId="1" fontId="0" fillId="0" borderId="29" xfId="0" applyNumberFormat="1" applyFont="1" applyBorder="1" applyAlignment="1">
      <alignment horizontal="center" vertical="center"/>
    </xf>
    <xf numFmtId="0" fontId="0" fillId="0" borderId="32" xfId="0" applyNumberFormat="1" applyFont="1" applyFill="1" applyBorder="1" applyAlignment="1">
      <alignment horizontal="center" vertical="center"/>
    </xf>
    <xf numFmtId="0" fontId="0" fillId="0" borderId="35" xfId="0" applyNumberFormat="1" applyFont="1" applyBorder="1" applyAlignment="1">
      <alignment horizontal="center" vertical="center"/>
    </xf>
    <xf numFmtId="1" fontId="0" fillId="0" borderId="35" xfId="0" applyNumberFormat="1" applyFont="1" applyBorder="1" applyAlignment="1">
      <alignment horizontal="center" vertical="center"/>
    </xf>
    <xf numFmtId="0" fontId="0" fillId="0" borderId="37" xfId="0" applyFont="1" applyBorder="1" applyAlignment="1">
      <alignment horizontal="center" vertical="center"/>
    </xf>
    <xf numFmtId="0" fontId="0" fillId="0" borderId="2" xfId="0" applyFont="1" applyBorder="1" applyAlignment="1">
      <alignment horizontal="center" vertical="center" shrinkToFit="1"/>
    </xf>
    <xf numFmtId="0" fontId="0" fillId="0" borderId="10" xfId="0" applyFont="1" applyBorder="1" applyAlignment="1">
      <alignment vertical="center"/>
    </xf>
    <xf numFmtId="0" fontId="0" fillId="0" borderId="0" xfId="0" applyFont="1" applyAlignment="1">
      <alignment vertical="top"/>
    </xf>
    <xf numFmtId="0" fontId="0" fillId="0" borderId="14" xfId="0" applyFont="1" applyBorder="1" applyAlignment="1">
      <alignment vertical="center"/>
    </xf>
    <xf numFmtId="0" fontId="0" fillId="0" borderId="29" xfId="0" applyNumberFormat="1" applyFont="1" applyBorder="1" applyAlignment="1">
      <alignment horizontal="center" vertical="center"/>
    </xf>
    <xf numFmtId="1" fontId="0" fillId="0" borderId="32" xfId="0" applyNumberFormat="1" applyFont="1" applyBorder="1" applyAlignment="1">
      <alignment horizontal="center" vertical="center"/>
    </xf>
    <xf numFmtId="0" fontId="0" fillId="0" borderId="11" xfId="0" applyFont="1" applyBorder="1" applyAlignment="1">
      <alignment vertical="center"/>
    </xf>
    <xf numFmtId="0" fontId="5" fillId="0" borderId="0" xfId="0" applyFont="1"/>
    <xf numFmtId="0" fontId="0" fillId="0" borderId="0" xfId="0" applyFont="1" applyFill="1" applyBorder="1" applyAlignment="1">
      <alignment vertical="center"/>
    </xf>
    <xf numFmtId="0" fontId="0" fillId="0" borderId="14" xfId="0" applyFont="1" applyFill="1" applyBorder="1" applyAlignment="1">
      <alignment horizontal="left" vertical="center"/>
    </xf>
    <xf numFmtId="0" fontId="0" fillId="0" borderId="0" xfId="0" applyFont="1" applyFill="1" applyBorder="1" applyAlignment="1">
      <alignment horizontal="left" vertical="center"/>
    </xf>
    <xf numFmtId="0" fontId="0" fillId="0" borderId="26" xfId="0" applyFont="1" applyFill="1" applyBorder="1" applyAlignment="1">
      <alignment horizontal="left" vertical="center"/>
    </xf>
    <xf numFmtId="0" fontId="0" fillId="0" borderId="14" xfId="0" applyFont="1" applyBorder="1" applyAlignment="1"/>
    <xf numFmtId="0" fontId="0" fillId="0" borderId="26" xfId="0" applyFont="1" applyBorder="1"/>
    <xf numFmtId="0" fontId="0" fillId="0" borderId="11" xfId="0" applyFont="1" applyBorder="1" applyAlignment="1"/>
    <xf numFmtId="0" fontId="0" fillId="0" borderId="21" xfId="0" applyFont="1" applyBorder="1"/>
    <xf numFmtId="0" fontId="14" fillId="0" borderId="0" xfId="0" applyFont="1" applyAlignment="1">
      <alignment horizontal="center" vertical="center"/>
    </xf>
    <xf numFmtId="0" fontId="15" fillId="0" borderId="0" xfId="0" applyFont="1" applyAlignment="1">
      <alignment horizontal="center" vertical="center"/>
    </xf>
    <xf numFmtId="57" fontId="14" fillId="0" borderId="0" xfId="0" applyNumberFormat="1" applyFont="1" applyAlignment="1">
      <alignment horizontal="center" vertical="center"/>
    </xf>
    <xf numFmtId="57" fontId="14" fillId="0" borderId="0" xfId="0" applyNumberFormat="1" applyFont="1" applyAlignment="1">
      <alignment horizontal="left" vertical="center"/>
    </xf>
    <xf numFmtId="0" fontId="16" fillId="0" borderId="17" xfId="0" applyFont="1" applyBorder="1" applyAlignment="1">
      <alignment horizontal="center"/>
    </xf>
    <xf numFmtId="0" fontId="16" fillId="0" borderId="19" xfId="0" applyFont="1" applyBorder="1" applyAlignment="1">
      <alignment horizontal="center"/>
    </xf>
    <xf numFmtId="57"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57" fontId="16" fillId="0" borderId="11" xfId="0" applyNumberFormat="1" applyFont="1" applyBorder="1" applyAlignment="1">
      <alignment horizontal="center" vertical="center"/>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0" fontId="20" fillId="0" borderId="3" xfId="0" applyFont="1" applyBorder="1" applyAlignment="1">
      <alignment horizontal="center" vertical="center"/>
    </xf>
    <xf numFmtId="0" fontId="21" fillId="0" borderId="0" xfId="2" applyFont="1" applyBorder="1" applyAlignment="1">
      <alignment vertical="center" wrapText="1"/>
    </xf>
    <xf numFmtId="0" fontId="20" fillId="0" borderId="3" xfId="0" applyFont="1" applyBorder="1" applyAlignment="1">
      <alignment horizontal="center" vertical="center" wrapText="1"/>
    </xf>
    <xf numFmtId="0" fontId="21" fillId="0" borderId="0" xfId="0" applyFont="1" applyBorder="1" applyAlignment="1">
      <alignment vertical="center"/>
    </xf>
    <xf numFmtId="0" fontId="20" fillId="0" borderId="0" xfId="1" applyFont="1" applyBorder="1" applyAlignment="1">
      <alignment vertical="top"/>
    </xf>
    <xf numFmtId="0" fontId="20" fillId="0" borderId="0" xfId="1" applyFont="1" applyBorder="1" applyAlignment="1">
      <alignment horizontal="left" vertical="top" wrapText="1"/>
    </xf>
    <xf numFmtId="0" fontId="0" fillId="0" borderId="0" xfId="1" applyFont="1" applyBorder="1" applyAlignment="1">
      <alignment vertical="top" wrapText="1"/>
    </xf>
    <xf numFmtId="0" fontId="0" fillId="0" borderId="0" xfId="0" applyFont="1" applyAlignment="1">
      <alignment horizontal="left"/>
    </xf>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vertical="center" wrapText="1"/>
    </xf>
    <xf numFmtId="0" fontId="16" fillId="0" borderId="6" xfId="0" applyFont="1" applyBorder="1" applyAlignment="1">
      <alignment horizontal="center"/>
    </xf>
    <xf numFmtId="0" fontId="16" fillId="0" borderId="8" xfId="0" applyFont="1" applyBorder="1" applyAlignment="1">
      <alignment horizontal="center" vertical="top"/>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24" fillId="0" borderId="0" xfId="4" applyFont="1" applyAlignment="1">
      <alignment horizontal="right" vertical="center"/>
    </xf>
    <xf numFmtId="38" fontId="26" fillId="0" borderId="19" xfId="5" applyFont="1" applyBorder="1" applyAlignment="1">
      <alignment vertical="center" shrinkToFit="1"/>
    </xf>
    <xf numFmtId="38" fontId="26" fillId="0" borderId="19" xfId="5" applyFont="1" applyBorder="1" applyAlignment="1">
      <alignment vertical="center"/>
    </xf>
    <xf numFmtId="38" fontId="28" fillId="0" borderId="21" xfId="5" applyFont="1" applyBorder="1" applyAlignment="1">
      <alignment horizontal="right" vertical="center"/>
    </xf>
    <xf numFmtId="38" fontId="28" fillId="0" borderId="3" xfId="5" applyFont="1" applyBorder="1" applyAlignment="1">
      <alignment horizontal="right" vertical="center"/>
    </xf>
    <xf numFmtId="0" fontId="3" fillId="0" borderId="0" xfId="0" applyFont="1" applyAlignment="1">
      <alignment horizontal="left"/>
    </xf>
    <xf numFmtId="0" fontId="29" fillId="0" borderId="0" xfId="0" applyFont="1"/>
    <xf numFmtId="0" fontId="0" fillId="0" borderId="0" xfId="0" applyAlignment="1">
      <alignment horizontal="right"/>
    </xf>
    <xf numFmtId="0" fontId="0" fillId="0" borderId="1" xfId="0" applyBorder="1"/>
    <xf numFmtId="0" fontId="30" fillId="0" borderId="1" xfId="0" applyFont="1" applyBorder="1"/>
    <xf numFmtId="0" fontId="0" fillId="0" borderId="1" xfId="0" applyBorder="1" applyAlignment="1">
      <alignment shrinkToFit="1"/>
    </xf>
    <xf numFmtId="0" fontId="31"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31" fontId="32" fillId="0" borderId="14" xfId="0" applyNumberFormat="1" applyFont="1" applyBorder="1" applyAlignment="1">
      <alignment horizontal="center" vertical="center"/>
    </xf>
    <xf numFmtId="0" fontId="16" fillId="0" borderId="3" xfId="4" applyFont="1" applyBorder="1" applyAlignment="1">
      <alignment horizontal="center" vertical="center"/>
    </xf>
    <xf numFmtId="38" fontId="18" fillId="0" borderId="3" xfId="5" applyFont="1" applyBorder="1" applyAlignment="1">
      <alignment horizontal="right" vertical="center"/>
    </xf>
    <xf numFmtId="38" fontId="18" fillId="0" borderId="14" xfId="5" applyFont="1" applyBorder="1" applyAlignment="1">
      <alignment vertical="center"/>
    </xf>
    <xf numFmtId="0" fontId="17" fillId="0" borderId="0" xfId="4" applyFont="1" applyAlignment="1">
      <alignment horizontal="center" vertical="center"/>
    </xf>
    <xf numFmtId="0" fontId="2" fillId="0" borderId="0" xfId="0" applyFont="1"/>
    <xf numFmtId="0" fontId="0" fillId="0" borderId="48" xfId="0" applyBorder="1" applyAlignment="1">
      <alignment vertical="center"/>
    </xf>
    <xf numFmtId="0" fontId="34" fillId="0" borderId="0" xfId="6" applyFont="1" applyAlignment="1">
      <alignment horizontal="left" vertical="center"/>
    </xf>
    <xf numFmtId="0" fontId="34" fillId="0" borderId="0" xfId="7" applyFont="1">
      <alignment vertical="center"/>
    </xf>
    <xf numFmtId="38" fontId="34" fillId="0" borderId="0" xfId="8" applyFont="1" applyFill="1" applyAlignment="1">
      <alignment horizontal="right" vertical="center"/>
    </xf>
    <xf numFmtId="0" fontId="35" fillId="0" borderId="0" xfId="6" applyFont="1" applyProtection="1">
      <alignment vertical="center"/>
      <protection locked="0"/>
    </xf>
    <xf numFmtId="0" fontId="35" fillId="0" borderId="0" xfId="7" applyFont="1">
      <alignment vertical="center"/>
    </xf>
    <xf numFmtId="0" fontId="35" fillId="0" borderId="0" xfId="9" applyFont="1">
      <alignment vertical="center"/>
    </xf>
    <xf numFmtId="0" fontId="34" fillId="0" borderId="0" xfId="9" applyFont="1">
      <alignment vertical="center"/>
    </xf>
    <xf numFmtId="0" fontId="36" fillId="0" borderId="0" xfId="9" applyFont="1" applyAlignment="1">
      <alignment horizontal="center" vertical="center"/>
    </xf>
    <xf numFmtId="9" fontId="35" fillId="0" borderId="0" xfId="9" applyNumberFormat="1" applyFont="1" applyAlignment="1">
      <alignment horizontal="left" vertical="center"/>
    </xf>
    <xf numFmtId="0" fontId="35" fillId="0" borderId="0" xfId="9" applyFont="1" applyAlignment="1">
      <alignment horizontal="left" vertical="center"/>
    </xf>
    <xf numFmtId="0" fontId="34" fillId="0" borderId="14" xfId="9" applyFont="1" applyBorder="1" applyAlignment="1">
      <alignment horizontal="left" vertical="center"/>
    </xf>
    <xf numFmtId="0" fontId="42" fillId="0" borderId="0" xfId="7" applyFont="1" applyAlignment="1">
      <alignment vertical="center" wrapText="1"/>
    </xf>
    <xf numFmtId="0" fontId="34" fillId="0" borderId="0" xfId="7" applyFont="1" applyAlignment="1">
      <alignment horizontal="center" vertical="center" wrapText="1"/>
    </xf>
    <xf numFmtId="0" fontId="42" fillId="0" borderId="0" xfId="7" applyFont="1" applyAlignment="1">
      <alignment horizontal="center" vertical="center" wrapText="1" shrinkToFit="1"/>
    </xf>
    <xf numFmtId="0" fontId="34" fillId="0" borderId="0" xfId="7" applyFont="1" applyAlignment="1">
      <alignment horizontal="right" vertical="center"/>
    </xf>
    <xf numFmtId="0" fontId="34" fillId="0" borderId="0" xfId="7" applyFont="1" applyAlignment="1">
      <alignment horizontal="right" vertical="center"/>
    </xf>
    <xf numFmtId="0" fontId="36" fillId="0" borderId="0" xfId="9" applyFont="1" applyAlignment="1">
      <alignment horizontal="center" vertical="center"/>
    </xf>
    <xf numFmtId="0" fontId="37" fillId="6" borderId="2" xfId="9" applyFont="1" applyFill="1" applyBorder="1" applyAlignment="1">
      <alignment horizontal="center" vertical="center" wrapText="1"/>
    </xf>
    <xf numFmtId="0" fontId="37" fillId="6" borderId="4" xfId="9" applyFont="1" applyFill="1" applyBorder="1" applyAlignment="1">
      <alignment horizontal="center" vertical="center" wrapText="1"/>
    </xf>
    <xf numFmtId="0" fontId="37" fillId="6" borderId="5" xfId="9" applyFont="1" applyFill="1" applyBorder="1" applyAlignment="1">
      <alignment horizontal="center" vertical="center" wrapText="1"/>
    </xf>
    <xf numFmtId="0" fontId="37" fillId="0" borderId="2" xfId="9" applyFont="1" applyBorder="1" applyAlignment="1">
      <alignment horizontal="center" vertical="center" wrapText="1"/>
    </xf>
    <xf numFmtId="0" fontId="37" fillId="0" borderId="4" xfId="9" applyFont="1" applyBorder="1" applyAlignment="1">
      <alignment horizontal="center" vertical="center" wrapText="1"/>
    </xf>
    <xf numFmtId="0" fontId="37" fillId="0" borderId="4" xfId="9" applyFont="1" applyBorder="1" applyAlignment="1">
      <alignment horizontal="center" vertical="center"/>
    </xf>
    <xf numFmtId="0" fontId="37" fillId="0" borderId="5" xfId="9" applyFont="1" applyBorder="1" applyAlignment="1">
      <alignment horizontal="center" vertical="center"/>
    </xf>
    <xf numFmtId="0" fontId="35" fillId="0" borderId="0" xfId="9" applyFont="1" applyAlignment="1">
      <alignment horizontal="left" vertical="center" wrapText="1"/>
    </xf>
    <xf numFmtId="0" fontId="40" fillId="0" borderId="0" xfId="9" applyFont="1" applyAlignment="1">
      <alignment horizontal="left" vertical="center" wrapText="1"/>
    </xf>
    <xf numFmtId="0" fontId="34" fillId="6" borderId="3" xfId="9" applyFont="1" applyFill="1" applyBorder="1" applyAlignment="1">
      <alignment horizontal="center" vertical="center" wrapText="1"/>
    </xf>
    <xf numFmtId="0" fontId="34" fillId="4" borderId="3" xfId="9" applyFont="1" applyFill="1" applyBorder="1" applyAlignment="1">
      <alignment horizontal="center" vertical="center"/>
    </xf>
    <xf numFmtId="0" fontId="41" fillId="4" borderId="3" xfId="9" applyFont="1" applyFill="1" applyBorder="1" applyAlignment="1">
      <alignment horizontal="center" vertical="center"/>
    </xf>
    <xf numFmtId="9" fontId="34" fillId="0" borderId="2" xfId="10" applyFont="1" applyFill="1" applyBorder="1" applyAlignment="1">
      <alignment horizontal="center" vertical="center"/>
    </xf>
    <xf numFmtId="9" fontId="34" fillId="0" borderId="5" xfId="10" applyFont="1" applyFill="1" applyBorder="1" applyAlignment="1">
      <alignment horizontal="center" vertical="center"/>
    </xf>
    <xf numFmtId="0" fontId="35" fillId="7" borderId="0" xfId="9" applyFont="1" applyFill="1" applyAlignment="1">
      <alignment horizontal="left" vertical="center" wrapText="1"/>
    </xf>
    <xf numFmtId="9" fontId="34" fillId="0" borderId="49" xfId="10" applyFont="1" applyFill="1" applyBorder="1" applyAlignment="1">
      <alignment horizontal="center" vertical="center"/>
    </xf>
    <xf numFmtId="9" fontId="34" fillId="0" borderId="50" xfId="10" applyFont="1" applyFill="1" applyBorder="1" applyAlignment="1">
      <alignment horizontal="center" vertical="center"/>
    </xf>
    <xf numFmtId="0" fontId="34" fillId="6" borderId="2" xfId="7" applyFont="1" applyFill="1" applyBorder="1" applyAlignment="1">
      <alignment horizontal="center" vertical="center" wrapText="1"/>
    </xf>
    <xf numFmtId="0" fontId="34" fillId="6" borderId="4" xfId="7" applyFont="1" applyFill="1" applyBorder="1" applyAlignment="1">
      <alignment horizontal="center" vertical="center" wrapText="1"/>
    </xf>
    <xf numFmtId="0" fontId="34" fillId="6" borderId="5" xfId="7" applyFont="1" applyFill="1" applyBorder="1" applyAlignment="1">
      <alignment horizontal="center" vertical="center" wrapText="1"/>
    </xf>
    <xf numFmtId="0" fontId="34" fillId="4" borderId="3" xfId="7" applyFont="1" applyFill="1" applyBorder="1" applyAlignment="1">
      <alignment horizontal="center" vertical="center" wrapText="1"/>
    </xf>
    <xf numFmtId="0" fontId="39" fillId="4" borderId="2" xfId="7" applyFont="1" applyFill="1" applyBorder="1" applyAlignment="1">
      <alignment horizontal="center" vertical="center"/>
    </xf>
    <xf numFmtId="0" fontId="39" fillId="4" borderId="4" xfId="7" applyFont="1" applyFill="1" applyBorder="1" applyAlignment="1">
      <alignment horizontal="center" vertical="center"/>
    </xf>
    <xf numFmtId="0" fontId="39" fillId="4" borderId="5" xfId="7" applyFont="1" applyFill="1" applyBorder="1" applyAlignment="1">
      <alignment horizontal="center" vertical="center"/>
    </xf>
    <xf numFmtId="9" fontId="34" fillId="0" borderId="3" xfId="10" applyFont="1" applyFill="1" applyBorder="1" applyAlignment="1">
      <alignment horizontal="center" vertical="center" wrapText="1"/>
    </xf>
    <xf numFmtId="0" fontId="42" fillId="6" borderId="3" xfId="9" applyFont="1" applyFill="1" applyBorder="1" applyAlignment="1">
      <alignment horizontal="center" vertical="center" wrapText="1"/>
    </xf>
    <xf numFmtId="0" fontId="42" fillId="4" borderId="3" xfId="9" applyFont="1" applyFill="1" applyBorder="1" applyAlignment="1">
      <alignment horizontal="center" vertical="center"/>
    </xf>
    <xf numFmtId="0" fontId="39" fillId="4" borderId="3" xfId="7" applyFont="1" applyFill="1" applyBorder="1" applyAlignment="1">
      <alignment horizontal="center" vertical="center"/>
    </xf>
    <xf numFmtId="0" fontId="35" fillId="0" borderId="0" xfId="9" applyFont="1" applyAlignment="1">
      <alignment vertical="center" wrapText="1"/>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8" xfId="0" applyFont="1" applyBorder="1" applyAlignment="1">
      <alignment horizontal="center" vertical="center"/>
    </xf>
    <xf numFmtId="0" fontId="0" fillId="0" borderId="45" xfId="0" applyFont="1" applyBorder="1" applyAlignment="1">
      <alignment horizontal="center" vertical="center"/>
    </xf>
    <xf numFmtId="0" fontId="5" fillId="0" borderId="0" xfId="0" applyFont="1" applyAlignment="1">
      <alignment horizontal="left" vertical="center" indent="1"/>
    </xf>
    <xf numFmtId="0" fontId="22" fillId="0" borderId="0" xfId="0" applyFont="1" applyAlignment="1">
      <alignment horizontal="center"/>
    </xf>
    <xf numFmtId="0" fontId="5" fillId="0" borderId="0" xfId="0" applyFont="1" applyAlignment="1">
      <alignment horizontal="left" vertical="center" wrapText="1"/>
    </xf>
    <xf numFmtId="0" fontId="11" fillId="0" borderId="39"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1" fillId="0" borderId="3" xfId="2" applyFont="1" applyBorder="1" applyAlignment="1">
      <alignment vertical="center" wrapText="1"/>
    </xf>
    <xf numFmtId="0" fontId="0" fillId="2" borderId="2"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5" xfId="0" applyFont="1" applyBorder="1" applyAlignment="1">
      <alignment horizontal="left" vertical="center" wrapText="1"/>
    </xf>
    <xf numFmtId="176" fontId="0" fillId="0" borderId="2" xfId="0" applyNumberFormat="1" applyFont="1" applyBorder="1" applyAlignment="1">
      <alignment horizontal="left" vertical="center" wrapText="1"/>
    </xf>
    <xf numFmtId="176" fontId="0" fillId="0" borderId="4" xfId="0" applyNumberFormat="1" applyFont="1" applyBorder="1" applyAlignment="1">
      <alignment horizontal="left" vertical="center" wrapText="1"/>
    </xf>
    <xf numFmtId="176" fontId="0" fillId="0" borderId="5" xfId="0" applyNumberFormat="1" applyFont="1" applyBorder="1" applyAlignment="1">
      <alignment horizontal="left" vertical="center" wrapText="1"/>
    </xf>
    <xf numFmtId="0" fontId="0" fillId="0" borderId="5" xfId="0" applyFont="1" applyFill="1" applyBorder="1" applyAlignment="1">
      <alignment horizontal="left" vertical="center"/>
    </xf>
    <xf numFmtId="0" fontId="0" fillId="0" borderId="4" xfId="0" applyFont="1" applyBorder="1" applyAlignment="1">
      <alignment horizontal="left" vertical="center"/>
    </xf>
    <xf numFmtId="0" fontId="21" fillId="0" borderId="3" xfId="2" applyFont="1" applyBorder="1" applyAlignment="1">
      <alignment vertical="center"/>
    </xf>
    <xf numFmtId="0" fontId="20" fillId="0" borderId="0" xfId="1" applyFont="1" applyBorder="1" applyAlignment="1">
      <alignment horizontal="left" vertical="top" wrapText="1"/>
    </xf>
    <xf numFmtId="38" fontId="28" fillId="0" borderId="46" xfId="5" applyFont="1" applyBorder="1" applyAlignment="1">
      <alignment vertical="center"/>
    </xf>
    <xf numFmtId="38" fontId="28" fillId="0" borderId="47" xfId="5" applyFont="1" applyBorder="1" applyAlignment="1">
      <alignment vertical="center"/>
    </xf>
    <xf numFmtId="38" fontId="25" fillId="0" borderId="16" xfId="5" applyFont="1" applyBorder="1" applyAlignment="1">
      <alignment horizontal="right" vertical="center" wrapText="1"/>
    </xf>
    <xf numFmtId="38" fontId="25" fillId="0" borderId="20" xfId="5" applyFont="1" applyBorder="1" applyAlignment="1">
      <alignment horizontal="right" vertical="center" wrapText="1"/>
    </xf>
    <xf numFmtId="38" fontId="25" fillId="0" borderId="22" xfId="5" applyFont="1" applyBorder="1" applyAlignment="1">
      <alignment horizontal="right" vertical="center"/>
    </xf>
    <xf numFmtId="38" fontId="26" fillId="0" borderId="23" xfId="5" applyFont="1" applyBorder="1" applyAlignment="1">
      <alignment horizontal="right" vertical="center"/>
    </xf>
    <xf numFmtId="38" fontId="26" fillId="0" borderId="24" xfId="5" applyFont="1" applyBorder="1" applyAlignment="1">
      <alignment horizontal="right" vertical="center"/>
    </xf>
    <xf numFmtId="38" fontId="25" fillId="0" borderId="6" xfId="5" applyFont="1" applyBorder="1" applyAlignment="1">
      <alignment horizontal="right" vertical="center"/>
    </xf>
    <xf numFmtId="38" fontId="26" fillId="0" borderId="8" xfId="5" applyFont="1" applyBorder="1" applyAlignment="1">
      <alignment horizontal="right" vertical="center"/>
    </xf>
    <xf numFmtId="38" fontId="26" fillId="0" borderId="7" xfId="5" applyFont="1" applyBorder="1" applyAlignment="1">
      <alignment horizontal="right" vertical="center"/>
    </xf>
    <xf numFmtId="0" fontId="32" fillId="0" borderId="6" xfId="0"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38" fontId="25" fillId="0" borderId="18" xfId="5" applyFont="1" applyBorder="1" applyAlignment="1">
      <alignment horizontal="center" vertical="center" shrinkToFit="1"/>
    </xf>
    <xf numFmtId="38" fontId="26" fillId="0" borderId="17" xfId="5" applyFont="1" applyBorder="1" applyAlignment="1">
      <alignment horizontal="center" vertical="center" shrinkToFit="1"/>
    </xf>
    <xf numFmtId="38" fontId="26" fillId="0" borderId="18" xfId="5" applyFont="1" applyBorder="1" applyAlignment="1">
      <alignment horizontal="right" vertical="center"/>
    </xf>
    <xf numFmtId="38" fontId="26" fillId="0" borderId="17" xfId="5" applyFont="1" applyBorder="1" applyAlignment="1">
      <alignment horizontal="right" vertical="center"/>
    </xf>
    <xf numFmtId="38" fontId="27" fillId="0" borderId="17" xfId="5"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xf numFmtId="0" fontId="17" fillId="0" borderId="7" xfId="0" applyFont="1" applyBorder="1"/>
    <xf numFmtId="0" fontId="32" fillId="0" borderId="8" xfId="0" applyFont="1" applyBorder="1" applyAlignment="1">
      <alignment horizontal="left" vertical="center"/>
    </xf>
    <xf numFmtId="0" fontId="32" fillId="0" borderId="7" xfId="0" applyFont="1"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57" fontId="16" fillId="0" borderId="12" xfId="0" applyNumberFormat="1" applyFont="1" applyBorder="1" applyAlignment="1">
      <alignment horizontal="center"/>
    </xf>
    <xf numFmtId="57" fontId="16" fillId="0" borderId="13" xfId="0" applyNumberFormat="1" applyFont="1" applyBorder="1" applyAlignment="1">
      <alignment horizontal="center"/>
    </xf>
    <xf numFmtId="38" fontId="18" fillId="0" borderId="9" xfId="5" applyFont="1" applyBorder="1" applyAlignment="1">
      <alignment horizontal="center" vertical="center"/>
    </xf>
    <xf numFmtId="38" fontId="18" fillId="0" borderId="15" xfId="5" applyFont="1" applyBorder="1" applyAlignment="1">
      <alignment horizontal="center" vertical="center"/>
    </xf>
    <xf numFmtId="0" fontId="16" fillId="0" borderId="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16" xfId="0" applyFont="1" applyBorder="1" applyAlignment="1">
      <alignment horizontal="center"/>
    </xf>
    <xf numFmtId="0" fontId="17" fillId="0" borderId="20" xfId="0" applyFont="1" applyBorder="1" applyAlignment="1">
      <alignment horizontal="center"/>
    </xf>
    <xf numFmtId="0" fontId="0" fillId="0" borderId="0" xfId="0" applyFont="1" applyBorder="1" applyAlignment="1">
      <alignment horizontal="center"/>
    </xf>
    <xf numFmtId="0" fontId="0" fillId="0" borderId="1" xfId="0" applyFont="1" applyBorder="1" applyAlignment="1">
      <alignment horizontal="center"/>
    </xf>
    <xf numFmtId="0" fontId="0" fillId="2" borderId="3" xfId="0" applyFont="1" applyFill="1" applyBorder="1" applyAlignment="1">
      <alignment horizontal="left" vertical="center"/>
    </xf>
    <xf numFmtId="0" fontId="0" fillId="0" borderId="2"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30"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0" xfId="0" applyFont="1" applyBorder="1" applyAlignment="1">
      <alignment horizontal="center"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3" xfId="0" applyFont="1" applyFill="1" applyBorder="1" applyAlignment="1">
      <alignment horizontal="center" vertical="center"/>
    </xf>
    <xf numFmtId="0" fontId="0" fillId="0" borderId="3" xfId="0" applyFont="1" applyBorder="1" applyAlignment="1">
      <alignment horizontal="left" vertical="top" wrapText="1"/>
    </xf>
    <xf numFmtId="0" fontId="0" fillId="2" borderId="3"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2" borderId="2"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Border="1" applyAlignment="1">
      <alignment horizontal="center" vertical="center"/>
    </xf>
    <xf numFmtId="0" fontId="11" fillId="0" borderId="3" xfId="0" applyFont="1" applyBorder="1" applyAlignment="1">
      <alignment horizontal="center" vertical="center"/>
    </xf>
    <xf numFmtId="0" fontId="0" fillId="0" borderId="14" xfId="0" applyFont="1" applyBorder="1" applyAlignment="1">
      <alignment horizontal="center" vertical="center"/>
    </xf>
    <xf numFmtId="0" fontId="0" fillId="0" borderId="26" xfId="0" applyFont="1" applyBorder="1" applyAlignment="1">
      <alignment horizontal="center" vertical="center"/>
    </xf>
    <xf numFmtId="0" fontId="0" fillId="0" borderId="14" xfId="0" applyFont="1" applyBorder="1" applyAlignment="1">
      <alignment horizontal="left" vertical="top"/>
    </xf>
    <xf numFmtId="0" fontId="0" fillId="0" borderId="26" xfId="0" applyFont="1" applyBorder="1" applyAlignment="1">
      <alignment horizontal="left" vertical="top"/>
    </xf>
    <xf numFmtId="0" fontId="0" fillId="0" borderId="11" xfId="0" applyFont="1" applyBorder="1" applyAlignment="1">
      <alignment horizontal="left" vertical="top"/>
    </xf>
    <xf numFmtId="0" fontId="0" fillId="0" borderId="21" xfId="0" applyFont="1" applyBorder="1" applyAlignment="1">
      <alignment horizontal="left" vertical="top"/>
    </xf>
    <xf numFmtId="0" fontId="0"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2" xfId="0" applyFont="1" applyBorder="1" applyAlignment="1">
      <alignment horizontal="center" vertical="center"/>
    </xf>
  </cellXfs>
  <cellStyles count="11">
    <cellStyle name="パーセント 2" xfId="10" xr:uid="{67CBEBDE-0D60-43D9-9F74-1765F64987A2}"/>
    <cellStyle name="ハイパーリンク" xfId="3" xr:uid="{00000000-0005-0000-0000-000000000000}"/>
    <cellStyle name="桁区切り 2" xfId="5" xr:uid="{0040E41C-4ADA-425A-9440-96F426BDAF86}"/>
    <cellStyle name="桁区切り 3" xfId="8" xr:uid="{2CEA8CBC-F154-4430-AE1F-D8099B3D6DEE}"/>
    <cellStyle name="標準" xfId="0" builtinId="0"/>
    <cellStyle name="標準 2" xfId="1" xr:uid="{00000000-0005-0000-0000-000003000000}"/>
    <cellStyle name="標準 2 2" xfId="4" xr:uid="{00000000-0005-0000-0000-000004000000}"/>
    <cellStyle name="標準 3" xfId="2" xr:uid="{00000000-0005-0000-0000-000005000000}"/>
    <cellStyle name="標準 3 2" xfId="6" xr:uid="{0352199B-072B-4D44-BCF9-322675D1B230}"/>
    <cellStyle name="標準 4" xfId="7" xr:uid="{5581F868-B1F9-4718-88E7-E6288E781CAA}"/>
    <cellStyle name="標準 4 2" xfId="9" xr:uid="{1B535ED1-6D8F-4203-8182-3F1F5B5A25F1}"/>
  </cellStyles>
  <dxfs count="0"/>
  <tableStyles count="0" defaultTableStyle="TableStyleMedium2" defaultPivotStyle="PivotStyleMedium9"/>
  <colors>
    <mruColors>
      <color rgb="FFCCFFFF"/>
      <color rgb="FF0000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externalLinks/externalLink7.xml" Type="http://schemas.openxmlformats.org/officeDocument/2006/relationships/externalLink"/><Relationship Id="rId18" Target="externalLinks/externalLink8.xml" Type="http://schemas.openxmlformats.org/officeDocument/2006/relationships/externalLink"/><Relationship Id="rId19" Target="externalLinks/externalLink9.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387350</xdr:colOff>
          <xdr:row>13</xdr:row>
          <xdr:rowOff>241300</xdr:rowOff>
        </xdr:from>
        <xdr:to>
          <xdr:col>1</xdr:col>
          <xdr:colOff>622300</xdr:colOff>
          <xdr:row>14</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257175</xdr:colOff>
      <xdr:row>4</xdr:row>
      <xdr:rowOff>863600</xdr:rowOff>
    </xdr:from>
    <xdr:to>
      <xdr:col>17</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9</xdr:row>
      <xdr:rowOff>0</xdr:rowOff>
    </xdr:from>
    <xdr:to>
      <xdr:col>3</xdr:col>
      <xdr:colOff>1143000</xdr:colOff>
      <xdr:row>9</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400300" y="99060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9</xdr:row>
      <xdr:rowOff>0</xdr:rowOff>
    </xdr:from>
    <xdr:to>
      <xdr:col>3</xdr:col>
      <xdr:colOff>1143000</xdr:colOff>
      <xdr:row>9</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400300" y="99060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9</xdr:row>
      <xdr:rowOff>0</xdr:rowOff>
    </xdr:from>
    <xdr:ext cx="183515" cy="26543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896350" y="8812530"/>
          <a:ext cx="18351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1007813</xdr:colOff>
      <xdr:row>4</xdr:row>
      <xdr:rowOff>1466511</xdr:rowOff>
    </xdr:from>
    <xdr:to>
      <xdr:col>7</xdr:col>
      <xdr:colOff>1065372</xdr:colOff>
      <xdr:row>5</xdr:row>
      <xdr:rowOff>536327</xdr:rowOff>
    </xdr:to>
    <xdr:grpSp>
      <xdr:nvGrpSpPr>
        <xdr:cNvPr id="944" name="グループ化 943">
          <a:extLst>
            <a:ext uri="{FF2B5EF4-FFF2-40B4-BE49-F238E27FC236}">
              <a16:creationId xmlns:a16="http://schemas.microsoft.com/office/drawing/2014/main" id="{00000000-0008-0000-0300-0000B0030000}"/>
            </a:ext>
          </a:extLst>
        </xdr:cNvPr>
        <xdr:cNvGrpSpPr/>
      </xdr:nvGrpSpPr>
      <xdr:grpSpPr>
        <a:xfrm>
          <a:off x="3084263" y="2342811"/>
          <a:ext cx="1880009" cy="828766"/>
          <a:chOff x="569130" y="5256306"/>
          <a:chExt cx="1898020" cy="1061441"/>
        </a:xfrm>
      </xdr:grpSpPr>
      <xdr:grpSp>
        <xdr:nvGrpSpPr>
          <xdr:cNvPr id="945" name="グループ 55">
            <a:extLst>
              <a:ext uri="{FF2B5EF4-FFF2-40B4-BE49-F238E27FC236}">
                <a16:creationId xmlns:a16="http://schemas.microsoft.com/office/drawing/2014/main" id="{00000000-0008-0000-0300-0000B1030000}"/>
              </a:ext>
            </a:extLst>
          </xdr:cNvPr>
          <xdr:cNvGrpSpPr/>
        </xdr:nvGrpSpPr>
        <xdr:grpSpPr>
          <a:xfrm>
            <a:off x="569130" y="5256306"/>
            <a:ext cx="1898020" cy="1061441"/>
            <a:chOff x="367854" y="5317213"/>
            <a:chExt cx="1898125" cy="1059754"/>
          </a:xfrm>
        </xdr:grpSpPr>
        <xdr:sp macro="" textlink="">
          <xdr:nvSpPr>
            <xdr:cNvPr id="948" name="正方形/長方形 48">
              <a:extLst>
                <a:ext uri="{FF2B5EF4-FFF2-40B4-BE49-F238E27FC236}">
                  <a16:creationId xmlns:a16="http://schemas.microsoft.com/office/drawing/2014/main" id="{00000000-0008-0000-0300-0000B4030000}"/>
                </a:ext>
              </a:extLst>
            </xdr:cNvPr>
            <xdr:cNvSpPr/>
          </xdr:nvSpPr>
          <xdr:spPr>
            <a:xfrm>
              <a:off x="367854" y="5317213"/>
              <a:ext cx="1898125" cy="1059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949" name="直線コネクタ 49">
              <a:extLst>
                <a:ext uri="{FF2B5EF4-FFF2-40B4-BE49-F238E27FC236}">
                  <a16:creationId xmlns:a16="http://schemas.microsoft.com/office/drawing/2014/main" id="{00000000-0008-0000-0300-0000B5030000}"/>
                </a:ext>
              </a:extLst>
            </xdr:cNvPr>
            <xdr:cNvCxnSpPr/>
          </xdr:nvCxnSpPr>
          <xdr:spPr>
            <a:xfrm>
              <a:off x="573494" y="5628107"/>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950" name="テキスト ボックス 50">
              <a:extLst>
                <a:ext uri="{FF2B5EF4-FFF2-40B4-BE49-F238E27FC236}">
                  <a16:creationId xmlns:a16="http://schemas.microsoft.com/office/drawing/2014/main" id="{00000000-0008-0000-0300-0000B6030000}"/>
                </a:ext>
              </a:extLst>
            </xdr:cNvPr>
            <xdr:cNvSpPr txBox="1"/>
          </xdr:nvSpPr>
          <xdr:spPr>
            <a:xfrm>
              <a:off x="995145" y="5483899"/>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grpSp>
      <xdr:cxnSp macro="">
        <xdr:nvCxnSpPr>
          <xdr:cNvPr id="946" name="直線コネクタ 49">
            <a:extLst>
              <a:ext uri="{FF2B5EF4-FFF2-40B4-BE49-F238E27FC236}">
                <a16:creationId xmlns:a16="http://schemas.microsoft.com/office/drawing/2014/main" id="{00000000-0008-0000-0300-0000B2030000}"/>
              </a:ext>
            </a:extLst>
          </xdr:cNvPr>
          <xdr:cNvCxnSpPr/>
        </xdr:nvCxnSpPr>
        <xdr:spPr>
          <a:xfrm>
            <a:off x="759939" y="5966100"/>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947" name="テキスト ボックス 50">
            <a:extLst>
              <a:ext uri="{FF2B5EF4-FFF2-40B4-BE49-F238E27FC236}">
                <a16:creationId xmlns:a16="http://schemas.microsoft.com/office/drawing/2014/main" id="{00000000-0008-0000-0300-0000B3030000}"/>
              </a:ext>
            </a:extLst>
          </xdr:cNvPr>
          <xdr:cNvSpPr txBox="1"/>
        </xdr:nvSpPr>
        <xdr:spPr>
          <a:xfrm>
            <a:off x="1201753" y="5806099"/>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142240</xdr:colOff>
      <xdr:row>19</xdr:row>
      <xdr:rowOff>706120</xdr:rowOff>
    </xdr:from>
    <xdr:to>
      <xdr:col>6</xdr:col>
      <xdr:colOff>334645</xdr:colOff>
      <xdr:row>19</xdr:row>
      <xdr:rowOff>866775</xdr:rowOff>
    </xdr:to>
    <xdr:sp macro="" textlink="">
      <xdr:nvSpPr>
        <xdr:cNvPr id="12" name="テキスト ボックス 9">
          <a:extLst>
            <a:ext uri="{FF2B5EF4-FFF2-40B4-BE49-F238E27FC236}">
              <a16:creationId xmlns:a16="http://schemas.microsoft.com/office/drawing/2014/main" id="{00000000-0008-0000-0400-00000C000000}"/>
            </a:ext>
          </a:extLst>
        </xdr:cNvPr>
        <xdr:cNvSpPr txBox="1"/>
      </xdr:nvSpPr>
      <xdr:spPr>
        <a:xfrm>
          <a:off x="3256915" y="8421370"/>
          <a:ext cx="1068705" cy="1606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solidFill>
                <a:schemeClr val="bg1"/>
              </a:solidFill>
            </a:rPr>
            <a:t>３００ｍ</a:t>
          </a:r>
        </a:p>
      </xdr:txBody>
    </xdr:sp>
    <xdr:clientData/>
  </xdr:twoCellAnchor>
  <xdr:twoCellAnchor>
    <xdr:from>
      <xdr:col>5</xdr:col>
      <xdr:colOff>523875</xdr:colOff>
      <xdr:row>19</xdr:row>
      <xdr:rowOff>1636395</xdr:rowOff>
    </xdr:from>
    <xdr:to>
      <xdr:col>5</xdr:col>
      <xdr:colOff>848360</xdr:colOff>
      <xdr:row>19</xdr:row>
      <xdr:rowOff>1958340</xdr:rowOff>
    </xdr:to>
    <xdr:sp macro="" textlink="">
      <xdr:nvSpPr>
        <xdr:cNvPr id="16" name="左矢印 14">
          <a:extLst>
            <a:ext uri="{FF2B5EF4-FFF2-40B4-BE49-F238E27FC236}">
              <a16:creationId xmlns:a16="http://schemas.microsoft.com/office/drawing/2014/main" id="{00000000-0008-0000-0400-000010000000}"/>
            </a:ext>
          </a:extLst>
        </xdr:cNvPr>
        <xdr:cNvSpPr/>
      </xdr:nvSpPr>
      <xdr:spPr>
        <a:xfrm>
          <a:off x="3638550" y="9351645"/>
          <a:ext cx="324485" cy="321945"/>
        </a:xfrm>
        <a:prstGeom prst="lef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153035</xdr:colOff>
      <xdr:row>19</xdr:row>
      <xdr:rowOff>1475105</xdr:rowOff>
    </xdr:from>
    <xdr:to>
      <xdr:col>6</xdr:col>
      <xdr:colOff>343535</xdr:colOff>
      <xdr:row>19</xdr:row>
      <xdr:rowOff>1651000</xdr:rowOff>
    </xdr:to>
    <xdr:sp macro="" textlink="">
      <xdr:nvSpPr>
        <xdr:cNvPr id="17" name="テキスト ボックス 15">
          <a:extLst>
            <a:ext uri="{FF2B5EF4-FFF2-40B4-BE49-F238E27FC236}">
              <a16:creationId xmlns:a16="http://schemas.microsoft.com/office/drawing/2014/main" id="{00000000-0008-0000-0400-000011000000}"/>
            </a:ext>
          </a:extLst>
        </xdr:cNvPr>
        <xdr:cNvSpPr txBox="1"/>
      </xdr:nvSpPr>
      <xdr:spPr>
        <a:xfrm>
          <a:off x="3267710" y="9190355"/>
          <a:ext cx="1066800"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solidFill>
                <a:schemeClr val="bg1"/>
              </a:solidFill>
            </a:rPr>
            <a:t>１００ｍ</a:t>
          </a:r>
        </a:p>
      </xdr:txBody>
    </xdr:sp>
    <xdr:clientData/>
  </xdr:twoCellAnchor>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92B5-9094-46A8-84A3-3BEA01162F25}">
  <sheetPr>
    <tabColor rgb="FFCCFFFF"/>
    <pageSetUpPr fitToPage="1"/>
  </sheetPr>
  <dimension ref="A1:CF11"/>
  <sheetViews>
    <sheetView view="pageBreakPreview" zoomScaleNormal="98" zoomScaleSheetLayoutView="100" workbookViewId="0">
      <selection activeCell="P7" sqref="P7:AI7"/>
    </sheetView>
  </sheetViews>
  <sheetFormatPr defaultColWidth="2.6328125" defaultRowHeight="13.5" customHeight="1" x14ac:dyDescent="0.2"/>
  <cols>
    <col min="1" max="1" width="2.90625" style="125" customWidth="1"/>
    <col min="2" max="12" width="4.08984375" style="125" customWidth="1"/>
    <col min="13" max="13" width="7.453125" style="125" customWidth="1"/>
    <col min="14" max="16" width="4.08984375" style="125" customWidth="1"/>
    <col min="17" max="20" width="4.08984375" style="126" customWidth="1"/>
    <col min="21" max="36" width="4.08984375" style="125" customWidth="1"/>
    <col min="37" max="37" width="6.81640625" style="125" customWidth="1"/>
    <col min="38" max="38" width="2.90625" style="125" customWidth="1"/>
    <col min="39" max="66" width="5.90625" style="128" customWidth="1"/>
    <col min="67" max="16384" width="2.6328125" style="125"/>
  </cols>
  <sheetData>
    <row r="1" spans="1:84" ht="13.5" customHeight="1" x14ac:dyDescent="0.2">
      <c r="A1" s="124"/>
      <c r="B1" s="124"/>
      <c r="C1" s="124"/>
      <c r="D1" s="124"/>
      <c r="E1" s="124"/>
      <c r="F1" s="124"/>
      <c r="G1" s="124"/>
      <c r="H1" s="124"/>
      <c r="I1" s="124"/>
      <c r="J1" s="124"/>
      <c r="AC1" s="139"/>
      <c r="AD1" s="139"/>
      <c r="AE1" s="139"/>
      <c r="AF1" s="139"/>
      <c r="AG1" s="139"/>
      <c r="AH1" s="139"/>
      <c r="AI1" s="139"/>
      <c r="AM1" s="127"/>
    </row>
    <row r="2" spans="1:84" s="130" customFormat="1" ht="30" customHeight="1" x14ac:dyDescent="0.2">
      <c r="A2" s="140" t="s">
        <v>124</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row>
    <row r="3" spans="1:84" s="130" customFormat="1" ht="15.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row>
    <row r="4" spans="1:84" s="130" customFormat="1" ht="29.4" customHeight="1" x14ac:dyDescent="0.2">
      <c r="B4" s="141" t="s">
        <v>125</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3"/>
      <c r="AM4" s="127"/>
      <c r="AN4" s="129"/>
      <c r="AO4" s="129"/>
      <c r="AP4" s="129"/>
      <c r="AQ4" s="129"/>
      <c r="AR4" s="129"/>
      <c r="AS4" s="129"/>
      <c r="AT4" s="129"/>
      <c r="AU4" s="129"/>
      <c r="AV4" s="129"/>
      <c r="AW4" s="132"/>
      <c r="AX4" s="133"/>
      <c r="AY4" s="133"/>
      <c r="AZ4" s="129"/>
      <c r="BA4" s="129"/>
      <c r="BB4" s="129"/>
      <c r="BC4" s="129"/>
      <c r="BD4" s="129"/>
      <c r="BE4" s="129"/>
      <c r="BF4" s="129"/>
      <c r="BG4" s="129"/>
      <c r="BH4" s="129"/>
      <c r="BI4" s="129"/>
      <c r="BJ4" s="129"/>
      <c r="BK4" s="129"/>
      <c r="BL4" s="129"/>
      <c r="BM4" s="129"/>
      <c r="BN4" s="129"/>
    </row>
    <row r="5" spans="1:84" s="130" customFormat="1" ht="29.4" customHeight="1" x14ac:dyDescent="0.2">
      <c r="B5" s="144" t="s">
        <v>126</v>
      </c>
      <c r="C5" s="145"/>
      <c r="D5" s="145"/>
      <c r="E5" s="145"/>
      <c r="F5" s="145"/>
      <c r="G5" s="145"/>
      <c r="H5" s="145"/>
      <c r="I5" s="145"/>
      <c r="J5" s="145"/>
      <c r="K5" s="145"/>
      <c r="L5" s="145"/>
      <c r="M5" s="145"/>
      <c r="N5" s="146" t="s">
        <v>127</v>
      </c>
      <c r="O5" s="146"/>
      <c r="P5" s="146" t="s">
        <v>128</v>
      </c>
      <c r="Q5" s="146"/>
      <c r="R5" s="146"/>
      <c r="S5" s="146"/>
      <c r="T5" s="146"/>
      <c r="U5" s="146"/>
      <c r="V5" s="146"/>
      <c r="W5" s="146"/>
      <c r="X5" s="146"/>
      <c r="Y5" s="146"/>
      <c r="Z5" s="146"/>
      <c r="AA5" s="146"/>
      <c r="AB5" s="146"/>
      <c r="AC5" s="146"/>
      <c r="AD5" s="146"/>
      <c r="AE5" s="146"/>
      <c r="AF5" s="146"/>
      <c r="AG5" s="146"/>
      <c r="AH5" s="146"/>
      <c r="AI5" s="146"/>
      <c r="AJ5" s="146" t="s">
        <v>129</v>
      </c>
      <c r="AK5" s="147"/>
      <c r="AM5" s="127"/>
      <c r="AN5" s="129"/>
      <c r="AO5" s="129"/>
      <c r="AP5" s="129"/>
      <c r="AQ5" s="129"/>
      <c r="AR5" s="129"/>
      <c r="AS5" s="129"/>
      <c r="AT5" s="129"/>
      <c r="AU5" s="129"/>
      <c r="AV5" s="129"/>
      <c r="AW5" s="132"/>
      <c r="AX5" s="133"/>
      <c r="AY5" s="133"/>
      <c r="AZ5" s="129"/>
      <c r="BA5" s="129"/>
      <c r="BB5" s="129"/>
      <c r="BC5" s="129"/>
      <c r="BD5" s="129"/>
      <c r="BE5" s="129"/>
      <c r="BF5" s="129"/>
      <c r="BG5" s="129"/>
      <c r="BH5" s="129"/>
      <c r="BI5" s="129"/>
      <c r="BJ5" s="129"/>
      <c r="BK5" s="129"/>
      <c r="BL5" s="129"/>
      <c r="BM5" s="129"/>
      <c r="BN5" s="129"/>
    </row>
    <row r="6" spans="1:84" s="130" customFormat="1" ht="65.400000000000006" customHeight="1" x14ac:dyDescent="0.2">
      <c r="B6" s="158" t="s">
        <v>130</v>
      </c>
      <c r="C6" s="159"/>
      <c r="D6" s="159"/>
      <c r="E6" s="159"/>
      <c r="F6" s="159"/>
      <c r="G6" s="159"/>
      <c r="H6" s="159"/>
      <c r="I6" s="159"/>
      <c r="J6" s="159"/>
      <c r="K6" s="159"/>
      <c r="L6" s="159"/>
      <c r="M6" s="160"/>
      <c r="N6" s="161" t="s">
        <v>131</v>
      </c>
      <c r="O6" s="161"/>
      <c r="P6" s="162"/>
      <c r="Q6" s="163"/>
      <c r="R6" s="163"/>
      <c r="S6" s="163"/>
      <c r="T6" s="163"/>
      <c r="U6" s="163"/>
      <c r="V6" s="163"/>
      <c r="W6" s="163"/>
      <c r="X6" s="163"/>
      <c r="Y6" s="163"/>
      <c r="Z6" s="163"/>
      <c r="AA6" s="163"/>
      <c r="AB6" s="163"/>
      <c r="AC6" s="163"/>
      <c r="AD6" s="163"/>
      <c r="AE6" s="163"/>
      <c r="AF6" s="163"/>
      <c r="AG6" s="163"/>
      <c r="AH6" s="163"/>
      <c r="AI6" s="164"/>
      <c r="AJ6" s="165" t="str">
        <f>IF(N6="有",0.05,"該当なし")</f>
        <v>該当なし</v>
      </c>
      <c r="AK6" s="165"/>
      <c r="AM6" s="148" t="s">
        <v>132</v>
      </c>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row>
    <row r="7" spans="1:84" s="130" customFormat="1" ht="65.400000000000006" customHeight="1" x14ac:dyDescent="0.2">
      <c r="B7" s="150" t="s">
        <v>133</v>
      </c>
      <c r="C7" s="150"/>
      <c r="D7" s="150"/>
      <c r="E7" s="150"/>
      <c r="F7" s="150"/>
      <c r="G7" s="150"/>
      <c r="H7" s="150"/>
      <c r="I7" s="150"/>
      <c r="J7" s="150"/>
      <c r="K7" s="150"/>
      <c r="L7" s="150"/>
      <c r="M7" s="150"/>
      <c r="N7" s="151" t="s">
        <v>134</v>
      </c>
      <c r="O7" s="151"/>
      <c r="P7" s="152" t="s">
        <v>135</v>
      </c>
      <c r="Q7" s="152"/>
      <c r="R7" s="152"/>
      <c r="S7" s="152"/>
      <c r="T7" s="152"/>
      <c r="U7" s="152"/>
      <c r="V7" s="152"/>
      <c r="W7" s="152"/>
      <c r="X7" s="152"/>
      <c r="Y7" s="152"/>
      <c r="Z7" s="152"/>
      <c r="AA7" s="152"/>
      <c r="AB7" s="152"/>
      <c r="AC7" s="152"/>
      <c r="AD7" s="152"/>
      <c r="AE7" s="152"/>
      <c r="AF7" s="152"/>
      <c r="AG7" s="152"/>
      <c r="AH7" s="152"/>
      <c r="AI7" s="152"/>
      <c r="AJ7" s="153" t="str">
        <f>IF(N7="該当",0.1,"該当なし")</f>
        <v>該当なし</v>
      </c>
      <c r="AK7" s="154"/>
      <c r="AL7" s="134"/>
      <c r="AM7" s="155" t="s">
        <v>136</v>
      </c>
      <c r="AN7" s="155"/>
      <c r="AO7" s="155"/>
      <c r="AP7" s="155"/>
      <c r="AQ7" s="155"/>
      <c r="AR7" s="155"/>
      <c r="AS7" s="155"/>
      <c r="AT7" s="155"/>
      <c r="AU7" s="155"/>
      <c r="AV7" s="155"/>
      <c r="AW7" s="155"/>
      <c r="AX7" s="155"/>
      <c r="AY7" s="155"/>
      <c r="AZ7" s="155"/>
      <c r="BA7" s="155"/>
      <c r="BB7" s="155"/>
      <c r="BC7" s="155"/>
      <c r="BD7" s="155"/>
      <c r="BE7" s="155"/>
      <c r="BF7" s="129"/>
      <c r="BG7" s="129"/>
      <c r="BH7" s="129"/>
      <c r="BI7" s="129"/>
      <c r="BJ7" s="129"/>
      <c r="BK7" s="129"/>
      <c r="BL7" s="129"/>
      <c r="BM7" s="129"/>
      <c r="BN7" s="129"/>
    </row>
    <row r="8" spans="1:84" s="130" customFormat="1" ht="65.400000000000006" customHeight="1" x14ac:dyDescent="0.2">
      <c r="B8" s="166" t="s">
        <v>137</v>
      </c>
      <c r="C8" s="166"/>
      <c r="D8" s="166"/>
      <c r="E8" s="166"/>
      <c r="F8" s="166"/>
      <c r="G8" s="166"/>
      <c r="H8" s="166"/>
      <c r="I8" s="166"/>
      <c r="J8" s="166"/>
      <c r="K8" s="166"/>
      <c r="L8" s="166"/>
      <c r="M8" s="166"/>
      <c r="N8" s="167" t="s">
        <v>138</v>
      </c>
      <c r="O8" s="167"/>
      <c r="P8" s="168"/>
      <c r="Q8" s="168"/>
      <c r="R8" s="168"/>
      <c r="S8" s="168"/>
      <c r="T8" s="168"/>
      <c r="U8" s="168"/>
      <c r="V8" s="168"/>
      <c r="W8" s="168"/>
      <c r="X8" s="168"/>
      <c r="Y8" s="168"/>
      <c r="Z8" s="168"/>
      <c r="AA8" s="168"/>
      <c r="AB8" s="168"/>
      <c r="AC8" s="168"/>
      <c r="AD8" s="168"/>
      <c r="AE8" s="168"/>
      <c r="AF8" s="168"/>
      <c r="AG8" s="168"/>
      <c r="AH8" s="168"/>
      <c r="AI8" s="168"/>
      <c r="AJ8" s="165">
        <f>IF(N8="有",0.05,"該当なし")</f>
        <v>0.05</v>
      </c>
      <c r="AK8" s="165"/>
      <c r="AM8" s="169" t="s">
        <v>139</v>
      </c>
      <c r="AN8" s="169"/>
      <c r="AO8" s="169"/>
      <c r="AP8" s="169"/>
      <c r="AQ8" s="169"/>
      <c r="AR8" s="169"/>
      <c r="AS8" s="169"/>
      <c r="AT8" s="169"/>
      <c r="AU8" s="169"/>
      <c r="AV8" s="169"/>
      <c r="AW8" s="169"/>
      <c r="AX8" s="169"/>
      <c r="AY8" s="169"/>
      <c r="AZ8" s="169"/>
      <c r="BA8" s="169"/>
      <c r="BB8" s="169"/>
      <c r="BC8" s="169"/>
      <c r="BD8" s="169"/>
      <c r="BE8" s="169"/>
      <c r="BF8" s="129"/>
      <c r="BG8" s="129"/>
      <c r="BH8" s="129"/>
      <c r="BI8" s="129"/>
      <c r="BJ8" s="129"/>
      <c r="BK8" s="129"/>
      <c r="BL8" s="129"/>
      <c r="BM8" s="129"/>
      <c r="BN8" s="129"/>
    </row>
    <row r="9" spans="1:84" ht="24" customHeight="1" x14ac:dyDescent="0.2">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M9" s="129"/>
      <c r="BO9" s="128"/>
      <c r="BP9" s="128"/>
      <c r="BQ9" s="128"/>
      <c r="BR9" s="128"/>
      <c r="BS9" s="128"/>
      <c r="BT9" s="128"/>
      <c r="BU9" s="128"/>
      <c r="BV9" s="128"/>
      <c r="BW9" s="128"/>
      <c r="BX9" s="128"/>
      <c r="BY9" s="128"/>
      <c r="BZ9" s="128"/>
      <c r="CA9" s="128"/>
      <c r="CB9" s="128"/>
    </row>
    <row r="10" spans="1:84" ht="13.5" customHeight="1" thickBot="1" x14ac:dyDescent="0.25">
      <c r="F10" s="125" t="s">
        <v>140</v>
      </c>
      <c r="Q10" s="125"/>
      <c r="R10" s="125"/>
      <c r="S10" s="125"/>
      <c r="T10" s="125"/>
    </row>
    <row r="11" spans="1:84" ht="25.5" customHeight="1" thickBot="1" x14ac:dyDescent="0.25">
      <c r="B11" s="136"/>
      <c r="C11" s="137"/>
      <c r="D11" s="137"/>
      <c r="E11" s="137"/>
      <c r="F11" s="137"/>
      <c r="G11" s="137"/>
      <c r="H11" s="137"/>
      <c r="I11" s="137"/>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8" t="s">
        <v>141</v>
      </c>
      <c r="AJ11" s="156">
        <f>IF(SUM(AJ6:AK8)&gt;=0.2,"2/3",IF(SUM(AJ6:AK8)&gt;=0.15,0.65,IF(SUM(AJ6:AK8)&gt;=0.1,0.6,IF(SUM(AJ6:AK8)&gt;=0.05,0.55,"1/2"))))</f>
        <v>0.55000000000000004</v>
      </c>
      <c r="AK11" s="157"/>
      <c r="AM11" s="128" t="s">
        <v>142</v>
      </c>
      <c r="BO11" s="128"/>
      <c r="BP11" s="128"/>
      <c r="BQ11" s="128"/>
      <c r="BR11" s="128"/>
      <c r="BS11" s="128"/>
      <c r="BT11" s="128"/>
      <c r="BU11" s="128"/>
      <c r="BV11" s="128"/>
      <c r="BW11" s="128"/>
      <c r="BX11" s="128"/>
      <c r="BY11" s="128"/>
      <c r="BZ11" s="128"/>
      <c r="CA11" s="128"/>
      <c r="CB11" s="128"/>
    </row>
  </sheetData>
  <mergeCells count="23">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 ref="AC1:AI1"/>
    <mergeCell ref="A2:AL2"/>
    <mergeCell ref="B4:AK4"/>
    <mergeCell ref="B5:M5"/>
    <mergeCell ref="N5:O5"/>
    <mergeCell ref="P5:AI5"/>
    <mergeCell ref="AJ5:AK5"/>
  </mergeCells>
  <phoneticPr fontId="8"/>
  <dataValidations count="5">
    <dataValidation type="list" allowBlank="1" showInputMessage="1" showErrorMessage="1" sqref="N8:O8 N6:O6" xr:uid="{4D0A0E75-2088-4F36-8E02-9836BCA5CA4B}">
      <formula1>"有,無"</formula1>
    </dataValidation>
    <dataValidation type="list" allowBlank="1" showInputMessage="1" showErrorMessage="1" sqref="N7:O7" xr:uid="{A43B34C4-9E5D-412D-8F20-CE40565EDFBF}">
      <formula1>"該当,非該当"</formula1>
    </dataValidation>
    <dataValidation type="list" allowBlank="1" showInputMessage="1" showErrorMessage="1" sqref="P7" xr:uid="{5E1985E0-51CC-4865-B217-E64C8FE7AEBE}">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2D56E9FD-0201-443A-BFCA-0554D3B00C8A}">
      <formula1>"1,2,3,4,5,6,7,8,9,10"</formula1>
    </dataValidation>
    <dataValidation type="list" allowBlank="1" showInputMessage="1" showErrorMessage="1" sqref="AJ6:AK6" xr:uid="{4CA64F74-62C7-46D4-864B-D83D57D7A288}">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election activeCell="A12" sqref="A12"/>
    </sheetView>
  </sheetViews>
  <sheetFormatPr defaultRowHeight="13" x14ac:dyDescent="0.2"/>
  <cols>
    <col min="1" max="1" width="44.81640625" bestFit="1" customWidth="1"/>
    <col min="3" max="3" width="45.08984375" bestFit="1" customWidth="1"/>
  </cols>
  <sheetData>
    <row r="1" spans="1:3" x14ac:dyDescent="0.2">
      <c r="A1" t="s">
        <v>49</v>
      </c>
      <c r="C1" t="s">
        <v>51</v>
      </c>
    </row>
    <row r="2" spans="1:3" x14ac:dyDescent="0.2">
      <c r="A2" s="5" t="s">
        <v>31</v>
      </c>
      <c r="C2" s="9" t="s">
        <v>50</v>
      </c>
    </row>
    <row r="3" spans="1:3" x14ac:dyDescent="0.2">
      <c r="A3" s="6"/>
      <c r="C3" s="8"/>
    </row>
    <row r="4" spans="1:3" x14ac:dyDescent="0.2">
      <c r="A4" s="6" t="s">
        <v>32</v>
      </c>
      <c r="C4" s="8" t="s">
        <v>47</v>
      </c>
    </row>
    <row r="5" spans="1:3" x14ac:dyDescent="0.2">
      <c r="A5" s="6" t="s">
        <v>33</v>
      </c>
      <c r="C5" s="8" t="s">
        <v>1</v>
      </c>
    </row>
    <row r="6" spans="1:3" x14ac:dyDescent="0.2">
      <c r="A6" s="6" t="s">
        <v>35</v>
      </c>
      <c r="C6" s="8" t="s">
        <v>42</v>
      </c>
    </row>
    <row r="7" spans="1:3" x14ac:dyDescent="0.2">
      <c r="A7" s="6" t="s">
        <v>36</v>
      </c>
      <c r="C7" s="8" t="s">
        <v>34</v>
      </c>
    </row>
    <row r="9" spans="1:3" x14ac:dyDescent="0.2">
      <c r="A9" s="3" t="s">
        <v>68</v>
      </c>
    </row>
    <row r="10" spans="1:3" x14ac:dyDescent="0.2">
      <c r="A10" s="5" t="s">
        <v>67</v>
      </c>
    </row>
    <row r="11" spans="1:3" x14ac:dyDescent="0.2">
      <c r="A11" s="6"/>
    </row>
    <row r="12" spans="1:3" x14ac:dyDescent="0.2">
      <c r="A12" s="6" t="s">
        <v>75</v>
      </c>
    </row>
    <row r="14" spans="1:3" x14ac:dyDescent="0.2">
      <c r="A14" s="7" t="s">
        <v>69</v>
      </c>
    </row>
    <row r="15" spans="1:3" x14ac:dyDescent="0.2">
      <c r="A15" s="6"/>
    </row>
    <row r="16" spans="1:3" x14ac:dyDescent="0.2">
      <c r="A16" s="6" t="s">
        <v>70</v>
      </c>
    </row>
    <row r="17" spans="1:1" x14ac:dyDescent="0.2">
      <c r="A17" s="8" t="s">
        <v>71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9"/>
  <sheetViews>
    <sheetView tabSelected="1" view="pageBreakPreview" zoomScaleSheetLayoutView="100" workbookViewId="0">
      <selection activeCell="A25" sqref="A25"/>
    </sheetView>
  </sheetViews>
  <sheetFormatPr defaultColWidth="9" defaultRowHeight="13" x14ac:dyDescent="0.2"/>
  <cols>
    <col min="1" max="1" width="3.90625" style="12" customWidth="1"/>
    <col min="2" max="4" width="9" style="12" customWidth="1"/>
    <col min="5" max="6" width="12.08984375" style="12" customWidth="1"/>
    <col min="7" max="7" width="9" style="12" customWidth="1"/>
    <col min="8" max="14" width="3.453125" style="12" customWidth="1"/>
    <col min="15" max="15" width="9" style="12" customWidth="1"/>
    <col min="16" max="16384" width="9" style="12"/>
  </cols>
  <sheetData>
    <row r="1" spans="1:14" s="64" customFormat="1" ht="14.25" customHeight="1" x14ac:dyDescent="0.2">
      <c r="A1" s="11" t="s">
        <v>27</v>
      </c>
    </row>
    <row r="2" spans="1:14" s="64" customFormat="1" ht="14.25" customHeight="1" x14ac:dyDescent="0.2"/>
    <row r="3" spans="1:14" s="64" customFormat="1" ht="14.25" customHeight="1" x14ac:dyDescent="0.2">
      <c r="I3" s="92"/>
      <c r="J3" s="64" t="s">
        <v>102</v>
      </c>
      <c r="K3" s="93"/>
      <c r="L3" s="64" t="s">
        <v>103</v>
      </c>
      <c r="M3" s="93"/>
      <c r="N3" s="92" t="s">
        <v>104</v>
      </c>
    </row>
    <row r="4" spans="1:14" s="64" customFormat="1" ht="14.25" customHeight="1" x14ac:dyDescent="0.2"/>
    <row r="5" spans="1:14" s="64" customFormat="1" ht="14.25" customHeight="1" x14ac:dyDescent="0.2"/>
    <row r="6" spans="1:14" s="64" customFormat="1" ht="14.25" customHeight="1" x14ac:dyDescent="0.2">
      <c r="A6" s="64" t="s">
        <v>110</v>
      </c>
    </row>
    <row r="7" spans="1:14" s="64" customFormat="1" ht="14.25" customHeight="1" x14ac:dyDescent="0.2"/>
    <row r="8" spans="1:14" s="64" customFormat="1" ht="14.25" customHeight="1" x14ac:dyDescent="0.2"/>
    <row r="9" spans="1:14" s="64" customFormat="1" ht="14.25" customHeight="1" x14ac:dyDescent="0.2"/>
    <row r="10" spans="1:14" s="64" customFormat="1" ht="14.25" customHeight="1" x14ac:dyDescent="0.2">
      <c r="F10" s="64" t="s">
        <v>29</v>
      </c>
    </row>
    <row r="11" spans="1:14" s="64" customFormat="1" ht="18" customHeight="1" x14ac:dyDescent="0.2">
      <c r="F11" s="178"/>
      <c r="G11" s="178"/>
      <c r="H11" s="178"/>
      <c r="I11" s="178"/>
      <c r="J11" s="178"/>
      <c r="K11" s="178"/>
      <c r="L11" s="178"/>
      <c r="M11" s="178"/>
      <c r="N11" s="178"/>
    </row>
    <row r="12" spans="1:14" s="64" customFormat="1" ht="14.25" customHeight="1" x14ac:dyDescent="0.2">
      <c r="F12" s="64" t="s">
        <v>21</v>
      </c>
    </row>
    <row r="13" spans="1:14" s="64" customFormat="1" ht="18" customHeight="1" x14ac:dyDescent="0.2">
      <c r="F13" s="178"/>
      <c r="G13" s="178"/>
      <c r="H13" s="178"/>
      <c r="I13" s="178"/>
      <c r="J13" s="178"/>
      <c r="K13" s="178"/>
      <c r="L13" s="178"/>
      <c r="M13" s="178"/>
      <c r="N13" s="178"/>
    </row>
    <row r="14" spans="1:14" s="64" customFormat="1" ht="14.25" customHeight="1" x14ac:dyDescent="0.2"/>
    <row r="15" spans="1:14" s="64" customFormat="1" ht="14.25" customHeight="1" x14ac:dyDescent="0.2"/>
    <row r="16" spans="1:14" s="64" customFormat="1" ht="14.25" customHeight="1" x14ac:dyDescent="0.2"/>
    <row r="17" spans="1:14" s="64" customFormat="1" ht="14.25" customHeight="1" x14ac:dyDescent="0.2">
      <c r="A17" s="179" t="s">
        <v>122</v>
      </c>
      <c r="B17" s="179"/>
      <c r="C17" s="179"/>
      <c r="D17" s="179"/>
      <c r="E17" s="179"/>
      <c r="F17" s="179"/>
      <c r="G17" s="179"/>
      <c r="H17" s="179"/>
      <c r="I17" s="179"/>
      <c r="J17" s="179"/>
      <c r="K17" s="179"/>
      <c r="L17" s="179"/>
      <c r="M17" s="179"/>
      <c r="N17" s="179"/>
    </row>
    <row r="18" spans="1:14" s="64" customFormat="1" ht="14.25" customHeight="1" x14ac:dyDescent="0.2">
      <c r="A18" s="185" t="s">
        <v>144</v>
      </c>
      <c r="B18" s="186"/>
      <c r="C18" s="186"/>
      <c r="D18" s="186"/>
      <c r="E18" s="186"/>
      <c r="F18" s="186"/>
      <c r="G18" s="186"/>
      <c r="H18" s="186"/>
      <c r="I18" s="186"/>
      <c r="J18" s="186"/>
      <c r="K18" s="186"/>
      <c r="L18" s="186"/>
      <c r="M18" s="186"/>
      <c r="N18" s="186"/>
    </row>
    <row r="19" spans="1:14" s="64" customFormat="1" ht="14.25" customHeight="1" x14ac:dyDescent="0.2">
      <c r="A19" s="187"/>
      <c r="B19" s="187"/>
      <c r="C19" s="187"/>
      <c r="D19" s="187"/>
      <c r="E19" s="187"/>
      <c r="F19" s="187"/>
      <c r="G19" s="187"/>
      <c r="H19" s="187"/>
      <c r="I19" s="187"/>
      <c r="J19" s="187"/>
      <c r="K19" s="187"/>
      <c r="L19" s="187"/>
      <c r="M19" s="187"/>
      <c r="N19" s="187"/>
    </row>
    <row r="20" spans="1:14" s="64" customFormat="1" ht="14.25" customHeight="1" x14ac:dyDescent="0.2"/>
    <row r="21" spans="1:14" s="64" customFormat="1" ht="14.25" customHeight="1" x14ac:dyDescent="0.2"/>
    <row r="22" spans="1:14" s="64" customFormat="1" ht="14.25" customHeight="1" x14ac:dyDescent="0.2">
      <c r="A22" s="180" t="s">
        <v>145</v>
      </c>
      <c r="B22" s="180"/>
      <c r="C22" s="180"/>
      <c r="D22" s="180"/>
      <c r="E22" s="180"/>
      <c r="F22" s="180"/>
      <c r="G22" s="180"/>
      <c r="H22" s="180"/>
      <c r="I22" s="180"/>
      <c r="J22" s="180"/>
      <c r="K22" s="180"/>
      <c r="L22" s="180"/>
      <c r="M22" s="180"/>
      <c r="N22" s="180"/>
    </row>
    <row r="23" spans="1:14" s="64" customFormat="1" ht="14.25" customHeight="1" x14ac:dyDescent="0.2">
      <c r="A23" s="180"/>
      <c r="B23" s="180"/>
      <c r="C23" s="180"/>
      <c r="D23" s="180"/>
      <c r="E23" s="180"/>
      <c r="F23" s="180"/>
      <c r="G23" s="180"/>
      <c r="H23" s="180"/>
      <c r="I23" s="180"/>
      <c r="J23" s="180"/>
      <c r="K23" s="180"/>
      <c r="L23" s="180"/>
      <c r="M23" s="180"/>
      <c r="N23" s="180"/>
    </row>
    <row r="24" spans="1:14" s="64" customFormat="1" ht="14.25" customHeight="1" x14ac:dyDescent="0.2">
      <c r="A24" s="180"/>
      <c r="B24" s="180"/>
      <c r="C24" s="180"/>
      <c r="D24" s="180"/>
      <c r="E24" s="180"/>
      <c r="F24" s="180"/>
      <c r="G24" s="180"/>
      <c r="H24" s="180"/>
      <c r="I24" s="180"/>
      <c r="J24" s="180"/>
      <c r="K24" s="180"/>
      <c r="L24" s="180"/>
      <c r="M24" s="180"/>
      <c r="N24" s="180"/>
    </row>
    <row r="25" spans="1:14" s="64" customFormat="1" ht="28.5" customHeight="1" x14ac:dyDescent="0.2">
      <c r="A25" s="94"/>
      <c r="B25" s="94"/>
      <c r="C25" s="94"/>
      <c r="D25" s="94"/>
      <c r="E25" s="94"/>
      <c r="F25" s="94"/>
      <c r="G25" s="94"/>
      <c r="H25" s="94"/>
      <c r="I25" s="94"/>
      <c r="J25" s="94"/>
      <c r="K25" s="94"/>
      <c r="L25" s="94"/>
      <c r="M25" s="94"/>
      <c r="N25" s="94"/>
    </row>
    <row r="26" spans="1:14" s="64" customFormat="1" ht="28.5" customHeight="1" x14ac:dyDescent="0.2">
      <c r="A26" s="94"/>
      <c r="B26" s="181" t="s">
        <v>105</v>
      </c>
      <c r="C26" s="181"/>
      <c r="D26" s="181"/>
      <c r="E26" s="182" t="s">
        <v>143</v>
      </c>
      <c r="F26" s="183"/>
      <c r="G26" s="183"/>
      <c r="H26" s="183"/>
      <c r="I26" s="183"/>
      <c r="J26" s="183"/>
      <c r="K26" s="183"/>
      <c r="L26" s="183"/>
      <c r="M26" s="184"/>
      <c r="N26" s="94"/>
    </row>
    <row r="27" spans="1:14" ht="28.5" customHeight="1" x14ac:dyDescent="0.2">
      <c r="B27" s="174" t="s">
        <v>106</v>
      </c>
      <c r="C27" s="174"/>
      <c r="D27" s="174"/>
      <c r="E27" s="175"/>
      <c r="F27" s="176"/>
      <c r="G27" s="176"/>
      <c r="H27" s="176"/>
      <c r="I27" s="176"/>
      <c r="J27" s="176"/>
      <c r="K27" s="176"/>
      <c r="L27" s="176"/>
      <c r="M27" s="177"/>
    </row>
    <row r="28" spans="1:14" ht="28.5" customHeight="1" x14ac:dyDescent="0.2">
      <c r="B28" s="170" t="s">
        <v>111</v>
      </c>
      <c r="C28" s="170"/>
      <c r="D28" s="170"/>
      <c r="E28" s="171"/>
      <c r="F28" s="172"/>
      <c r="G28" s="172"/>
      <c r="H28" s="172"/>
      <c r="I28" s="172"/>
      <c r="J28" s="172"/>
      <c r="K28" s="172"/>
      <c r="L28" s="172"/>
      <c r="M28" s="173"/>
    </row>
    <row r="29" spans="1:14" s="64" customFormat="1" ht="14" x14ac:dyDescent="0.2"/>
  </sheetData>
  <mergeCells count="11">
    <mergeCell ref="B28:D28"/>
    <mergeCell ref="E28:M28"/>
    <mergeCell ref="B27:D27"/>
    <mergeCell ref="E27:M27"/>
    <mergeCell ref="F11:N11"/>
    <mergeCell ref="F13:N13"/>
    <mergeCell ref="A17:N17"/>
    <mergeCell ref="A22:N24"/>
    <mergeCell ref="B26:D26"/>
    <mergeCell ref="E26:M26"/>
    <mergeCell ref="A18:N19"/>
  </mergeCells>
  <phoneticPr fontId="8"/>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0"/>
  <sheetViews>
    <sheetView view="pageBreakPreview" zoomScale="90" zoomScaleSheetLayoutView="90" workbookViewId="0">
      <selection activeCell="J22" sqref="J22"/>
    </sheetView>
  </sheetViews>
  <sheetFormatPr defaultColWidth="9" defaultRowHeight="13" x14ac:dyDescent="0.2"/>
  <cols>
    <col min="1" max="1" width="1.81640625" style="12" customWidth="1"/>
    <col min="2" max="2" width="14.81640625" style="12" customWidth="1"/>
    <col min="3" max="3" width="17.36328125" style="12" customWidth="1"/>
    <col min="4" max="4" width="5.1796875" style="12" bestFit="1" customWidth="1"/>
    <col min="5" max="5" width="22.6328125" style="12" customWidth="1"/>
    <col min="6" max="6" width="5" style="12" bestFit="1" customWidth="1"/>
    <col min="7" max="7" width="22.6328125" style="12" customWidth="1"/>
    <col min="8" max="8" width="1.81640625" style="12" customWidth="1"/>
    <col min="9" max="9" width="9" style="12" customWidth="1"/>
    <col min="10" max="10" width="41.81640625" style="12" customWidth="1"/>
    <col min="11" max="11" width="9" style="12" customWidth="1"/>
    <col min="12" max="16384" width="9" style="12"/>
  </cols>
  <sheetData>
    <row r="1" spans="1:19" x14ac:dyDescent="0.2">
      <c r="A1" s="10" t="s">
        <v>55</v>
      </c>
      <c r="B1" s="1"/>
      <c r="C1" s="1"/>
      <c r="D1" s="1"/>
      <c r="E1" s="1"/>
      <c r="F1" s="1"/>
    </row>
    <row r="3" spans="1:19" ht="26.25" customHeight="1" x14ac:dyDescent="0.2">
      <c r="B3" s="198" t="s">
        <v>28</v>
      </c>
      <c r="C3" s="199"/>
      <c r="D3" s="199"/>
      <c r="E3" s="199"/>
      <c r="F3" s="199"/>
      <c r="G3" s="200"/>
    </row>
    <row r="4" spans="1:19" ht="39" customHeight="1" x14ac:dyDescent="0.2">
      <c r="B4" s="188" t="s">
        <v>116</v>
      </c>
      <c r="C4" s="206"/>
      <c r="D4" s="188"/>
      <c r="E4" s="207"/>
      <c r="F4" s="207"/>
      <c r="G4" s="189"/>
    </row>
    <row r="5" spans="1:19" ht="120" customHeight="1" x14ac:dyDescent="0.2">
      <c r="B5" s="201" t="s">
        <v>5</v>
      </c>
      <c r="C5" s="202"/>
      <c r="D5" s="203"/>
      <c r="E5" s="204"/>
      <c r="F5" s="204"/>
      <c r="G5" s="205"/>
    </row>
    <row r="6" spans="1:19" ht="120" customHeight="1" x14ac:dyDescent="0.2">
      <c r="B6" s="201" t="s">
        <v>73</v>
      </c>
      <c r="C6" s="202"/>
      <c r="D6" s="203"/>
      <c r="E6" s="204"/>
      <c r="F6" s="204"/>
      <c r="G6" s="205"/>
    </row>
    <row r="7" spans="1:19" ht="14.25" customHeight="1" x14ac:dyDescent="0.2">
      <c r="B7" s="82"/>
      <c r="C7" s="82"/>
      <c r="D7" s="83"/>
      <c r="E7" s="83"/>
      <c r="F7" s="83"/>
      <c r="G7" s="83"/>
    </row>
    <row r="8" spans="1:19" ht="25.5" customHeight="1" x14ac:dyDescent="0.2">
      <c r="B8" s="198" t="s">
        <v>79</v>
      </c>
      <c r="C8" s="199"/>
      <c r="D8" s="199"/>
      <c r="E8" s="199"/>
      <c r="F8" s="199"/>
      <c r="G8" s="200"/>
    </row>
    <row r="9" spans="1:19" s="29" customFormat="1" ht="30" customHeight="1" x14ac:dyDescent="0.2">
      <c r="B9" s="193" t="s">
        <v>115</v>
      </c>
      <c r="C9" s="193"/>
      <c r="D9" s="84" t="s">
        <v>18</v>
      </c>
      <c r="E9" s="197"/>
      <c r="F9" s="197"/>
      <c r="G9" s="197"/>
      <c r="H9" s="85"/>
      <c r="I9" s="85"/>
      <c r="J9" s="85"/>
      <c r="K9" s="85"/>
      <c r="L9" s="85"/>
      <c r="M9" s="85"/>
      <c r="N9" s="85"/>
      <c r="O9" s="85"/>
      <c r="P9" s="85"/>
      <c r="Q9" s="85"/>
      <c r="R9" s="85"/>
    </row>
    <row r="10" spans="1:19" s="29" customFormat="1" ht="30" customHeight="1" x14ac:dyDescent="0.2">
      <c r="B10" s="193"/>
      <c r="C10" s="193"/>
      <c r="D10" s="86" t="s">
        <v>77</v>
      </c>
      <c r="E10" s="197"/>
      <c r="F10" s="197"/>
      <c r="G10" s="197"/>
      <c r="H10" s="87"/>
      <c r="I10" s="87"/>
      <c r="J10" s="87"/>
      <c r="K10" s="87"/>
      <c r="L10" s="87"/>
      <c r="M10" s="87"/>
      <c r="N10" s="87"/>
      <c r="O10" s="87"/>
      <c r="P10" s="87"/>
      <c r="Q10" s="87"/>
      <c r="R10" s="87"/>
    </row>
    <row r="11" spans="1:19" s="28" customFormat="1" ht="30" customHeight="1" x14ac:dyDescent="0.2">
      <c r="B11" s="193"/>
      <c r="C11" s="193"/>
      <c r="D11" s="86" t="s">
        <v>78</v>
      </c>
      <c r="E11" s="208"/>
      <c r="F11" s="208"/>
      <c r="G11" s="208"/>
      <c r="H11" s="87"/>
      <c r="I11" s="87"/>
      <c r="J11" s="87"/>
      <c r="K11" s="87"/>
      <c r="L11" s="87"/>
      <c r="M11" s="87"/>
      <c r="N11" s="87"/>
      <c r="O11" s="87"/>
      <c r="P11" s="87"/>
      <c r="Q11" s="87"/>
      <c r="R11" s="87"/>
    </row>
    <row r="12" spans="1:19" ht="40.5" customHeight="1" x14ac:dyDescent="0.2">
      <c r="B12" s="209" t="s">
        <v>76</v>
      </c>
      <c r="C12" s="209"/>
      <c r="D12" s="209"/>
      <c r="E12" s="209"/>
      <c r="F12" s="209"/>
      <c r="G12" s="209"/>
      <c r="H12" s="88"/>
      <c r="I12" s="88"/>
      <c r="J12" s="88"/>
      <c r="K12" s="88"/>
      <c r="L12" s="88"/>
      <c r="M12" s="88"/>
      <c r="N12" s="88"/>
      <c r="O12" s="88"/>
      <c r="P12" s="88"/>
      <c r="Q12" s="88"/>
      <c r="R12" s="89"/>
      <c r="S12" s="90"/>
    </row>
    <row r="13" spans="1:19" ht="14.25" customHeight="1" x14ac:dyDescent="0.2">
      <c r="B13" s="28"/>
      <c r="C13" s="28"/>
      <c r="D13" s="28"/>
      <c r="E13" s="28"/>
      <c r="F13" s="28"/>
      <c r="G13" s="28"/>
    </row>
    <row r="14" spans="1:19" ht="19.5" customHeight="1" x14ac:dyDescent="0.2">
      <c r="B14" s="198" t="s">
        <v>123</v>
      </c>
      <c r="C14" s="199"/>
      <c r="D14" s="199"/>
      <c r="E14" s="199"/>
      <c r="F14" s="199"/>
      <c r="G14" s="200"/>
    </row>
    <row r="15" spans="1:19" ht="19.5" customHeight="1" x14ac:dyDescent="0.2">
      <c r="B15" s="123"/>
      <c r="C15" s="100"/>
      <c r="D15" s="102"/>
      <c r="E15" s="102"/>
      <c r="F15" s="102"/>
      <c r="G15" s="101"/>
    </row>
    <row r="16" spans="1:19" ht="19.5" customHeight="1" x14ac:dyDescent="0.2">
      <c r="B16" s="188" t="s">
        <v>80</v>
      </c>
      <c r="C16" s="189"/>
      <c r="D16" s="190"/>
      <c r="E16" s="191"/>
      <c r="F16" s="191"/>
      <c r="G16" s="192"/>
    </row>
    <row r="17" spans="2:9" ht="19.5" customHeight="1" x14ac:dyDescent="0.2">
      <c r="B17" s="188" t="s">
        <v>74</v>
      </c>
      <c r="C17" s="189"/>
      <c r="D17" s="190"/>
      <c r="E17" s="191"/>
      <c r="F17" s="191"/>
      <c r="G17" s="192"/>
    </row>
    <row r="18" spans="2:9" ht="19.5" customHeight="1" x14ac:dyDescent="0.2">
      <c r="B18" s="188" t="s">
        <v>81</v>
      </c>
      <c r="C18" s="189"/>
      <c r="D18" s="194" t="s">
        <v>113</v>
      </c>
      <c r="E18" s="195"/>
      <c r="F18" s="195"/>
      <c r="G18" s="196"/>
    </row>
    <row r="19" spans="2:9" ht="19.5" customHeight="1" x14ac:dyDescent="0.2">
      <c r="B19" s="188" t="s">
        <v>0</v>
      </c>
      <c r="C19" s="189"/>
      <c r="D19" s="190"/>
      <c r="E19" s="191"/>
      <c r="F19" s="191"/>
      <c r="G19" s="192"/>
    </row>
    <row r="20" spans="2:9" ht="19.5" customHeight="1" x14ac:dyDescent="0.2">
      <c r="B20" s="188" t="s">
        <v>82</v>
      </c>
      <c r="C20" s="189"/>
      <c r="D20" s="190"/>
      <c r="E20" s="191"/>
      <c r="F20" s="191"/>
      <c r="G20" s="192"/>
    </row>
    <row r="21" spans="2:9" ht="19.5" customHeight="1" x14ac:dyDescent="0.2">
      <c r="B21" s="188" t="s">
        <v>7</v>
      </c>
      <c r="C21" s="189"/>
      <c r="D21" s="99" t="s">
        <v>52</v>
      </c>
      <c r="E21" s="97"/>
      <c r="F21" s="99" t="s">
        <v>53</v>
      </c>
      <c r="G21" s="98"/>
    </row>
    <row r="22" spans="2:9" ht="19.5" customHeight="1" x14ac:dyDescent="0.2">
      <c r="B22" s="188" t="s">
        <v>3</v>
      </c>
      <c r="C22" s="189"/>
      <c r="D22" s="190"/>
      <c r="E22" s="191"/>
      <c r="F22" s="191"/>
      <c r="G22" s="192"/>
    </row>
    <row r="24" spans="2:9" ht="23.25" customHeight="1" x14ac:dyDescent="0.2">
      <c r="C24" s="91"/>
      <c r="D24" s="91"/>
      <c r="E24" s="91"/>
      <c r="F24" s="91"/>
      <c r="G24" s="91"/>
    </row>
    <row r="25" spans="2:9" ht="23.25" customHeight="1" x14ac:dyDescent="0.2">
      <c r="C25" s="91"/>
      <c r="D25" s="91"/>
      <c r="E25" s="91"/>
      <c r="F25" s="91"/>
      <c r="G25" s="91"/>
      <c r="H25" s="91"/>
      <c r="I25" s="91"/>
    </row>
    <row r="26" spans="2:9" ht="23.25" customHeight="1" x14ac:dyDescent="0.2">
      <c r="C26" s="91"/>
      <c r="D26" s="91"/>
      <c r="E26" s="91"/>
      <c r="F26" s="91"/>
      <c r="G26" s="91"/>
      <c r="H26" s="91"/>
      <c r="I26" s="91"/>
    </row>
    <row r="27" spans="2:9" ht="22.5" customHeight="1" x14ac:dyDescent="0.2">
      <c r="C27" s="91"/>
      <c r="D27" s="91"/>
      <c r="E27" s="91"/>
      <c r="F27" s="91"/>
      <c r="G27" s="91"/>
      <c r="H27" s="91"/>
      <c r="I27" s="91"/>
    </row>
    <row r="28" spans="2:9" ht="22.5" customHeight="1" x14ac:dyDescent="0.2">
      <c r="C28" s="91"/>
      <c r="D28" s="91"/>
      <c r="E28" s="91"/>
      <c r="F28" s="91"/>
      <c r="G28" s="91"/>
      <c r="H28" s="91"/>
      <c r="I28" s="91"/>
    </row>
    <row r="29" spans="2:9" ht="22.5" customHeight="1" x14ac:dyDescent="0.2">
      <c r="C29" s="91"/>
      <c r="D29" s="91"/>
      <c r="E29" s="91"/>
      <c r="F29" s="91"/>
      <c r="G29" s="91"/>
      <c r="H29" s="91"/>
      <c r="I29" s="91"/>
    </row>
    <row r="30" spans="2:9" ht="22.5" customHeight="1" x14ac:dyDescent="0.2">
      <c r="C30" s="91"/>
      <c r="D30" s="91"/>
      <c r="E30" s="91"/>
      <c r="F30" s="91"/>
      <c r="G30" s="91"/>
      <c r="H30" s="91"/>
      <c r="I30" s="91"/>
    </row>
  </sheetData>
  <mergeCells count="27">
    <mergeCell ref="B3:G3"/>
    <mergeCell ref="B4:C4"/>
    <mergeCell ref="D4:G4"/>
    <mergeCell ref="E11:G11"/>
    <mergeCell ref="B12:G12"/>
    <mergeCell ref="B14:G14"/>
    <mergeCell ref="B5:C5"/>
    <mergeCell ref="D5:G5"/>
    <mergeCell ref="B6:C6"/>
    <mergeCell ref="D6:G6"/>
    <mergeCell ref="B8:G8"/>
    <mergeCell ref="B22:C22"/>
    <mergeCell ref="D22:G22"/>
    <mergeCell ref="B9:C11"/>
    <mergeCell ref="B19:C19"/>
    <mergeCell ref="D19:G19"/>
    <mergeCell ref="B20:C20"/>
    <mergeCell ref="D20:G20"/>
    <mergeCell ref="B21:C21"/>
    <mergeCell ref="B16:C16"/>
    <mergeCell ref="D16:G16"/>
    <mergeCell ref="B17:C17"/>
    <mergeCell ref="D17:G17"/>
    <mergeCell ref="B18:C18"/>
    <mergeCell ref="D18:G18"/>
    <mergeCell ref="E9:G9"/>
    <mergeCell ref="E10:G10"/>
  </mergeCells>
  <phoneticPr fontId="2"/>
  <dataValidations count="1">
    <dataValidation type="list" showInputMessage="1" showErrorMessage="1" sqref="D18:G18" xr:uid="{00000000-0002-0000-01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scale="98" fitToWidth="0"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387350</xdr:colOff>
                    <xdr:row>13</xdr:row>
                    <xdr:rowOff>241300</xdr:rowOff>
                  </from>
                  <to>
                    <xdr:col>1</xdr:col>
                    <xdr:colOff>622300</xdr:colOff>
                    <xdr:row>14</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3"/>
  <sheetViews>
    <sheetView view="pageBreakPreview" zoomScale="90" zoomScaleSheetLayoutView="90" workbookViewId="0">
      <pane xSplit="5" ySplit="6" topLeftCell="F7" activePane="bottomRight" state="frozen"/>
      <selection activeCell="E7" sqref="E7"/>
      <selection pane="topRight" activeCell="E7" sqref="E7"/>
      <selection pane="bottomLeft" activeCell="E7" sqref="E7"/>
      <selection pane="bottomRight" activeCell="N10" sqref="N10"/>
    </sheetView>
  </sheetViews>
  <sheetFormatPr defaultColWidth="9" defaultRowHeight="13" x14ac:dyDescent="0.2"/>
  <cols>
    <col min="1" max="1" width="2.81640625" style="109" customWidth="1"/>
    <col min="2" max="2" width="16.81640625" style="109" customWidth="1"/>
    <col min="3" max="3" width="18.81640625" style="109" customWidth="1"/>
    <col min="4" max="4" width="21.81640625" style="109" customWidth="1"/>
    <col min="5" max="5" width="18.81640625" style="109" customWidth="1"/>
    <col min="6" max="6" width="15.81640625" style="109" customWidth="1"/>
    <col min="7" max="7" width="5.36328125" style="109" customWidth="1"/>
    <col min="8" max="10" width="12.81640625" style="109" customWidth="1"/>
    <col min="11" max="11" width="15.81640625" style="109" customWidth="1"/>
    <col min="12" max="12" width="9" style="109" customWidth="1"/>
    <col min="13" max="16384" width="9" style="109"/>
  </cols>
  <sheetData>
    <row r="1" spans="1:12" x14ac:dyDescent="0.2">
      <c r="A1" s="108" t="s">
        <v>17</v>
      </c>
      <c r="B1"/>
      <c r="C1"/>
      <c r="D1"/>
      <c r="E1"/>
      <c r="F1"/>
      <c r="G1"/>
      <c r="H1"/>
      <c r="I1"/>
      <c r="J1"/>
      <c r="K1"/>
    </row>
    <row r="2" spans="1:12" x14ac:dyDescent="0.2">
      <c r="A2" s="1"/>
      <c r="B2"/>
      <c r="C2"/>
      <c r="D2"/>
      <c r="E2"/>
      <c r="F2"/>
      <c r="G2"/>
      <c r="H2"/>
      <c r="I2"/>
      <c r="J2"/>
      <c r="K2" s="110"/>
    </row>
    <row r="3" spans="1:12" ht="16.5" customHeight="1" x14ac:dyDescent="0.2">
      <c r="A3" s="111" t="s">
        <v>9</v>
      </c>
      <c r="B3" s="111"/>
      <c r="C3" s="112" t="str">
        <f>T(要望書様式!E27)</f>
        <v/>
      </c>
      <c r="D3" s="112"/>
      <c r="F3" s="113" t="s">
        <v>112</v>
      </c>
      <c r="G3" s="112" t="str">
        <f>T(要望書様式!E28)</f>
        <v/>
      </c>
      <c r="H3" s="112"/>
      <c r="I3" s="112"/>
      <c r="J3" s="112"/>
      <c r="K3"/>
    </row>
    <row r="4" spans="1:12" s="114" customFormat="1" ht="16.5" customHeight="1" x14ac:dyDescent="0.2">
      <c r="A4" s="73"/>
      <c r="B4" s="74"/>
      <c r="C4" s="74"/>
      <c r="D4" s="76"/>
      <c r="F4" s="73"/>
      <c r="G4" s="75"/>
      <c r="H4" s="76"/>
      <c r="I4" s="76"/>
      <c r="J4" s="76"/>
      <c r="K4" s="103" t="s">
        <v>119</v>
      </c>
    </row>
    <row r="5" spans="1:12" s="116" customFormat="1" ht="13" customHeight="1" x14ac:dyDescent="0.2">
      <c r="A5" s="242"/>
      <c r="B5" s="95" t="s">
        <v>117</v>
      </c>
      <c r="C5" s="235" t="s">
        <v>4</v>
      </c>
      <c r="D5" s="235" t="s">
        <v>10</v>
      </c>
      <c r="E5" s="236" t="s">
        <v>30</v>
      </c>
      <c r="F5" s="95" t="s">
        <v>120</v>
      </c>
      <c r="G5" s="244" t="s">
        <v>8</v>
      </c>
      <c r="H5" s="245"/>
      <c r="I5" s="233" t="s">
        <v>11</v>
      </c>
      <c r="J5" s="235" t="s">
        <v>6</v>
      </c>
      <c r="K5" s="236" t="s">
        <v>12</v>
      </c>
      <c r="L5" s="115" t="s">
        <v>37</v>
      </c>
    </row>
    <row r="6" spans="1:12" s="116" customFormat="1" ht="13" customHeight="1" x14ac:dyDescent="0.2">
      <c r="A6" s="243"/>
      <c r="B6" s="96" t="s">
        <v>118</v>
      </c>
      <c r="C6" s="241"/>
      <c r="D6" s="241"/>
      <c r="E6" s="241"/>
      <c r="F6" s="96" t="s">
        <v>121</v>
      </c>
      <c r="G6" s="77" t="s">
        <v>13</v>
      </c>
      <c r="H6" s="78" t="s">
        <v>15</v>
      </c>
      <c r="I6" s="234"/>
      <c r="J6" s="230"/>
      <c r="K6" s="230"/>
    </row>
    <row r="7" spans="1:12" s="116" customFormat="1" ht="15" customHeight="1" x14ac:dyDescent="0.2">
      <c r="A7" s="228">
        <v>1</v>
      </c>
      <c r="B7" s="220"/>
      <c r="C7" s="220"/>
      <c r="D7" s="220"/>
      <c r="E7" s="220"/>
      <c r="F7" s="237" t="s">
        <v>14</v>
      </c>
      <c r="G7" s="212">
        <f>SUBTOTAL(9,H8:H14)</f>
        <v>0</v>
      </c>
      <c r="H7" s="213"/>
      <c r="I7" s="214"/>
      <c r="J7" s="217"/>
      <c r="K7" s="220"/>
      <c r="L7" s="116" t="str">
        <f>IF(J7&gt;I7/2,"×","○")</f>
        <v>○</v>
      </c>
    </row>
    <row r="8" spans="1:12" s="114" customFormat="1" ht="13" customHeight="1" x14ac:dyDescent="0.2">
      <c r="A8" s="229"/>
      <c r="B8" s="221"/>
      <c r="C8" s="221"/>
      <c r="D8" s="221"/>
      <c r="E8" s="231"/>
      <c r="F8" s="238"/>
      <c r="G8" s="223" t="s">
        <v>18</v>
      </c>
      <c r="H8" s="225"/>
      <c r="I8" s="215"/>
      <c r="J8" s="218"/>
      <c r="K8" s="221"/>
    </row>
    <row r="9" spans="1:12" s="114" customFormat="1" ht="13" customHeight="1" x14ac:dyDescent="0.2">
      <c r="A9" s="229"/>
      <c r="B9" s="221"/>
      <c r="C9" s="221"/>
      <c r="D9" s="221"/>
      <c r="E9" s="231"/>
      <c r="F9" s="117"/>
      <c r="G9" s="224"/>
      <c r="H9" s="226"/>
      <c r="I9" s="215"/>
      <c r="J9" s="218"/>
      <c r="K9" s="221"/>
    </row>
    <row r="10" spans="1:12" s="114" customFormat="1" ht="13" customHeight="1" x14ac:dyDescent="0.2">
      <c r="A10" s="229"/>
      <c r="B10" s="221"/>
      <c r="C10" s="221"/>
      <c r="D10" s="221"/>
      <c r="E10" s="231"/>
      <c r="F10" s="80"/>
      <c r="G10" s="227" t="s">
        <v>38</v>
      </c>
      <c r="H10" s="226"/>
      <c r="I10" s="215"/>
      <c r="J10" s="218"/>
      <c r="K10" s="221"/>
    </row>
    <row r="11" spans="1:12" s="114" customFormat="1" ht="13" customHeight="1" x14ac:dyDescent="0.2">
      <c r="A11" s="229"/>
      <c r="B11" s="221"/>
      <c r="C11" s="221"/>
      <c r="D11" s="221"/>
      <c r="E11" s="231"/>
      <c r="F11" s="79" t="s">
        <v>2</v>
      </c>
      <c r="G11" s="227"/>
      <c r="H11" s="226"/>
      <c r="I11" s="215"/>
      <c r="J11" s="218"/>
      <c r="K11" s="221"/>
    </row>
    <row r="12" spans="1:12" s="114" customFormat="1" ht="13" customHeight="1" x14ac:dyDescent="0.2">
      <c r="A12" s="229"/>
      <c r="B12" s="221"/>
      <c r="C12" s="221"/>
      <c r="D12" s="221"/>
      <c r="E12" s="231"/>
      <c r="F12" s="117"/>
      <c r="G12" s="224"/>
      <c r="H12" s="226"/>
      <c r="I12" s="215"/>
      <c r="J12" s="218"/>
      <c r="K12" s="221"/>
    </row>
    <row r="13" spans="1:12" s="114" customFormat="1" ht="13" customHeight="1" x14ac:dyDescent="0.2">
      <c r="A13" s="229"/>
      <c r="B13" s="221"/>
      <c r="C13" s="221"/>
      <c r="D13" s="221"/>
      <c r="E13" s="231"/>
      <c r="F13" s="79"/>
      <c r="G13" s="224"/>
      <c r="H13" s="226"/>
      <c r="I13" s="215"/>
      <c r="J13" s="218"/>
      <c r="K13" s="221"/>
    </row>
    <row r="14" spans="1:12" s="114" customFormat="1" ht="13" customHeight="1" x14ac:dyDescent="0.2">
      <c r="A14" s="230"/>
      <c r="B14" s="222"/>
      <c r="C14" s="222"/>
      <c r="D14" s="222"/>
      <c r="E14" s="232"/>
      <c r="F14" s="81"/>
      <c r="G14" s="104"/>
      <c r="H14" s="105"/>
      <c r="I14" s="216"/>
      <c r="J14" s="219"/>
      <c r="K14" s="222"/>
    </row>
    <row r="15" spans="1:12" s="116" customFormat="1" ht="15" customHeight="1" x14ac:dyDescent="0.2">
      <c r="A15" s="228">
        <v>2</v>
      </c>
      <c r="B15" s="220"/>
      <c r="C15" s="220"/>
      <c r="D15" s="220"/>
      <c r="E15" s="220"/>
      <c r="F15" s="237" t="s">
        <v>14</v>
      </c>
      <c r="G15" s="212">
        <f t="shared" ref="G15" si="0">SUBTOTAL(9,H16:H22)</f>
        <v>0</v>
      </c>
      <c r="H15" s="213"/>
      <c r="I15" s="214"/>
      <c r="J15" s="217"/>
      <c r="K15" s="220"/>
      <c r="L15" s="116" t="str">
        <f>IF(J15&gt;I15/2,"×","○")</f>
        <v>○</v>
      </c>
    </row>
    <row r="16" spans="1:12" s="114" customFormat="1" ht="13" customHeight="1" x14ac:dyDescent="0.2">
      <c r="A16" s="229"/>
      <c r="B16" s="221"/>
      <c r="C16" s="221"/>
      <c r="D16" s="221"/>
      <c r="E16" s="231"/>
      <c r="F16" s="238"/>
      <c r="G16" s="223" t="s">
        <v>18</v>
      </c>
      <c r="H16" s="225"/>
      <c r="I16" s="215"/>
      <c r="J16" s="218"/>
      <c r="K16" s="221"/>
    </row>
    <row r="17" spans="1:12" s="114" customFormat="1" ht="13" customHeight="1" x14ac:dyDescent="0.2">
      <c r="A17" s="229"/>
      <c r="B17" s="221"/>
      <c r="C17" s="221"/>
      <c r="D17" s="221"/>
      <c r="E17" s="231"/>
      <c r="F17" s="117"/>
      <c r="G17" s="224"/>
      <c r="H17" s="226"/>
      <c r="I17" s="215"/>
      <c r="J17" s="218"/>
      <c r="K17" s="221"/>
    </row>
    <row r="18" spans="1:12" s="114" customFormat="1" ht="13" customHeight="1" x14ac:dyDescent="0.2">
      <c r="A18" s="229"/>
      <c r="B18" s="221"/>
      <c r="C18" s="221"/>
      <c r="D18" s="221"/>
      <c r="E18" s="231"/>
      <c r="F18" s="80"/>
      <c r="G18" s="227" t="s">
        <v>38</v>
      </c>
      <c r="H18" s="226"/>
      <c r="I18" s="215"/>
      <c r="J18" s="218"/>
      <c r="K18" s="221"/>
    </row>
    <row r="19" spans="1:12" s="114" customFormat="1" ht="13" customHeight="1" x14ac:dyDescent="0.2">
      <c r="A19" s="229"/>
      <c r="B19" s="221"/>
      <c r="C19" s="221"/>
      <c r="D19" s="221"/>
      <c r="E19" s="231"/>
      <c r="F19" s="79" t="s">
        <v>2</v>
      </c>
      <c r="G19" s="227"/>
      <c r="H19" s="226"/>
      <c r="I19" s="215"/>
      <c r="J19" s="218"/>
      <c r="K19" s="221"/>
    </row>
    <row r="20" spans="1:12" s="114" customFormat="1" ht="13" customHeight="1" x14ac:dyDescent="0.2">
      <c r="A20" s="229"/>
      <c r="B20" s="221"/>
      <c r="C20" s="221"/>
      <c r="D20" s="221"/>
      <c r="E20" s="231"/>
      <c r="F20" s="117"/>
      <c r="G20" s="224"/>
      <c r="H20" s="226"/>
      <c r="I20" s="215"/>
      <c r="J20" s="218"/>
      <c r="K20" s="221"/>
    </row>
    <row r="21" spans="1:12" s="114" customFormat="1" ht="13" customHeight="1" x14ac:dyDescent="0.2">
      <c r="A21" s="229"/>
      <c r="B21" s="221"/>
      <c r="C21" s="221"/>
      <c r="D21" s="221"/>
      <c r="E21" s="231"/>
      <c r="F21" s="79"/>
      <c r="G21" s="224"/>
      <c r="H21" s="226"/>
      <c r="I21" s="215"/>
      <c r="J21" s="218"/>
      <c r="K21" s="221"/>
    </row>
    <row r="22" spans="1:12" s="114" customFormat="1" ht="13" customHeight="1" x14ac:dyDescent="0.2">
      <c r="A22" s="230"/>
      <c r="B22" s="222"/>
      <c r="C22" s="222"/>
      <c r="D22" s="222"/>
      <c r="E22" s="232"/>
      <c r="F22" s="81"/>
      <c r="G22" s="104"/>
      <c r="H22" s="105"/>
      <c r="I22" s="216"/>
      <c r="J22" s="219"/>
      <c r="K22" s="222"/>
    </row>
    <row r="23" spans="1:12" s="116" customFormat="1" ht="15" customHeight="1" x14ac:dyDescent="0.2">
      <c r="A23" s="228">
        <v>3</v>
      </c>
      <c r="B23" s="220"/>
      <c r="C23" s="220"/>
      <c r="D23" s="220"/>
      <c r="E23" s="220"/>
      <c r="F23" s="237" t="s">
        <v>14</v>
      </c>
      <c r="G23" s="212">
        <f t="shared" ref="G23" si="1">SUBTOTAL(9,H24:H30)</f>
        <v>0</v>
      </c>
      <c r="H23" s="213"/>
      <c r="I23" s="214"/>
      <c r="J23" s="217"/>
      <c r="K23" s="220"/>
      <c r="L23" s="116" t="str">
        <f>IF(J23&gt;I23/2,"×","○")</f>
        <v>○</v>
      </c>
    </row>
    <row r="24" spans="1:12" s="114" customFormat="1" ht="13" customHeight="1" x14ac:dyDescent="0.2">
      <c r="A24" s="229"/>
      <c r="B24" s="221"/>
      <c r="C24" s="221"/>
      <c r="D24" s="221"/>
      <c r="E24" s="231"/>
      <c r="F24" s="238"/>
      <c r="G24" s="223" t="s">
        <v>18</v>
      </c>
      <c r="H24" s="225"/>
      <c r="I24" s="215"/>
      <c r="J24" s="218"/>
      <c r="K24" s="221"/>
    </row>
    <row r="25" spans="1:12" s="114" customFormat="1" ht="13" customHeight="1" x14ac:dyDescent="0.2">
      <c r="A25" s="229"/>
      <c r="B25" s="221"/>
      <c r="C25" s="221"/>
      <c r="D25" s="221"/>
      <c r="E25" s="231"/>
      <c r="F25" s="117"/>
      <c r="G25" s="224"/>
      <c r="H25" s="226"/>
      <c r="I25" s="215"/>
      <c r="J25" s="218"/>
      <c r="K25" s="221"/>
    </row>
    <row r="26" spans="1:12" s="114" customFormat="1" ht="13" customHeight="1" x14ac:dyDescent="0.2">
      <c r="A26" s="229"/>
      <c r="B26" s="221"/>
      <c r="C26" s="221"/>
      <c r="D26" s="221"/>
      <c r="E26" s="231"/>
      <c r="F26" s="80"/>
      <c r="G26" s="227" t="s">
        <v>38</v>
      </c>
      <c r="H26" s="226"/>
      <c r="I26" s="215"/>
      <c r="J26" s="218"/>
      <c r="K26" s="221"/>
    </row>
    <row r="27" spans="1:12" s="114" customFormat="1" ht="13" customHeight="1" x14ac:dyDescent="0.2">
      <c r="A27" s="229"/>
      <c r="B27" s="221"/>
      <c r="C27" s="221"/>
      <c r="D27" s="221"/>
      <c r="E27" s="231"/>
      <c r="F27" s="79" t="s">
        <v>2</v>
      </c>
      <c r="G27" s="227"/>
      <c r="H27" s="226"/>
      <c r="I27" s="215"/>
      <c r="J27" s="218"/>
      <c r="K27" s="221"/>
    </row>
    <row r="28" spans="1:12" s="114" customFormat="1" ht="13" customHeight="1" x14ac:dyDescent="0.2">
      <c r="A28" s="229"/>
      <c r="B28" s="221"/>
      <c r="C28" s="221"/>
      <c r="D28" s="221"/>
      <c r="E28" s="231"/>
      <c r="F28" s="117"/>
      <c r="G28" s="224"/>
      <c r="H28" s="226"/>
      <c r="I28" s="215"/>
      <c r="J28" s="218"/>
      <c r="K28" s="221"/>
    </row>
    <row r="29" spans="1:12" s="114" customFormat="1" ht="13" customHeight="1" x14ac:dyDescent="0.2">
      <c r="A29" s="229"/>
      <c r="B29" s="221"/>
      <c r="C29" s="221"/>
      <c r="D29" s="221"/>
      <c r="E29" s="231"/>
      <c r="F29" s="79"/>
      <c r="G29" s="224"/>
      <c r="H29" s="226"/>
      <c r="I29" s="215"/>
      <c r="J29" s="218"/>
      <c r="K29" s="221"/>
    </row>
    <row r="30" spans="1:12" s="114" customFormat="1" ht="13" customHeight="1" x14ac:dyDescent="0.2">
      <c r="A30" s="230"/>
      <c r="B30" s="222"/>
      <c r="C30" s="222"/>
      <c r="D30" s="222"/>
      <c r="E30" s="232"/>
      <c r="F30" s="81"/>
      <c r="G30" s="104"/>
      <c r="H30" s="105"/>
      <c r="I30" s="216"/>
      <c r="J30" s="219"/>
      <c r="K30" s="222"/>
    </row>
    <row r="31" spans="1:12" s="116" customFormat="1" ht="15" customHeight="1" x14ac:dyDescent="0.2">
      <c r="A31" s="228">
        <v>4</v>
      </c>
      <c r="B31" s="220"/>
      <c r="C31" s="220"/>
      <c r="D31" s="220"/>
      <c r="E31" s="220"/>
      <c r="F31" s="237" t="s">
        <v>14</v>
      </c>
      <c r="G31" s="212">
        <f t="shared" ref="G31" si="2">SUBTOTAL(9,H32:H38)</f>
        <v>0</v>
      </c>
      <c r="H31" s="213"/>
      <c r="I31" s="214"/>
      <c r="J31" s="217"/>
      <c r="K31" s="220"/>
      <c r="L31" s="116" t="str">
        <f>IF(J31&gt;I31/2,"×","○")</f>
        <v>○</v>
      </c>
    </row>
    <row r="32" spans="1:12" s="114" customFormat="1" ht="13" customHeight="1" x14ac:dyDescent="0.2">
      <c r="A32" s="229"/>
      <c r="B32" s="221"/>
      <c r="C32" s="221"/>
      <c r="D32" s="221"/>
      <c r="E32" s="231"/>
      <c r="F32" s="238"/>
      <c r="G32" s="223" t="s">
        <v>18</v>
      </c>
      <c r="H32" s="225"/>
      <c r="I32" s="215"/>
      <c r="J32" s="218"/>
      <c r="K32" s="221"/>
    </row>
    <row r="33" spans="1:12" s="114" customFormat="1" ht="13" customHeight="1" x14ac:dyDescent="0.2">
      <c r="A33" s="229"/>
      <c r="B33" s="221"/>
      <c r="C33" s="221"/>
      <c r="D33" s="221"/>
      <c r="E33" s="231"/>
      <c r="F33" s="117"/>
      <c r="G33" s="224"/>
      <c r="H33" s="226"/>
      <c r="I33" s="215"/>
      <c r="J33" s="218"/>
      <c r="K33" s="221"/>
    </row>
    <row r="34" spans="1:12" s="114" customFormat="1" ht="13" customHeight="1" x14ac:dyDescent="0.2">
      <c r="A34" s="229"/>
      <c r="B34" s="221"/>
      <c r="C34" s="221"/>
      <c r="D34" s="221"/>
      <c r="E34" s="231"/>
      <c r="F34" s="80"/>
      <c r="G34" s="227" t="s">
        <v>38</v>
      </c>
      <c r="H34" s="226"/>
      <c r="I34" s="215"/>
      <c r="J34" s="218"/>
      <c r="K34" s="221"/>
    </row>
    <row r="35" spans="1:12" s="114" customFormat="1" ht="13" customHeight="1" x14ac:dyDescent="0.2">
      <c r="A35" s="229"/>
      <c r="B35" s="221"/>
      <c r="C35" s="221"/>
      <c r="D35" s="221"/>
      <c r="E35" s="231"/>
      <c r="F35" s="79" t="s">
        <v>2</v>
      </c>
      <c r="G35" s="227"/>
      <c r="H35" s="226"/>
      <c r="I35" s="215"/>
      <c r="J35" s="218"/>
      <c r="K35" s="221"/>
    </row>
    <row r="36" spans="1:12" s="114" customFormat="1" ht="13" customHeight="1" x14ac:dyDescent="0.2">
      <c r="A36" s="229"/>
      <c r="B36" s="221"/>
      <c r="C36" s="221"/>
      <c r="D36" s="221"/>
      <c r="E36" s="231"/>
      <c r="F36" s="117"/>
      <c r="G36" s="224"/>
      <c r="H36" s="226"/>
      <c r="I36" s="215"/>
      <c r="J36" s="218"/>
      <c r="K36" s="221"/>
    </row>
    <row r="37" spans="1:12" s="114" customFormat="1" ht="13" customHeight="1" x14ac:dyDescent="0.2">
      <c r="A37" s="229"/>
      <c r="B37" s="221"/>
      <c r="C37" s="221"/>
      <c r="D37" s="221"/>
      <c r="E37" s="231"/>
      <c r="F37" s="79"/>
      <c r="G37" s="224"/>
      <c r="H37" s="226"/>
      <c r="I37" s="215"/>
      <c r="J37" s="218"/>
      <c r="K37" s="221"/>
    </row>
    <row r="38" spans="1:12" s="114" customFormat="1" ht="13" customHeight="1" x14ac:dyDescent="0.2">
      <c r="A38" s="230"/>
      <c r="B38" s="222"/>
      <c r="C38" s="222"/>
      <c r="D38" s="222"/>
      <c r="E38" s="232"/>
      <c r="F38" s="81"/>
      <c r="G38" s="104"/>
      <c r="H38" s="105"/>
      <c r="I38" s="216"/>
      <c r="J38" s="219"/>
      <c r="K38" s="222"/>
    </row>
    <row r="39" spans="1:12" s="116" customFormat="1" ht="15" customHeight="1" x14ac:dyDescent="0.2">
      <c r="A39" s="228">
        <v>5</v>
      </c>
      <c r="B39" s="220"/>
      <c r="C39" s="220"/>
      <c r="D39" s="220"/>
      <c r="E39" s="220"/>
      <c r="F39" s="237" t="s">
        <v>14</v>
      </c>
      <c r="G39" s="212">
        <f t="shared" ref="G39" si="3">SUBTOTAL(9,H40:H46)</f>
        <v>0</v>
      </c>
      <c r="H39" s="213"/>
      <c r="I39" s="214"/>
      <c r="J39" s="217"/>
      <c r="K39" s="220"/>
      <c r="L39" s="116" t="str">
        <f>IF(J39&gt;I39/2,"×","○")</f>
        <v>○</v>
      </c>
    </row>
    <row r="40" spans="1:12" s="114" customFormat="1" ht="13" customHeight="1" x14ac:dyDescent="0.2">
      <c r="A40" s="229"/>
      <c r="B40" s="221"/>
      <c r="C40" s="221"/>
      <c r="D40" s="221"/>
      <c r="E40" s="231"/>
      <c r="F40" s="238"/>
      <c r="G40" s="223" t="s">
        <v>18</v>
      </c>
      <c r="H40" s="225"/>
      <c r="I40" s="215"/>
      <c r="J40" s="218"/>
      <c r="K40" s="221"/>
    </row>
    <row r="41" spans="1:12" s="114" customFormat="1" ht="13" customHeight="1" x14ac:dyDescent="0.2">
      <c r="A41" s="229"/>
      <c r="B41" s="221"/>
      <c r="C41" s="221"/>
      <c r="D41" s="221"/>
      <c r="E41" s="231"/>
      <c r="F41" s="117"/>
      <c r="G41" s="224"/>
      <c r="H41" s="226"/>
      <c r="I41" s="215"/>
      <c r="J41" s="218"/>
      <c r="K41" s="221"/>
    </row>
    <row r="42" spans="1:12" s="114" customFormat="1" ht="13" customHeight="1" x14ac:dyDescent="0.2">
      <c r="A42" s="229"/>
      <c r="B42" s="221"/>
      <c r="C42" s="221"/>
      <c r="D42" s="221"/>
      <c r="E42" s="231"/>
      <c r="F42" s="80"/>
      <c r="G42" s="227" t="s">
        <v>38</v>
      </c>
      <c r="H42" s="226"/>
      <c r="I42" s="215"/>
      <c r="J42" s="218"/>
      <c r="K42" s="221"/>
    </row>
    <row r="43" spans="1:12" s="114" customFormat="1" ht="13" customHeight="1" x14ac:dyDescent="0.2">
      <c r="A43" s="229"/>
      <c r="B43" s="221"/>
      <c r="C43" s="221"/>
      <c r="D43" s="221"/>
      <c r="E43" s="231"/>
      <c r="F43" s="79" t="s">
        <v>2</v>
      </c>
      <c r="G43" s="227"/>
      <c r="H43" s="226"/>
      <c r="I43" s="215"/>
      <c r="J43" s="218"/>
      <c r="K43" s="221"/>
    </row>
    <row r="44" spans="1:12" s="114" customFormat="1" ht="13" customHeight="1" x14ac:dyDescent="0.2">
      <c r="A44" s="229"/>
      <c r="B44" s="221"/>
      <c r="C44" s="221"/>
      <c r="D44" s="221"/>
      <c r="E44" s="231"/>
      <c r="F44" s="117"/>
      <c r="G44" s="224"/>
      <c r="H44" s="226"/>
      <c r="I44" s="215"/>
      <c r="J44" s="218"/>
      <c r="K44" s="221"/>
    </row>
    <row r="45" spans="1:12" s="114" customFormat="1" ht="13" customHeight="1" x14ac:dyDescent="0.2">
      <c r="A45" s="229"/>
      <c r="B45" s="221"/>
      <c r="C45" s="221"/>
      <c r="D45" s="221"/>
      <c r="E45" s="231"/>
      <c r="F45" s="79"/>
      <c r="G45" s="224"/>
      <c r="H45" s="226"/>
      <c r="I45" s="215"/>
      <c r="J45" s="218"/>
      <c r="K45" s="221"/>
    </row>
    <row r="46" spans="1:12" s="114" customFormat="1" ht="13" customHeight="1" x14ac:dyDescent="0.2">
      <c r="A46" s="230"/>
      <c r="B46" s="222"/>
      <c r="C46" s="222"/>
      <c r="D46" s="222"/>
      <c r="E46" s="232"/>
      <c r="F46" s="81"/>
      <c r="G46" s="104"/>
      <c r="H46" s="105"/>
      <c r="I46" s="216"/>
      <c r="J46" s="219"/>
      <c r="K46" s="222"/>
    </row>
    <row r="47" spans="1:12" s="121" customFormat="1" ht="17" customHeight="1" x14ac:dyDescent="0.2">
      <c r="A47" s="118" t="s">
        <v>16</v>
      </c>
      <c r="B47" s="239"/>
      <c r="C47" s="239"/>
      <c r="D47" s="239"/>
      <c r="E47" s="239"/>
      <c r="F47" s="240"/>
      <c r="G47" s="210">
        <f>SUBTOTAL(9,H7:H46)</f>
        <v>0</v>
      </c>
      <c r="H47" s="211"/>
      <c r="I47" s="106">
        <f>SUBTOTAL(9,I7:I46)</f>
        <v>0</v>
      </c>
      <c r="J47" s="107">
        <f>SUBTOTAL(9,J7:J46)</f>
        <v>0</v>
      </c>
      <c r="K47" s="119"/>
      <c r="L47" s="120"/>
    </row>
    <row r="48" spans="1:12" s="122" customFormat="1" ht="15.75" customHeight="1" x14ac:dyDescent="0.15"/>
    <row r="49" spans="2:5" s="122" customFormat="1" ht="15.75" customHeight="1" x14ac:dyDescent="0.15"/>
    <row r="50" spans="2:5" s="122" customFormat="1" ht="15.75" customHeight="1" x14ac:dyDescent="0.15"/>
    <row r="51" spans="2:5" s="122" customFormat="1" x14ac:dyDescent="0.2">
      <c r="C51" s="109"/>
    </row>
    <row r="52" spans="2:5" s="122" customFormat="1" x14ac:dyDescent="0.2">
      <c r="C52" s="109"/>
      <c r="E52" s="109"/>
    </row>
    <row r="53" spans="2:5" x14ac:dyDescent="0.2">
      <c r="B53" s="122"/>
    </row>
  </sheetData>
  <mergeCells count="90">
    <mergeCell ref="A5:A6"/>
    <mergeCell ref="G5:H5"/>
    <mergeCell ref="G7:H7"/>
    <mergeCell ref="G15:H15"/>
    <mergeCell ref="A7:A14"/>
    <mergeCell ref="B47:F47"/>
    <mergeCell ref="C5:C6"/>
    <mergeCell ref="D5:D6"/>
    <mergeCell ref="E5:E6"/>
    <mergeCell ref="F15:F16"/>
    <mergeCell ref="F23:F24"/>
    <mergeCell ref="D15:D22"/>
    <mergeCell ref="E15:E22"/>
    <mergeCell ref="F39:F40"/>
    <mergeCell ref="B7:B14"/>
    <mergeCell ref="C7:C14"/>
    <mergeCell ref="D7:D14"/>
    <mergeCell ref="E7:E14"/>
    <mergeCell ref="F31:F32"/>
    <mergeCell ref="J5:J6"/>
    <mergeCell ref="K5:K6"/>
    <mergeCell ref="F7:F8"/>
    <mergeCell ref="G8:G9"/>
    <mergeCell ref="H8:H9"/>
    <mergeCell ref="I7:I14"/>
    <mergeCell ref="J7:J14"/>
    <mergeCell ref="K7:K14"/>
    <mergeCell ref="G12:G13"/>
    <mergeCell ref="H12:H13"/>
    <mergeCell ref="G10:G11"/>
    <mergeCell ref="H10:H11"/>
    <mergeCell ref="H26:H27"/>
    <mergeCell ref="G28:G29"/>
    <mergeCell ref="H28:H29"/>
    <mergeCell ref="I5:I6"/>
    <mergeCell ref="G23:H23"/>
    <mergeCell ref="G16:G17"/>
    <mergeCell ref="H16:H17"/>
    <mergeCell ref="G18:G19"/>
    <mergeCell ref="H18:H19"/>
    <mergeCell ref="G20:G21"/>
    <mergeCell ref="H20:H21"/>
    <mergeCell ref="I15:I22"/>
    <mergeCell ref="J15:J22"/>
    <mergeCell ref="K15:K22"/>
    <mergeCell ref="A23:A30"/>
    <mergeCell ref="B23:B30"/>
    <mergeCell ref="C23:C30"/>
    <mergeCell ref="D23:D30"/>
    <mergeCell ref="E23:E30"/>
    <mergeCell ref="I23:I30"/>
    <mergeCell ref="J23:J30"/>
    <mergeCell ref="K23:K30"/>
    <mergeCell ref="A15:A22"/>
    <mergeCell ref="B15:B22"/>
    <mergeCell ref="C15:C22"/>
    <mergeCell ref="G24:G25"/>
    <mergeCell ref="H24:H25"/>
    <mergeCell ref="G26:G27"/>
    <mergeCell ref="A39:A46"/>
    <mergeCell ref="B39:B46"/>
    <mergeCell ref="C39:C46"/>
    <mergeCell ref="D39:D46"/>
    <mergeCell ref="E39:E46"/>
    <mergeCell ref="H40:H41"/>
    <mergeCell ref="G42:G43"/>
    <mergeCell ref="H42:H43"/>
    <mergeCell ref="G44:G45"/>
    <mergeCell ref="H44:H45"/>
    <mergeCell ref="A31:A38"/>
    <mergeCell ref="B31:B38"/>
    <mergeCell ref="C31:C38"/>
    <mergeCell ref="D31:D38"/>
    <mergeCell ref="E31:E38"/>
    <mergeCell ref="G47:H47"/>
    <mergeCell ref="G31:H31"/>
    <mergeCell ref="I31:I38"/>
    <mergeCell ref="J31:J38"/>
    <mergeCell ref="K31:K38"/>
    <mergeCell ref="G32:G33"/>
    <mergeCell ref="H32:H33"/>
    <mergeCell ref="G34:G35"/>
    <mergeCell ref="H34:H35"/>
    <mergeCell ref="G36:G37"/>
    <mergeCell ref="H36:H37"/>
    <mergeCell ref="G39:H39"/>
    <mergeCell ref="I39:I46"/>
    <mergeCell ref="J39:J46"/>
    <mergeCell ref="K39:K46"/>
    <mergeCell ref="G40:G41"/>
  </mergeCells>
  <phoneticPr fontId="2"/>
  <printOptions horizontalCentered="1"/>
  <pageMargins left="0.59055118110236227" right="0.59055118110236227" top="0.55118110236220474" bottom="0.35433070866141736" header="0.31496062992125984" footer="0.31496062992125984"/>
  <pageSetup paperSize="9" scale="87"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'pulldown '!$A$11:$A$12</xm:f>
          </x14:formula1>
          <xm:sqref>B7:B46</xm:sqref>
        </x14:dataValidation>
        <x14:dataValidation type="list" allowBlank="1" showInputMessage="1" showErrorMessage="1" xr:uid="{00000000-0002-0000-0200-000001000000}">
          <x14:formula1>
            <xm:f>'pulldown '!$A$15:$A$17</xm:f>
          </x14:formula1>
          <xm:sqref>C7:C46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
  <sheetViews>
    <sheetView view="pageBreakPreview" zoomScaleSheetLayoutView="100" workbookViewId="0">
      <selection activeCell="C5" sqref="C5:H8"/>
    </sheetView>
  </sheetViews>
  <sheetFormatPr defaultColWidth="9" defaultRowHeight="13" x14ac:dyDescent="0.2"/>
  <cols>
    <col min="1" max="2" width="1.81640625" style="12" customWidth="1"/>
    <col min="3" max="3" width="10" style="12" customWidth="1"/>
    <col min="4" max="4" width="15" style="12" customWidth="1"/>
    <col min="5" max="5" width="1.08984375" style="12" customWidth="1"/>
    <col min="6" max="6" width="25" style="12" customWidth="1"/>
    <col min="7" max="7" width="1.08984375" style="12" customWidth="1"/>
    <col min="8" max="8" width="25" style="12" customWidth="1"/>
    <col min="9" max="10" width="1.81640625" style="12" customWidth="1"/>
    <col min="11" max="16384" width="9" style="12"/>
  </cols>
  <sheetData>
    <row r="1" spans="1:13" s="2" customFormat="1" ht="14.25" customHeight="1" x14ac:dyDescent="0.25">
      <c r="A1" s="10" t="s">
        <v>95</v>
      </c>
    </row>
    <row r="2" spans="1:13" s="2" customFormat="1" ht="13.5" customHeight="1" x14ac:dyDescent="0.25"/>
    <row r="3" spans="1:13" ht="30.75" customHeight="1" x14ac:dyDescent="0.2">
      <c r="A3" s="65"/>
      <c r="B3" s="248" t="s">
        <v>97</v>
      </c>
      <c r="C3" s="248"/>
      <c r="D3" s="248"/>
      <c r="E3" s="248"/>
      <c r="F3" s="248"/>
      <c r="G3" s="248"/>
      <c r="H3" s="248"/>
      <c r="I3" s="248"/>
    </row>
    <row r="4" spans="1:13" ht="11.25" customHeight="1" x14ac:dyDescent="0.2">
      <c r="A4" s="65"/>
      <c r="B4" s="66"/>
      <c r="C4" s="67"/>
      <c r="D4" s="67"/>
      <c r="E4" s="67"/>
      <c r="F4" s="67"/>
      <c r="G4" s="67"/>
      <c r="H4" s="67"/>
      <c r="I4" s="68"/>
    </row>
    <row r="5" spans="1:13" ht="138.75" customHeight="1" x14ac:dyDescent="0.2">
      <c r="B5" s="69"/>
      <c r="C5" s="246"/>
      <c r="D5" s="246"/>
      <c r="E5" s="246"/>
      <c r="F5" s="246"/>
      <c r="G5" s="246"/>
      <c r="H5" s="246"/>
      <c r="I5" s="70"/>
      <c r="M5" s="1"/>
    </row>
    <row r="6" spans="1:13" ht="138.75" customHeight="1" x14ac:dyDescent="0.2">
      <c r="B6" s="69"/>
      <c r="C6" s="246"/>
      <c r="D6" s="246"/>
      <c r="E6" s="246"/>
      <c r="F6" s="246"/>
      <c r="G6" s="246"/>
      <c r="H6" s="246"/>
      <c r="I6" s="70"/>
      <c r="M6" s="1"/>
    </row>
    <row r="7" spans="1:13" ht="138.75" customHeight="1" x14ac:dyDescent="0.2">
      <c r="B7" s="69"/>
      <c r="C7" s="246"/>
      <c r="D7" s="246"/>
      <c r="E7" s="246"/>
      <c r="F7" s="246"/>
      <c r="G7" s="246"/>
      <c r="H7" s="246"/>
      <c r="I7" s="70"/>
      <c r="M7" s="1"/>
    </row>
    <row r="8" spans="1:13" ht="12" customHeight="1" x14ac:dyDescent="0.2">
      <c r="B8" s="71"/>
      <c r="C8" s="247"/>
      <c r="D8" s="247"/>
      <c r="E8" s="247"/>
      <c r="F8" s="247"/>
      <c r="G8" s="247"/>
      <c r="H8" s="247"/>
      <c r="I8" s="72"/>
      <c r="M8" s="1"/>
    </row>
    <row r="9" spans="1:13" ht="13.5" customHeight="1" x14ac:dyDescent="0.2">
      <c r="D9" s="4"/>
      <c r="E9" s="4"/>
      <c r="F9" s="4"/>
      <c r="G9" s="4"/>
      <c r="H9" s="4"/>
      <c r="M9" s="1"/>
    </row>
  </sheetData>
  <mergeCells count="2">
    <mergeCell ref="C5:H8"/>
    <mergeCell ref="B3:I3"/>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8"/>
  <sheetViews>
    <sheetView showZeros="0" view="pageBreakPreview" zoomScaleSheetLayoutView="100" workbookViewId="0">
      <selection activeCell="B9" sqref="B9:D9"/>
    </sheetView>
  </sheetViews>
  <sheetFormatPr defaultColWidth="9" defaultRowHeight="13" x14ac:dyDescent="0.2"/>
  <cols>
    <col min="1" max="2" width="1.81640625" style="12" customWidth="1"/>
    <col min="3" max="4" width="11.36328125" style="12" customWidth="1"/>
    <col min="5" max="9" width="11.81640625" style="12" customWidth="1"/>
    <col min="10" max="10" width="1.81640625" style="12" customWidth="1"/>
    <col min="11" max="11" width="9" style="12" customWidth="1"/>
    <col min="12" max="16384" width="9" style="12"/>
  </cols>
  <sheetData>
    <row r="1" spans="1:10" ht="13.5" customHeight="1" x14ac:dyDescent="0.2">
      <c r="A1" s="10" t="s">
        <v>96</v>
      </c>
      <c r="B1" s="1"/>
      <c r="C1" s="1"/>
      <c r="D1" s="1"/>
      <c r="E1" s="1"/>
      <c r="F1" s="1"/>
      <c r="G1" s="1"/>
      <c r="H1" s="1"/>
      <c r="I1" s="1"/>
    </row>
    <row r="2" spans="1:10" ht="13.5" customHeight="1" x14ac:dyDescent="0.2"/>
    <row r="3" spans="1:10" ht="20.149999999999999" customHeight="1" x14ac:dyDescent="0.2">
      <c r="B3" s="263" t="s">
        <v>19</v>
      </c>
      <c r="C3" s="264"/>
      <c r="D3" s="265"/>
      <c r="E3" s="263" t="s">
        <v>20</v>
      </c>
      <c r="F3" s="264"/>
      <c r="G3" s="264"/>
      <c r="H3" s="264"/>
      <c r="I3" s="265"/>
      <c r="J3" s="44"/>
    </row>
    <row r="4" spans="1:10" ht="27" customHeight="1" x14ac:dyDescent="0.2">
      <c r="B4" s="190" t="s">
        <v>57</v>
      </c>
      <c r="C4" s="191"/>
      <c r="D4" s="192"/>
      <c r="E4" s="188"/>
      <c r="F4" s="207"/>
      <c r="G4" s="207"/>
      <c r="H4" s="207"/>
      <c r="I4" s="189"/>
      <c r="J4" s="30"/>
    </row>
    <row r="5" spans="1:10" ht="27" customHeight="1" x14ac:dyDescent="0.2">
      <c r="B5" s="190" t="s">
        <v>58</v>
      </c>
      <c r="C5" s="191"/>
      <c r="D5" s="192"/>
      <c r="E5" s="45" t="s">
        <v>59</v>
      </c>
      <c r="F5" s="46"/>
      <c r="G5" s="47" t="s">
        <v>60</v>
      </c>
      <c r="H5" s="253"/>
      <c r="I5" s="254"/>
      <c r="J5" s="30"/>
    </row>
    <row r="6" spans="1:10" ht="27" customHeight="1" x14ac:dyDescent="0.2">
      <c r="B6" s="190" t="s">
        <v>61</v>
      </c>
      <c r="C6" s="191"/>
      <c r="D6" s="192"/>
      <c r="E6" s="249"/>
      <c r="F6" s="250"/>
      <c r="G6" s="250"/>
      <c r="H6" s="250"/>
      <c r="I6" s="251"/>
      <c r="J6" s="30"/>
    </row>
    <row r="7" spans="1:10" x14ac:dyDescent="0.2">
      <c r="B7" s="257" t="s">
        <v>62</v>
      </c>
      <c r="C7" s="258"/>
      <c r="D7" s="259"/>
      <c r="E7" s="48" t="s">
        <v>59</v>
      </c>
      <c r="F7" s="49" t="s">
        <v>63</v>
      </c>
      <c r="G7" s="50" t="s">
        <v>64</v>
      </c>
      <c r="H7" s="50" t="s">
        <v>60</v>
      </c>
      <c r="I7" s="51" t="s">
        <v>54</v>
      </c>
      <c r="J7" s="30"/>
    </row>
    <row r="8" spans="1:10" ht="24.75" customHeight="1" x14ac:dyDescent="0.2">
      <c r="B8" s="171"/>
      <c r="C8" s="172"/>
      <c r="D8" s="173"/>
      <c r="E8" s="52"/>
      <c r="F8" s="53"/>
      <c r="G8" s="54"/>
      <c r="H8" s="55"/>
      <c r="I8" s="56"/>
      <c r="J8" s="30"/>
    </row>
    <row r="9" spans="1:10" ht="27" customHeight="1" x14ac:dyDescent="0.2">
      <c r="B9" s="190" t="s">
        <v>48</v>
      </c>
      <c r="C9" s="191"/>
      <c r="D9" s="192"/>
      <c r="E9" s="57"/>
      <c r="F9" s="252"/>
      <c r="G9" s="253"/>
      <c r="H9" s="253"/>
      <c r="I9" s="254"/>
      <c r="J9" s="30"/>
    </row>
    <row r="10" spans="1:10" ht="20.149999999999999" customHeight="1" x14ac:dyDescent="0.2">
      <c r="B10" s="58" t="s">
        <v>65</v>
      </c>
      <c r="C10" s="58"/>
      <c r="D10" s="40"/>
      <c r="E10" s="40"/>
      <c r="F10" s="40"/>
      <c r="G10" s="40"/>
      <c r="H10" s="40"/>
      <c r="I10" s="41"/>
      <c r="J10" s="59"/>
    </row>
    <row r="11" spans="1:10" ht="183" customHeight="1" x14ac:dyDescent="0.2">
      <c r="B11" s="60"/>
      <c r="C11" s="261" t="s">
        <v>66</v>
      </c>
      <c r="D11" s="261"/>
      <c r="E11" s="261"/>
      <c r="F11" s="261"/>
      <c r="G11" s="261"/>
      <c r="H11" s="261"/>
      <c r="I11" s="262"/>
      <c r="J11" s="28"/>
    </row>
    <row r="12" spans="1:10" ht="20.149999999999999" customHeight="1" x14ac:dyDescent="0.2">
      <c r="B12" s="263" t="s">
        <v>19</v>
      </c>
      <c r="C12" s="264"/>
      <c r="D12" s="265"/>
      <c r="E12" s="263" t="s">
        <v>20</v>
      </c>
      <c r="F12" s="264"/>
      <c r="G12" s="264"/>
      <c r="H12" s="264"/>
      <c r="I12" s="265"/>
      <c r="J12" s="44"/>
    </row>
    <row r="13" spans="1:10" ht="27" customHeight="1" x14ac:dyDescent="0.2">
      <c r="B13" s="190" t="s">
        <v>57</v>
      </c>
      <c r="C13" s="191"/>
      <c r="D13" s="192"/>
      <c r="E13" s="188"/>
      <c r="F13" s="207"/>
      <c r="G13" s="207"/>
      <c r="H13" s="207"/>
      <c r="I13" s="189"/>
      <c r="J13" s="30"/>
    </row>
    <row r="14" spans="1:10" ht="27" customHeight="1" x14ac:dyDescent="0.2">
      <c r="B14" s="190" t="s">
        <v>58</v>
      </c>
      <c r="C14" s="191"/>
      <c r="D14" s="192"/>
      <c r="E14" s="45" t="s">
        <v>59</v>
      </c>
      <c r="F14" s="46"/>
      <c r="G14" s="47" t="s">
        <v>60</v>
      </c>
      <c r="H14" s="260"/>
      <c r="I14" s="192"/>
      <c r="J14" s="30"/>
    </row>
    <row r="15" spans="1:10" ht="27" customHeight="1" x14ac:dyDescent="0.2">
      <c r="B15" s="190" t="s">
        <v>61</v>
      </c>
      <c r="C15" s="191"/>
      <c r="D15" s="192"/>
      <c r="E15" s="249"/>
      <c r="F15" s="250"/>
      <c r="G15" s="250"/>
      <c r="H15" s="250"/>
      <c r="I15" s="251"/>
      <c r="J15" s="30"/>
    </row>
    <row r="16" spans="1:10" x14ac:dyDescent="0.2">
      <c r="B16" s="257" t="s">
        <v>62</v>
      </c>
      <c r="C16" s="258"/>
      <c r="D16" s="259"/>
      <c r="E16" s="48" t="s">
        <v>59</v>
      </c>
      <c r="F16" s="49" t="s">
        <v>63</v>
      </c>
      <c r="G16" s="50" t="s">
        <v>64</v>
      </c>
      <c r="H16" s="50" t="s">
        <v>60</v>
      </c>
      <c r="I16" s="51" t="s">
        <v>54</v>
      </c>
      <c r="J16" s="30"/>
    </row>
    <row r="17" spans="2:10" ht="24.75" customHeight="1" x14ac:dyDescent="0.2">
      <c r="B17" s="171"/>
      <c r="C17" s="172"/>
      <c r="D17" s="173"/>
      <c r="E17" s="61">
        <v>0</v>
      </c>
      <c r="F17" s="62"/>
      <c r="G17" s="55"/>
      <c r="H17" s="55"/>
      <c r="I17" s="56"/>
      <c r="J17" s="30"/>
    </row>
    <row r="18" spans="2:10" ht="27" customHeight="1" x14ac:dyDescent="0.2">
      <c r="B18" s="190" t="s">
        <v>48</v>
      </c>
      <c r="C18" s="191"/>
      <c r="D18" s="192"/>
      <c r="E18" s="57"/>
      <c r="F18" s="252"/>
      <c r="G18" s="253"/>
      <c r="H18" s="253"/>
      <c r="I18" s="254"/>
      <c r="J18" s="30"/>
    </row>
    <row r="19" spans="2:10" ht="20.149999999999999" customHeight="1" x14ac:dyDescent="0.2">
      <c r="B19" s="58" t="s">
        <v>65</v>
      </c>
      <c r="C19" s="58"/>
      <c r="D19" s="40"/>
      <c r="E19" s="40"/>
      <c r="F19" s="40"/>
      <c r="G19" s="40"/>
      <c r="H19" s="40"/>
      <c r="I19" s="41"/>
      <c r="J19" s="59"/>
    </row>
    <row r="20" spans="2:10" ht="183" customHeight="1" x14ac:dyDescent="0.2">
      <c r="B20" s="63"/>
      <c r="C20" s="255" t="s">
        <v>66</v>
      </c>
      <c r="D20" s="255"/>
      <c r="E20" s="255"/>
      <c r="F20" s="255"/>
      <c r="G20" s="255"/>
      <c r="H20" s="255"/>
      <c r="I20" s="256"/>
      <c r="J20" s="28"/>
    </row>
    <row r="21" spans="2:10" ht="13.5" customHeight="1" x14ac:dyDescent="0.2">
      <c r="B21" s="28"/>
      <c r="C21" s="28"/>
      <c r="D21" s="28"/>
      <c r="E21" s="28"/>
      <c r="F21" s="28"/>
      <c r="G21" s="28"/>
      <c r="H21" s="28"/>
      <c r="I21" s="28"/>
      <c r="J21" s="59"/>
    </row>
    <row r="22" spans="2:10" ht="20.149999999999999" customHeight="1" x14ac:dyDescent="0.2">
      <c r="B22" s="28"/>
      <c r="C22" s="28"/>
      <c r="D22" s="28"/>
      <c r="E22" s="28"/>
      <c r="F22" s="28"/>
      <c r="G22" s="28"/>
      <c r="H22" s="28"/>
      <c r="I22" s="28"/>
      <c r="J22" s="59"/>
    </row>
    <row r="23" spans="2:10" ht="18" customHeight="1" x14ac:dyDescent="0.2"/>
    <row r="24" spans="2:10" ht="19.5" customHeight="1" x14ac:dyDescent="0.2"/>
    <row r="25" spans="2:10" ht="19.5" customHeight="1" x14ac:dyDescent="0.2"/>
    <row r="26" spans="2:10" ht="19.5" customHeight="1" x14ac:dyDescent="0.2"/>
    <row r="27" spans="2:10" ht="19.5" customHeight="1" x14ac:dyDescent="0.2"/>
    <row r="28" spans="2:10" ht="19.5" customHeight="1" x14ac:dyDescent="0.2"/>
  </sheetData>
  <mergeCells count="24">
    <mergeCell ref="B13:D13"/>
    <mergeCell ref="E13:I13"/>
    <mergeCell ref="B3:D3"/>
    <mergeCell ref="E3:I3"/>
    <mergeCell ref="B4:D4"/>
    <mergeCell ref="E4:I4"/>
    <mergeCell ref="B5:D5"/>
    <mergeCell ref="H5:I5"/>
    <mergeCell ref="B6:D6"/>
    <mergeCell ref="E6:I6"/>
    <mergeCell ref="B9:D9"/>
    <mergeCell ref="F9:I9"/>
    <mergeCell ref="C20:I20"/>
    <mergeCell ref="B7:D8"/>
    <mergeCell ref="B16:D17"/>
    <mergeCell ref="B14:D14"/>
    <mergeCell ref="H14:I14"/>
    <mergeCell ref="B15:D15"/>
    <mergeCell ref="E15:I15"/>
    <mergeCell ref="B18:D18"/>
    <mergeCell ref="F18:I18"/>
    <mergeCell ref="C11:I11"/>
    <mergeCell ref="B12:D12"/>
    <mergeCell ref="E12:I12"/>
  </mergeCells>
  <phoneticPr fontId="2"/>
  <dataValidations count="1">
    <dataValidation type="list" allowBlank="1" showInputMessage="1" showErrorMessage="1" sqref="E9 E18" xr:uid="{00000000-0002-0000-0400-000000000000}">
      <formula1>"　,有,無"</formula1>
    </dataValidation>
  </dataValidations>
  <pageMargins left="0.70866141732283472" right="0.70866141732283472" top="0.74803149606299213" bottom="0.74803149606299213"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'pulldown '!$C$3:$C$7</xm:f>
          </x14:formula1>
          <xm:sqref>E13:I13 E4:I4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0"/>
  <sheetViews>
    <sheetView showZeros="0" view="pageBreakPreview" zoomScaleSheetLayoutView="100" workbookViewId="0">
      <selection activeCell="A2" sqref="A2"/>
    </sheetView>
  </sheetViews>
  <sheetFormatPr defaultColWidth="9" defaultRowHeight="13" x14ac:dyDescent="0.2"/>
  <cols>
    <col min="1" max="1" width="1.81640625" style="12" customWidth="1"/>
    <col min="2" max="2" width="9.08984375" style="12" customWidth="1"/>
    <col min="3" max="3" width="14.1796875" style="12" customWidth="1"/>
    <col min="4" max="4" width="47.453125" style="12" customWidth="1"/>
    <col min="5" max="5" width="11.81640625" style="12" customWidth="1"/>
    <col min="6" max="6" width="1.81640625" style="12" customWidth="1"/>
    <col min="7" max="7" width="9" style="12" customWidth="1"/>
    <col min="8" max="16384" width="9" style="12"/>
  </cols>
  <sheetData>
    <row r="1" spans="1:14" x14ac:dyDescent="0.2">
      <c r="A1" s="10" t="s">
        <v>107</v>
      </c>
      <c r="B1" s="1"/>
      <c r="C1" s="1"/>
    </row>
    <row r="2" spans="1:14" s="28" customFormat="1" ht="13.5" customHeight="1" x14ac:dyDescent="0.2">
      <c r="C2" s="29"/>
      <c r="D2" s="29"/>
      <c r="E2" s="29"/>
    </row>
    <row r="3" spans="1:14" s="30" customFormat="1" ht="20.25" customHeight="1" x14ac:dyDescent="0.2">
      <c r="B3" s="273" t="s">
        <v>19</v>
      </c>
      <c r="C3" s="273"/>
      <c r="D3" s="13" t="s">
        <v>20</v>
      </c>
      <c r="E3" s="13" t="s">
        <v>26</v>
      </c>
    </row>
    <row r="4" spans="1:14" ht="40.5" customHeight="1" x14ac:dyDescent="0.2">
      <c r="B4" s="266" t="s">
        <v>23</v>
      </c>
      <c r="C4" s="269" t="s">
        <v>43</v>
      </c>
      <c r="D4" s="31" t="s">
        <v>44</v>
      </c>
      <c r="E4" s="32"/>
    </row>
    <row r="5" spans="1:14" ht="40.5" customHeight="1" x14ac:dyDescent="0.2">
      <c r="B5" s="267"/>
      <c r="C5" s="270"/>
      <c r="D5" s="33" t="s">
        <v>56</v>
      </c>
      <c r="E5" s="34"/>
    </row>
    <row r="6" spans="1:14" ht="40.5" customHeight="1" x14ac:dyDescent="0.2">
      <c r="B6" s="267"/>
      <c r="C6" s="271"/>
      <c r="D6" s="35" t="s">
        <v>45</v>
      </c>
      <c r="E6" s="36"/>
    </row>
    <row r="7" spans="1:14" ht="121.5" customHeight="1" x14ac:dyDescent="0.2">
      <c r="B7" s="268"/>
      <c r="C7" s="37" t="s">
        <v>46</v>
      </c>
      <c r="D7" s="274"/>
      <c r="E7" s="274"/>
    </row>
    <row r="8" spans="1:14" ht="13.5" customHeight="1" x14ac:dyDescent="0.2">
      <c r="B8" s="30"/>
      <c r="C8" s="30"/>
      <c r="D8" s="38"/>
      <c r="E8" s="30"/>
    </row>
    <row r="9" spans="1:14" x14ac:dyDescent="0.2">
      <c r="B9" s="39" t="s">
        <v>98</v>
      </c>
      <c r="C9" s="40"/>
      <c r="D9" s="40"/>
      <c r="E9" s="41"/>
      <c r="F9" s="42"/>
      <c r="G9" s="42"/>
      <c r="H9" s="18"/>
      <c r="I9" s="18"/>
      <c r="J9" s="18"/>
      <c r="K9" s="18"/>
      <c r="L9" s="18"/>
      <c r="M9" s="18"/>
      <c r="N9" s="18"/>
    </row>
    <row r="10" spans="1:14" ht="263.25" customHeight="1" x14ac:dyDescent="0.2">
      <c r="B10" s="272" t="s">
        <v>99</v>
      </c>
      <c r="C10" s="255"/>
      <c r="D10" s="255"/>
      <c r="E10" s="256"/>
      <c r="F10" s="43"/>
      <c r="G10" s="43"/>
      <c r="H10" s="43"/>
      <c r="I10" s="18"/>
      <c r="J10" s="18"/>
      <c r="K10" s="18"/>
      <c r="L10" s="18"/>
      <c r="M10" s="18"/>
      <c r="N10" s="18"/>
    </row>
  </sheetData>
  <mergeCells count="5">
    <mergeCell ref="B4:B7"/>
    <mergeCell ref="C4:C6"/>
    <mergeCell ref="B10:E10"/>
    <mergeCell ref="B3:C3"/>
    <mergeCell ref="D7:E7"/>
  </mergeCells>
  <phoneticPr fontId="2"/>
  <dataValidations count="1">
    <dataValidation type="list" allowBlank="1" showInputMessage="1" showErrorMessage="1" sqref="E4:E6" xr:uid="{00000000-0002-0000-0500-000000000000}">
      <formula1>"　,○"</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showZeros="0" view="pageBreakPreview" zoomScaleSheetLayoutView="100" workbookViewId="0">
      <selection activeCell="I13" sqref="I13"/>
    </sheetView>
  </sheetViews>
  <sheetFormatPr defaultColWidth="9" defaultRowHeight="13" x14ac:dyDescent="0.2"/>
  <cols>
    <col min="1" max="1" width="1.81640625" style="12" customWidth="1"/>
    <col min="2" max="2" width="2.6328125" style="12" customWidth="1"/>
    <col min="3" max="3" width="11" style="12" customWidth="1"/>
    <col min="4" max="5" width="13.08984375" style="12" customWidth="1"/>
    <col min="6" max="6" width="33.81640625" style="12" customWidth="1"/>
    <col min="7" max="7" width="17.6328125" style="12" customWidth="1"/>
    <col min="8" max="8" width="20.81640625" style="12" customWidth="1"/>
    <col min="9" max="12" width="9.453125" style="12" customWidth="1"/>
    <col min="13" max="13" width="9" style="12" customWidth="1"/>
    <col min="14" max="16384" width="9" style="12"/>
  </cols>
  <sheetData>
    <row r="1" spans="1:7" ht="13.5" customHeight="1" x14ac:dyDescent="0.2">
      <c r="A1" s="10" t="s">
        <v>108</v>
      </c>
      <c r="B1" s="1"/>
      <c r="C1" s="1"/>
      <c r="D1" s="1"/>
    </row>
    <row r="2" spans="1:7" ht="13.5" customHeight="1" x14ac:dyDescent="0.2">
      <c r="A2" s="18"/>
      <c r="B2" s="18"/>
      <c r="C2" s="18"/>
      <c r="D2" s="18"/>
      <c r="E2" s="19"/>
      <c r="F2" s="19"/>
      <c r="G2" s="19"/>
    </row>
    <row r="3" spans="1:7" ht="31.5" customHeight="1" x14ac:dyDescent="0.2">
      <c r="B3" s="248" t="s">
        <v>83</v>
      </c>
      <c r="C3" s="248"/>
      <c r="D3" s="248"/>
      <c r="E3" s="248"/>
      <c r="F3" s="248"/>
      <c r="G3" s="248"/>
    </row>
    <row r="4" spans="1:7" ht="42" customHeight="1" x14ac:dyDescent="0.2">
      <c r="B4" s="276"/>
      <c r="C4" s="276"/>
      <c r="D4" s="276"/>
      <c r="E4" s="276"/>
      <c r="F4" s="276"/>
      <c r="G4" s="276"/>
    </row>
    <row r="5" spans="1:7" ht="10.5" customHeight="1" x14ac:dyDescent="0.2">
      <c r="C5" s="20"/>
      <c r="D5" s="20"/>
      <c r="E5" s="20"/>
      <c r="F5" s="20"/>
      <c r="G5" s="20"/>
    </row>
    <row r="6" spans="1:7" ht="31.5" customHeight="1" x14ac:dyDescent="0.2">
      <c r="B6" s="248" t="s">
        <v>84</v>
      </c>
      <c r="C6" s="248"/>
      <c r="D6" s="248"/>
      <c r="E6" s="248"/>
      <c r="F6" s="248"/>
      <c r="G6" s="248"/>
    </row>
    <row r="7" spans="1:7" ht="25.5" customHeight="1" x14ac:dyDescent="0.2">
      <c r="B7" s="194" t="s">
        <v>85</v>
      </c>
      <c r="C7" s="195"/>
      <c r="D7" s="196"/>
      <c r="E7" s="277"/>
      <c r="F7" s="278"/>
      <c r="G7" s="202"/>
    </row>
    <row r="8" spans="1:7" ht="25.5" customHeight="1" x14ac:dyDescent="0.2">
      <c r="B8" s="194" t="s">
        <v>86</v>
      </c>
      <c r="C8" s="195"/>
      <c r="D8" s="196"/>
      <c r="E8" s="277"/>
      <c r="F8" s="278"/>
      <c r="G8" s="202"/>
    </row>
    <row r="9" spans="1:7" ht="25.5" customHeight="1" x14ac:dyDescent="0.2">
      <c r="B9" s="194" t="s">
        <v>87</v>
      </c>
      <c r="C9" s="195"/>
      <c r="D9" s="196"/>
      <c r="E9" s="277"/>
      <c r="F9" s="278"/>
      <c r="G9" s="202"/>
    </row>
    <row r="10" spans="1:7" ht="10.5" customHeight="1" x14ac:dyDescent="0.2">
      <c r="C10" s="20"/>
      <c r="D10" s="20"/>
      <c r="E10" s="20"/>
      <c r="F10" s="21"/>
      <c r="G10" s="20"/>
    </row>
    <row r="11" spans="1:7" ht="21.75" customHeight="1" x14ac:dyDescent="0.2">
      <c r="B11" s="279" t="s">
        <v>88</v>
      </c>
      <c r="C11" s="280"/>
      <c r="D11" s="280"/>
      <c r="E11" s="280"/>
      <c r="F11" s="280"/>
      <c r="G11" s="281"/>
    </row>
    <row r="12" spans="1:7" ht="21.75" customHeight="1" x14ac:dyDescent="0.2">
      <c r="B12" s="275" t="s">
        <v>89</v>
      </c>
      <c r="C12" s="275"/>
      <c r="D12" s="22" t="s">
        <v>90</v>
      </c>
      <c r="E12" s="22"/>
      <c r="F12" s="22" t="s">
        <v>91</v>
      </c>
      <c r="G12" s="22" t="s">
        <v>92</v>
      </c>
    </row>
    <row r="13" spans="1:7" ht="48" customHeight="1" x14ac:dyDescent="0.2">
      <c r="B13" s="282">
        <v>1</v>
      </c>
      <c r="C13" s="283"/>
      <c r="D13" s="283"/>
      <c r="E13" s="23" t="s">
        <v>93</v>
      </c>
      <c r="F13" s="24"/>
      <c r="G13" s="24"/>
    </row>
    <row r="14" spans="1:7" ht="48" customHeight="1" x14ac:dyDescent="0.2">
      <c r="B14" s="282"/>
      <c r="C14" s="284"/>
      <c r="D14" s="284"/>
      <c r="E14" s="23" t="s">
        <v>94</v>
      </c>
      <c r="F14" s="24"/>
      <c r="G14" s="24"/>
    </row>
    <row r="15" spans="1:7" ht="42.75" customHeight="1" x14ac:dyDescent="0.2">
      <c r="B15" s="282">
        <v>2</v>
      </c>
      <c r="C15" s="283"/>
      <c r="D15" s="283"/>
      <c r="E15" s="23" t="s">
        <v>93</v>
      </c>
      <c r="F15" s="24"/>
      <c r="G15" s="24"/>
    </row>
    <row r="16" spans="1:7" ht="42.75" customHeight="1" x14ac:dyDescent="0.2">
      <c r="B16" s="282"/>
      <c r="C16" s="284"/>
      <c r="D16" s="284"/>
      <c r="E16" s="23" t="s">
        <v>94</v>
      </c>
      <c r="F16" s="24"/>
      <c r="G16" s="24"/>
    </row>
    <row r="17" spans="2:7" ht="40.5" customHeight="1" x14ac:dyDescent="0.2">
      <c r="B17" s="282">
        <v>3</v>
      </c>
      <c r="C17" s="283"/>
      <c r="D17" s="283"/>
      <c r="E17" s="23" t="s">
        <v>93</v>
      </c>
      <c r="F17" s="24"/>
      <c r="G17" s="24"/>
    </row>
    <row r="18" spans="2:7" ht="48" customHeight="1" x14ac:dyDescent="0.2">
      <c r="B18" s="282"/>
      <c r="C18" s="284"/>
      <c r="D18" s="284"/>
      <c r="E18" s="23" t="s">
        <v>94</v>
      </c>
      <c r="F18" s="24"/>
      <c r="G18" s="24"/>
    </row>
    <row r="19" spans="2:7" ht="48" customHeight="1" x14ac:dyDescent="0.2">
      <c r="B19" s="282">
        <v>4</v>
      </c>
      <c r="C19" s="283"/>
      <c r="D19" s="283"/>
      <c r="E19" s="23" t="s">
        <v>93</v>
      </c>
      <c r="F19" s="24"/>
      <c r="G19" s="24"/>
    </row>
    <row r="20" spans="2:7" ht="48" customHeight="1" x14ac:dyDescent="0.2">
      <c r="B20" s="282"/>
      <c r="C20" s="284"/>
      <c r="D20" s="284"/>
      <c r="E20" s="23" t="s">
        <v>94</v>
      </c>
      <c r="F20" s="24"/>
      <c r="G20" s="24"/>
    </row>
    <row r="21" spans="2:7" ht="48" customHeight="1" x14ac:dyDescent="0.2">
      <c r="B21" s="282">
        <v>5</v>
      </c>
      <c r="C21" s="283"/>
      <c r="D21" s="283"/>
      <c r="E21" s="23" t="s">
        <v>93</v>
      </c>
      <c r="F21" s="24"/>
      <c r="G21" s="24"/>
    </row>
    <row r="22" spans="2:7" ht="48" customHeight="1" x14ac:dyDescent="0.2">
      <c r="B22" s="282"/>
      <c r="C22" s="284"/>
      <c r="D22" s="284"/>
      <c r="E22" s="23" t="s">
        <v>94</v>
      </c>
      <c r="F22" s="24"/>
      <c r="G22" s="24"/>
    </row>
    <row r="23" spans="2:7" ht="9.75" customHeight="1" x14ac:dyDescent="0.2">
      <c r="C23" s="25"/>
      <c r="D23" s="25"/>
      <c r="E23" s="25"/>
      <c r="F23" s="25"/>
      <c r="G23" s="25"/>
    </row>
    <row r="24" spans="2:7" ht="21.75" customHeight="1" x14ac:dyDescent="0.2">
      <c r="C24" s="25"/>
      <c r="D24" s="25"/>
      <c r="E24" s="25"/>
      <c r="F24" s="25"/>
      <c r="G24" s="25"/>
    </row>
    <row r="25" spans="2:7" ht="21.75" customHeight="1" x14ac:dyDescent="0.2">
      <c r="C25" s="25"/>
      <c r="D25" s="25"/>
      <c r="E25" s="25"/>
      <c r="F25" s="25"/>
      <c r="G25" s="25"/>
    </row>
    <row r="26" spans="2:7" ht="21.75" customHeight="1" x14ac:dyDescent="0.2">
      <c r="C26" s="25"/>
      <c r="D26" s="25"/>
      <c r="E26" s="25"/>
      <c r="F26" s="25"/>
      <c r="G26" s="25"/>
    </row>
    <row r="27" spans="2:7" ht="21.75" customHeight="1" x14ac:dyDescent="0.2">
      <c r="C27" s="25"/>
      <c r="D27" s="25"/>
      <c r="E27" s="25"/>
      <c r="F27" s="25"/>
      <c r="G27" s="25"/>
    </row>
    <row r="28" spans="2:7" x14ac:dyDescent="0.2">
      <c r="F28" s="26"/>
    </row>
    <row r="29" spans="2:7" ht="30.75" customHeight="1" x14ac:dyDescent="0.2">
      <c r="F29" s="27"/>
    </row>
  </sheetData>
  <mergeCells count="26">
    <mergeCell ref="B21:B22"/>
    <mergeCell ref="C21:C22"/>
    <mergeCell ref="D21:D22"/>
    <mergeCell ref="B17:B18"/>
    <mergeCell ref="C17:C18"/>
    <mergeCell ref="D17:D18"/>
    <mergeCell ref="B19:B20"/>
    <mergeCell ref="C19:C20"/>
    <mergeCell ref="D19:D20"/>
    <mergeCell ref="B13:B14"/>
    <mergeCell ref="C13:C14"/>
    <mergeCell ref="D13:D14"/>
    <mergeCell ref="B15:B16"/>
    <mergeCell ref="C15:C16"/>
    <mergeCell ref="D15:D16"/>
    <mergeCell ref="B12:C12"/>
    <mergeCell ref="B3:G3"/>
    <mergeCell ref="B4:G4"/>
    <mergeCell ref="B6:G6"/>
    <mergeCell ref="B7:D7"/>
    <mergeCell ref="E7:G7"/>
    <mergeCell ref="B8:D8"/>
    <mergeCell ref="E8:G8"/>
    <mergeCell ref="B9:D9"/>
    <mergeCell ref="E9:G9"/>
    <mergeCell ref="B11:G11"/>
  </mergeCells>
  <phoneticPr fontId="8"/>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2"/>
  <sheetViews>
    <sheetView showZeros="0" view="pageBreakPreview" zoomScaleSheetLayoutView="100" workbookViewId="0">
      <selection activeCell="B3" sqref="B3:C3"/>
    </sheetView>
  </sheetViews>
  <sheetFormatPr defaultColWidth="9" defaultRowHeight="13" x14ac:dyDescent="0.2"/>
  <cols>
    <col min="1" max="1" width="1.81640625" style="12" customWidth="1"/>
    <col min="2" max="2" width="13.90625" style="12" customWidth="1"/>
    <col min="3" max="3" width="15.1796875" style="12" customWidth="1"/>
    <col min="4" max="4" width="5.6328125" style="12" customWidth="1"/>
    <col min="5" max="5" width="48.08984375" style="12" customWidth="1"/>
    <col min="6" max="6" width="1.81640625" style="12" customWidth="1"/>
    <col min="7" max="7" width="9" style="12" customWidth="1"/>
    <col min="8" max="16384" width="9" style="12"/>
  </cols>
  <sheetData>
    <row r="1" spans="1:5" x14ac:dyDescent="0.2">
      <c r="A1" s="1" t="s">
        <v>109</v>
      </c>
      <c r="B1" s="1"/>
      <c r="C1" s="1"/>
      <c r="D1" s="1"/>
    </row>
    <row r="3" spans="1:5" ht="19.5" customHeight="1" x14ac:dyDescent="0.2">
      <c r="B3" s="285" t="s">
        <v>100</v>
      </c>
      <c r="C3" s="286"/>
      <c r="D3" s="287"/>
      <c r="E3" s="288"/>
    </row>
    <row r="5" spans="1:5" x14ac:dyDescent="0.2">
      <c r="B5" s="12" t="s">
        <v>101</v>
      </c>
    </row>
    <row r="6" spans="1:5" ht="20.149999999999999" customHeight="1" x14ac:dyDescent="0.2">
      <c r="B6" s="263" t="s">
        <v>19</v>
      </c>
      <c r="C6" s="265"/>
      <c r="D6" s="13" t="s">
        <v>26</v>
      </c>
      <c r="E6" s="13" t="s">
        <v>20</v>
      </c>
    </row>
    <row r="7" spans="1:5" ht="50.15" customHeight="1" x14ac:dyDescent="0.2">
      <c r="B7" s="257" t="s">
        <v>22</v>
      </c>
      <c r="C7" s="259"/>
      <c r="D7" s="14"/>
      <c r="E7" s="15" t="s">
        <v>72</v>
      </c>
    </row>
    <row r="8" spans="1:5" ht="50.15" customHeight="1" x14ac:dyDescent="0.2">
      <c r="B8" s="289"/>
      <c r="C8" s="290"/>
      <c r="D8" s="14"/>
      <c r="E8" s="16" t="s">
        <v>114</v>
      </c>
    </row>
    <row r="9" spans="1:5" ht="50.15" customHeight="1" x14ac:dyDescent="0.2">
      <c r="B9" s="171"/>
      <c r="C9" s="173"/>
      <c r="D9" s="14"/>
      <c r="E9" s="17" t="s">
        <v>25</v>
      </c>
    </row>
    <row r="10" spans="1:5" ht="45" customHeight="1" x14ac:dyDescent="0.2">
      <c r="B10" s="296" t="s">
        <v>40</v>
      </c>
      <c r="C10" s="297"/>
      <c r="D10" s="190"/>
      <c r="E10" s="298"/>
    </row>
    <row r="11" spans="1:5" ht="45" customHeight="1" x14ac:dyDescent="0.2">
      <c r="B11" s="194" t="s">
        <v>24</v>
      </c>
      <c r="C11" s="196"/>
      <c r="D11" s="299"/>
      <c r="E11" s="298"/>
    </row>
    <row r="12" spans="1:5" ht="20.149999999999999" customHeight="1" x14ac:dyDescent="0.2">
      <c r="B12" s="257" t="s">
        <v>39</v>
      </c>
      <c r="C12" s="259"/>
      <c r="D12" s="295" t="s">
        <v>41</v>
      </c>
      <c r="E12" s="259"/>
    </row>
    <row r="13" spans="1:5" ht="20.149999999999999" customHeight="1" x14ac:dyDescent="0.2">
      <c r="B13" s="289"/>
      <c r="C13" s="290"/>
      <c r="D13" s="289"/>
      <c r="E13" s="290"/>
    </row>
    <row r="14" spans="1:5" ht="20.149999999999999" customHeight="1" x14ac:dyDescent="0.2">
      <c r="B14" s="289"/>
      <c r="C14" s="290"/>
      <c r="D14" s="289"/>
      <c r="E14" s="290"/>
    </row>
    <row r="15" spans="1:5" ht="20.149999999999999" customHeight="1" x14ac:dyDescent="0.2">
      <c r="B15" s="289"/>
      <c r="C15" s="290"/>
      <c r="D15" s="289"/>
      <c r="E15" s="290"/>
    </row>
    <row r="16" spans="1:5" ht="20.149999999999999" customHeight="1" x14ac:dyDescent="0.2">
      <c r="B16" s="289"/>
      <c r="C16" s="290"/>
      <c r="D16" s="289"/>
      <c r="E16" s="290"/>
    </row>
    <row r="17" spans="2:5" ht="20.149999999999999" customHeight="1" x14ac:dyDescent="0.2">
      <c r="B17" s="289"/>
      <c r="C17" s="290"/>
      <c r="D17" s="289"/>
      <c r="E17" s="290"/>
    </row>
    <row r="18" spans="2:5" ht="20.149999999999999" customHeight="1" x14ac:dyDescent="0.2">
      <c r="B18" s="289"/>
      <c r="C18" s="290"/>
      <c r="D18" s="289"/>
      <c r="E18" s="290"/>
    </row>
    <row r="19" spans="2:5" ht="20.149999999999999" customHeight="1" x14ac:dyDescent="0.2">
      <c r="B19" s="289"/>
      <c r="C19" s="290"/>
      <c r="D19" s="289"/>
      <c r="E19" s="290"/>
    </row>
    <row r="20" spans="2:5" ht="20.149999999999999" customHeight="1" x14ac:dyDescent="0.2">
      <c r="B20" s="289"/>
      <c r="C20" s="290"/>
      <c r="D20" s="289"/>
      <c r="E20" s="290"/>
    </row>
    <row r="21" spans="2:5" ht="20.149999999999999" customHeight="1" x14ac:dyDescent="0.2">
      <c r="B21" s="289"/>
      <c r="C21" s="290"/>
      <c r="D21" s="289"/>
      <c r="E21" s="290"/>
    </row>
    <row r="22" spans="2:5" ht="20.149999999999999" customHeight="1" x14ac:dyDescent="0.2">
      <c r="B22" s="289"/>
      <c r="C22" s="290"/>
      <c r="D22" s="289"/>
      <c r="E22" s="290"/>
    </row>
    <row r="23" spans="2:5" ht="20.149999999999999" customHeight="1" x14ac:dyDescent="0.2">
      <c r="B23" s="289"/>
      <c r="C23" s="290"/>
      <c r="D23" s="289"/>
      <c r="E23" s="290"/>
    </row>
    <row r="24" spans="2:5" ht="20.149999999999999" customHeight="1" x14ac:dyDescent="0.2">
      <c r="B24" s="289"/>
      <c r="C24" s="290"/>
      <c r="D24" s="289"/>
      <c r="E24" s="290"/>
    </row>
    <row r="25" spans="2:5" ht="20.149999999999999" customHeight="1" x14ac:dyDescent="0.2">
      <c r="B25" s="289"/>
      <c r="C25" s="290"/>
      <c r="D25" s="289"/>
      <c r="E25" s="290"/>
    </row>
    <row r="26" spans="2:5" ht="20.149999999999999" customHeight="1" x14ac:dyDescent="0.2">
      <c r="B26" s="289"/>
      <c r="C26" s="290"/>
      <c r="D26" s="289"/>
      <c r="E26" s="290"/>
    </row>
    <row r="27" spans="2:5" ht="20.149999999999999" customHeight="1" x14ac:dyDescent="0.2">
      <c r="B27" s="171"/>
      <c r="C27" s="173"/>
      <c r="D27" s="171"/>
      <c r="E27" s="173"/>
    </row>
    <row r="28" spans="2:5" ht="20.149999999999999" customHeight="1" x14ac:dyDescent="0.2">
      <c r="B28" s="289" t="s">
        <v>12</v>
      </c>
      <c r="C28" s="290"/>
      <c r="D28" s="291"/>
      <c r="E28" s="292"/>
    </row>
    <row r="29" spans="2:5" ht="20.149999999999999" customHeight="1" x14ac:dyDescent="0.2">
      <c r="B29" s="289"/>
      <c r="C29" s="290"/>
      <c r="D29" s="291"/>
      <c r="E29" s="292"/>
    </row>
    <row r="30" spans="2:5" ht="20.149999999999999" customHeight="1" x14ac:dyDescent="0.2">
      <c r="B30" s="289"/>
      <c r="C30" s="290"/>
      <c r="D30" s="291"/>
      <c r="E30" s="292"/>
    </row>
    <row r="31" spans="2:5" ht="20.149999999999999" customHeight="1" x14ac:dyDescent="0.2">
      <c r="B31" s="289"/>
      <c r="C31" s="290"/>
      <c r="D31" s="291"/>
      <c r="E31" s="292"/>
    </row>
    <row r="32" spans="2:5" ht="20.149999999999999" customHeight="1" x14ac:dyDescent="0.2">
      <c r="B32" s="171"/>
      <c r="C32" s="173"/>
      <c r="D32" s="293"/>
      <c r="E32" s="294"/>
    </row>
  </sheetData>
  <mergeCells count="12">
    <mergeCell ref="B3:C3"/>
    <mergeCell ref="D3:E3"/>
    <mergeCell ref="B28:C32"/>
    <mergeCell ref="D28:E32"/>
    <mergeCell ref="B12:C27"/>
    <mergeCell ref="D12:E27"/>
    <mergeCell ref="B6:C6"/>
    <mergeCell ref="B10:C10"/>
    <mergeCell ref="D10:E10"/>
    <mergeCell ref="B11:C11"/>
    <mergeCell ref="D11:E11"/>
    <mergeCell ref="B7:C9"/>
  </mergeCells>
  <phoneticPr fontId="2"/>
  <dataValidations count="4">
    <dataValidation type="list" allowBlank="1" showInputMessage="1" showErrorMessage="1" sqref="D10:E10" xr:uid="{00000000-0002-0000-0700-000000000000}">
      <formula1>"　,対応している,対応していない"</formula1>
    </dataValidation>
    <dataValidation type="list" allowBlank="1" showInputMessage="1" showErrorMessage="1" sqref="D11:E11" xr:uid="{00000000-0002-0000-0700-000001000000}">
      <formula1>"　,掲出する,掲出しない"</formula1>
    </dataValidation>
    <dataValidation type="list" allowBlank="1" showInputMessage="1" showErrorMessage="1" sqref="D7:D9" xr:uid="{00000000-0002-0000-0700-000002000000}">
      <formula1>"　,○"</formula1>
    </dataValidation>
    <dataValidation type="list" allowBlank="1" showInputMessage="1" showErrorMessage="1" sqref="D3:E3" xr:uid="{00000000-0002-0000-0700-000003000000}">
      <formula1>"　,①無料公衆無線LAN環境,②他の設備に附帯して整備するLAN環境"</formula1>
    </dataValidation>
  </dataValidations>
  <pageMargins left="0.7" right="0.7" top="0.75" bottom="0.75" header="0.3" footer="0.3"/>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加算要件確認資料</vt:lpstr>
      <vt:lpstr>要望書様式</vt:lpstr>
      <vt:lpstr>別紙１</vt:lpstr>
      <vt:lpstr>別紙２</vt:lpstr>
      <vt:lpstr>別紙3-1 設置場所</vt:lpstr>
      <vt:lpstr>別紙3-2 案内標識</vt:lpstr>
      <vt:lpstr>別紙4 コンテンツ</vt:lpstr>
      <vt:lpstr>別紙5 AIチャットBot</vt:lpstr>
      <vt:lpstr>別紙6 LAN環境</vt:lpstr>
      <vt:lpstr>pulldown </vt:lpstr>
      <vt:lpstr>加算要件確認資料!Print_Area</vt:lpstr>
      <vt:lpstr>別紙１!Print_Area</vt:lpstr>
      <vt:lpstr>別紙２!Print_Area</vt:lpstr>
      <vt:lpstr>'別紙3-1 設置場所'!Print_Area</vt:lpstr>
      <vt:lpstr>'別紙3-2 案内標識'!Print_Area</vt:lpstr>
      <vt:lpstr>'別紙4 コンテンツ'!Print_Area</vt:lpstr>
      <vt:lpstr>'別紙5 AIチャットBot'!Print_Area</vt:lpstr>
      <vt:lpstr>'別紙6 LAN環境'!Print_Area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2022-03-14T11:10:54Z</vt:filetime>
  </property>
</Properties>
</file>