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7E88C56-F15A-4218-88E9-D1CAFF04A815}" xr6:coauthVersionLast="47" xr6:coauthVersionMax="47" xr10:uidLastSave="{00000000-0000-0000-0000-000000000000}"/>
  <bookViews>
    <workbookView xWindow="-110" yWindow="-110" windowWidth="19420" windowHeight="10300" tabRatio="450" firstSheet="1" activeTab="2" xr2:uid="{00000000-000D-0000-FFFF-FFFF00000000}"/>
  </bookViews>
  <sheets>
    <sheet name="プルダウン" sheetId="24" state="hidden" r:id="rId1"/>
    <sheet name="加算要件確認資料" sheetId="32" r:id="rId2"/>
    <sheet name="要望書様式" sheetId="31" r:id="rId3"/>
    <sheet name="別紙1" sheetId="23" r:id="rId4"/>
    <sheet name="別紙2" sheetId="17" r:id="rId5"/>
    <sheet name="別紙3 位置関係・トイレ写真" sheetId="25" r:id="rId6"/>
    <sheet name="別紙4 図面 " sheetId="29" r:id="rId7"/>
    <sheet name="別紙5 情報発信" sheetId="2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3">別紙1!$A$1:$S$47</definedName>
    <definedName name="_xlnm.Print_Area" localSheetId="5">'別紙3 位置関係・トイレ写真'!$A$1:$C$8</definedName>
    <definedName name="_xlnm.Print_Area" localSheetId="6">'別紙4 図面 '!$A$1:$C$8</definedName>
    <definedName name="_xlnm.Print_Area" localSheetId="7">'別紙5 情報発信'!$A$1:$C$8</definedName>
    <definedName name="_xlnm.Print_Area" localSheetId="2">要望書様式!$A$1:$N$27</definedName>
    <definedName name="スタッフ" localSheetId="2">[1]プルダウン!#REF!</definedName>
    <definedName name="スタッフ">[2]プルダウン!$A$14:$A$16</definedName>
    <definedName name="その他">'[3]入力規則等（削除不可）'!#REF!</definedName>
    <definedName name="案内標識">[4]プルダウン!$D$3:$D$8</definedName>
    <definedName name="看板">[5]プルダウン!$C$4:$C$7</definedName>
    <definedName name="記録作成">[6]入力規則!#REF!</definedName>
    <definedName name="経費一覧">#REF!</definedName>
    <definedName name="経費一覧.">#REF!</definedName>
    <definedName name="後継者養成">[6]入力規則!#REF!</definedName>
    <definedName name="構成文化財魅力向上_日本遺産">'[3]入力規則等（削除不可）'!#REF!</definedName>
    <definedName name="種別" localSheetId="6">[4]プルダウン!$C$3:$C$17</definedName>
    <definedName name="種別" localSheetId="2">[4]プルダウン!$C$3:$C$17</definedName>
    <definedName name="種別">プルダウン!$C$4:$C$5</definedName>
    <definedName name="種別2">[7]プルダウン!$C$3:$C$6</definedName>
    <definedName name="世界文化遺産">'[3]入力規則等（削除不可）'!#REF!</definedName>
    <definedName name="設置区分">プルダウン!$A$3:$A$7</definedName>
    <definedName name="設置状況" localSheetId="2">[1]プルダウン!#REF!</definedName>
    <definedName name="設置状況">[2]プルダウン!$A$19:$A$21</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6">[4]プルダウン!$C$20:$C$34</definedName>
    <definedName name="名称" localSheetId="2">[4]プルダウン!$C$20:$C$34</definedName>
    <definedName name="名称">プルダウン!$D$4:$D$11</definedName>
    <definedName name="有" localSheetId="1">加算要件確認資料!#REF!</definedName>
    <definedName name="有">#REF!</definedName>
    <definedName name="有無" localSheetId="2">[8]プルダウン!$E$4:$E$6</definedName>
    <definedName name="有無">[9]プルダウン!$E$4:$E$6</definedName>
    <definedName name="用具等整備">[6]入力規則!#REF!</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32" l="1"/>
  <c r="AJ7" i="32"/>
  <c r="AJ6" i="32"/>
  <c r="AJ11" i="32" s="1"/>
  <c r="I19" i="23"/>
  <c r="C3" i="17" l="1"/>
  <c r="G3" i="17"/>
  <c r="I16" i="23" l="1"/>
  <c r="J39" i="17" l="1"/>
  <c r="I39" i="17"/>
  <c r="G31" i="17"/>
  <c r="G23" i="17"/>
  <c r="G15" i="17"/>
  <c r="G7" i="17"/>
  <c r="I37" i="23"/>
  <c r="K37" i="23" s="1"/>
  <c r="I36" i="23"/>
  <c r="K36" i="23" s="1"/>
  <c r="G39" i="17" l="1"/>
</calcChain>
</file>

<file path=xl/sharedStrings.xml><?xml version="1.0" encoding="utf-8"?>
<sst xmlns="http://schemas.openxmlformats.org/spreadsheetml/2006/main" count="188" uniqueCount="149">
  <si>
    <t>住所</t>
    <rPh sb="0" eb="2">
      <t>ジュウショ</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</si>
  <si>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</si>
  <si>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小便器（自動水栓化等）</t>
    <rPh sb="0" eb="3">
      <t>ショウベンキ</t>
    </rPh>
    <rPh sb="4" eb="6">
      <t>ジドウ</t>
    </rPh>
    <rPh sb="6" eb="8">
      <t>スイセン</t>
    </rPh>
    <rPh sb="8" eb="9">
      <t>カ</t>
    </rPh>
    <rPh sb="9" eb="10">
      <t>トウ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</si>
  <si>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</si>
  <si>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</si>
  <si>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</si>
  <si>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</si>
  <si>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別紙３　トイレ概要</t>
    <rPh sb="0" eb="2">
      <t>ベッシ</t>
    </rPh>
    <rPh sb="7" eb="9">
      <t>ガイヨウ</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</si>
  <si>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</si>
  <si>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</si>
  <si>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</si>
  <si>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補助対象事業者名</t>
    <rPh sb="0" eb="2">
      <t>ホジョ</t>
    </rPh>
    <rPh sb="2" eb="4">
      <t>タイショウ</t>
    </rPh>
    <rPh sb="4" eb="7">
      <t>ジギョウシャ</t>
    </rPh>
    <rPh sb="7" eb="8">
      <t>ナ</t>
    </rPh>
    <phoneticPr fontId="1"/>
  </si>
  <si>
    <r>
      <t xml:space="preserve">他の補助制度等の活用の有無
</t>
    </r>
    <r>
      <rPr>
        <b/>
        <sz val="9"/>
        <rFont val="ＭＳ Ｐゴシック"/>
        <family val="3"/>
        <charset val="128"/>
      </rPr>
      <t>(建設時等に活用している場合は具体的に記入下さい。)※</t>
    </r>
    <rPh sb="0" eb="1">
      <t>タ</t>
    </rPh>
    <rPh sb="2" eb="4">
      <t>ホジョ</t>
    </rPh>
    <rPh sb="4" eb="6">
      <t>セイド</t>
    </rPh>
    <rPh sb="6" eb="7">
      <t>トウ</t>
    </rPh>
    <rPh sb="8" eb="10">
      <t>カツヨウ</t>
    </rPh>
    <rPh sb="11" eb="13">
      <t>ウム</t>
    </rPh>
    <rPh sb="15" eb="18">
      <t>ケンセツジ</t>
    </rPh>
    <rPh sb="18" eb="19">
      <t>トウ</t>
    </rPh>
    <rPh sb="20" eb="22">
      <t>カツヨウ</t>
    </rPh>
    <rPh sb="26" eb="28">
      <t>バアイ</t>
    </rPh>
    <rPh sb="29" eb="31">
      <t>グタイ</t>
    </rPh>
    <rPh sb="31" eb="32">
      <t>テキ</t>
    </rPh>
    <rPh sb="33" eb="35">
      <t>キニュウ</t>
    </rPh>
    <rPh sb="35" eb="36">
      <t>クダ</t>
    </rPh>
    <phoneticPr fontId="1"/>
  </si>
  <si>
    <t>洋式化率</t>
    <rPh sb="0" eb="3">
      <t>ヨウシキカ</t>
    </rPh>
    <rPh sb="3" eb="4">
      <t>リツ</t>
    </rPh>
    <phoneticPr fontId="1"/>
  </si>
  <si>
    <t>補助対象事業の
目的・内容</t>
    <rPh sb="0" eb="2">
      <t>ホジョ</t>
    </rPh>
    <rPh sb="2" eb="4">
      <t>タイショウ</t>
    </rPh>
    <rPh sb="4" eb="6">
      <t>ジギョウ</t>
    </rPh>
    <rPh sb="8" eb="10">
      <t>モクテキ</t>
    </rPh>
    <rPh sb="11" eb="13">
      <t>ナイヨウ</t>
    </rPh>
    <phoneticPr fontId="1"/>
  </si>
  <si>
    <t>別紙５　情報発信</t>
    <rPh sb="0" eb="2">
      <t>ベッシ</t>
    </rPh>
    <rPh sb="4" eb="6">
      <t>ジョウホウ</t>
    </rPh>
    <rPh sb="6" eb="8">
      <t>ハッシン</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</si>
  <si>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</si>
  <si>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</si>
  <si>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計画区域内における当該トイレの立地箇所の説明</t>
    <rPh sb="0" eb="2">
      <t>ケイカク</t>
    </rPh>
    <rPh sb="2" eb="4">
      <t>クイキ</t>
    </rPh>
    <rPh sb="4" eb="5">
      <t>ナイ</t>
    </rPh>
    <rPh sb="9" eb="11">
      <t>トウガイ</t>
    </rPh>
    <rPh sb="15" eb="17">
      <t>リッチ</t>
    </rPh>
    <rPh sb="17" eb="19">
      <t>カショ</t>
    </rPh>
    <rPh sb="20" eb="22">
      <t>セツメイ</t>
    </rPh>
    <phoneticPr fontId="1"/>
  </si>
  <si>
    <t>事業実施前</t>
    <rPh sb="0" eb="2">
      <t>ジギョウ</t>
    </rPh>
    <rPh sb="2" eb="5">
      <t>ジッシマエ</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</si>
  <si>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</si>
  <si>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</si>
  <si>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</si>
  <si>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</si>
  <si>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</si>
  <si>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</si>
  <si>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合計</t>
    <rPh sb="0" eb="2">
      <t>ゴウケイ</t>
    </rPh>
    <phoneticPr fontId="1"/>
  </si>
  <si>
    <t>氏名又は名称　　　　　　　　　</t>
  </si>
  <si>
    <t>住　　　　所　　</t>
  </si>
  <si>
    <t>公衆トイレ情報</t>
    <rPh sb="0" eb="2">
      <t>コウシュウ</t>
    </rPh>
    <rPh sb="5" eb="7">
      <t>ジョウホウ</t>
    </rPh>
    <phoneticPr fontId="1"/>
  </si>
  <si>
    <t xml:space="preserve">      「補助金等に係る予算の執行の適正化に関する法律」等を参考にした上、他の補助制度等の利用状況を記入下さい。</t>
    <rPh sb="37" eb="38">
      <t>ウエ</t>
    </rPh>
    <phoneticPr fontId="1"/>
  </si>
  <si>
    <t>所在地（住所）</t>
    <rPh sb="0" eb="3">
      <t>ショザイチ</t>
    </rPh>
    <rPh sb="4" eb="6">
      <t>ジュウショ</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</si>
  <si>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</si>
  <si>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</si>
  <si>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</si>
  <si>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都道府県</t>
    <rPh sb="0" eb="4">
      <t>トドウフケン</t>
    </rPh>
    <phoneticPr fontId="1"/>
  </si>
  <si>
    <t>洋式便器数</t>
    <rPh sb="0" eb="2">
      <t>ヨウシキ</t>
    </rPh>
    <rPh sb="2" eb="4">
      <t>ベンキ</t>
    </rPh>
    <rPh sb="4" eb="5">
      <t>スウ</t>
    </rPh>
    <phoneticPr fontId="1"/>
  </si>
  <si>
    <t>窓</t>
    <rPh sb="0" eb="1">
      <t>マド</t>
    </rPh>
    <phoneticPr fontId="1"/>
  </si>
  <si>
    <t>その他</t>
    <rPh sb="2" eb="3">
      <t>タ</t>
    </rPh>
    <phoneticPr fontId="1"/>
  </si>
  <si>
    <t>所属部署・担当者名</t>
    <rPh sb="0" eb="2">
      <t>ショゾク</t>
    </rPh>
    <rPh sb="2" eb="4">
      <t>ブショ</t>
    </rPh>
    <rPh sb="5" eb="8">
      <t>タントウシャ</t>
    </rPh>
    <rPh sb="8" eb="9">
      <t>メイ</t>
    </rPh>
    <phoneticPr fontId="1"/>
  </si>
  <si>
    <t>※備考欄</t>
  </si>
  <si>
    <t>申請者</t>
    <rPh sb="0" eb="3">
      <t>シンセイシャ</t>
    </rPh>
    <phoneticPr fontId="1"/>
  </si>
  <si>
    <t>整備前</t>
    <rPh sb="0" eb="2">
      <t>セイビ</t>
    </rPh>
    <rPh sb="2" eb="3">
      <t>マエ</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</si>
  <si>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</si>
  <si>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</si>
  <si>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トイレ名</t>
    <rPh sb="3" eb="4">
      <t>メイ</t>
    </rPh>
    <phoneticPr fontId="1"/>
  </si>
  <si>
    <t>和式便器数</t>
    <rPh sb="0" eb="2">
      <t>ワシキ</t>
    </rPh>
    <rPh sb="2" eb="4">
      <t>ベンキ</t>
    </rPh>
    <rPh sb="4" eb="5">
      <t>スウ</t>
    </rPh>
    <phoneticPr fontId="1"/>
  </si>
  <si>
    <t>建築概要</t>
    <rPh sb="0" eb="2">
      <t>ケンチク</t>
    </rPh>
    <rPh sb="2" eb="4">
      <t>ガイヨウ</t>
    </rPh>
    <phoneticPr fontId="1"/>
  </si>
  <si>
    <t>事業実施後</t>
    <rPh sb="0" eb="2">
      <t>ジギョウ</t>
    </rPh>
    <rPh sb="2" eb="5">
      <t>ジッシゴ</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</si>
  <si>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</si>
  <si>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公衆トイレの整備概要</t>
    <rPh sb="0" eb="2">
      <t>コウシュウ</t>
    </rPh>
    <rPh sb="6" eb="8">
      <t>セイビ</t>
    </rPh>
    <rPh sb="8" eb="10">
      <t>ガイヨウ</t>
    </rPh>
    <phoneticPr fontId="1"/>
  </si>
  <si>
    <t>整備後</t>
    <rPh sb="0" eb="2">
      <t>セイビ</t>
    </rPh>
    <rPh sb="2" eb="3">
      <t>アト</t>
    </rPh>
    <phoneticPr fontId="1"/>
  </si>
  <si>
    <t>実施項目</t>
    <rPh sb="0" eb="2">
      <t>ジッシ</t>
    </rPh>
    <rPh sb="2" eb="4">
      <t>コウモク</t>
    </rPh>
    <phoneticPr fontId="1"/>
  </si>
  <si>
    <t>別紙４　整備前後の図面</t>
    <rPh sb="0" eb="2">
      <t>ベッシ</t>
    </rPh>
    <rPh sb="4" eb="6">
      <t>セイビ</t>
    </rPh>
    <rPh sb="7" eb="8">
      <t>ジゼン</t>
    </rPh>
    <rPh sb="9" eb="11">
      <t>ズメン</t>
    </rPh>
    <phoneticPr fontId="1"/>
  </si>
  <si>
    <t>機能向上メニューの活用</t>
    <rPh sb="0" eb="2">
      <t>キノウ</t>
    </rPh>
    <rPh sb="2" eb="4">
      <t>コウジョウ</t>
    </rPh>
    <rPh sb="9" eb="11">
      <t>カツヨウ</t>
    </rPh>
    <phoneticPr fontId="1"/>
  </si>
  <si>
    <t>※他の補助金等と、補助対象が重ならないよう、施設の位置づけを調整する等の対応が必要となる場合があります。</t>
    <rPh sb="1" eb="2">
      <t>タ</t>
    </rPh>
    <rPh sb="3" eb="6">
      <t>ホジョキン</t>
    </rPh>
    <rPh sb="6" eb="7">
      <t>トウ</t>
    </rPh>
    <rPh sb="9" eb="11">
      <t>ホジョ</t>
    </rPh>
    <rPh sb="11" eb="13">
      <t>タイショウ</t>
    </rPh>
    <rPh sb="14" eb="15">
      <t>カサ</t>
    </rPh>
    <rPh sb="22" eb="24">
      <t>シセツ</t>
    </rPh>
    <rPh sb="25" eb="27">
      <t>イチ</t>
    </rPh>
    <rPh sb="30" eb="32">
      <t>チョウセイ</t>
    </rPh>
    <rPh sb="34" eb="35">
      <t>ナド</t>
    </rPh>
    <rPh sb="36" eb="38">
      <t>タイオウ</t>
    </rPh>
    <rPh sb="39" eb="41">
      <t>ヒツヨウ</t>
    </rPh>
    <rPh sb="44" eb="46">
      <t>バアイ</t>
    </rPh>
    <phoneticPr fontId="1"/>
  </si>
  <si>
    <t>協議会等</t>
    <rPh sb="0" eb="3">
      <t>キョウギカイ</t>
    </rPh>
    <rPh sb="3" eb="4">
      <t>トウ</t>
    </rPh>
    <phoneticPr fontId="1"/>
  </si>
  <si>
    <t>整備概要</t>
    <rPh sb="0" eb="2">
      <t>セイビ</t>
    </rPh>
    <rPh sb="2" eb="4">
      <t>ガイヨウ</t>
    </rPh>
    <phoneticPr fontId="1"/>
  </si>
  <si>
    <t>ハンドドライヤー</t>
  </si>
  <si>
    <t>その他、明確な機能向上を伴う整備</t>
    <rPh sb="2" eb="3">
      <t>タ</t>
    </rPh>
    <rPh sb="4" eb="6">
      <t>メイカク</t>
    </rPh>
    <rPh sb="7" eb="9">
      <t>キノウ</t>
    </rPh>
    <rPh sb="9" eb="11">
      <t>コウジョウ</t>
    </rPh>
    <rPh sb="12" eb="13">
      <t>トモナ</t>
    </rPh>
    <rPh sb="14" eb="16">
      <t>セイビ</t>
    </rPh>
    <phoneticPr fontId="1"/>
  </si>
  <si>
    <t>化粧鏡</t>
    <rPh sb="0" eb="2">
      <t>ケショウ</t>
    </rPh>
    <rPh sb="2" eb="3">
      <t>カガミ</t>
    </rPh>
    <phoneticPr fontId="1"/>
  </si>
  <si>
    <t>年</t>
  </si>
  <si>
    <t>ＬＥＤ照明</t>
    <rPh sb="3" eb="5">
      <t>ショウメイ</t>
    </rPh>
    <phoneticPr fontId="1"/>
  </si>
  <si>
    <t>入口ドア</t>
    <rPh sb="0" eb="1">
      <t>イ</t>
    </rPh>
    <rPh sb="1" eb="2">
      <t>グチ</t>
    </rPh>
    <phoneticPr fontId="1"/>
  </si>
  <si>
    <t>案内標識</t>
    <rPh sb="0" eb="2">
      <t>アンナイ</t>
    </rPh>
    <rPh sb="2" eb="4">
      <t>ヒョウシキ</t>
    </rPh>
    <phoneticPr fontId="1"/>
  </si>
  <si>
    <t>別紙１　事業概要</t>
  </si>
  <si>
    <t>案内表示</t>
    <rPh sb="0" eb="2">
      <t>アンナイ</t>
    </rPh>
    <rPh sb="2" eb="4">
      <t>ヒョウジ</t>
    </rPh>
    <phoneticPr fontId="1"/>
  </si>
  <si>
    <t>掃除流し</t>
    <rPh sb="0" eb="2">
      <t>ソウジ</t>
    </rPh>
    <rPh sb="2" eb="3">
      <t>ナガ</t>
    </rPh>
    <phoneticPr fontId="1"/>
  </si>
  <si>
    <t>台</t>
    <rPh sb="0" eb="1">
      <t>ダイ</t>
    </rPh>
    <phoneticPr fontId="1"/>
  </si>
  <si>
    <t>枚</t>
    <rPh sb="0" eb="1">
      <t>マイ</t>
    </rPh>
    <phoneticPr fontId="1"/>
  </si>
  <si>
    <t>箇所</t>
    <rPh sb="0" eb="2">
      <t>カショ</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</si>
  <si>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</si>
  <si>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</si>
  <si>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月</t>
    <rPh sb="0" eb="1">
      <t>ツキ</t>
    </rPh>
    <phoneticPr fontId="1"/>
  </si>
  <si>
    <t>㎡　</t>
  </si>
  <si>
    <t>年</t>
    <rPh sb="0" eb="1">
      <t>ネン</t>
    </rPh>
    <phoneticPr fontId="1"/>
  </si>
  <si>
    <t>○別紙１</t>
    <rPh sb="1" eb="3">
      <t>ベッシ</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</si>
  <si>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</si>
  <si>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</si>
  <si>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</si>
  <si>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</si>
  <si>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補助対象事業の種別</t>
  </si>
  <si>
    <t>補助対象事業の名称</t>
  </si>
  <si>
    <t>○別紙2</t>
    <rPh sb="1" eb="3">
      <t>ベッシ</t>
    </rPh>
    <phoneticPr fontId="1"/>
  </si>
  <si>
    <t>台</t>
  </si>
  <si>
    <t>【トイレ専有面積】</t>
  </si>
  <si>
    <t>　約</t>
  </si>
  <si>
    <t>【竣工年月】　西暦</t>
    <rPh sb="1" eb="3">
      <t>シュンコウ</t>
    </rPh>
    <rPh sb="7" eb="9">
      <t>セイレキ</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</si>
  <si>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</si>
  <si>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r>
      <t>室内空調</t>
    </r>
    <r>
      <rPr>
        <b/>
        <sz val="9"/>
        <rFont val="ＭＳ Ｐゴシック"/>
        <family val="3"/>
        <charset val="128"/>
      </rPr>
      <t>（換気、冷暖房）</t>
    </r>
    <r>
      <rPr>
        <b/>
        <sz val="11"/>
        <rFont val="ＭＳ Ｐゴシック"/>
        <family val="3"/>
        <charset val="128"/>
      </rPr>
      <t>設備</t>
    </r>
    <rPh sb="0" eb="2">
      <t>シツナイ</t>
    </rPh>
    <rPh sb="2" eb="4">
      <t>クウチョウ</t>
    </rPh>
    <rPh sb="5" eb="7">
      <t>カンキ</t>
    </rPh>
    <rPh sb="8" eb="11">
      <t>レイダンボウ</t>
    </rPh>
    <rPh sb="12" eb="14">
      <t>セツビ</t>
    </rPh>
    <phoneticPr fontId="1"/>
  </si>
  <si>
    <t>電話</t>
    <rPh sb="0" eb="2">
      <t>デンワ</t>
    </rPh>
    <phoneticPr fontId="1"/>
  </si>
  <si>
    <t>FAX</t>
  </si>
  <si>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</si>
  <si>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法人番号</t>
    <rPh sb="0" eb="2">
      <t>ホウジン</t>
    </rPh>
    <rPh sb="2" eb="4">
      <t>バンゴウ</t>
    </rPh>
    <phoneticPr fontId="1"/>
  </si>
  <si>
    <r>
      <t>トイレ写真</t>
    </r>
    <r>
      <rPr>
        <b/>
        <sz val="11"/>
        <color theme="1"/>
        <rFont val="ＭＳ Ｐゴシック"/>
        <family val="3"/>
        <charset val="128"/>
      </rPr>
      <t>※本補助事業で整備予定の箇所は全ての写真を添付してください。</t>
    </r>
    <rPh sb="3" eb="5">
      <t>シャシン</t>
    </rPh>
    <rPh sb="6" eb="7">
      <t>ホン</t>
    </rPh>
    <rPh sb="7" eb="9">
      <t>ホジョ</t>
    </rPh>
    <rPh sb="9" eb="11">
      <t>ジギョウ</t>
    </rPh>
    <rPh sb="12" eb="14">
      <t>セイビ</t>
    </rPh>
    <rPh sb="14" eb="16">
      <t>ヨテイ</t>
    </rPh>
    <rPh sb="17" eb="19">
      <t>カショ</t>
    </rPh>
    <rPh sb="20" eb="21">
      <t>スベ</t>
    </rPh>
    <rPh sb="23" eb="25">
      <t>シャシン</t>
    </rPh>
    <rPh sb="26" eb="28">
      <t>テンプ</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</si>
  <si>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</si>
  <si>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</si>
  <si>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様式</t>
  </si>
  <si>
    <t>Ⅰ）対象となるトイレの所在をトイレの周囲やトイレ外壁等に多言語またはピクトサインにより表示</t>
    <rPh sb="2" eb="4">
      <t>タイショウ</t>
    </rPh>
    <rPh sb="11" eb="13">
      <t>ショザイ</t>
    </rPh>
    <rPh sb="18" eb="20">
      <t>シュウイ</t>
    </rPh>
    <rPh sb="24" eb="26">
      <t>ガイヘキ</t>
    </rPh>
    <rPh sb="26" eb="27">
      <t>トウ</t>
    </rPh>
    <rPh sb="28" eb="31">
      <t>タゲンゴ</t>
    </rPh>
    <rPh sb="43" eb="45">
      <t>ヒョウジ</t>
    </rPh>
    <phoneticPr fontId="1"/>
  </si>
  <si>
    <t>Ⅱ）トイレの所在を地域で作成している多言語の散策マップやWEB等で発信</t>
    <rPh sb="6" eb="8">
      <t>ショザイ</t>
    </rPh>
    <rPh sb="9" eb="11">
      <t>チイキ</t>
    </rPh>
    <rPh sb="12" eb="14">
      <t>サクセイ</t>
    </rPh>
    <rPh sb="18" eb="21">
      <t>タゲンゴ</t>
    </rPh>
    <rPh sb="22" eb="24">
      <t>サンサク</t>
    </rPh>
    <rPh sb="31" eb="32">
      <t>ナド</t>
    </rPh>
    <rPh sb="33" eb="35">
      <t>ハッシン</t>
    </rPh>
    <phoneticPr fontId="1"/>
  </si>
  <si>
    <t>（１）洋式便器の整備</t>
    <phoneticPr fontId="1"/>
  </si>
  <si>
    <t>（２）温水洗浄便座の整備</t>
    <rPh sb="3" eb="5">
      <t>オンスイ</t>
    </rPh>
    <rPh sb="5" eb="7">
      <t>センジョウ</t>
    </rPh>
    <rPh sb="7" eb="9">
      <t>ベンザ</t>
    </rPh>
    <rPh sb="10" eb="12">
      <t>セイビ</t>
    </rPh>
    <phoneticPr fontId="1"/>
  </si>
  <si>
    <t>整備数</t>
    <rPh sb="0" eb="2">
      <t>セイビ</t>
    </rPh>
    <rPh sb="2" eb="3">
      <t>スウ</t>
    </rPh>
    <phoneticPr fontId="1"/>
  </si>
  <si>
    <t>整備内容</t>
    <rPh sb="0" eb="2">
      <t>セイビ</t>
    </rPh>
    <rPh sb="2" eb="4">
      <t>ナイヨウ</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</si>
  <si>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</si>
  <si>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</si>
  <si>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</si>
  <si>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</si>
  <si>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</si>
  <si>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</si>
  <si>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（内訳）</t>
    <rPh sb="1" eb="3">
      <t>ウチワケ</t>
    </rPh>
    <phoneticPr fontId="1"/>
  </si>
  <si>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1"/>
  </si>
  <si>
    <t>洗面器の整備（自動水栓化等）</t>
    <rPh sb="0" eb="3">
      <t>センメンキ</t>
    </rPh>
    <rPh sb="4" eb="6">
      <t>セイビ</t>
    </rPh>
    <rPh sb="7" eb="10">
      <t>ジドウスイ</t>
    </rPh>
    <rPh sb="10" eb="11">
      <t>セン</t>
    </rPh>
    <rPh sb="11" eb="12">
      <t>カ</t>
    </rPh>
    <rPh sb="12" eb="13">
      <t>トウ</t>
    </rPh>
    <phoneticPr fontId="1"/>
  </si>
  <si>
    <t>清潔機能等向上整備</t>
    <rPh sb="0" eb="2">
      <t>セイケツ</t>
    </rPh>
    <rPh sb="2" eb="4">
      <t>キノウ</t>
    </rPh>
    <rPh sb="4" eb="5">
      <t>トウ</t>
    </rPh>
    <rPh sb="5" eb="7">
      <t>コウジョウ</t>
    </rPh>
    <rPh sb="7" eb="9">
      <t>セイビ</t>
    </rPh>
    <phoneticPr fontId="1"/>
  </si>
  <si>
    <t>設置主体</t>
    <rPh sb="0" eb="4">
      <t>セッチシュタイ</t>
    </rPh>
    <phoneticPr fontId="1"/>
  </si>
  <si>
    <t>運営主体</t>
    <rPh sb="0" eb="4">
      <t>ウンエイシュタイ</t>
    </rPh>
    <phoneticPr fontId="1"/>
  </si>
  <si>
    <t>設置主体かつ運営主体</t>
    <rPh sb="0" eb="4">
      <t>セッチシュタイ</t>
    </rPh>
    <rPh sb="6" eb="10">
      <t>ウンエイシュタイ</t>
    </rPh>
    <phoneticPr fontId="1"/>
  </si>
  <si>
    <t>トイレの洋式便器の整備等
(基本整備項目)</t>
    <rPh sb="4" eb="6">
      <t>ヨウシキ</t>
    </rPh>
    <rPh sb="6" eb="8">
      <t>ベンキ</t>
    </rPh>
    <rPh sb="9" eb="11">
      <t>セイビ</t>
    </rPh>
    <rPh sb="11" eb="12">
      <t>トウ</t>
    </rPh>
    <rPh sb="14" eb="16">
      <t>キホン</t>
    </rPh>
    <rPh sb="16" eb="18">
      <t>セイビ</t>
    </rPh>
    <rPh sb="18" eb="20">
      <t>コウモク</t>
    </rPh>
    <phoneticPr fontId="1"/>
  </si>
  <si>
    <t>トイレの機能向上
（追加整備項目）</t>
    <rPh sb="4" eb="6">
      <t>キノウ</t>
    </rPh>
    <rPh sb="6" eb="8">
      <t>コウジョウ</t>
    </rPh>
    <rPh sb="10" eb="12">
      <t>ツイカ</t>
    </rPh>
    <rPh sb="12" eb="14">
      <t>セイビ</t>
    </rPh>
    <rPh sb="14" eb="16">
      <t>コウモク</t>
    </rPh>
    <phoneticPr fontId="1"/>
  </si>
  <si>
    <t>洋式便器・温水洗浄便座の整備</t>
    <phoneticPr fontId="1"/>
  </si>
  <si>
    <t>日</t>
    <rPh sb="0" eb="1">
      <t>ニチ</t>
    </rPh>
    <phoneticPr fontId="1"/>
  </si>
  <si>
    <t>補助対象事業名</t>
    <rPh sb="0" eb="2">
      <t>ホジョ</t>
    </rPh>
    <rPh sb="2" eb="4">
      <t>タイショウ</t>
    </rPh>
    <rPh sb="4" eb="6">
      <t>ジギョウ</t>
    </rPh>
    <rPh sb="6" eb="7">
      <t>メイ</t>
    </rPh>
    <phoneticPr fontId="1"/>
  </si>
  <si>
    <t>トイレの高機能化及び洋式便器の整備</t>
    <phoneticPr fontId="1"/>
  </si>
  <si>
    <t>　　　当該公衆トイレは広く無料で開放する・している　（必ずチェックください。該当しない場合は補助対象外となります。）</t>
    <rPh sb="3" eb="5">
      <t>トウガイ</t>
    </rPh>
    <rPh sb="5" eb="7">
      <t>コウシュウ</t>
    </rPh>
    <rPh sb="11" eb="12">
      <t>ヒロ</t>
    </rPh>
    <rPh sb="13" eb="15">
      <t>ムリョウ</t>
    </rPh>
    <rPh sb="16" eb="18">
      <t>カイホウ</t>
    </rPh>
    <rPh sb="27" eb="28">
      <t>カナラ</t>
    </rPh>
    <rPh sb="38" eb="40">
      <t>ガイトウ</t>
    </rPh>
    <rPh sb="43" eb="45">
      <t>バアイ</t>
    </rPh>
    <rPh sb="46" eb="51">
      <t>ホジョタイショウガイ</t>
    </rPh>
    <phoneticPr fontId="1"/>
  </si>
  <si>
    <t>公衆トイレ名</t>
    <rPh sb="0" eb="2">
      <t>コウシュウ</t>
    </rPh>
    <rPh sb="5" eb="6">
      <t>メイ</t>
    </rPh>
    <phoneticPr fontId="1"/>
  </si>
  <si>
    <t>国土交通大臣　殿</t>
  </si>
  <si>
    <t>（インバウンド受入環境整備高度化事業（トイレの高機能化及び洋式便器の整備））
要望書</t>
    <phoneticPr fontId="38"/>
  </si>
  <si>
    <t>令和７年度観光振興事業費補助金</t>
    <phoneticPr fontId="38"/>
  </si>
  <si>
    <t xml:space="preserve">   令和７年度観光振興事業費補助金（インバウンド受入環境整備高度化事業（トイレの高機能化及び洋式便器の整備））について、別紙のとおり関係書類を添えて要望します。</t>
    <phoneticPr fontId="1"/>
  </si>
  <si>
    <r>
      <t>補助対象事業者情報</t>
    </r>
    <r>
      <rPr>
        <b/>
        <sz val="11"/>
        <rFont val="ＭＳ Ｐゴシック"/>
        <family val="3"/>
        <charset val="128"/>
        <scheme val="minor"/>
      </rPr>
      <t>（計画策定者と同様の場合は下記にチェックを入力の上、記載は不要）</t>
    </r>
    <rPh sb="0" eb="4">
      <t>ホジョタイショウ</t>
    </rPh>
    <rPh sb="4" eb="7">
      <t>ジギョウシャ</t>
    </rPh>
    <rPh sb="7" eb="9">
      <t>ジョウホウ</t>
    </rPh>
    <rPh sb="10" eb="12">
      <t>ケイカク</t>
    </rPh>
    <rPh sb="12" eb="15">
      <t>サクテイシャ</t>
    </rPh>
    <rPh sb="16" eb="18">
      <t>ドウヨウ</t>
    </rPh>
    <rPh sb="19" eb="21">
      <t>バアイ</t>
    </rPh>
    <rPh sb="22" eb="24">
      <t>カキ</t>
    </rPh>
    <rPh sb="30" eb="32">
      <t>ニュウリョク</t>
    </rPh>
    <rPh sb="33" eb="34">
      <t>ウエ</t>
    </rPh>
    <rPh sb="35" eb="37">
      <t>キサイ</t>
    </rPh>
    <rPh sb="38" eb="40">
      <t>フヨウ</t>
    </rPh>
    <phoneticPr fontId="1"/>
  </si>
  <si>
    <t>補助率の加算要件確認資料</t>
    <rPh sb="0" eb="3">
      <t>ホジョリツ</t>
    </rPh>
    <rPh sb="4" eb="6">
      <t>カサン</t>
    </rPh>
    <rPh sb="6" eb="8">
      <t>ヨウケン</t>
    </rPh>
    <rPh sb="8" eb="10">
      <t>カクニン</t>
    </rPh>
    <rPh sb="10" eb="12">
      <t>シリョウ</t>
    </rPh>
    <phoneticPr fontId="38"/>
  </si>
  <si>
    <t>補助率の加算要件</t>
    <rPh sb="0" eb="3">
      <t>ホジョリツ</t>
    </rPh>
    <rPh sb="6" eb="8">
      <t>ヨウケン</t>
    </rPh>
    <phoneticPr fontId="38"/>
  </si>
  <si>
    <t>項目</t>
    <rPh sb="0" eb="2">
      <t>コウモク</t>
    </rPh>
    <phoneticPr fontId="38"/>
  </si>
  <si>
    <t>回答</t>
    <rPh sb="0" eb="2">
      <t>カイトウ</t>
    </rPh>
    <phoneticPr fontId="38"/>
  </si>
  <si>
    <t>詳細の記載</t>
    <rPh sb="0" eb="2">
      <t>ショウサイ</t>
    </rPh>
    <rPh sb="3" eb="5">
      <t>キサイ</t>
    </rPh>
    <phoneticPr fontId="38"/>
  </si>
  <si>
    <t>加算率</t>
    <rPh sb="0" eb="3">
      <t>カサンリツ</t>
    </rPh>
    <phoneticPr fontId="38"/>
  </si>
  <si>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38"/>
  </si>
  <si>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</si>
  <si>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38"/>
  </si>
  <si>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38"/>
  </si>
  <si>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</si>
  <si>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</si>
  <si>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38"/>
  </si>
  <si>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38"/>
  </si>
  <si>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</si>
  <si>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38"/>
  </si>
  <si>
    <t>※補助対象経費の2/3を交付の上限として、予算の範囲内で補助金の額を調整する場合があります。</t>
  </si>
  <si>
    <t>補助率→</t>
  </si>
  <si>
    <t>補助金の交付上限率となります。</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</si>
</sst>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台&quot;"/>
    <numFmt numFmtId="179" formatCode="#,##0;&quot;▲ &quot;#,##0"/>
  </numFmts>
  <fonts count="52" x14ac:knownFonts="1">
    <font>
      <sz val="11"/>
      <color theme="1"/>
      <name val="ＭＳ Ｐゴシック"/>
      <family val="3"/>
      <scheme val="minor"/>
    </font>
    <font>
      <sz val="6"/>
      <name val="ＭＳ Ｐゴシック"/>
      <family val="3"/>
      <scheme val="minor"/>
    </font>
    <font>
      <sz val="11"/>
      <name val="ＭＳ Ｐゴシック"/>
      <family val="3"/>
      <scheme val="minor"/>
    </font>
    <font>
      <b/>
      <sz val="12"/>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b/>
      <sz val="11"/>
      <color theme="1"/>
      <name val="ＭＳ Ｐゴシック"/>
      <family val="3"/>
      <scheme val="minor"/>
    </font>
    <font>
      <b/>
      <sz val="11"/>
      <color rgb="FFFF0000"/>
      <name val="ＭＳ Ｐゴシック"/>
      <family val="3"/>
      <scheme val="minor"/>
    </font>
    <font>
      <b/>
      <sz val="8"/>
      <name val="ＭＳ Ｐゴシック"/>
      <family val="3"/>
      <scheme val="minor"/>
    </font>
    <font>
      <u/>
      <sz val="11"/>
      <color theme="10"/>
      <name val="ＭＳ Ｐゴシック"/>
      <family val="2"/>
      <scheme val="minor"/>
    </font>
    <font>
      <u/>
      <sz val="11"/>
      <color rgb="FFFF0000"/>
      <name val="ＭＳ Ｐゴシック"/>
      <family val="3"/>
      <scheme val="minor"/>
    </font>
    <font>
      <b/>
      <sz val="10"/>
      <name val="ＭＳ Ｐゴシック"/>
      <family val="3"/>
      <scheme val="minor"/>
    </font>
    <font>
      <sz val="10"/>
      <color rgb="FFFF0000"/>
      <name val="ＭＳ Ｐゴシック"/>
      <family val="3"/>
      <scheme val="minor"/>
    </font>
    <font>
      <sz val="11"/>
      <color rgb="FF0070C0"/>
      <name val="ＭＳ Ｐゴシック"/>
      <family val="3"/>
      <scheme val="minor"/>
    </font>
    <font>
      <sz val="8"/>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9"/>
      <color rgb="FFFF0000"/>
      <name val="ＭＳ ゴシック"/>
      <family val="3"/>
    </font>
    <font>
      <sz val="11"/>
      <color theme="1"/>
      <name val="ＭＳ Ｐゴシック"/>
      <family val="3"/>
      <scheme val="minor"/>
    </font>
    <font>
      <sz val="13"/>
      <name val="ＭＳ ゴシック"/>
      <family val="3"/>
    </font>
    <font>
      <sz val="8"/>
      <name val="ＭＳ ゴシック"/>
      <family val="3"/>
    </font>
    <font>
      <sz val="10"/>
      <color rgb="FF0070C0"/>
      <name val="ＭＳ ゴシック"/>
      <family val="3"/>
    </font>
    <font>
      <sz val="13"/>
      <color rgb="FF0070C0"/>
      <name val="ＭＳ ゴシック"/>
      <family val="3"/>
    </font>
    <font>
      <sz val="10"/>
      <color rgb="FFFF0000"/>
      <name val="ＭＳ ゴシック"/>
      <family val="3"/>
    </font>
    <font>
      <sz val="14"/>
      <color theme="1"/>
      <name val="ＭＳ Ｐゴシック"/>
      <family val="3"/>
      <scheme val="minor"/>
    </font>
    <font>
      <sz val="16"/>
      <color theme="1"/>
      <name val="ＭＳ Ｐゴシック"/>
      <family val="3"/>
      <scheme val="minor"/>
    </font>
    <font>
      <b/>
      <sz val="9"/>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scheme val="minor"/>
    </font>
    <font>
      <b/>
      <sz val="11"/>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color rgb="FFFF0000"/>
      <name val="ＭＳ ゴシック"/>
      <family val="3"/>
      <charset val="128"/>
    </font>
    <font>
      <sz val="6"/>
      <name val="ＭＳ Ｐゴシック"/>
      <family val="3"/>
      <charset val="128"/>
      <scheme val="minor"/>
    </font>
    <font>
      <sz val="12"/>
      <color rgb="FFFF0000"/>
      <name val="ＭＳ Ｐゴシック"/>
      <family val="3"/>
      <scheme val="minor"/>
    </font>
    <font>
      <b/>
      <sz val="12"/>
      <name val="ＭＳ Ｐゴシック"/>
      <family val="3"/>
      <charset val="128"/>
      <scheme val="minor"/>
    </font>
    <font>
      <u/>
      <sz val="11"/>
      <color theme="10"/>
      <name val="ＭＳ Ｐゴシック"/>
      <family val="3"/>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right style="thin">
        <color indexed="64"/>
      </right>
      <top style="medium">
        <color indexed="64"/>
      </top>
      <bottom style="thin">
        <color indexed="64"/>
      </bottom>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0">
    <xf numFmtId="0" fontId="0" fillId="0" borderId="0"/>
    <xf numFmtId="0" fontId="10" fillId="0" borderId="0" applyNumberFormat="0" applyFill="0" applyBorder="0" applyAlignment="0" applyProtection="0"/>
    <xf numFmtId="38" fontId="21" fillId="0" borderId="0" applyFont="0" applyFill="0" applyBorder="0" applyAlignment="0" applyProtection="0">
      <alignment vertical="center"/>
    </xf>
    <xf numFmtId="0" fontId="21" fillId="0" borderId="0"/>
    <xf numFmtId="0" fontId="41" fillId="0" borderId="0" applyNumberFormat="0" applyFill="0" applyBorder="0" applyAlignment="0" applyProtection="0"/>
    <xf numFmtId="0" fontId="42" fillId="0" borderId="0">
      <alignment vertical="center"/>
    </xf>
    <xf numFmtId="0" fontId="42" fillId="0" borderId="0">
      <alignment vertical="center"/>
    </xf>
    <xf numFmtId="38" fontId="42" fillId="0" borderId="0" applyFont="0" applyFill="0" applyBorder="0" applyAlignment="0" applyProtection="0">
      <alignment vertical="center"/>
    </xf>
    <xf numFmtId="0" fontId="42" fillId="0" borderId="0">
      <alignment vertical="center"/>
    </xf>
    <xf numFmtId="9" fontId="42" fillId="0" borderId="0" applyFont="0" applyFill="0" applyBorder="0" applyAlignment="0" applyProtection="0">
      <alignment vertical="center"/>
    </xf>
  </cellStyleXfs>
  <cellXfs count="366">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pplyBorder="1" applyAlignment="1">
      <alignment vertical="center"/>
    </xf>
    <xf numFmtId="0" fontId="4" fillId="0" borderId="0" xfId="0" applyFont="1" applyAlignment="1">
      <alignment vertical="center"/>
    </xf>
    <xf numFmtId="0" fontId="4" fillId="2" borderId="10" xfId="0" applyFont="1" applyFill="1" applyBorder="1" applyAlignment="1">
      <alignment vertical="center"/>
    </xf>
    <xf numFmtId="0" fontId="4" fillId="0" borderId="7" xfId="0" applyFont="1" applyFill="1" applyBorder="1" applyAlignment="1"/>
    <xf numFmtId="176" fontId="4" fillId="0" borderId="5" xfId="0" applyNumberFormat="1" applyFont="1" applyBorder="1" applyAlignment="1">
      <alignment horizontal="left" vertical="center"/>
    </xf>
    <xf numFmtId="0" fontId="4" fillId="0" borderId="5" xfId="0" applyFont="1" applyFill="1" applyBorder="1" applyAlignment="1">
      <alignment horizontal="center" vertical="center"/>
    </xf>
    <xf numFmtId="176" fontId="4" fillId="0" borderId="0" xfId="0" applyNumberFormat="1" applyFont="1" applyBorder="1" applyAlignment="1">
      <alignment horizontal="left" vertical="center"/>
    </xf>
    <xf numFmtId="0" fontId="4" fillId="2" borderId="20" xfId="0" applyFont="1" applyFill="1" applyBorder="1" applyAlignment="1">
      <alignment vertical="center"/>
    </xf>
    <xf numFmtId="0" fontId="4" fillId="0" borderId="0" xfId="0" applyFont="1" applyBorder="1" applyAlignment="1">
      <alignment horizontal="left" vertical="center"/>
    </xf>
    <xf numFmtId="177" fontId="5" fillId="0" borderId="4" xfId="0" applyNumberFormat="1" applyFont="1" applyBorder="1" applyAlignment="1">
      <alignment vertical="center"/>
    </xf>
    <xf numFmtId="177" fontId="2" fillId="0" borderId="4" xfId="0" applyNumberFormat="1" applyFont="1" applyBorder="1" applyAlignment="1">
      <alignment vertical="center"/>
    </xf>
    <xf numFmtId="0" fontId="8" fillId="0" borderId="1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Fill="1" applyBorder="1" applyAlignment="1">
      <alignment horizontal="right" vertical="center"/>
    </xf>
    <xf numFmtId="0" fontId="9" fillId="0" borderId="16" xfId="0" applyFont="1" applyFill="1" applyBorder="1" applyAlignment="1">
      <alignment horizontal="center" vertical="center"/>
    </xf>
    <xf numFmtId="178" fontId="2" fillId="0" borderId="27" xfId="0" applyNumberFormat="1" applyFont="1" applyBorder="1" applyAlignment="1">
      <alignment horizontal="center" vertical="center"/>
    </xf>
    <xf numFmtId="0" fontId="2" fillId="0" borderId="4" xfId="0" applyFont="1" applyBorder="1" applyAlignment="1">
      <alignment horizontal="center" vertical="center" shrinkToFit="1"/>
    </xf>
    <xf numFmtId="0" fontId="2" fillId="0" borderId="28" xfId="0" applyFont="1" applyBorder="1" applyAlignment="1">
      <alignment horizontal="center" vertical="center" wrapText="1"/>
    </xf>
    <xf numFmtId="0" fontId="4" fillId="0" borderId="16" xfId="0" applyFont="1" applyBorder="1" applyAlignment="1">
      <alignment horizontal="left"/>
    </xf>
    <xf numFmtId="0" fontId="2" fillId="0" borderId="0" xfId="0" applyFont="1" applyBorder="1" applyAlignment="1">
      <alignment horizontal="left" vertical="center"/>
    </xf>
    <xf numFmtId="0" fontId="4" fillId="0" borderId="0" xfId="0" applyFont="1" applyBorder="1" applyAlignment="1">
      <alignment horizontal="right" vertical="center"/>
    </xf>
    <xf numFmtId="0" fontId="2" fillId="0" borderId="16" xfId="0" applyFont="1" applyBorder="1" applyAlignment="1">
      <alignment horizontal="right" vertical="center"/>
    </xf>
    <xf numFmtId="0" fontId="5" fillId="0" borderId="16"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top"/>
    </xf>
    <xf numFmtId="0" fontId="2" fillId="0" borderId="0" xfId="0" applyFont="1" applyAlignment="1">
      <alignment vertical="top"/>
    </xf>
    <xf numFmtId="0" fontId="2" fillId="0" borderId="0" xfId="0" applyFont="1" applyAlignment="1">
      <alignment horizontal="right" vertical="top"/>
    </xf>
    <xf numFmtId="0" fontId="2" fillId="0" borderId="37" xfId="0" applyFont="1" applyBorder="1" applyAlignment="1">
      <alignment vertical="center"/>
    </xf>
    <xf numFmtId="0" fontId="4" fillId="2" borderId="39" xfId="0" applyFont="1" applyFill="1" applyBorder="1" applyAlignment="1">
      <alignment vertical="center"/>
    </xf>
    <xf numFmtId="0" fontId="2" fillId="0" borderId="37" xfId="0" applyFont="1" applyBorder="1" applyAlignment="1">
      <alignment horizontal="left" vertical="top"/>
    </xf>
    <xf numFmtId="0" fontId="4" fillId="0" borderId="0" xfId="0" applyFont="1" applyFill="1" applyBorder="1" applyAlignment="1">
      <alignment vertical="center"/>
    </xf>
    <xf numFmtId="0" fontId="2"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 fillId="0" borderId="0" xfId="0" applyFont="1" applyAlignment="1">
      <alignment horizontal="left" vertical="top"/>
    </xf>
    <xf numFmtId="0" fontId="1" fillId="0" borderId="0" xfId="0" applyFont="1"/>
    <xf numFmtId="0" fontId="4" fillId="0" borderId="0" xfId="0" applyFont="1"/>
    <xf numFmtId="0" fontId="2" fillId="0" borderId="18" xfId="0" applyFont="1" applyBorder="1"/>
    <xf numFmtId="0" fontId="18" fillId="0" borderId="0" xfId="0" applyFont="1" applyAlignment="1">
      <alignment horizontal="center" vertical="center"/>
    </xf>
    <xf numFmtId="0" fontId="17" fillId="0" borderId="13"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xf numFmtId="0" fontId="5" fillId="0" borderId="18" xfId="0" applyFont="1" applyBorder="1"/>
    <xf numFmtId="0" fontId="2" fillId="0" borderId="0" xfId="0" applyFont="1" applyBorder="1"/>
    <xf numFmtId="57" fontId="18" fillId="0" borderId="0" xfId="0" applyNumberFormat="1" applyFont="1" applyAlignment="1">
      <alignment horizontal="center" vertical="center"/>
    </xf>
    <xf numFmtId="58" fontId="20" fillId="0" borderId="48" xfId="0" applyNumberFormat="1" applyFont="1" applyBorder="1" applyAlignment="1">
      <alignment horizontal="center" vertical="center"/>
    </xf>
    <xf numFmtId="0" fontId="17" fillId="0" borderId="48" xfId="0" applyFont="1" applyBorder="1" applyAlignment="1">
      <alignment horizontal="center" vertical="center"/>
    </xf>
    <xf numFmtId="57" fontId="17" fillId="0" borderId="48" xfId="0" applyNumberFormat="1" applyFont="1" applyBorder="1" applyAlignment="1">
      <alignment horizontal="center" vertical="center"/>
    </xf>
    <xf numFmtId="57" fontId="17" fillId="0" borderId="22" xfId="0" applyNumberFormat="1" applyFont="1" applyBorder="1" applyAlignment="1">
      <alignment horizontal="center" vertical="center"/>
    </xf>
    <xf numFmtId="57" fontId="18" fillId="0" borderId="0" xfId="0" applyNumberFormat="1" applyFont="1" applyAlignment="1">
      <alignment horizontal="left" vertical="center"/>
    </xf>
    <xf numFmtId="0" fontId="17" fillId="0" borderId="51" xfId="0" applyFont="1" applyBorder="1" applyAlignment="1">
      <alignment horizontal="center"/>
    </xf>
    <xf numFmtId="0" fontId="17" fillId="0" borderId="53" xfId="0" applyFont="1" applyBorder="1" applyAlignment="1">
      <alignment horizontal="center"/>
    </xf>
    <xf numFmtId="38" fontId="25" fillId="0" borderId="29" xfId="2" applyFont="1" applyBorder="1" applyAlignment="1">
      <alignment horizontal="right" vertical="center"/>
    </xf>
    <xf numFmtId="0" fontId="2" fillId="0" borderId="0" xfId="0" applyFont="1" applyAlignment="1">
      <alignment horizontal="right"/>
    </xf>
    <xf numFmtId="0" fontId="18" fillId="0" borderId="0" xfId="0" applyFont="1" applyAlignment="1">
      <alignment horizontal="right" vertical="center"/>
    </xf>
    <xf numFmtId="38" fontId="22" fillId="0" borderId="29" xfId="2" applyFont="1" applyBorder="1" applyAlignment="1">
      <alignment horizontal="right" vertical="center"/>
    </xf>
    <xf numFmtId="0" fontId="27" fillId="0" borderId="0" xfId="0" applyFont="1"/>
    <xf numFmtId="0" fontId="7" fillId="0" borderId="0" xfId="0" applyFont="1" applyAlignment="1">
      <alignment horizontal="left"/>
    </xf>
    <xf numFmtId="0" fontId="0" fillId="0" borderId="21" xfId="0" applyFont="1" applyBorder="1"/>
    <xf numFmtId="0" fontId="0" fillId="0" borderId="48" xfId="0" applyBorder="1"/>
    <xf numFmtId="0" fontId="0" fillId="0" borderId="22" xfId="0" applyBorder="1"/>
    <xf numFmtId="0" fontId="0" fillId="0" borderId="21" xfId="0" applyBorder="1"/>
    <xf numFmtId="0" fontId="0" fillId="0" borderId="17" xfId="0" applyBorder="1"/>
    <xf numFmtId="0" fontId="28" fillId="0" borderId="13" xfId="0" applyFont="1" applyBorder="1" applyAlignment="1">
      <alignment horizontal="center" vertical="center" wrapText="1"/>
    </xf>
    <xf numFmtId="0" fontId="0" fillId="0" borderId="18" xfId="0" applyBorder="1"/>
    <xf numFmtId="0" fontId="0" fillId="0" borderId="0" xfId="0" applyFont="1" applyAlignment="1">
      <alignment horizontal="right"/>
    </xf>
    <xf numFmtId="0" fontId="0" fillId="0" borderId="24" xfId="0" applyBorder="1"/>
    <xf numFmtId="0" fontId="0" fillId="0" borderId="25" xfId="0" applyBorder="1"/>
    <xf numFmtId="0" fontId="0" fillId="0" borderId="29" xfId="0" applyBorder="1"/>
    <xf numFmtId="0" fontId="0" fillId="0" borderId="0" xfId="0" applyFont="1" applyBorder="1" applyAlignment="1">
      <alignment horizontal="right"/>
    </xf>
    <xf numFmtId="0" fontId="0" fillId="0" borderId="0" xfId="0" applyAlignment="1">
      <alignment vertical="center"/>
    </xf>
    <xf numFmtId="0" fontId="0" fillId="0" borderId="21" xfId="0" applyFont="1" applyBorder="1" applyAlignment="1">
      <alignment vertical="center"/>
    </xf>
    <xf numFmtId="0" fontId="0" fillId="0" borderId="48"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Font="1"/>
    <xf numFmtId="0" fontId="0" fillId="5" borderId="13" xfId="0" applyFill="1" applyBorder="1"/>
    <xf numFmtId="0" fontId="0" fillId="0" borderId="13" xfId="0" applyBorder="1"/>
    <xf numFmtId="0" fontId="0" fillId="5"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32" fillId="0" borderId="0" xfId="0" applyFont="1"/>
    <xf numFmtId="0" fontId="2" fillId="0" borderId="4"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left" vertical="center"/>
    </xf>
    <xf numFmtId="0" fontId="2" fillId="0" borderId="4" xfId="0" applyFont="1" applyBorder="1" applyAlignment="1">
      <alignment horizontal="center" vertical="center"/>
    </xf>
    <xf numFmtId="0" fontId="4" fillId="0" borderId="17" xfId="0" applyFont="1" applyFill="1" applyBorder="1" applyAlignment="1">
      <alignment vertical="center"/>
    </xf>
    <xf numFmtId="0" fontId="4" fillId="0" borderId="16" xfId="0" applyFont="1" applyBorder="1" applyAlignment="1">
      <alignment horizontal="center" vertical="center"/>
    </xf>
    <xf numFmtId="0" fontId="34" fillId="0" borderId="4" xfId="0" applyFont="1" applyBorder="1" applyAlignment="1">
      <alignment horizontal="center" vertical="center"/>
    </xf>
    <xf numFmtId="0" fontId="13" fillId="0" borderId="27" xfId="0" applyFont="1" applyBorder="1" applyAlignment="1">
      <alignment horizontal="center" vertical="center"/>
    </xf>
    <xf numFmtId="0" fontId="5" fillId="0" borderId="27" xfId="0" applyFont="1" applyBorder="1" applyAlignment="1">
      <alignment horizontal="center" vertical="center"/>
    </xf>
    <xf numFmtId="0" fontId="4" fillId="0" borderId="36" xfId="0" applyFont="1" applyFill="1" applyBorder="1" applyAlignment="1">
      <alignment vertical="center"/>
    </xf>
    <xf numFmtId="0" fontId="4" fillId="0" borderId="37" xfId="0" applyFont="1" applyFill="1" applyBorder="1" applyAlignment="1">
      <alignment horizontal="center" vertical="center"/>
    </xf>
    <xf numFmtId="0" fontId="9" fillId="0" borderId="27" xfId="0" applyFont="1" applyFill="1" applyBorder="1" applyAlignment="1">
      <alignment horizontal="center" vertical="center"/>
    </xf>
    <xf numFmtId="0" fontId="0" fillId="0" borderId="13" xfId="0" applyFont="1" applyBorder="1" applyAlignment="1">
      <alignment horizontal="left" vertical="center"/>
    </xf>
    <xf numFmtId="0" fontId="0" fillId="0" borderId="4" xfId="0" applyFont="1" applyFill="1" applyBorder="1" applyAlignment="1">
      <alignment horizontal="left" vertical="top" wrapText="1"/>
    </xf>
    <xf numFmtId="0" fontId="0" fillId="0" borderId="13" xfId="0" applyFont="1" applyBorder="1" applyAlignment="1">
      <alignment vertical="center"/>
    </xf>
    <xf numFmtId="0" fontId="27" fillId="0" borderId="0" xfId="0" applyFont="1" applyAlignment="1">
      <alignment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39" fillId="0" borderId="0" xfId="0" applyFont="1" applyAlignment="1">
      <alignment horizontal="right"/>
    </xf>
    <xf numFmtId="0" fontId="39" fillId="0" borderId="0" xfId="0" applyFont="1" applyAlignment="1">
      <alignment horizontal="center"/>
    </xf>
    <xf numFmtId="0" fontId="32" fillId="0" borderId="0" xfId="0" applyFont="1" applyAlignment="1">
      <alignment horizontal="right"/>
    </xf>
    <xf numFmtId="0" fontId="32" fillId="0" borderId="0" xfId="0" applyFont="1" applyAlignment="1">
      <alignment horizontal="left" vertical="center" wrapText="1"/>
    </xf>
    <xf numFmtId="0" fontId="4" fillId="0" borderId="0" xfId="0" applyFont="1" applyAlignment="1">
      <alignment horizontal="left" vertical="center"/>
    </xf>
    <xf numFmtId="0" fontId="33" fillId="0" borderId="0" xfId="0" applyFont="1" applyBorder="1" applyAlignment="1">
      <alignment horizontal="left" vertical="center"/>
    </xf>
    <xf numFmtId="0" fontId="33" fillId="0" borderId="0" xfId="0" applyFont="1" applyAlignment="1">
      <alignment horizontal="left" vertical="center"/>
    </xf>
    <xf numFmtId="0" fontId="33" fillId="0" borderId="0" xfId="0" applyFont="1" applyAlignment="1">
      <alignment horizontal="left"/>
    </xf>
    <xf numFmtId="0" fontId="33" fillId="0" borderId="0" xfId="0" applyFont="1" applyAlignment="1">
      <alignment vertical="center"/>
    </xf>
    <xf numFmtId="0" fontId="34" fillId="0" borderId="0" xfId="0" applyFont="1"/>
    <xf numFmtId="0" fontId="43" fillId="0" borderId="0" xfId="5" applyFont="1" applyAlignment="1">
      <alignment horizontal="left" vertical="center"/>
    </xf>
    <xf numFmtId="0" fontId="43" fillId="0" borderId="0" xfId="6" applyFont="1">
      <alignment vertical="center"/>
    </xf>
    <xf numFmtId="38" fontId="43" fillId="0" borderId="0" xfId="7" applyFont="1" applyFill="1" applyAlignment="1">
      <alignment horizontal="right" vertical="center"/>
    </xf>
    <xf numFmtId="0" fontId="44" fillId="0" borderId="0" xfId="5" applyFont="1" applyProtection="1">
      <alignment vertical="center"/>
      <protection locked="0"/>
    </xf>
    <xf numFmtId="0" fontId="44" fillId="0" borderId="0" xfId="6" applyFont="1">
      <alignment vertical="center"/>
    </xf>
    <xf numFmtId="0" fontId="44" fillId="0" borderId="0" xfId="8" applyFont="1">
      <alignment vertical="center"/>
    </xf>
    <xf numFmtId="0" fontId="43" fillId="0" borderId="0" xfId="8" applyFont="1">
      <alignment vertical="center"/>
    </xf>
    <xf numFmtId="0" fontId="45" fillId="0" borderId="0" xfId="8" applyFont="1" applyAlignment="1">
      <alignment horizontal="center" vertical="center"/>
    </xf>
    <xf numFmtId="9" fontId="44" fillId="0" borderId="0" xfId="8" applyNumberFormat="1" applyFont="1" applyAlignment="1">
      <alignment horizontal="left" vertical="center"/>
    </xf>
    <xf numFmtId="0" fontId="44" fillId="0" borderId="0" xfId="8" applyFont="1" applyAlignment="1">
      <alignment horizontal="left" vertical="center"/>
    </xf>
    <xf numFmtId="0" fontId="43" fillId="0" borderId="48" xfId="8" applyFont="1" applyBorder="1" applyAlignment="1">
      <alignment horizontal="left" vertical="center"/>
    </xf>
    <xf numFmtId="0" fontId="51" fillId="0" borderId="0" xfId="6" applyFont="1" applyAlignment="1">
      <alignment vertical="center" wrapText="1"/>
    </xf>
    <xf numFmtId="0" fontId="43" fillId="0" borderId="0" xfId="6" applyFont="1" applyAlignment="1">
      <alignment horizontal="center" vertical="center" wrapText="1"/>
    </xf>
    <xf numFmtId="0" fontId="51" fillId="0" borderId="0" xfId="6" applyFont="1" applyAlignment="1">
      <alignment horizontal="center" vertical="center" wrapText="1" shrinkToFit="1"/>
    </xf>
    <xf numFmtId="0" fontId="43" fillId="0" borderId="0" xfId="6" applyFont="1" applyAlignment="1">
      <alignment horizontal="right" vertical="center"/>
    </xf>
    <xf numFmtId="0" fontId="2" fillId="0" borderId="13" xfId="0" applyFont="1" applyBorder="1" applyAlignment="1">
      <alignment horizontal="center" vertical="center"/>
    </xf>
    <xf numFmtId="0" fontId="44" fillId="0" borderId="0" xfId="8" applyFont="1" applyAlignment="1">
      <alignment vertical="center" wrapText="1"/>
    </xf>
    <xf numFmtId="9" fontId="43" fillId="0" borderId="77" xfId="9" applyFont="1" applyFill="1" applyBorder="1" applyAlignment="1">
      <alignment horizontal="center" vertical="center"/>
    </xf>
    <xf numFmtId="9" fontId="43" fillId="0" borderId="78" xfId="9" applyFont="1" applyFill="1" applyBorder="1" applyAlignment="1">
      <alignment horizontal="center" vertical="center"/>
    </xf>
    <xf numFmtId="0" fontId="43" fillId="6" borderId="4" xfId="6" applyFont="1" applyFill="1" applyBorder="1" applyAlignment="1">
      <alignment horizontal="center" vertical="center" wrapText="1"/>
    </xf>
    <xf numFmtId="0" fontId="43" fillId="6" borderId="16" xfId="6" applyFont="1" applyFill="1" applyBorder="1" applyAlignment="1">
      <alignment horizontal="center" vertical="center" wrapText="1"/>
    </xf>
    <xf numFmtId="0" fontId="43" fillId="6" borderId="27" xfId="6" applyFont="1" applyFill="1" applyBorder="1" applyAlignment="1">
      <alignment horizontal="center" vertical="center" wrapText="1"/>
    </xf>
    <xf numFmtId="0" fontId="43" fillId="4" borderId="13" xfId="6" applyFont="1" applyFill="1" applyBorder="1" applyAlignment="1">
      <alignment horizontal="center" vertical="center" wrapText="1"/>
    </xf>
    <xf numFmtId="0" fontId="48" fillId="4" borderId="4" xfId="6" applyFont="1" applyFill="1" applyBorder="1" applyAlignment="1">
      <alignment horizontal="center" vertical="center"/>
    </xf>
    <xf numFmtId="0" fontId="48" fillId="4" borderId="16" xfId="6" applyFont="1" applyFill="1" applyBorder="1" applyAlignment="1">
      <alignment horizontal="center" vertical="center"/>
    </xf>
    <xf numFmtId="0" fontId="48" fillId="4" borderId="27" xfId="6" applyFont="1" applyFill="1" applyBorder="1" applyAlignment="1">
      <alignment horizontal="center" vertical="center"/>
    </xf>
    <xf numFmtId="9" fontId="43" fillId="0" borderId="13" xfId="9" applyFont="1" applyFill="1" applyBorder="1" applyAlignment="1">
      <alignment horizontal="center" vertical="center" wrapText="1"/>
    </xf>
    <xf numFmtId="0" fontId="51" fillId="6" borderId="13" xfId="8" applyFont="1" applyFill="1" applyBorder="1" applyAlignment="1">
      <alignment horizontal="center" vertical="center" wrapText="1"/>
    </xf>
    <xf numFmtId="0" fontId="51" fillId="4" borderId="13" xfId="8" applyFont="1" applyFill="1" applyBorder="1" applyAlignment="1">
      <alignment horizontal="center" vertical="center"/>
    </xf>
    <xf numFmtId="0" fontId="48" fillId="4" borderId="13" xfId="6" applyFont="1" applyFill="1" applyBorder="1" applyAlignment="1">
      <alignment horizontal="center" vertical="center"/>
    </xf>
    <xf numFmtId="0" fontId="44" fillId="0" borderId="0" xfId="8" applyFont="1" applyAlignment="1">
      <alignment horizontal="left" vertical="center" wrapText="1"/>
    </xf>
    <xf numFmtId="0" fontId="49" fillId="0" borderId="0" xfId="8" applyFont="1" applyAlignment="1">
      <alignment horizontal="left" vertical="center" wrapText="1"/>
    </xf>
    <xf numFmtId="0" fontId="43" fillId="6" borderId="13" xfId="8" applyFont="1" applyFill="1" applyBorder="1" applyAlignment="1">
      <alignment horizontal="center" vertical="center" wrapText="1"/>
    </xf>
    <xf numFmtId="0" fontId="43" fillId="4" borderId="13" xfId="8" applyFont="1" applyFill="1" applyBorder="1" applyAlignment="1">
      <alignment horizontal="center" vertical="center"/>
    </xf>
    <xf numFmtId="0" fontId="50" fillId="4" borderId="13" xfId="8" applyFont="1" applyFill="1" applyBorder="1" applyAlignment="1">
      <alignment horizontal="center" vertical="center"/>
    </xf>
    <xf numFmtId="9" fontId="43" fillId="0" borderId="4" xfId="9" applyFont="1" applyFill="1" applyBorder="1" applyAlignment="1">
      <alignment horizontal="center" vertical="center"/>
    </xf>
    <xf numFmtId="9" fontId="43" fillId="0" borderId="27" xfId="9" applyFont="1" applyFill="1" applyBorder="1" applyAlignment="1">
      <alignment horizontal="center" vertical="center"/>
    </xf>
    <xf numFmtId="0" fontId="44" fillId="7" borderId="0" xfId="8" applyFont="1" applyFill="1" applyAlignment="1">
      <alignment horizontal="left" vertical="center" wrapText="1"/>
    </xf>
    <xf numFmtId="0" fontId="43" fillId="0" borderId="0" xfId="6" applyFont="1" applyAlignment="1">
      <alignment horizontal="right" vertical="center"/>
    </xf>
    <xf numFmtId="0" fontId="45" fillId="0" borderId="0" xfId="8" applyFont="1" applyAlignment="1">
      <alignment horizontal="center" vertical="center"/>
    </xf>
    <xf numFmtId="0" fontId="46" fillId="6" borderId="4" xfId="8" applyFont="1" applyFill="1" applyBorder="1" applyAlignment="1">
      <alignment horizontal="center" vertical="center" wrapText="1"/>
    </xf>
    <xf numFmtId="0" fontId="46" fillId="6" borderId="16" xfId="8" applyFont="1" applyFill="1" applyBorder="1" applyAlignment="1">
      <alignment horizontal="center" vertical="center" wrapText="1"/>
    </xf>
    <xf numFmtId="0" fontId="46" fillId="6" borderId="27" xfId="8" applyFont="1" applyFill="1" applyBorder="1" applyAlignment="1">
      <alignment horizontal="center" vertical="center" wrapText="1"/>
    </xf>
    <xf numFmtId="0" fontId="46" fillId="0" borderId="4" xfId="8" applyFont="1" applyBorder="1" applyAlignment="1">
      <alignment horizontal="center" vertical="center" wrapText="1"/>
    </xf>
    <xf numFmtId="0" fontId="46" fillId="0" borderId="16" xfId="8" applyFont="1" applyBorder="1" applyAlignment="1">
      <alignment horizontal="center" vertical="center" wrapText="1"/>
    </xf>
    <xf numFmtId="0" fontId="46" fillId="0" borderId="16" xfId="8" applyFont="1" applyBorder="1" applyAlignment="1">
      <alignment horizontal="center" vertical="center"/>
    </xf>
    <xf numFmtId="0" fontId="46" fillId="0" borderId="27" xfId="8" applyFont="1" applyBorder="1" applyAlignment="1">
      <alignment horizontal="center" vertical="center"/>
    </xf>
    <xf numFmtId="0" fontId="39" fillId="0" borderId="0" xfId="0" applyFont="1" applyAlignment="1">
      <alignment horizontal="left" vertical="center" indent="1"/>
    </xf>
    <xf numFmtId="0" fontId="2" fillId="0" borderId="2"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3" fillId="0" borderId="0" xfId="0" applyFont="1" applyAlignment="1">
      <alignment horizontal="center"/>
    </xf>
    <xf numFmtId="0" fontId="32" fillId="0" borderId="0" xfId="0" applyFont="1" applyAlignment="1">
      <alignment horizontal="left" vertical="center" wrapText="1"/>
    </xf>
    <xf numFmtId="0" fontId="34" fillId="0" borderId="1" xfId="0" applyFont="1" applyBorder="1" applyAlignment="1">
      <alignment horizontal="center" vertical="center"/>
    </xf>
    <xf numFmtId="0" fontId="34" fillId="0" borderId="67" xfId="0" applyFont="1" applyBorder="1" applyAlignment="1">
      <alignment horizontal="center" vertical="center"/>
    </xf>
    <xf numFmtId="0" fontId="34" fillId="0" borderId="68" xfId="0" applyFont="1" applyBorder="1" applyAlignment="1">
      <alignment horizontal="center" vertical="center"/>
    </xf>
    <xf numFmtId="0" fontId="34" fillId="0" borderId="69" xfId="0" applyFont="1" applyBorder="1" applyAlignment="1">
      <alignment horizontal="center" vertical="center"/>
    </xf>
    <xf numFmtId="0" fontId="2"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3" fillId="0" borderId="0" xfId="0" applyFont="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64" xfId="0" applyFont="1" applyBorder="1" applyAlignment="1">
      <alignment horizontal="center" vertical="center"/>
    </xf>
    <xf numFmtId="0" fontId="13" fillId="0" borderId="22" xfId="0" applyFont="1" applyBorder="1" applyAlignment="1">
      <alignment vertical="top" wrapText="1"/>
    </xf>
    <xf numFmtId="0" fontId="35" fillId="0" borderId="18" xfId="0" applyFont="1" applyBorder="1" applyAlignment="1">
      <alignment vertical="top" wrapText="1"/>
    </xf>
    <xf numFmtId="0" fontId="35" fillId="0" borderId="40" xfId="0" applyFont="1" applyBorder="1" applyAlignment="1">
      <alignment vertical="top" wrapText="1"/>
    </xf>
    <xf numFmtId="0" fontId="4" fillId="0" borderId="13" xfId="0" applyFont="1" applyBorder="1" applyAlignment="1">
      <alignment horizontal="center" vertical="center"/>
    </xf>
    <xf numFmtId="178" fontId="2" fillId="0" borderId="16" xfId="0" applyNumberFormat="1" applyFont="1" applyBorder="1" applyAlignment="1">
      <alignment horizontal="center" vertical="center"/>
    </xf>
    <xf numFmtId="178" fontId="2" fillId="0" borderId="27" xfId="0" applyNumberFormat="1" applyFont="1" applyBorder="1" applyAlignment="1">
      <alignment horizontal="center" vertical="center"/>
    </xf>
    <xf numFmtId="9" fontId="14" fillId="4" borderId="13" xfId="0" applyNumberFormat="1" applyFont="1" applyFill="1" applyBorder="1" applyAlignment="1">
      <alignment horizontal="center" vertical="center"/>
    </xf>
    <xf numFmtId="0" fontId="4" fillId="3" borderId="13" xfId="0" applyFont="1" applyFill="1" applyBorder="1" applyAlignment="1">
      <alignment horizontal="center" vertical="center"/>
    </xf>
    <xf numFmtId="178" fontId="4" fillId="3" borderId="13" xfId="0" applyNumberFormat="1" applyFont="1" applyFill="1" applyBorder="1" applyAlignment="1">
      <alignment horizontal="center" vertical="center"/>
    </xf>
    <xf numFmtId="176" fontId="4" fillId="0" borderId="11" xfId="0" applyNumberFormat="1" applyFont="1" applyBorder="1" applyAlignment="1">
      <alignment horizontal="center" vertical="center"/>
    </xf>
    <xf numFmtId="176" fontId="4" fillId="0" borderId="6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12" fillId="0" borderId="4"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33" fillId="0" borderId="4" xfId="0" applyFont="1" applyBorder="1" applyAlignment="1">
      <alignment horizontal="center" vertical="center" wrapText="1"/>
    </xf>
    <xf numFmtId="0" fontId="33" fillId="0" borderId="27" xfId="0" applyFont="1" applyBorder="1" applyAlignment="1">
      <alignment horizontal="center" vertical="center"/>
    </xf>
    <xf numFmtId="0" fontId="13" fillId="0" borderId="22" xfId="0" applyFont="1" applyBorder="1" applyAlignment="1">
      <alignment vertical="top"/>
    </xf>
    <xf numFmtId="0" fontId="35" fillId="0" borderId="18" xfId="0" applyFont="1" applyBorder="1" applyAlignment="1">
      <alignment vertical="top"/>
    </xf>
    <xf numFmtId="0" fontId="35" fillId="0" borderId="40" xfId="0" applyFont="1" applyBorder="1" applyAlignment="1">
      <alignment vertical="top"/>
    </xf>
    <xf numFmtId="0" fontId="13" fillId="0" borderId="4" xfId="0" applyFont="1" applyBorder="1" applyAlignment="1">
      <alignment vertical="top"/>
    </xf>
    <xf numFmtId="0" fontId="35" fillId="0" borderId="16" xfId="0" applyFont="1" applyBorder="1" applyAlignment="1">
      <alignment vertical="top"/>
    </xf>
    <xf numFmtId="0" fontId="35" fillId="0" borderId="37" xfId="0" applyFont="1" applyBorder="1" applyAlignment="1">
      <alignment vertical="top"/>
    </xf>
    <xf numFmtId="0" fontId="4" fillId="0" borderId="4" xfId="0" applyFont="1" applyBorder="1" applyAlignment="1">
      <alignment vertical="center"/>
    </xf>
    <xf numFmtId="0" fontId="4" fillId="0" borderId="16" xfId="0" applyFont="1" applyBorder="1" applyAlignment="1">
      <alignment vertical="center"/>
    </xf>
    <xf numFmtId="0" fontId="7" fillId="0" borderId="21" xfId="0" applyFont="1" applyBorder="1" applyAlignment="1">
      <alignment vertical="center"/>
    </xf>
    <xf numFmtId="0" fontId="7" fillId="0" borderId="17" xfId="0" applyFont="1" applyBorder="1" applyAlignment="1">
      <alignment vertical="center"/>
    </xf>
    <xf numFmtId="0" fontId="7" fillId="0" borderId="24" xfId="0" applyFont="1" applyBorder="1" applyAlignment="1">
      <alignment vertical="center"/>
    </xf>
    <xf numFmtId="0" fontId="7" fillId="0" borderId="22" xfId="0" applyFont="1" applyBorder="1" applyAlignment="1">
      <alignment vertical="center"/>
    </xf>
    <xf numFmtId="0" fontId="7" fillId="0" borderId="18" xfId="0" applyFont="1" applyBorder="1" applyAlignment="1">
      <alignment vertical="center"/>
    </xf>
    <xf numFmtId="0" fontId="7" fillId="0" borderId="29" xfId="0" applyFont="1" applyBorder="1" applyAlignment="1">
      <alignment vertical="center"/>
    </xf>
    <xf numFmtId="0" fontId="33" fillId="0" borderId="13" xfId="0" applyFont="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178" fontId="2" fillId="0" borderId="24" xfId="0" applyNumberFormat="1" applyFont="1" applyBorder="1" applyAlignment="1">
      <alignment horizontal="center" vertical="center"/>
    </xf>
    <xf numFmtId="178" fontId="2" fillId="0" borderId="29" xfId="0" applyNumberFormat="1" applyFont="1" applyBorder="1" applyAlignment="1">
      <alignment horizontal="center" vertical="center"/>
    </xf>
    <xf numFmtId="0" fontId="4" fillId="0" borderId="7" xfId="0" applyFont="1" applyFill="1" applyBorder="1" applyAlignment="1">
      <alignment horizontal="left" vertical="center"/>
    </xf>
    <xf numFmtId="0" fontId="4" fillId="0" borderId="17" xfId="0" applyFont="1" applyFill="1" applyBorder="1" applyAlignment="1">
      <alignment horizontal="left" vertical="center"/>
    </xf>
    <xf numFmtId="0" fontId="4" fillId="0" borderId="36" xfId="0" applyFont="1" applyFill="1" applyBorder="1" applyAlignment="1">
      <alignment horizontal="left" vertical="center"/>
    </xf>
    <xf numFmtId="0" fontId="5" fillId="0" borderId="9" xfId="0" applyFont="1" applyFill="1" applyBorder="1" applyAlignment="1">
      <alignment horizontal="left" vertical="top" wrapText="1"/>
    </xf>
    <xf numFmtId="0" fontId="5" fillId="0" borderId="19" xfId="0" applyFont="1" applyFill="1" applyBorder="1" applyAlignment="1">
      <alignment horizontal="left" vertical="top"/>
    </xf>
    <xf numFmtId="0" fontId="5" fillId="0" borderId="41" xfId="0" applyFont="1" applyFill="1" applyBorder="1" applyAlignment="1">
      <alignment horizontal="left" vertical="top"/>
    </xf>
    <xf numFmtId="0" fontId="4" fillId="0" borderId="62"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4" fillId="0" borderId="66" xfId="0" applyFont="1" applyBorder="1" applyAlignment="1">
      <alignment horizontal="center" vertical="center"/>
    </xf>
    <xf numFmtId="0" fontId="4" fillId="2" borderId="13" xfId="0" applyFont="1" applyFill="1" applyBorder="1" applyAlignment="1">
      <alignment horizontal="left" vertical="center"/>
    </xf>
    <xf numFmtId="0" fontId="4" fillId="3" borderId="13" xfId="0" applyFont="1" applyFill="1" applyBorder="1" applyAlignment="1">
      <alignment horizontal="center" vertical="center" textRotation="255"/>
    </xf>
    <xf numFmtId="0" fontId="34" fillId="0" borderId="13" xfId="0" applyFont="1" applyBorder="1" applyAlignment="1">
      <alignment horizontal="center" vertical="center"/>
    </xf>
    <xf numFmtId="178" fontId="2" fillId="0" borderId="13"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13" fillId="0" borderId="27" xfId="0" applyFont="1" applyBorder="1" applyAlignment="1">
      <alignment horizontal="center" vertical="center"/>
    </xf>
    <xf numFmtId="0" fontId="13" fillId="0" borderId="13" xfId="0" applyFont="1" applyBorder="1" applyAlignment="1">
      <alignment horizontal="center" vertical="center"/>
    </xf>
    <xf numFmtId="0" fontId="4" fillId="0" borderId="21" xfId="0" applyFont="1" applyBorder="1" applyAlignment="1">
      <alignment vertical="center" wrapText="1"/>
    </xf>
    <xf numFmtId="0" fontId="4" fillId="0" borderId="17" xfId="0" applyFont="1" applyBorder="1" applyAlignment="1">
      <alignment vertical="center" wrapText="1"/>
    </xf>
    <xf numFmtId="0" fontId="4" fillId="0" borderId="48" xfId="0" applyFont="1" applyBorder="1" applyAlignment="1">
      <alignment vertical="center" wrapText="1"/>
    </xf>
    <xf numFmtId="0" fontId="4" fillId="0" borderId="0"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4" fillId="0" borderId="4"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15" fillId="0" borderId="21" xfId="0" applyFont="1" applyFill="1" applyBorder="1" applyAlignment="1">
      <alignment vertical="center"/>
    </xf>
    <xf numFmtId="0" fontId="15" fillId="0" borderId="17" xfId="0" applyFont="1" applyFill="1" applyBorder="1" applyAlignment="1">
      <alignment vertical="center"/>
    </xf>
    <xf numFmtId="0" fontId="15" fillId="0" borderId="36" xfId="0" applyFont="1" applyFill="1" applyBorder="1" applyAlignment="1">
      <alignment vertical="center"/>
    </xf>
    <xf numFmtId="0" fontId="2" fillId="0" borderId="14" xfId="0" applyFont="1" applyBorder="1" applyAlignment="1">
      <alignment horizontal="left" vertical="center"/>
    </xf>
    <xf numFmtId="0" fontId="2" fillId="0" borderId="23" xfId="0" applyFont="1" applyBorder="1" applyAlignment="1">
      <alignment horizontal="left" vertical="center"/>
    </xf>
    <xf numFmtId="0" fontId="11" fillId="0" borderId="28" xfId="1" applyFont="1" applyBorder="1" applyAlignment="1">
      <alignment horizontal="center" vertical="center"/>
    </xf>
    <xf numFmtId="0" fontId="11" fillId="0" borderId="30" xfId="1" applyFont="1" applyBorder="1" applyAlignment="1">
      <alignment horizontal="center" vertical="center"/>
    </xf>
    <xf numFmtId="0" fontId="11" fillId="0" borderId="38" xfId="1" applyFont="1" applyBorder="1" applyAlignment="1">
      <alignment horizontal="center"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3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4" fillId="2" borderId="10" xfId="0" applyFont="1" applyFill="1" applyBorder="1" applyAlignment="1">
      <alignment horizontal="left" vertical="center"/>
    </xf>
    <xf numFmtId="0" fontId="4" fillId="2" borderId="20" xfId="0" applyFont="1" applyFill="1" applyBorder="1" applyAlignment="1">
      <alignment horizontal="left" vertical="center"/>
    </xf>
    <xf numFmtId="0" fontId="4" fillId="2" borderId="39" xfId="0" applyFont="1" applyFill="1" applyBorder="1" applyAlignment="1">
      <alignment horizontal="left"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37"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xf numFmtId="176" fontId="2" fillId="0" borderId="11" xfId="0" applyNumberFormat="1" applyFont="1" applyBorder="1" applyAlignment="1">
      <alignment horizontal="center" vertical="center"/>
    </xf>
    <xf numFmtId="176" fontId="2" fillId="0" borderId="60"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4" fillId="3" borderId="1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9" xfId="0" applyFont="1" applyFill="1" applyBorder="1" applyAlignment="1">
      <alignment horizontal="center" vertical="center"/>
    </xf>
    <xf numFmtId="0" fontId="4" fillId="0" borderId="21" xfId="0" applyFont="1" applyBorder="1" applyAlignment="1">
      <alignment vertical="center"/>
    </xf>
    <xf numFmtId="0" fontId="4" fillId="0" borderId="17" xfId="0" applyFont="1" applyBorder="1" applyAlignment="1">
      <alignment vertical="center"/>
    </xf>
    <xf numFmtId="0" fontId="4" fillId="0" borderId="48"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4" fillId="2" borderId="3" xfId="0" applyFont="1" applyFill="1" applyBorder="1" applyAlignment="1">
      <alignment horizontal="left" vertical="center"/>
    </xf>
    <xf numFmtId="0" fontId="4" fillId="2" borderId="15"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37" xfId="0" applyFont="1" applyBorder="1" applyAlignment="1">
      <alignment horizontal="left" vertical="center" wrapText="1"/>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6" fillId="0" borderId="0"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24"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6" xfId="0" applyFont="1" applyBorder="1" applyAlignment="1">
      <alignment horizontal="left" vertical="center"/>
    </xf>
    <xf numFmtId="0" fontId="5" fillId="0" borderId="21" xfId="0" applyFont="1" applyBorder="1" applyAlignment="1">
      <alignment horizontal="left" vertical="center"/>
    </xf>
    <xf numFmtId="0" fontId="5" fillId="0" borderId="17" xfId="0" applyFont="1" applyBorder="1" applyAlignment="1">
      <alignment horizontal="left" vertical="center"/>
    </xf>
    <xf numFmtId="0" fontId="5" fillId="0" borderId="36" xfId="0" applyFont="1" applyBorder="1" applyAlignment="1">
      <alignment horizontal="left" vertical="center"/>
    </xf>
    <xf numFmtId="0" fontId="2" fillId="0" borderId="4" xfId="0" applyFont="1" applyBorder="1" applyAlignment="1">
      <alignment horizontal="left" vertical="center"/>
    </xf>
    <xf numFmtId="0" fontId="2" fillId="0" borderId="35" xfId="0" applyFont="1" applyBorder="1" applyAlignment="1">
      <alignment horizontal="left" vertical="center"/>
    </xf>
    <xf numFmtId="0" fontId="20" fillId="0" borderId="42" xfId="0" applyFont="1" applyBorder="1" applyAlignment="1">
      <alignment horizontal="left" vertical="center" wrapText="1"/>
    </xf>
    <xf numFmtId="0" fontId="37" fillId="0" borderId="44" xfId="0" applyFont="1" applyBorder="1" applyAlignment="1">
      <alignment horizontal="left" vertical="center" wrapText="1"/>
    </xf>
    <xf numFmtId="0" fontId="37"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xf>
    <xf numFmtId="0" fontId="20" fillId="0" borderId="43" xfId="0" applyFont="1" applyBorder="1" applyAlignment="1">
      <alignment horizontal="left" vertical="center"/>
    </xf>
    <xf numFmtId="38" fontId="26" fillId="0" borderId="57" xfId="2" applyFont="1" applyBorder="1" applyAlignment="1">
      <alignment horizontal="right" vertical="center"/>
    </xf>
    <xf numFmtId="38" fontId="26" fillId="0" borderId="58" xfId="2" applyFont="1" applyBorder="1" applyAlignment="1">
      <alignment horizontal="right" vertical="center"/>
    </xf>
    <xf numFmtId="38" fontId="26" fillId="0" borderId="59" xfId="2" applyFont="1" applyBorder="1" applyAlignment="1">
      <alignment horizontal="right" vertical="center"/>
    </xf>
    <xf numFmtId="38" fontId="26" fillId="0" borderId="42" xfId="2" applyFont="1" applyBorder="1" applyAlignment="1">
      <alignment horizontal="right" vertical="center"/>
    </xf>
    <xf numFmtId="38" fontId="26" fillId="0" borderId="44" xfId="2" applyFont="1" applyBorder="1" applyAlignment="1">
      <alignment horizontal="right" vertical="center"/>
    </xf>
    <xf numFmtId="38" fontId="26" fillId="0" borderId="43" xfId="2" applyFont="1" applyBorder="1" applyAlignment="1">
      <alignment horizontal="right" vertical="center"/>
    </xf>
    <xf numFmtId="38" fontId="19" fillId="0" borderId="51" xfId="2" applyFont="1" applyBorder="1" applyAlignment="1">
      <alignment horizontal="center" vertical="center" shrinkToFit="1"/>
    </xf>
    <xf numFmtId="179" fontId="26" fillId="0" borderId="51" xfId="2" applyNumberFormat="1" applyFont="1" applyBorder="1" applyAlignment="1">
      <alignment horizontal="right" vertical="center"/>
    </xf>
    <xf numFmtId="38" fontId="19" fillId="0" borderId="53" xfId="2" applyFont="1" applyBorder="1" applyAlignment="1">
      <alignment horizontal="center" vertical="center" shrinkToFit="1"/>
    </xf>
    <xf numFmtId="179" fontId="19" fillId="0" borderId="51" xfId="2" applyNumberFormat="1" applyFont="1" applyBorder="1" applyAlignment="1">
      <alignment horizontal="right" vertical="center"/>
    </xf>
    <xf numFmtId="179" fontId="19" fillId="0" borderId="53" xfId="2" applyNumberFormat="1" applyFont="1" applyBorder="1" applyAlignment="1">
      <alignment horizontal="right"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6" fillId="0" borderId="43" xfId="0" applyFont="1" applyBorder="1" applyAlignment="1">
      <alignment horizontal="center" vertical="center"/>
    </xf>
    <xf numFmtId="57" fontId="17" fillId="0" borderId="46" xfId="0" applyNumberFormat="1" applyFont="1" applyBorder="1" applyAlignment="1">
      <alignment horizontal="center"/>
    </xf>
    <xf numFmtId="57" fontId="17" fillId="0" borderId="47" xfId="0" applyNumberFormat="1" applyFont="1" applyBorder="1" applyAlignment="1">
      <alignment horizontal="center"/>
    </xf>
    <xf numFmtId="38" fontId="19" fillId="0" borderId="52" xfId="2" applyFont="1" applyBorder="1" applyAlignment="1">
      <alignment horizontal="center" vertical="center" shrinkToFit="1"/>
    </xf>
    <xf numFmtId="0" fontId="37" fillId="0" borderId="42" xfId="0" applyFont="1" applyBorder="1" applyAlignment="1">
      <alignment horizontal="left" vertical="center" wrapText="1"/>
    </xf>
    <xf numFmtId="0" fontId="37" fillId="0" borderId="44" xfId="0" applyFont="1" applyBorder="1" applyAlignment="1">
      <alignment horizontal="left" vertical="center"/>
    </xf>
    <xf numFmtId="0" fontId="37" fillId="0" borderId="43" xfId="0" applyFont="1" applyBorder="1" applyAlignment="1">
      <alignment horizontal="left" vertical="center"/>
    </xf>
    <xf numFmtId="38" fontId="26" fillId="0" borderId="52" xfId="2" applyFont="1" applyBorder="1" applyAlignment="1">
      <alignment horizontal="right" vertical="center"/>
    </xf>
    <xf numFmtId="38" fontId="26" fillId="0" borderId="51" xfId="2" applyFont="1" applyBorder="1" applyAlignment="1">
      <alignment horizontal="right" vertical="center"/>
    </xf>
    <xf numFmtId="0" fontId="17" fillId="0" borderId="42" xfId="0" applyFont="1" applyBorder="1" applyAlignment="1">
      <alignment horizontal="center" vertical="center" wrapText="1"/>
    </xf>
    <xf numFmtId="0" fontId="16" fillId="0" borderId="43" xfId="0" applyFont="1" applyBorder="1"/>
    <xf numFmtId="0" fontId="17" fillId="0" borderId="42" xfId="0" applyFont="1" applyBorder="1" applyAlignment="1">
      <alignment horizontal="center" vertical="center"/>
    </xf>
    <xf numFmtId="38" fontId="19" fillId="0" borderId="51" xfId="2" applyFont="1" applyBorder="1" applyAlignment="1">
      <alignment horizontal="right" vertical="center"/>
    </xf>
    <xf numFmtId="38" fontId="19" fillId="0" borderId="53" xfId="2" applyFont="1" applyBorder="1" applyAlignment="1">
      <alignment horizontal="righ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79" fontId="26" fillId="0" borderId="52" xfId="2" applyNumberFormat="1" applyFont="1" applyBorder="1" applyAlignment="1">
      <alignment horizontal="right" vertical="center"/>
    </xf>
    <xf numFmtId="38" fontId="24" fillId="0" borderId="50" xfId="2" applyFont="1" applyBorder="1" applyAlignment="1">
      <alignment horizontal="right" vertical="center" wrapText="1"/>
    </xf>
    <xf numFmtId="38" fontId="24" fillId="0" borderId="55" xfId="2" applyFont="1" applyBorder="1" applyAlignment="1">
      <alignment horizontal="right" vertical="center" wrapText="1"/>
    </xf>
    <xf numFmtId="0" fontId="16" fillId="0" borderId="44" xfId="0" applyFont="1" applyBorder="1"/>
    <xf numFmtId="57" fontId="23" fillId="0" borderId="21" xfId="0" applyNumberFormat="1" applyFont="1" applyBorder="1" applyAlignment="1">
      <alignment horizontal="center" vertical="center" wrapText="1"/>
    </xf>
    <xf numFmtId="57" fontId="23" fillId="0" borderId="22" xfId="0" applyNumberFormat="1"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7" fillId="0" borderId="43" xfId="0" applyFont="1" applyBorder="1" applyAlignment="1">
      <alignment horizontal="center" vertical="center"/>
    </xf>
    <xf numFmtId="38" fontId="22" fillId="0" borderId="45" xfId="2" applyFont="1" applyBorder="1" applyAlignment="1">
      <alignment horizontal="center" vertical="center"/>
    </xf>
    <xf numFmtId="38" fontId="22" fillId="0" borderId="49" xfId="2" applyFont="1" applyBorder="1" applyAlignment="1">
      <alignment horizontal="center" vertical="center"/>
    </xf>
    <xf numFmtId="38" fontId="25" fillId="0" borderId="54" xfId="2" applyFont="1" applyBorder="1" applyAlignment="1">
      <alignment horizontal="right" vertical="center"/>
    </xf>
    <xf numFmtId="38" fontId="25" fillId="0" borderId="56" xfId="2" applyFont="1" applyBorder="1" applyAlignment="1">
      <alignment horizontal="right" vertical="center"/>
    </xf>
    <xf numFmtId="0" fontId="5" fillId="0" borderId="18" xfId="0" applyFont="1" applyBorder="1" applyAlignment="1">
      <alignment horizontal="left"/>
    </xf>
    <xf numFmtId="0" fontId="17" fillId="0" borderId="50" xfId="0" applyFont="1" applyBorder="1" applyAlignment="1">
      <alignment horizontal="center"/>
    </xf>
    <xf numFmtId="0" fontId="16" fillId="0" borderId="55" xfId="0" applyFont="1" applyBorder="1" applyAlignment="1">
      <alignment horizontal="center"/>
    </xf>
  </cellXfs>
  <cellStyles count="10">
    <cellStyle name="パーセント 2" xfId="9" xr:uid="{0D4D711D-82B9-42CE-8C60-A44E80DB94AA}"/>
    <cellStyle name="ハイパーリンク" xfId="1" builtinId="8"/>
    <cellStyle name="ハイパーリンク 2" xfId="4" xr:uid="{00000000-0005-0000-0000-000001000000}"/>
    <cellStyle name="桁区切り" xfId="2" builtinId="6"/>
    <cellStyle name="桁区切り 2" xfId="7" xr:uid="{29A87765-9EB1-4F9D-8C36-39C5B3C9965E}"/>
    <cellStyle name="標準" xfId="0" builtinId="0"/>
    <cellStyle name="標準 3" xfId="3" xr:uid="{00000000-0005-0000-0000-000004000000}"/>
    <cellStyle name="標準 3 2" xfId="5" xr:uid="{A821110C-2E8A-4349-BF59-0B7C638B3E89}"/>
    <cellStyle name="標準 4" xfId="6" xr:uid="{7DB6F94A-3F5E-4E7B-AE46-BD3867AE3C38}"/>
    <cellStyle name="標準 4 2" xfId="8" xr:uid="{498432DF-0CC5-4E2F-B08B-D70BE216761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jp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16</xdr:row>
          <xdr:rowOff>152400</xdr:rowOff>
        </xdr:from>
        <xdr:to>
          <xdr:col>0</xdr:col>
          <xdr:colOff>444500</xdr:colOff>
          <xdr:row>17</xdr:row>
          <xdr:rowOff>114300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19</xdr:row>
          <xdr:rowOff>146050</xdr:rowOff>
        </xdr:from>
        <xdr:to>
          <xdr:col>0</xdr:col>
          <xdr:colOff>444500</xdr:colOff>
          <xdr:row>20</xdr:row>
          <xdr:rowOff>107950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23</xdr:row>
          <xdr:rowOff>107950</xdr:rowOff>
        </xdr:from>
        <xdr:to>
          <xdr:col>0</xdr:col>
          <xdr:colOff>444500</xdr:colOff>
          <xdr:row>23</xdr:row>
          <xdr:rowOff>342900</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69850</xdr:rowOff>
        </xdr:from>
        <xdr:to>
          <xdr:col>0</xdr:col>
          <xdr:colOff>469900</xdr:colOff>
          <xdr:row>25</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69850</xdr:rowOff>
        </xdr:from>
        <xdr:to>
          <xdr:col>0</xdr:col>
          <xdr:colOff>469900</xdr:colOff>
          <xdr:row>26</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69850</xdr:rowOff>
        </xdr:from>
        <xdr:to>
          <xdr:col>0</xdr:col>
          <xdr:colOff>469900</xdr:colOff>
          <xdr:row>27</xdr:row>
          <xdr:rowOff>317500</xdr:rowOff>
        </xdr:to>
        <xdr:sp macro="" textlink="">
          <xdr:nvSpPr>
            <xdr:cNvPr id="14360" name="チェック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50800</xdr:rowOff>
        </xdr:from>
        <xdr:to>
          <xdr:col>0</xdr:col>
          <xdr:colOff>469900</xdr:colOff>
          <xdr:row>28</xdr:row>
          <xdr:rowOff>298450</xdr:rowOff>
        </xdr:to>
        <xdr:sp macro="" textlink="">
          <xdr:nvSpPr>
            <xdr:cNvPr id="14361" name="チェック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50800</xdr:rowOff>
        </xdr:from>
        <xdr:to>
          <xdr:col>0</xdr:col>
          <xdr:colOff>469900</xdr:colOff>
          <xdr:row>29</xdr:row>
          <xdr:rowOff>298450</xdr:rowOff>
        </xdr:to>
        <xdr:sp macro="" textlink="">
          <xdr:nvSpPr>
            <xdr:cNvPr id="14362" name="チェック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69850</xdr:rowOff>
        </xdr:from>
        <xdr:to>
          <xdr:col>6</xdr:col>
          <xdr:colOff>431800</xdr:colOff>
          <xdr:row>25</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26</xdr:row>
          <xdr:rowOff>69850</xdr:rowOff>
        </xdr:from>
        <xdr:to>
          <xdr:col>6</xdr:col>
          <xdr:colOff>431800</xdr:colOff>
          <xdr:row>26</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69850</xdr:rowOff>
        </xdr:from>
        <xdr:to>
          <xdr:col>6</xdr:col>
          <xdr:colOff>431800</xdr:colOff>
          <xdr:row>27</xdr:row>
          <xdr:rowOff>317500</xdr:rowOff>
        </xdr:to>
        <xdr:sp macro="" textlink="">
          <xdr:nvSpPr>
            <xdr:cNvPr id="14365" name="チェック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50800</xdr:rowOff>
        </xdr:from>
        <xdr:to>
          <xdr:col>6</xdr:col>
          <xdr:colOff>431800</xdr:colOff>
          <xdr:row>28</xdr:row>
          <xdr:rowOff>298450</xdr:rowOff>
        </xdr:to>
        <xdr:sp macro="" textlink="">
          <xdr:nvSpPr>
            <xdr:cNvPr id="14366" name="チェック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50800</xdr:rowOff>
        </xdr:from>
        <xdr:to>
          <xdr:col>6</xdr:col>
          <xdr:colOff>431800</xdr:colOff>
          <xdr:row>29</xdr:row>
          <xdr:rowOff>298450</xdr:rowOff>
        </xdr:to>
        <xdr:sp macro="" textlink="">
          <xdr:nvSpPr>
            <xdr:cNvPr id="14367" name="チェック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25</xdr:row>
          <xdr:rowOff>69850</xdr:rowOff>
        </xdr:from>
        <xdr:to>
          <xdr:col>13</xdr:col>
          <xdr:colOff>88900</xdr:colOff>
          <xdr:row>25</xdr:row>
          <xdr:rowOff>317500</xdr:rowOff>
        </xdr:to>
        <xdr:sp macro="" textlink="">
          <xdr:nvSpPr>
            <xdr:cNvPr id="14368" name="チェック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26</xdr:row>
          <xdr:rowOff>69850</xdr:rowOff>
        </xdr:from>
        <xdr:to>
          <xdr:col>13</xdr:col>
          <xdr:colOff>88900</xdr:colOff>
          <xdr:row>26</xdr:row>
          <xdr:rowOff>317500</xdr:rowOff>
        </xdr:to>
        <xdr:sp macro="" textlink="">
          <xdr:nvSpPr>
            <xdr:cNvPr id="14369" name="チェック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27</xdr:row>
          <xdr:rowOff>69850</xdr:rowOff>
        </xdr:from>
        <xdr:to>
          <xdr:col>13</xdr:col>
          <xdr:colOff>88900</xdr:colOff>
          <xdr:row>27</xdr:row>
          <xdr:rowOff>317500</xdr:rowOff>
        </xdr:to>
        <xdr:sp macro="" textlink="">
          <xdr:nvSpPr>
            <xdr:cNvPr id="14370" name="チェック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21</xdr:row>
          <xdr:rowOff>88900</xdr:rowOff>
        </xdr:from>
        <xdr:to>
          <xdr:col>0</xdr:col>
          <xdr:colOff>444500</xdr:colOff>
          <xdr:row>22</xdr:row>
          <xdr:rowOff>190500</xdr:rowOff>
        </xdr:to>
        <xdr:sp macro="" textlink="">
          <xdr:nvSpPr>
            <xdr:cNvPr id="14374" name="チェック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50800</xdr:rowOff>
        </xdr:from>
        <xdr:to>
          <xdr:col>0</xdr:col>
          <xdr:colOff>469900</xdr:colOff>
          <xdr:row>28</xdr:row>
          <xdr:rowOff>298450</xdr:rowOff>
        </xdr:to>
        <xdr:sp macro="" textlink="">
          <xdr:nvSpPr>
            <xdr:cNvPr id="14378" name="チェック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xdr:row>
          <xdr:rowOff>0</xdr:rowOff>
        </xdr:from>
        <xdr:to>
          <xdr:col>0</xdr:col>
          <xdr:colOff>330200</xdr:colOff>
          <xdr:row>4</xdr:row>
          <xdr:rowOff>0</xdr:rowOff>
        </xdr:to>
        <xdr:sp macro="" textlink="">
          <xdr:nvSpPr>
            <xdr:cNvPr id="14383" name="チェック 3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25400</xdr:rowOff>
        </xdr:from>
        <xdr:to>
          <xdr:col>0</xdr:col>
          <xdr:colOff>387350</xdr:colOff>
          <xdr:row>39</xdr:row>
          <xdr:rowOff>254000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53340</xdr:colOff>
      <xdr:row>6</xdr:row>
      <xdr:rowOff>120650</xdr:rowOff>
    </xdr:from>
    <xdr:to>
      <xdr:col>1</xdr:col>
      <xdr:colOff>3004820</xdr:colOff>
      <xdr:row>6</xdr:row>
      <xdr:rowOff>2240915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96290" y="5557520"/>
          <a:ext cx="295148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6</xdr:row>
      <xdr:rowOff>120650</xdr:rowOff>
    </xdr:from>
    <xdr:to>
      <xdr:col>1</xdr:col>
      <xdr:colOff>6015355</xdr:colOff>
      <xdr:row>6</xdr:row>
      <xdr:rowOff>2240915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806825" y="5557520"/>
          <a:ext cx="295148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改修する便器写真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1</xdr:col>
      <xdr:colOff>71120</xdr:colOff>
      <xdr:row>6</xdr:row>
      <xdr:rowOff>2292985</xdr:rowOff>
    </xdr:from>
    <xdr:to>
      <xdr:col>1</xdr:col>
      <xdr:colOff>3022600</xdr:colOff>
      <xdr:row>6</xdr:row>
      <xdr:rowOff>4396105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814070" y="7729855"/>
          <a:ext cx="2951480" cy="21031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3063875</xdr:colOff>
      <xdr:row>6</xdr:row>
      <xdr:rowOff>2292985</xdr:rowOff>
    </xdr:from>
    <xdr:to>
      <xdr:col>1</xdr:col>
      <xdr:colOff>6021070</xdr:colOff>
      <xdr:row>6</xdr:row>
      <xdr:rowOff>4396105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3806825" y="7729855"/>
          <a:ext cx="2957195" cy="21031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1</xdr:col>
      <xdr:colOff>4352925</xdr:colOff>
      <xdr:row>3</xdr:row>
      <xdr:rowOff>67311</xdr:rowOff>
    </xdr:from>
    <xdr:to>
      <xdr:col>2</xdr:col>
      <xdr:colOff>102235</xdr:colOff>
      <xdr:row>3</xdr:row>
      <xdr:rowOff>886783</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4638675" y="549911"/>
          <a:ext cx="1330960" cy="819472"/>
          <a:chOff x="4906518" y="565786"/>
          <a:chExt cx="1593342" cy="819472"/>
        </a:xfrm>
      </xdr:grpSpPr>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4906518" y="565786"/>
            <a:ext cx="1389215" cy="81947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pic>
        <xdr:nvPicPr>
          <xdr:cNvPr id="18" name="図 17">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1"/>
          <a:stretch>
            <a:fillRect/>
          </a:stretch>
        </xdr:blipFill>
        <xdr:spPr>
          <a:xfrm>
            <a:off x="5050111" y="1098780"/>
            <a:ext cx="224726" cy="225166"/>
          </a:xfrm>
          <a:prstGeom prst="rect">
            <a:avLst/>
          </a:prstGeom>
        </xdr:spPr>
      </xdr:pic>
      <xdr:sp macro="" textlink="">
        <xdr:nvSpPr>
          <xdr:cNvPr id="21" name="テキスト ボックス 25">
            <a:extLst>
              <a:ext uri="{FF2B5EF4-FFF2-40B4-BE49-F238E27FC236}">
                <a16:creationId xmlns:a16="http://schemas.microsoft.com/office/drawing/2014/main" id="{00000000-0008-0000-0500-000015000000}"/>
              </a:ext>
            </a:extLst>
          </xdr:cNvPr>
          <xdr:cNvSpPr txBox="1"/>
        </xdr:nvSpPr>
        <xdr:spPr>
          <a:xfrm>
            <a:off x="5362119" y="1095471"/>
            <a:ext cx="898959" cy="233370"/>
          </a:xfrm>
          <a:prstGeom prst="rect">
            <a:avLst/>
          </a:prstGeom>
          <a:no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cs typeface="メイリオ"/>
              </a:rPr>
              <a:t>公衆トイレ</a:t>
            </a:r>
            <a:endParaRPr lang="en-US" altLang="ja-JP" sz="800">
              <a:solidFill>
                <a:srgbClr val="0070C0"/>
              </a:solidFill>
              <a:latin typeface="+mj-ea"/>
              <a:ea typeface="+mj-ea"/>
              <a:cs typeface="メイリオ"/>
            </a:endParaRPr>
          </a:p>
        </xdr:txBody>
      </xdr:sp>
      <xdr:sp macro="" textlink="">
        <xdr:nvSpPr>
          <xdr:cNvPr id="22" name="テキスト ボックス 26">
            <a:extLst>
              <a:ext uri="{FF2B5EF4-FFF2-40B4-BE49-F238E27FC236}">
                <a16:creationId xmlns:a16="http://schemas.microsoft.com/office/drawing/2014/main" id="{00000000-0008-0000-0500-000016000000}"/>
              </a:ext>
            </a:extLst>
          </xdr:cNvPr>
          <xdr:cNvSpPr txBox="1"/>
        </xdr:nvSpPr>
        <xdr:spPr>
          <a:xfrm>
            <a:off x="5374712" y="800565"/>
            <a:ext cx="887831" cy="233370"/>
          </a:xfrm>
          <a:prstGeom prst="rect">
            <a:avLst/>
          </a:prstGeom>
          <a:no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a:solidFill>
                  <a:srgbClr val="0070C0"/>
                </a:solidFill>
                <a:latin typeface="+mj-ea"/>
                <a:ea typeface="+mj-ea"/>
                <a:cs typeface="メイリオ"/>
              </a:rPr>
              <a:t>誘導看板</a:t>
            </a:r>
          </a:p>
        </xdr:txBody>
      </xdr:sp>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a:off x="5001258" y="725974"/>
            <a:ext cx="297979"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26" name="テキスト ボックス 30">
            <a:extLst>
              <a:ext uri="{FF2B5EF4-FFF2-40B4-BE49-F238E27FC236}">
                <a16:creationId xmlns:a16="http://schemas.microsoft.com/office/drawing/2014/main" id="{00000000-0008-0000-0500-00001A000000}"/>
              </a:ext>
            </a:extLst>
          </xdr:cNvPr>
          <xdr:cNvSpPr txBox="1"/>
        </xdr:nvSpPr>
        <xdr:spPr>
          <a:xfrm>
            <a:off x="5336347" y="613843"/>
            <a:ext cx="1163513" cy="233370"/>
          </a:xfrm>
          <a:prstGeom prst="rect">
            <a:avLst/>
          </a:prstGeom>
          <a:solidFill>
            <a:schemeClr val="bg1">
              <a:alpha val="0"/>
            </a:schemeClr>
          </a:solidFill>
        </xdr:spPr>
        <xdr:txBody>
          <a:bodyPr vertOverflow="overflow" horzOverflow="overflow"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pic>
        <xdr:nvPicPr>
          <xdr:cNvPr id="55" name="図 54">
            <a:extLst>
              <a:ext uri="{FF2B5EF4-FFF2-40B4-BE49-F238E27FC236}">
                <a16:creationId xmlns:a16="http://schemas.microsoft.com/office/drawing/2014/main" id="{00000000-0008-0000-0500-000037000000}"/>
              </a:ext>
            </a:extLst>
          </xdr:cNvPr>
          <xdr:cNvPicPr>
            <a:picLocks noChangeAspect="1"/>
          </xdr:cNvPicPr>
        </xdr:nvPicPr>
        <xdr:blipFill>
          <a:blip xmlns:r="http://schemas.openxmlformats.org/officeDocument/2006/relationships" r:embed="rId2"/>
          <a:stretch>
            <a:fillRect/>
          </a:stretch>
        </xdr:blipFill>
        <xdr:spPr>
          <a:xfrm>
            <a:off x="5097780" y="882650"/>
            <a:ext cx="154940" cy="14033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1701800</xdr:colOff>
      <xdr:row>3</xdr:row>
      <xdr:rowOff>52705</xdr:rowOff>
    </xdr:from>
    <xdr:to>
      <xdr:col>1</xdr:col>
      <xdr:colOff>4486275</xdr:colOff>
      <xdr:row>3</xdr:row>
      <xdr:rowOff>387350</xdr:rowOff>
    </xdr:to>
    <xdr:sp macro="" textlink="">
      <xdr:nvSpPr>
        <xdr:cNvPr id="12" name="正方形/長方形 11">
          <a:extLst>
            <a:ext uri="{FF2B5EF4-FFF2-40B4-BE49-F238E27FC236}">
              <a16:creationId xmlns:a16="http://schemas.microsoft.com/office/drawing/2014/main" id="{00000000-0008-0000-0700-00000C000000}"/>
            </a:ext>
          </a:extLst>
        </xdr:cNvPr>
        <xdr:cNvSpPr>
          <a:spLocks noChangeArrowheads="1"/>
        </xdr:cNvSpPr>
      </xdr:nvSpPr>
      <xdr:spPr>
        <a:xfrm>
          <a:off x="2387600" y="70993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336550</xdr:colOff>
          <xdr:row>3</xdr:row>
          <xdr:rowOff>374650</xdr:rowOff>
        </xdr:to>
        <xdr:sp macro="" textlink="">
          <xdr:nvSpPr>
            <xdr:cNvPr id="22529" name="チェック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14" name="正方形/長方形 13">
          <a:extLst>
            <a:ext uri="{FF2B5EF4-FFF2-40B4-BE49-F238E27FC236}">
              <a16:creationId xmlns:a16="http://schemas.microsoft.com/office/drawing/2014/main" id="{00000000-0008-0000-0700-00000E000000}"/>
            </a:ext>
          </a:extLst>
        </xdr:cNvPr>
        <xdr:cNvSpPr>
          <a:spLocks noChangeArrowheads="1"/>
        </xdr:cNvSpPr>
      </xdr:nvSpPr>
      <xdr:spPr>
        <a:xfrm>
          <a:off x="894080" y="70993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63500</xdr:rowOff>
        </xdr:from>
        <xdr:to>
          <xdr:col>1</xdr:col>
          <xdr:colOff>1866900</xdr:colOff>
          <xdr:row>3</xdr:row>
          <xdr:rowOff>393700</xdr:rowOff>
        </xdr:to>
        <xdr:sp macro="" textlink="">
          <xdr:nvSpPr>
            <xdr:cNvPr id="22530" name="チェック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393700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8" name="正方形/長方形 17">
          <a:extLst>
            <a:ext uri="{FF2B5EF4-FFF2-40B4-BE49-F238E27FC236}">
              <a16:creationId xmlns:a16="http://schemas.microsoft.com/office/drawing/2014/main" id="{00000000-0008-0000-0700-000012000000}"/>
            </a:ext>
          </a:extLst>
        </xdr:cNvPr>
        <xdr:cNvSpPr>
          <a:spLocks noChangeArrowheads="1"/>
        </xdr:cNvSpPr>
      </xdr:nvSpPr>
      <xdr:spPr>
        <a:xfrm>
          <a:off x="869950" y="555688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9" name="正方形/長方形 18">
          <a:extLst>
            <a:ext uri="{FF2B5EF4-FFF2-40B4-BE49-F238E27FC236}">
              <a16:creationId xmlns:a16="http://schemas.microsoft.com/office/drawing/2014/main" id="{00000000-0008-0000-0700-000013000000}"/>
            </a:ext>
          </a:extLst>
        </xdr:cNvPr>
        <xdr:cNvSpPr>
          <a:spLocks noChangeArrowheads="1"/>
        </xdr:cNvSpPr>
      </xdr:nvSpPr>
      <xdr:spPr>
        <a:xfrm>
          <a:off x="2304415" y="555688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1517650</xdr:colOff>
          <xdr:row>6</xdr:row>
          <xdr:rowOff>69850</xdr:rowOff>
        </xdr:from>
        <xdr:to>
          <xdr:col>1</xdr:col>
          <xdr:colOff>1790700</xdr:colOff>
          <xdr:row>6</xdr:row>
          <xdr:rowOff>406400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21.xml" Type="http://schemas.openxmlformats.org/officeDocument/2006/relationships/ctrlProp"/><Relationship Id="rId5" Target="../ctrlProps/ctrlProp22.xml" Type="http://schemas.openxmlformats.org/officeDocument/2006/relationships/ctrlProp"/><Relationship Id="rId6" Target="../ctrlProps/ctrlProp23.xml" Type="http://schemas.openxmlformats.org/officeDocument/2006/relationships/ctrlProp"/><Relationship Id="rId7" Target="../ctrlProps/ctrlProp2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workbookViewId="0">
      <selection activeCell="C20" sqref="C20"/>
    </sheetView>
  </sheetViews>
  <sheetFormatPr defaultRowHeight="13" x14ac:dyDescent="0.2"/>
  <cols>
    <col min="1" max="1" width="44.81640625" bestFit="1" customWidth="1"/>
    <col min="3" max="3" width="39.81640625" style="80" customWidth="1"/>
    <col min="4" max="4" width="30.81640625" style="80" bestFit="1" customWidth="1"/>
  </cols>
  <sheetData>
    <row r="1" spans="1:4" x14ac:dyDescent="0.2">
      <c r="A1" t="s">
        <v>76</v>
      </c>
      <c r="C1" s="80" t="s">
        <v>83</v>
      </c>
    </row>
    <row r="2" spans="1:4" x14ac:dyDescent="0.2">
      <c r="A2" s="81" t="s">
        <v>77</v>
      </c>
      <c r="C2" s="83" t="s">
        <v>81</v>
      </c>
      <c r="D2" s="83" t="s">
        <v>82</v>
      </c>
    </row>
    <row r="3" spans="1:4" x14ac:dyDescent="0.2">
      <c r="A3" s="82"/>
      <c r="C3" s="99"/>
      <c r="D3" s="84"/>
    </row>
    <row r="4" spans="1:4" ht="26" x14ac:dyDescent="0.2">
      <c r="A4" s="82" t="s">
        <v>78</v>
      </c>
      <c r="C4" s="99" t="s">
        <v>117</v>
      </c>
      <c r="D4" s="100" t="s">
        <v>119</v>
      </c>
    </row>
    <row r="5" spans="1:4" ht="26" x14ac:dyDescent="0.2">
      <c r="A5" s="82" t="s">
        <v>79</v>
      </c>
      <c r="C5" s="99" t="s">
        <v>118</v>
      </c>
      <c r="D5" s="100" t="s">
        <v>112</v>
      </c>
    </row>
    <row r="6" spans="1:4" x14ac:dyDescent="0.2">
      <c r="A6" s="82" t="s">
        <v>80</v>
      </c>
      <c r="D6" s="100" t="s">
        <v>113</v>
      </c>
    </row>
    <row r="7" spans="1:4" x14ac:dyDescent="0.2">
      <c r="A7" s="82" t="s">
        <v>56</v>
      </c>
      <c r="D7" s="98" t="s">
        <v>54</v>
      </c>
    </row>
    <row r="9" spans="1:4" x14ac:dyDescent="0.2">
      <c r="A9" s="81" t="s">
        <v>96</v>
      </c>
    </row>
    <row r="10" spans="1:4" x14ac:dyDescent="0.2">
      <c r="A10" s="82"/>
    </row>
    <row r="11" spans="1:4" x14ac:dyDescent="0.2">
      <c r="A11" s="82" t="s">
        <v>114</v>
      </c>
    </row>
    <row r="12" spans="1:4" x14ac:dyDescent="0.2">
      <c r="A12" s="82" t="s">
        <v>115</v>
      </c>
    </row>
    <row r="13" spans="1:4" x14ac:dyDescent="0.2">
      <c r="A13" s="82" t="s">
        <v>116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43AE-263F-44F4-9544-1464DC48D237}">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115" customWidth="1"/>
    <col min="2" max="12" width="4.08984375" style="115" customWidth="1"/>
    <col min="13" max="13" width="7.453125" style="115" customWidth="1"/>
    <col min="14" max="16" width="4.08984375" style="115" customWidth="1"/>
    <col min="17" max="20" width="4.08984375" style="116" customWidth="1"/>
    <col min="21" max="36" width="4.08984375" style="115" customWidth="1"/>
    <col min="37" max="37" width="6.81640625" style="115" customWidth="1"/>
    <col min="38" max="38" width="2.90625" style="115" customWidth="1"/>
    <col min="39" max="66" width="5.90625" style="118" customWidth="1"/>
    <col min="67" max="16384" width="2.6328125" style="115"/>
  </cols>
  <sheetData>
    <row r="1" spans="1:84" ht="13.5" customHeight="1" x14ac:dyDescent="0.2">
      <c r="A1" s="114"/>
      <c r="B1" s="114"/>
      <c r="C1" s="114"/>
      <c r="D1" s="114"/>
      <c r="E1" s="114"/>
      <c r="F1" s="114"/>
      <c r="G1" s="114"/>
      <c r="H1" s="114"/>
      <c r="I1" s="114"/>
      <c r="J1" s="114"/>
      <c r="AC1" s="152"/>
      <c r="AD1" s="152"/>
      <c r="AE1" s="152"/>
      <c r="AF1" s="152"/>
      <c r="AG1" s="152"/>
      <c r="AH1" s="152"/>
      <c r="AI1" s="152"/>
      <c r="AM1" s="117"/>
    </row>
    <row r="2" spans="1:84" s="120" customFormat="1" ht="30" customHeight="1" x14ac:dyDescent="0.2">
      <c r="A2" s="153" t="s">
        <v>130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row>
    <row r="3" spans="1:84" s="120" customFormat="1" ht="15.5" customHeight="1" x14ac:dyDescent="0.2">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row>
    <row r="4" spans="1:84" s="120" customFormat="1" ht="29.4" customHeight="1" x14ac:dyDescent="0.2">
      <c r="B4" s="154" t="s">
        <v>131</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6"/>
      <c r="AM4" s="117"/>
      <c r="AN4" s="119"/>
      <c r="AO4" s="119"/>
      <c r="AP4" s="119"/>
      <c r="AQ4" s="119"/>
      <c r="AR4" s="119"/>
      <c r="AS4" s="119"/>
      <c r="AT4" s="119"/>
      <c r="AU4" s="119"/>
      <c r="AV4" s="119"/>
      <c r="AW4" s="122"/>
      <c r="AX4" s="123"/>
      <c r="AY4" s="123"/>
      <c r="AZ4" s="119"/>
      <c r="BA4" s="119"/>
      <c r="BB4" s="119"/>
      <c r="BC4" s="119"/>
      <c r="BD4" s="119"/>
      <c r="BE4" s="119"/>
      <c r="BF4" s="119"/>
      <c r="BG4" s="119"/>
      <c r="BH4" s="119"/>
      <c r="BI4" s="119"/>
      <c r="BJ4" s="119"/>
      <c r="BK4" s="119"/>
      <c r="BL4" s="119"/>
      <c r="BM4" s="119"/>
      <c r="BN4" s="119"/>
    </row>
    <row r="5" spans="1:84" s="120" customFormat="1" ht="29.4" customHeight="1" x14ac:dyDescent="0.2">
      <c r="B5" s="157" t="s">
        <v>132</v>
      </c>
      <c r="C5" s="158"/>
      <c r="D5" s="158"/>
      <c r="E5" s="158"/>
      <c r="F5" s="158"/>
      <c r="G5" s="158"/>
      <c r="H5" s="158"/>
      <c r="I5" s="158"/>
      <c r="J5" s="158"/>
      <c r="K5" s="158"/>
      <c r="L5" s="158"/>
      <c r="M5" s="158"/>
      <c r="N5" s="159" t="s">
        <v>133</v>
      </c>
      <c r="O5" s="159"/>
      <c r="P5" s="159" t="s">
        <v>134</v>
      </c>
      <c r="Q5" s="159"/>
      <c r="R5" s="159"/>
      <c r="S5" s="159"/>
      <c r="T5" s="159"/>
      <c r="U5" s="159"/>
      <c r="V5" s="159"/>
      <c r="W5" s="159"/>
      <c r="X5" s="159"/>
      <c r="Y5" s="159"/>
      <c r="Z5" s="159"/>
      <c r="AA5" s="159"/>
      <c r="AB5" s="159"/>
      <c r="AC5" s="159"/>
      <c r="AD5" s="159"/>
      <c r="AE5" s="159"/>
      <c r="AF5" s="159"/>
      <c r="AG5" s="159"/>
      <c r="AH5" s="159"/>
      <c r="AI5" s="159"/>
      <c r="AJ5" s="159" t="s">
        <v>135</v>
      </c>
      <c r="AK5" s="160"/>
      <c r="AM5" s="117"/>
      <c r="AN5" s="119"/>
      <c r="AO5" s="119"/>
      <c r="AP5" s="119"/>
      <c r="AQ5" s="119"/>
      <c r="AR5" s="119"/>
      <c r="AS5" s="119"/>
      <c r="AT5" s="119"/>
      <c r="AU5" s="119"/>
      <c r="AV5" s="119"/>
      <c r="AW5" s="122"/>
      <c r="AX5" s="123"/>
      <c r="AY5" s="123"/>
      <c r="AZ5" s="119"/>
      <c r="BA5" s="119"/>
      <c r="BB5" s="119"/>
      <c r="BC5" s="119"/>
      <c r="BD5" s="119"/>
      <c r="BE5" s="119"/>
      <c r="BF5" s="119"/>
      <c r="BG5" s="119"/>
      <c r="BH5" s="119"/>
      <c r="BI5" s="119"/>
      <c r="BJ5" s="119"/>
      <c r="BK5" s="119"/>
      <c r="BL5" s="119"/>
      <c r="BM5" s="119"/>
      <c r="BN5" s="119"/>
    </row>
    <row r="6" spans="1:84" s="120" customFormat="1" ht="65.400000000000006" customHeight="1" x14ac:dyDescent="0.2">
      <c r="B6" s="133" t="s">
        <v>136</v>
      </c>
      <c r="C6" s="134"/>
      <c r="D6" s="134"/>
      <c r="E6" s="134"/>
      <c r="F6" s="134"/>
      <c r="G6" s="134"/>
      <c r="H6" s="134"/>
      <c r="I6" s="134"/>
      <c r="J6" s="134"/>
      <c r="K6" s="134"/>
      <c r="L6" s="134"/>
      <c r="M6" s="135"/>
      <c r="N6" s="136" t="s">
        <v>137</v>
      </c>
      <c r="O6" s="136"/>
      <c r="P6" s="137"/>
      <c r="Q6" s="138"/>
      <c r="R6" s="138"/>
      <c r="S6" s="138"/>
      <c r="T6" s="138"/>
      <c r="U6" s="138"/>
      <c r="V6" s="138"/>
      <c r="W6" s="138"/>
      <c r="X6" s="138"/>
      <c r="Y6" s="138"/>
      <c r="Z6" s="138"/>
      <c r="AA6" s="138"/>
      <c r="AB6" s="138"/>
      <c r="AC6" s="138"/>
      <c r="AD6" s="138"/>
      <c r="AE6" s="138"/>
      <c r="AF6" s="138"/>
      <c r="AG6" s="138"/>
      <c r="AH6" s="138"/>
      <c r="AI6" s="139"/>
      <c r="AJ6" s="140" t="str">
        <f>IF(N6="有",0.05,"該当なし")</f>
        <v>該当なし</v>
      </c>
      <c r="AK6" s="140"/>
      <c r="AM6" s="144" t="s">
        <v>138</v>
      </c>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row>
    <row r="7" spans="1:84" s="120" customFormat="1" ht="65.400000000000006" customHeight="1" x14ac:dyDescent="0.2">
      <c r="B7" s="146" t="s">
        <v>139</v>
      </c>
      <c r="C7" s="146"/>
      <c r="D7" s="146"/>
      <c r="E7" s="146"/>
      <c r="F7" s="146"/>
      <c r="G7" s="146"/>
      <c r="H7" s="146"/>
      <c r="I7" s="146"/>
      <c r="J7" s="146"/>
      <c r="K7" s="146"/>
      <c r="L7" s="146"/>
      <c r="M7" s="146"/>
      <c r="N7" s="147" t="s">
        <v>140</v>
      </c>
      <c r="O7" s="147"/>
      <c r="P7" s="148" t="s">
        <v>141</v>
      </c>
      <c r="Q7" s="148"/>
      <c r="R7" s="148"/>
      <c r="S7" s="148"/>
      <c r="T7" s="148"/>
      <c r="U7" s="148"/>
      <c r="V7" s="148"/>
      <c r="W7" s="148"/>
      <c r="X7" s="148"/>
      <c r="Y7" s="148"/>
      <c r="Z7" s="148"/>
      <c r="AA7" s="148"/>
      <c r="AB7" s="148"/>
      <c r="AC7" s="148"/>
      <c r="AD7" s="148"/>
      <c r="AE7" s="148"/>
      <c r="AF7" s="148"/>
      <c r="AG7" s="148"/>
      <c r="AH7" s="148"/>
      <c r="AI7" s="148"/>
      <c r="AJ7" s="149" t="str">
        <f>IF(N7="該当",0.1,"該当なし")</f>
        <v>該当なし</v>
      </c>
      <c r="AK7" s="150"/>
      <c r="AL7" s="124"/>
      <c r="AM7" s="151" t="s">
        <v>142</v>
      </c>
      <c r="AN7" s="151"/>
      <c r="AO7" s="151"/>
      <c r="AP7" s="151"/>
      <c r="AQ7" s="151"/>
      <c r="AR7" s="151"/>
      <c r="AS7" s="151"/>
      <c r="AT7" s="151"/>
      <c r="AU7" s="151"/>
      <c r="AV7" s="151"/>
      <c r="AW7" s="151"/>
      <c r="AX7" s="151"/>
      <c r="AY7" s="151"/>
      <c r="AZ7" s="151"/>
      <c r="BA7" s="151"/>
      <c r="BB7" s="151"/>
      <c r="BC7" s="151"/>
      <c r="BD7" s="151"/>
      <c r="BE7" s="151"/>
      <c r="BF7" s="119"/>
      <c r="BG7" s="119"/>
      <c r="BH7" s="119"/>
      <c r="BI7" s="119"/>
      <c r="BJ7" s="119"/>
      <c r="BK7" s="119"/>
      <c r="BL7" s="119"/>
      <c r="BM7" s="119"/>
      <c r="BN7" s="119"/>
    </row>
    <row r="8" spans="1:84" s="120" customFormat="1" ht="65.400000000000006" customHeight="1" x14ac:dyDescent="0.2">
      <c r="B8" s="141" t="s">
        <v>143</v>
      </c>
      <c r="C8" s="141"/>
      <c r="D8" s="141"/>
      <c r="E8" s="141"/>
      <c r="F8" s="141"/>
      <c r="G8" s="141"/>
      <c r="H8" s="141"/>
      <c r="I8" s="141"/>
      <c r="J8" s="141"/>
      <c r="K8" s="141"/>
      <c r="L8" s="141"/>
      <c r="M8" s="141"/>
      <c r="N8" s="142" t="s">
        <v>144</v>
      </c>
      <c r="O8" s="142"/>
      <c r="P8" s="143"/>
      <c r="Q8" s="143"/>
      <c r="R8" s="143"/>
      <c r="S8" s="143"/>
      <c r="T8" s="143"/>
      <c r="U8" s="143"/>
      <c r="V8" s="143"/>
      <c r="W8" s="143"/>
      <c r="X8" s="143"/>
      <c r="Y8" s="143"/>
      <c r="Z8" s="143"/>
      <c r="AA8" s="143"/>
      <c r="AB8" s="143"/>
      <c r="AC8" s="143"/>
      <c r="AD8" s="143"/>
      <c r="AE8" s="143"/>
      <c r="AF8" s="143"/>
      <c r="AG8" s="143"/>
      <c r="AH8" s="143"/>
      <c r="AI8" s="143"/>
      <c r="AJ8" s="140">
        <f>IF(N8="有",0.05,"該当なし")</f>
        <v>0.05</v>
      </c>
      <c r="AK8" s="140"/>
      <c r="AM8" s="130" t="s">
        <v>145</v>
      </c>
      <c r="AN8" s="130"/>
      <c r="AO8" s="130"/>
      <c r="AP8" s="130"/>
      <c r="AQ8" s="130"/>
      <c r="AR8" s="130"/>
      <c r="AS8" s="130"/>
      <c r="AT8" s="130"/>
      <c r="AU8" s="130"/>
      <c r="AV8" s="130"/>
      <c r="AW8" s="130"/>
      <c r="AX8" s="130"/>
      <c r="AY8" s="130"/>
      <c r="AZ8" s="130"/>
      <c r="BA8" s="130"/>
      <c r="BB8" s="130"/>
      <c r="BC8" s="130"/>
      <c r="BD8" s="130"/>
      <c r="BE8" s="130"/>
      <c r="BF8" s="119"/>
      <c r="BG8" s="119"/>
      <c r="BH8" s="119"/>
      <c r="BI8" s="119"/>
      <c r="BJ8" s="119"/>
      <c r="BK8" s="119"/>
      <c r="BL8" s="119"/>
      <c r="BM8" s="119"/>
      <c r="BN8" s="119"/>
    </row>
    <row r="9" spans="1:84" ht="24" customHeight="1" x14ac:dyDescent="0.2">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M9" s="119"/>
      <c r="BO9" s="118"/>
      <c r="BP9" s="118"/>
      <c r="BQ9" s="118"/>
      <c r="BR9" s="118"/>
      <c r="BS9" s="118"/>
      <c r="BT9" s="118"/>
      <c r="BU9" s="118"/>
      <c r="BV9" s="118"/>
      <c r="BW9" s="118"/>
      <c r="BX9" s="118"/>
      <c r="BY9" s="118"/>
      <c r="BZ9" s="118"/>
      <c r="CA9" s="118"/>
      <c r="CB9" s="118"/>
    </row>
    <row r="10" spans="1:84" ht="13.5" customHeight="1" thickBot="1" x14ac:dyDescent="0.25">
      <c r="F10" s="115" t="s">
        <v>146</v>
      </c>
      <c r="Q10" s="115"/>
      <c r="R10" s="115"/>
      <c r="S10" s="115"/>
      <c r="T10" s="115"/>
    </row>
    <row r="11" spans="1:84" ht="25.5" customHeight="1" thickBot="1" x14ac:dyDescent="0.25">
      <c r="B11" s="126"/>
      <c r="C11" s="127"/>
      <c r="D11" s="127"/>
      <c r="E11" s="127"/>
      <c r="F11" s="127"/>
      <c r="G11" s="127"/>
      <c r="H11" s="127"/>
      <c r="I11" s="127"/>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8" t="s">
        <v>147</v>
      </c>
      <c r="AJ11" s="131">
        <f>IF(SUM(AJ6:AK8)&gt;=0.2,"2/3",IF(SUM(AJ6:AK8)&gt;=0.15,0.65,IF(SUM(AJ6:AK8)&gt;=0.1,0.6,IF(SUM(AJ6:AK8)&gt;=0.05,0.55,"1/2"))))</f>
        <v>0.55000000000000004</v>
      </c>
      <c r="AK11" s="132"/>
      <c r="AM11" s="118" t="s">
        <v>148</v>
      </c>
      <c r="BO11" s="118"/>
      <c r="BP11" s="118"/>
      <c r="BQ11" s="118"/>
      <c r="BR11" s="118"/>
      <c r="BS11" s="118"/>
      <c r="BT11" s="118"/>
      <c r="BU11" s="118"/>
      <c r="BV11" s="118"/>
      <c r="BW11" s="118"/>
      <c r="BX11" s="118"/>
      <c r="BY11" s="118"/>
      <c r="BZ11" s="118"/>
      <c r="CA11" s="118"/>
      <c r="CB11" s="118"/>
    </row>
  </sheetData>
  <mergeCells count="23">
    <mergeCell ref="AC1:AI1"/>
    <mergeCell ref="A2:AL2"/>
    <mergeCell ref="B4:AK4"/>
    <mergeCell ref="B5:M5"/>
    <mergeCell ref="N5:O5"/>
    <mergeCell ref="P5:AI5"/>
    <mergeCell ref="AJ5:AK5"/>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s>
  <phoneticPr fontId="38"/>
  <dataValidations count="5">
    <dataValidation type="list" allowBlank="1" showInputMessage="1" showErrorMessage="1" sqref="N8:O8 N6:O6" xr:uid="{8B0BE2F4-5E17-4838-87A9-E596962F60E5}">
      <formula1>"有,無"</formula1>
    </dataValidation>
    <dataValidation type="list" allowBlank="1" showInputMessage="1" showErrorMessage="1" sqref="N7:O7" xr:uid="{AD442E82-BC18-4C3A-A1AD-88B63DEBBE50}">
      <formula1>"該当,非該当"</formula1>
    </dataValidation>
    <dataValidation type="list" allowBlank="1" showInputMessage="1" showErrorMessage="1" sqref="P7" xr:uid="{DB1CB468-5C27-4742-95CF-87E0CFE4A4B4}">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EF053A5B-E538-4998-9E65-CBBD51A4D864}">
      <formula1>"1,2,3,4,5,6,7,8,9,10"</formula1>
    </dataValidation>
    <dataValidation type="list" allowBlank="1" showInputMessage="1" showErrorMessage="1" sqref="AJ6:AK6" xr:uid="{3F9D3102-678C-4CBC-B258-1C2902DB7DBC}">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110" zoomScaleSheetLayoutView="110" workbookViewId="0">
      <selection activeCell="A18" sqref="A18:N19"/>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85" customFormat="1" ht="14.25" customHeight="1" x14ac:dyDescent="0.2">
      <c r="A1" s="113" t="s">
        <v>97</v>
      </c>
    </row>
    <row r="2" spans="1:14" s="85" customFormat="1" ht="14.25" customHeight="1" x14ac:dyDescent="0.2"/>
    <row r="3" spans="1:14" s="85" customFormat="1" ht="14.25" customHeight="1" x14ac:dyDescent="0.2">
      <c r="I3" s="104"/>
      <c r="J3" s="85" t="s">
        <v>75</v>
      </c>
      <c r="K3" s="105"/>
      <c r="L3" s="85" t="s">
        <v>73</v>
      </c>
      <c r="M3" s="105"/>
      <c r="N3" s="106" t="s">
        <v>120</v>
      </c>
    </row>
    <row r="4" spans="1:14" s="85" customFormat="1" ht="14.25" customHeight="1" x14ac:dyDescent="0.2"/>
    <row r="5" spans="1:14" s="85" customFormat="1" ht="14.25" customHeight="1" x14ac:dyDescent="0.2"/>
    <row r="6" spans="1:14" s="85" customFormat="1" ht="14.25" customHeight="1" x14ac:dyDescent="0.2">
      <c r="A6" s="85" t="s">
        <v>125</v>
      </c>
    </row>
    <row r="7" spans="1:14" s="85" customFormat="1" ht="14.25" customHeight="1" x14ac:dyDescent="0.2"/>
    <row r="8" spans="1:14" s="85" customFormat="1" ht="14.25" customHeight="1" x14ac:dyDescent="0.2"/>
    <row r="9" spans="1:14" s="85" customFormat="1" ht="14.25" customHeight="1" x14ac:dyDescent="0.2"/>
    <row r="10" spans="1:14" s="85" customFormat="1" ht="14.25" customHeight="1" x14ac:dyDescent="0.2">
      <c r="F10" s="85" t="s">
        <v>28</v>
      </c>
    </row>
    <row r="11" spans="1:14" s="85" customFormat="1" ht="18" customHeight="1" x14ac:dyDescent="0.2">
      <c r="F11" s="161"/>
      <c r="G11" s="161"/>
      <c r="H11" s="161"/>
      <c r="I11" s="161"/>
      <c r="J11" s="161"/>
      <c r="K11" s="161"/>
      <c r="L11" s="161"/>
      <c r="M11" s="161"/>
      <c r="N11" s="161"/>
    </row>
    <row r="12" spans="1:14" s="85" customFormat="1" ht="14.25" customHeight="1" x14ac:dyDescent="0.2">
      <c r="F12" s="85" t="s">
        <v>27</v>
      </c>
    </row>
    <row r="13" spans="1:14" s="85" customFormat="1" ht="18" customHeight="1" x14ac:dyDescent="0.2">
      <c r="F13" s="161"/>
      <c r="G13" s="161"/>
      <c r="H13" s="161"/>
      <c r="I13" s="161"/>
      <c r="J13" s="161"/>
      <c r="K13" s="161"/>
      <c r="L13" s="161"/>
      <c r="M13" s="161"/>
      <c r="N13" s="161"/>
    </row>
    <row r="14" spans="1:14" s="85" customFormat="1" ht="14.25" customHeight="1" x14ac:dyDescent="0.2"/>
    <row r="15" spans="1:14" s="85" customFormat="1" ht="14.25" customHeight="1" x14ac:dyDescent="0.2"/>
    <row r="16" spans="1:14" s="85" customFormat="1" ht="14.25" customHeight="1" x14ac:dyDescent="0.2"/>
    <row r="17" spans="1:14" s="85" customFormat="1" ht="14.25" customHeight="1" x14ac:dyDescent="0.2">
      <c r="A17" s="166" t="s">
        <v>127</v>
      </c>
      <c r="B17" s="166"/>
      <c r="C17" s="166"/>
      <c r="D17" s="166"/>
      <c r="E17" s="166"/>
      <c r="F17" s="166"/>
      <c r="G17" s="166"/>
      <c r="H17" s="166"/>
      <c r="I17" s="166"/>
      <c r="J17" s="166"/>
      <c r="K17" s="166"/>
      <c r="L17" s="166"/>
      <c r="M17" s="166"/>
      <c r="N17" s="166"/>
    </row>
    <row r="18" spans="1:14" s="85" customFormat="1" ht="14.25" customHeight="1" x14ac:dyDescent="0.2">
      <c r="A18" s="176" t="s">
        <v>126</v>
      </c>
      <c r="B18" s="177"/>
      <c r="C18" s="177"/>
      <c r="D18" s="177"/>
      <c r="E18" s="177"/>
      <c r="F18" s="177"/>
      <c r="G18" s="177"/>
      <c r="H18" s="177"/>
      <c r="I18" s="177"/>
      <c r="J18" s="177"/>
      <c r="K18" s="177"/>
      <c r="L18" s="177"/>
      <c r="M18" s="177"/>
      <c r="N18" s="177"/>
    </row>
    <row r="19" spans="1:14" s="85" customFormat="1" ht="17" customHeight="1" x14ac:dyDescent="0.2">
      <c r="A19" s="178"/>
      <c r="B19" s="178"/>
      <c r="C19" s="178"/>
      <c r="D19" s="178"/>
      <c r="E19" s="178"/>
      <c r="F19" s="178"/>
      <c r="G19" s="178"/>
      <c r="H19" s="178"/>
      <c r="I19" s="178"/>
      <c r="J19" s="178"/>
      <c r="K19" s="178"/>
      <c r="L19" s="178"/>
      <c r="M19" s="178"/>
      <c r="N19" s="178"/>
    </row>
    <row r="20" spans="1:14" s="85" customFormat="1" ht="14.25" customHeight="1" x14ac:dyDescent="0.2"/>
    <row r="21" spans="1:14" s="85" customFormat="1" ht="14.25" customHeight="1" x14ac:dyDescent="0.2">
      <c r="A21" s="167" t="s">
        <v>128</v>
      </c>
      <c r="B21" s="167"/>
      <c r="C21" s="167"/>
      <c r="D21" s="167"/>
      <c r="E21" s="167"/>
      <c r="F21" s="167"/>
      <c r="G21" s="167"/>
      <c r="H21" s="167"/>
      <c r="I21" s="167"/>
      <c r="J21" s="167"/>
      <c r="K21" s="167"/>
      <c r="L21" s="167"/>
      <c r="M21" s="167"/>
      <c r="N21" s="167"/>
    </row>
    <row r="22" spans="1:14" s="85" customFormat="1" ht="14.25" customHeight="1" x14ac:dyDescent="0.2">
      <c r="A22" s="167"/>
      <c r="B22" s="167"/>
      <c r="C22" s="167"/>
      <c r="D22" s="167"/>
      <c r="E22" s="167"/>
      <c r="F22" s="167"/>
      <c r="G22" s="167"/>
      <c r="H22" s="167"/>
      <c r="I22" s="167"/>
      <c r="J22" s="167"/>
      <c r="K22" s="167"/>
      <c r="L22" s="167"/>
      <c r="M22" s="167"/>
      <c r="N22" s="167"/>
    </row>
    <row r="23" spans="1:14" s="85" customFormat="1" ht="14.25" customHeight="1" x14ac:dyDescent="0.2">
      <c r="A23" s="167"/>
      <c r="B23" s="167"/>
      <c r="C23" s="167"/>
      <c r="D23" s="167"/>
      <c r="E23" s="167"/>
      <c r="F23" s="167"/>
      <c r="G23" s="167"/>
      <c r="H23" s="167"/>
      <c r="I23" s="167"/>
      <c r="J23" s="167"/>
      <c r="K23" s="167"/>
      <c r="L23" s="167"/>
      <c r="M23" s="167"/>
      <c r="N23" s="167"/>
    </row>
    <row r="24" spans="1:14" s="85" customFormat="1" ht="28.5" customHeight="1" x14ac:dyDescent="0.2">
      <c r="A24" s="107"/>
      <c r="B24" s="107"/>
      <c r="C24" s="107"/>
      <c r="D24" s="107"/>
      <c r="E24" s="107"/>
      <c r="F24" s="107"/>
      <c r="G24" s="107"/>
      <c r="H24" s="107"/>
      <c r="I24" s="107"/>
      <c r="J24" s="107"/>
      <c r="K24" s="107"/>
      <c r="L24" s="107"/>
      <c r="M24" s="107"/>
      <c r="N24" s="107"/>
    </row>
    <row r="25" spans="1:14" s="85" customFormat="1" ht="28.5" customHeight="1" x14ac:dyDescent="0.2">
      <c r="A25" s="107"/>
      <c r="B25" s="168" t="s">
        <v>121</v>
      </c>
      <c r="C25" s="168"/>
      <c r="D25" s="168"/>
      <c r="E25" s="169" t="s">
        <v>122</v>
      </c>
      <c r="F25" s="170"/>
      <c r="G25" s="170"/>
      <c r="H25" s="170"/>
      <c r="I25" s="170"/>
      <c r="J25" s="170"/>
      <c r="K25" s="170"/>
      <c r="L25" s="170"/>
      <c r="M25" s="171"/>
      <c r="N25" s="107"/>
    </row>
    <row r="26" spans="1:14" ht="28.5" customHeight="1" x14ac:dyDescent="0.2">
      <c r="B26" s="172" t="s">
        <v>3</v>
      </c>
      <c r="C26" s="172"/>
      <c r="D26" s="172"/>
      <c r="E26" s="173"/>
      <c r="F26" s="174"/>
      <c r="G26" s="174"/>
      <c r="H26" s="174"/>
      <c r="I26" s="174"/>
      <c r="J26" s="174"/>
      <c r="K26" s="174"/>
      <c r="L26" s="174"/>
      <c r="M26" s="175"/>
    </row>
    <row r="27" spans="1:14" ht="28.5" customHeight="1" x14ac:dyDescent="0.2">
      <c r="B27" s="162" t="s">
        <v>124</v>
      </c>
      <c r="C27" s="162"/>
      <c r="D27" s="162"/>
      <c r="E27" s="163"/>
      <c r="F27" s="164"/>
      <c r="G27" s="164"/>
      <c r="H27" s="164"/>
      <c r="I27" s="164"/>
      <c r="J27" s="164"/>
      <c r="K27" s="164"/>
      <c r="L27" s="164"/>
      <c r="M27" s="165"/>
    </row>
    <row r="28" spans="1:14" s="85" customFormat="1" ht="14" x14ac:dyDescent="0.2"/>
  </sheetData>
  <mergeCells count="11">
    <mergeCell ref="F11:N11"/>
    <mergeCell ref="F13:N13"/>
    <mergeCell ref="B27:D27"/>
    <mergeCell ref="E27:M27"/>
    <mergeCell ref="A17:N17"/>
    <mergeCell ref="A21:N23"/>
    <mergeCell ref="B25:D25"/>
    <mergeCell ref="E25:M25"/>
    <mergeCell ref="B26:D26"/>
    <mergeCell ref="E26:M26"/>
    <mergeCell ref="A18:N19"/>
  </mergeCells>
  <phoneticPr fontId="38"/>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7"/>
  <sheetViews>
    <sheetView showZeros="0" view="pageBreakPreview" zoomScaleSheetLayoutView="100" workbookViewId="0">
      <selection activeCell="E49" sqref="E49"/>
    </sheetView>
  </sheetViews>
  <sheetFormatPr defaultColWidth="9" defaultRowHeight="30" customHeight="1" x14ac:dyDescent="0.2"/>
  <cols>
    <col min="1" max="4" width="8.08984375" style="2" customWidth="1"/>
    <col min="5" max="5" width="4.6328125" style="2" customWidth="1"/>
    <col min="6" max="6" width="3.453125" style="2" customWidth="1"/>
    <col min="7" max="10" width="8.08984375" style="2" customWidth="1"/>
    <col min="11" max="11" width="4.6328125" style="2" customWidth="1"/>
    <col min="12" max="12" width="3.453125" style="2" customWidth="1"/>
    <col min="13" max="13" width="4.6328125" style="2" customWidth="1"/>
    <col min="14" max="14" width="3.453125" style="2" customWidth="1"/>
    <col min="15" max="17" width="8.08984375" style="2" customWidth="1"/>
    <col min="18" max="18" width="4.36328125" style="2" customWidth="1"/>
    <col min="19" max="19" width="3.81640625" style="2" customWidth="1"/>
    <col min="20" max="20" width="9.90625" style="2" customWidth="1"/>
    <col min="21" max="21" width="11" style="2" customWidth="1"/>
    <col min="22" max="22" width="12" style="2" customWidth="1"/>
    <col min="23" max="23" width="4.453125" style="2" customWidth="1"/>
    <col min="24" max="16384" width="9" style="2"/>
  </cols>
  <sheetData>
    <row r="1" spans="1:23" ht="13.5" customHeight="1" x14ac:dyDescent="0.2">
      <c r="A1" s="112" t="s">
        <v>65</v>
      </c>
      <c r="B1" s="5"/>
      <c r="C1" s="5"/>
      <c r="D1" s="5"/>
      <c r="E1" s="3"/>
      <c r="F1" s="3"/>
      <c r="G1" s="3"/>
      <c r="H1" s="3"/>
      <c r="I1" s="3"/>
      <c r="J1" s="3"/>
      <c r="K1" s="3"/>
      <c r="L1" s="3"/>
      <c r="M1" s="3"/>
      <c r="N1" s="3"/>
      <c r="Q1" s="29"/>
      <c r="R1" s="29"/>
      <c r="S1" s="30"/>
    </row>
    <row r="2" spans="1:23" ht="13.5" customHeight="1" thickBot="1" x14ac:dyDescent="0.25">
      <c r="A2" s="5"/>
      <c r="B2" s="5"/>
      <c r="C2" s="5"/>
      <c r="D2" s="5"/>
      <c r="E2" s="3"/>
      <c r="F2" s="3"/>
      <c r="G2" s="3"/>
      <c r="H2" s="3"/>
      <c r="I2" s="3"/>
      <c r="J2" s="3"/>
      <c r="K2" s="3"/>
      <c r="L2" s="3"/>
      <c r="M2" s="3"/>
      <c r="N2" s="3"/>
      <c r="Q2" s="29"/>
      <c r="R2" s="29"/>
      <c r="S2" s="30"/>
    </row>
    <row r="3" spans="1:23" ht="20.149999999999999" customHeight="1" x14ac:dyDescent="0.2">
      <c r="A3" s="288" t="s">
        <v>29</v>
      </c>
      <c r="B3" s="289"/>
      <c r="C3" s="289"/>
      <c r="D3" s="289"/>
      <c r="E3" s="289"/>
      <c r="F3" s="289"/>
      <c r="G3" s="289"/>
      <c r="H3" s="289"/>
      <c r="I3" s="289"/>
      <c r="J3" s="289"/>
      <c r="K3" s="289"/>
      <c r="L3" s="289"/>
      <c r="M3" s="289"/>
      <c r="N3" s="289"/>
      <c r="O3" s="289"/>
      <c r="P3" s="289"/>
      <c r="Q3" s="289"/>
      <c r="R3" s="290"/>
      <c r="S3" s="291"/>
    </row>
    <row r="4" spans="1:23" ht="20.149999999999999" customHeight="1" x14ac:dyDescent="0.2">
      <c r="A4" s="254" t="s">
        <v>123</v>
      </c>
      <c r="B4" s="255"/>
      <c r="C4" s="255"/>
      <c r="D4" s="255"/>
      <c r="E4" s="255"/>
      <c r="F4" s="255"/>
      <c r="G4" s="255"/>
      <c r="H4" s="255"/>
      <c r="I4" s="255"/>
      <c r="J4" s="255"/>
      <c r="K4" s="255"/>
      <c r="L4" s="255"/>
      <c r="M4" s="255"/>
      <c r="N4" s="255"/>
      <c r="O4" s="255"/>
      <c r="P4" s="255"/>
      <c r="Q4" s="255"/>
      <c r="R4" s="312"/>
      <c r="S4" s="313"/>
    </row>
    <row r="5" spans="1:23" ht="20.149999999999999" customHeight="1" x14ac:dyDescent="0.2">
      <c r="A5" s="308" t="s">
        <v>31</v>
      </c>
      <c r="B5" s="199"/>
      <c r="C5" s="199"/>
      <c r="D5" s="199"/>
      <c r="E5" s="199"/>
      <c r="F5" s="199"/>
      <c r="G5" s="199"/>
      <c r="H5" s="309"/>
      <c r="I5" s="310"/>
      <c r="J5" s="310"/>
      <c r="K5" s="310"/>
      <c r="L5" s="310"/>
      <c r="M5" s="310"/>
      <c r="N5" s="310"/>
      <c r="O5" s="310"/>
      <c r="P5" s="310"/>
      <c r="Q5" s="310"/>
      <c r="R5" s="310"/>
      <c r="S5" s="311"/>
    </row>
    <row r="6" spans="1:23" ht="20.149999999999999" customHeight="1" x14ac:dyDescent="0.2">
      <c r="A6" s="299" t="s">
        <v>47</v>
      </c>
      <c r="B6" s="300"/>
      <c r="C6" s="300"/>
      <c r="D6" s="300"/>
      <c r="E6" s="300"/>
      <c r="F6" s="300"/>
      <c r="G6" s="300"/>
      <c r="H6" s="267" t="s">
        <v>85</v>
      </c>
      <c r="I6" s="268"/>
      <c r="J6" s="25" t="s">
        <v>86</v>
      </c>
      <c r="K6" s="260"/>
      <c r="L6" s="260"/>
      <c r="M6" s="260"/>
      <c r="N6" s="27" t="s">
        <v>74</v>
      </c>
      <c r="O6" s="267" t="s">
        <v>87</v>
      </c>
      <c r="P6" s="268"/>
      <c r="Q6" s="26"/>
      <c r="R6" s="27" t="s">
        <v>61</v>
      </c>
      <c r="S6" s="31"/>
    </row>
    <row r="7" spans="1:23" s="3" customFormat="1" ht="30" customHeight="1" x14ac:dyDescent="0.2">
      <c r="A7" s="299" t="s">
        <v>12</v>
      </c>
      <c r="B7" s="300"/>
      <c r="C7" s="300"/>
      <c r="D7" s="300"/>
      <c r="E7" s="300"/>
      <c r="F7" s="301"/>
      <c r="G7" s="86" t="s">
        <v>32</v>
      </c>
      <c r="H7" s="292"/>
      <c r="I7" s="293"/>
      <c r="J7" s="293"/>
      <c r="K7" s="293"/>
      <c r="L7" s="293"/>
      <c r="M7" s="293"/>
      <c r="N7" s="293"/>
      <c r="O7" s="293"/>
      <c r="P7" s="293"/>
      <c r="Q7" s="293"/>
      <c r="R7" s="293"/>
      <c r="S7" s="294"/>
    </row>
    <row r="8" spans="1:23" s="3" customFormat="1" ht="30" customHeight="1" x14ac:dyDescent="0.2">
      <c r="A8" s="302"/>
      <c r="B8" s="303"/>
      <c r="C8" s="303"/>
      <c r="D8" s="303"/>
      <c r="E8" s="303"/>
      <c r="F8" s="304"/>
      <c r="G8" s="20" t="s">
        <v>35</v>
      </c>
      <c r="H8" s="292"/>
      <c r="I8" s="293"/>
      <c r="J8" s="293"/>
      <c r="K8" s="293"/>
      <c r="L8" s="293"/>
      <c r="M8" s="293"/>
      <c r="N8" s="293"/>
      <c r="O8" s="293"/>
      <c r="P8" s="293"/>
      <c r="Q8" s="293"/>
      <c r="R8" s="293"/>
      <c r="S8" s="294"/>
    </row>
    <row r="9" spans="1:23" ht="30" customHeight="1" thickBot="1" x14ac:dyDescent="0.25">
      <c r="A9" s="305"/>
      <c r="B9" s="306"/>
      <c r="C9" s="306"/>
      <c r="D9" s="306"/>
      <c r="E9" s="306"/>
      <c r="F9" s="307"/>
      <c r="G9" s="21" t="s">
        <v>38</v>
      </c>
      <c r="H9" s="295"/>
      <c r="I9" s="296"/>
      <c r="J9" s="296"/>
      <c r="K9" s="296"/>
      <c r="L9" s="296"/>
      <c r="M9" s="296"/>
      <c r="N9" s="296"/>
      <c r="O9" s="296"/>
      <c r="P9" s="296"/>
      <c r="Q9" s="296"/>
      <c r="R9" s="296"/>
      <c r="S9" s="297"/>
    </row>
    <row r="10" spans="1:23" ht="20.149999999999999" customHeight="1" x14ac:dyDescent="0.2">
      <c r="A10" s="298" t="s">
        <v>55</v>
      </c>
      <c r="B10" s="298"/>
      <c r="C10" s="298"/>
      <c r="D10" s="298"/>
      <c r="E10" s="298"/>
      <c r="F10" s="298"/>
      <c r="G10" s="298"/>
      <c r="H10" s="298"/>
      <c r="I10" s="298"/>
      <c r="J10" s="298"/>
      <c r="K10" s="298"/>
      <c r="L10" s="298"/>
      <c r="M10" s="298"/>
      <c r="N10" s="298"/>
      <c r="O10" s="298"/>
      <c r="P10" s="298"/>
      <c r="Q10" s="298"/>
      <c r="R10" s="298"/>
      <c r="S10" s="298"/>
    </row>
    <row r="11" spans="1:23" ht="20.149999999999999" customHeight="1" x14ac:dyDescent="0.2">
      <c r="A11" s="270" t="s">
        <v>30</v>
      </c>
      <c r="B11" s="270"/>
      <c r="C11" s="270"/>
      <c r="D11" s="270"/>
      <c r="E11" s="270"/>
      <c r="F11" s="270"/>
      <c r="G11" s="270"/>
      <c r="H11" s="270"/>
      <c r="I11" s="270"/>
      <c r="J11" s="270"/>
      <c r="K11" s="270"/>
      <c r="L11" s="270"/>
      <c r="M11" s="270"/>
      <c r="N11" s="270"/>
      <c r="O11" s="270"/>
      <c r="P11" s="270"/>
      <c r="Q11" s="270"/>
      <c r="R11" s="270"/>
      <c r="S11" s="270"/>
    </row>
    <row r="12" spans="1:23" ht="12.65" customHeight="1" thickBot="1" x14ac:dyDescent="0.25">
      <c r="G12" s="271"/>
      <c r="H12" s="271"/>
      <c r="I12" s="271"/>
      <c r="J12" s="271"/>
      <c r="K12" s="271"/>
      <c r="L12" s="271"/>
      <c r="M12" s="271"/>
      <c r="N12" s="3"/>
    </row>
    <row r="13" spans="1:23" ht="25" customHeight="1" x14ac:dyDescent="0.2">
      <c r="A13" s="6" t="s">
        <v>50</v>
      </c>
      <c r="B13" s="11"/>
      <c r="C13" s="11"/>
      <c r="D13" s="11"/>
      <c r="E13" s="11"/>
      <c r="F13" s="11"/>
      <c r="G13" s="11"/>
      <c r="H13" s="11"/>
      <c r="I13" s="11"/>
      <c r="J13" s="11"/>
      <c r="K13" s="11"/>
      <c r="L13" s="11"/>
      <c r="M13" s="11"/>
      <c r="N13" s="11"/>
      <c r="O13" s="11"/>
      <c r="P13" s="11"/>
      <c r="Q13" s="11"/>
      <c r="R13" s="11"/>
      <c r="S13" s="32"/>
      <c r="T13" s="34"/>
      <c r="U13" s="34"/>
      <c r="V13" s="34"/>
      <c r="W13" s="34"/>
    </row>
    <row r="14" spans="1:23" ht="25" customHeight="1" thickBot="1" x14ac:dyDescent="0.25">
      <c r="A14" s="7" t="s">
        <v>71</v>
      </c>
      <c r="B14" s="90"/>
      <c r="C14" s="90"/>
      <c r="D14" s="90"/>
      <c r="E14" s="90"/>
      <c r="F14" s="90"/>
      <c r="G14" s="90"/>
      <c r="H14" s="90"/>
      <c r="I14" s="90"/>
      <c r="J14" s="90"/>
      <c r="K14" s="90"/>
      <c r="L14" s="90"/>
      <c r="M14" s="90"/>
      <c r="N14" s="90"/>
      <c r="O14" s="90"/>
      <c r="P14" s="90"/>
      <c r="Q14" s="90"/>
      <c r="R14" s="90"/>
      <c r="S14" s="95"/>
      <c r="T14" s="34"/>
      <c r="U14" s="34"/>
      <c r="V14" s="34"/>
      <c r="W14" s="34"/>
    </row>
    <row r="15" spans="1:23" ht="25" customHeight="1" x14ac:dyDescent="0.2">
      <c r="A15" s="275" t="s">
        <v>52</v>
      </c>
      <c r="B15" s="276"/>
      <c r="C15" s="276"/>
      <c r="D15" s="276"/>
      <c r="E15" s="276"/>
      <c r="F15" s="277"/>
      <c r="G15" s="278" t="s">
        <v>57</v>
      </c>
      <c r="H15" s="276"/>
      <c r="I15" s="276"/>
      <c r="J15" s="276"/>
      <c r="K15" s="276"/>
      <c r="L15" s="276"/>
      <c r="M15" s="276"/>
      <c r="N15" s="276"/>
      <c r="O15" s="276"/>
      <c r="P15" s="276"/>
      <c r="Q15" s="276"/>
      <c r="R15" s="276"/>
      <c r="S15" s="279"/>
      <c r="T15" s="34"/>
      <c r="U15" s="34"/>
      <c r="V15" s="34"/>
      <c r="W15" s="34"/>
    </row>
    <row r="16" spans="1:23" ht="11.25" customHeight="1" x14ac:dyDescent="0.2">
      <c r="A16" s="272" t="b">
        <v>1</v>
      </c>
      <c r="B16" s="280" t="s">
        <v>100</v>
      </c>
      <c r="C16" s="281"/>
      <c r="D16" s="281"/>
      <c r="E16" s="281"/>
      <c r="F16" s="281"/>
      <c r="G16" s="187" t="s">
        <v>102</v>
      </c>
      <c r="H16" s="216"/>
      <c r="I16" s="217">
        <f>J18+M18+P18+R18</f>
        <v>0</v>
      </c>
      <c r="J16" s="219" t="s">
        <v>84</v>
      </c>
      <c r="K16" s="247" t="s">
        <v>40</v>
      </c>
      <c r="L16" s="247"/>
      <c r="M16" s="247"/>
      <c r="N16" s="247"/>
      <c r="O16" s="247"/>
      <c r="P16" s="247"/>
      <c r="Q16" s="247"/>
      <c r="R16" s="247"/>
      <c r="S16" s="248"/>
      <c r="T16" s="34"/>
      <c r="U16" s="34"/>
    </row>
    <row r="17" spans="1:23" ht="22.5" customHeight="1" x14ac:dyDescent="0.2">
      <c r="A17" s="273"/>
      <c r="B17" s="282"/>
      <c r="C17" s="283"/>
      <c r="D17" s="283"/>
      <c r="E17" s="283"/>
      <c r="F17" s="283"/>
      <c r="G17" s="216"/>
      <c r="H17" s="216"/>
      <c r="I17" s="218"/>
      <c r="J17" s="220"/>
      <c r="K17" s="184"/>
      <c r="L17" s="185"/>
      <c r="M17" s="185"/>
      <c r="N17" s="185"/>
      <c r="O17" s="185"/>
      <c r="P17" s="185"/>
      <c r="Q17" s="185"/>
      <c r="R17" s="185"/>
      <c r="S17" s="186"/>
      <c r="T17" s="34"/>
      <c r="U17" s="34"/>
    </row>
    <row r="18" spans="1:23" ht="30" customHeight="1" x14ac:dyDescent="0.2">
      <c r="A18" s="274"/>
      <c r="B18" s="284"/>
      <c r="C18" s="285"/>
      <c r="D18" s="285"/>
      <c r="E18" s="285"/>
      <c r="F18" s="285"/>
      <c r="G18" s="233" t="s">
        <v>110</v>
      </c>
      <c r="H18" s="233"/>
      <c r="I18" s="92" t="s">
        <v>106</v>
      </c>
      <c r="J18" s="93"/>
      <c r="K18" s="234" t="s">
        <v>107</v>
      </c>
      <c r="L18" s="235"/>
      <c r="M18" s="236"/>
      <c r="N18" s="237"/>
      <c r="O18" s="89" t="s">
        <v>108</v>
      </c>
      <c r="P18" s="94"/>
      <c r="Q18" s="89" t="s">
        <v>109</v>
      </c>
      <c r="R18" s="286"/>
      <c r="S18" s="287"/>
      <c r="T18" s="34"/>
    </row>
    <row r="19" spans="1:23" ht="11.25" customHeight="1" x14ac:dyDescent="0.2">
      <c r="A19" s="193" t="b">
        <v>0</v>
      </c>
      <c r="B19" s="238" t="s">
        <v>101</v>
      </c>
      <c r="C19" s="239"/>
      <c r="D19" s="239"/>
      <c r="E19" s="239"/>
      <c r="F19" s="239"/>
      <c r="G19" s="187" t="s">
        <v>102</v>
      </c>
      <c r="H19" s="216"/>
      <c r="I19" s="217">
        <f>J21+M21+P21</f>
        <v>0</v>
      </c>
      <c r="J19" s="219" t="s">
        <v>84</v>
      </c>
      <c r="K19" s="246" t="s">
        <v>40</v>
      </c>
      <c r="L19" s="247"/>
      <c r="M19" s="247"/>
      <c r="N19" s="247"/>
      <c r="O19" s="247"/>
      <c r="P19" s="247"/>
      <c r="Q19" s="247"/>
      <c r="R19" s="247"/>
      <c r="S19" s="248"/>
      <c r="T19" s="34"/>
      <c r="U19" s="34"/>
    </row>
    <row r="20" spans="1:23" ht="22.5" customHeight="1" x14ac:dyDescent="0.2">
      <c r="A20" s="194"/>
      <c r="B20" s="240"/>
      <c r="C20" s="241"/>
      <c r="D20" s="241"/>
      <c r="E20" s="241"/>
      <c r="F20" s="241"/>
      <c r="G20" s="216"/>
      <c r="H20" s="216"/>
      <c r="I20" s="218"/>
      <c r="J20" s="220"/>
      <c r="K20" s="184"/>
      <c r="L20" s="185"/>
      <c r="M20" s="185"/>
      <c r="N20" s="185"/>
      <c r="O20" s="185"/>
      <c r="P20" s="185"/>
      <c r="Q20" s="185"/>
      <c r="R20" s="185"/>
      <c r="S20" s="186"/>
      <c r="T20" s="34"/>
      <c r="U20" s="34"/>
    </row>
    <row r="21" spans="1:23" ht="30" customHeight="1" x14ac:dyDescent="0.2">
      <c r="A21" s="195"/>
      <c r="B21" s="242"/>
      <c r="C21" s="243"/>
      <c r="D21" s="243"/>
      <c r="E21" s="243"/>
      <c r="F21" s="243"/>
      <c r="G21" s="233" t="s">
        <v>110</v>
      </c>
      <c r="H21" s="233"/>
      <c r="I21" s="92" t="s">
        <v>106</v>
      </c>
      <c r="J21" s="93"/>
      <c r="K21" s="234" t="s">
        <v>107</v>
      </c>
      <c r="L21" s="235"/>
      <c r="M21" s="236"/>
      <c r="N21" s="237"/>
      <c r="O21" s="89" t="s">
        <v>108</v>
      </c>
      <c r="P21" s="94"/>
      <c r="Q21" s="181"/>
      <c r="R21" s="182"/>
      <c r="S21" s="183"/>
      <c r="T21" s="34"/>
      <c r="U21" s="34"/>
    </row>
    <row r="22" spans="1:23" ht="11.25" customHeight="1" x14ac:dyDescent="0.2">
      <c r="A22" s="179" t="b">
        <v>0</v>
      </c>
      <c r="B22" s="210" t="s">
        <v>104</v>
      </c>
      <c r="C22" s="211"/>
      <c r="D22" s="211"/>
      <c r="E22" s="211"/>
      <c r="F22" s="212"/>
      <c r="G22" s="187" t="s">
        <v>102</v>
      </c>
      <c r="H22" s="216"/>
      <c r="I22" s="217"/>
      <c r="J22" s="219" t="s">
        <v>84</v>
      </c>
      <c r="K22" s="246" t="s">
        <v>40</v>
      </c>
      <c r="L22" s="247"/>
      <c r="M22" s="247"/>
      <c r="N22" s="247"/>
      <c r="O22" s="247"/>
      <c r="P22" s="247"/>
      <c r="Q22" s="247"/>
      <c r="R22" s="247"/>
      <c r="S22" s="248"/>
      <c r="T22" s="34"/>
      <c r="U22" s="34"/>
    </row>
    <row r="23" spans="1:23" ht="22.5" customHeight="1" x14ac:dyDescent="0.2">
      <c r="A23" s="180"/>
      <c r="B23" s="213"/>
      <c r="C23" s="214"/>
      <c r="D23" s="214"/>
      <c r="E23" s="214"/>
      <c r="F23" s="215"/>
      <c r="G23" s="216"/>
      <c r="H23" s="216"/>
      <c r="I23" s="218"/>
      <c r="J23" s="220"/>
      <c r="K23" s="202"/>
      <c r="L23" s="203"/>
      <c r="M23" s="203"/>
      <c r="N23" s="203"/>
      <c r="O23" s="203"/>
      <c r="P23" s="203"/>
      <c r="Q23" s="203"/>
      <c r="R23" s="203"/>
      <c r="S23" s="204"/>
      <c r="T23" s="34"/>
      <c r="U23" s="34"/>
    </row>
    <row r="24" spans="1:23" ht="33" customHeight="1" x14ac:dyDescent="0.2">
      <c r="A24" s="8" t="b">
        <v>0</v>
      </c>
      <c r="B24" s="208" t="s">
        <v>105</v>
      </c>
      <c r="C24" s="209"/>
      <c r="D24" s="209"/>
      <c r="E24" s="209"/>
      <c r="F24" s="209"/>
      <c r="G24" s="200" t="s">
        <v>103</v>
      </c>
      <c r="H24" s="201"/>
      <c r="I24" s="205"/>
      <c r="J24" s="206"/>
      <c r="K24" s="206"/>
      <c r="L24" s="206"/>
      <c r="M24" s="206"/>
      <c r="N24" s="206"/>
      <c r="O24" s="206"/>
      <c r="P24" s="206"/>
      <c r="Q24" s="206"/>
      <c r="R24" s="206"/>
      <c r="S24" s="207"/>
      <c r="T24" s="34"/>
      <c r="U24" s="34"/>
      <c r="V24" s="34"/>
      <c r="W24" s="34"/>
    </row>
    <row r="25" spans="1:23" s="4" customFormat="1" ht="19.5" customHeight="1" x14ac:dyDescent="0.2">
      <c r="A25" s="7" t="s">
        <v>72</v>
      </c>
      <c r="B25" s="88"/>
      <c r="C25" s="88"/>
      <c r="D25" s="88"/>
      <c r="E25" s="88"/>
      <c r="F25" s="88"/>
      <c r="G25" s="22"/>
      <c r="H25" s="88"/>
      <c r="I25" s="17"/>
      <c r="J25" s="17"/>
      <c r="K25" s="17"/>
      <c r="L25" s="28"/>
      <c r="M25" s="28"/>
      <c r="N25" s="28"/>
      <c r="O25" s="28"/>
      <c r="P25" s="28"/>
      <c r="Q25" s="28"/>
      <c r="R25" s="28"/>
      <c r="S25" s="33"/>
      <c r="T25" s="34"/>
    </row>
    <row r="26" spans="1:23" ht="30" customHeight="1" x14ac:dyDescent="0.2">
      <c r="A26" s="9"/>
      <c r="B26" s="198" t="s">
        <v>2</v>
      </c>
      <c r="C26" s="199"/>
      <c r="D26" s="199"/>
      <c r="E26" s="15"/>
      <c r="F26" s="16" t="s">
        <v>68</v>
      </c>
      <c r="G26" s="87"/>
      <c r="H26" s="244" t="s">
        <v>111</v>
      </c>
      <c r="I26" s="245"/>
      <c r="J26" s="245"/>
      <c r="K26" s="15"/>
      <c r="L26" s="16"/>
      <c r="M26" s="187"/>
      <c r="N26" s="187"/>
      <c r="O26" s="196" t="s">
        <v>92</v>
      </c>
      <c r="P26" s="197"/>
      <c r="Q26" s="197"/>
      <c r="R26" s="15"/>
      <c r="S26" s="96" t="s">
        <v>68</v>
      </c>
      <c r="T26" s="34"/>
    </row>
    <row r="27" spans="1:23" ht="30" customHeight="1" x14ac:dyDescent="0.2">
      <c r="A27" s="9"/>
      <c r="B27" s="198" t="s">
        <v>58</v>
      </c>
      <c r="C27" s="199"/>
      <c r="D27" s="199"/>
      <c r="E27" s="15"/>
      <c r="F27" s="16" t="s">
        <v>68</v>
      </c>
      <c r="G27" s="87"/>
      <c r="H27" s="198" t="s">
        <v>37</v>
      </c>
      <c r="I27" s="199"/>
      <c r="J27" s="199"/>
      <c r="K27" s="15"/>
      <c r="L27" s="18" t="s">
        <v>70</v>
      </c>
      <c r="M27" s="187"/>
      <c r="N27" s="187"/>
      <c r="O27" s="198" t="s">
        <v>67</v>
      </c>
      <c r="P27" s="199"/>
      <c r="Q27" s="199"/>
      <c r="R27" s="15"/>
      <c r="S27" s="96" t="s">
        <v>68</v>
      </c>
      <c r="T27" s="34"/>
    </row>
    <row r="28" spans="1:23" ht="30" customHeight="1" x14ac:dyDescent="0.2">
      <c r="A28" s="9"/>
      <c r="B28" s="198" t="s">
        <v>60</v>
      </c>
      <c r="C28" s="199"/>
      <c r="D28" s="199"/>
      <c r="E28" s="15"/>
      <c r="F28" s="16" t="s">
        <v>69</v>
      </c>
      <c r="G28" s="87"/>
      <c r="H28" s="198" t="s">
        <v>63</v>
      </c>
      <c r="I28" s="199"/>
      <c r="J28" s="199"/>
      <c r="K28" s="15"/>
      <c r="L28" s="18" t="s">
        <v>70</v>
      </c>
      <c r="M28" s="187"/>
      <c r="N28" s="187"/>
      <c r="O28" s="196" t="s">
        <v>59</v>
      </c>
      <c r="P28" s="197"/>
      <c r="Q28" s="197"/>
      <c r="R28" s="15"/>
      <c r="S28" s="96" t="s">
        <v>68</v>
      </c>
      <c r="T28" s="34"/>
    </row>
    <row r="29" spans="1:23" ht="30" customHeight="1" x14ac:dyDescent="0.2">
      <c r="A29" s="9"/>
      <c r="B29" s="198" t="s">
        <v>62</v>
      </c>
      <c r="C29" s="199"/>
      <c r="D29" s="199"/>
      <c r="E29" s="15"/>
      <c r="F29" s="18" t="s">
        <v>70</v>
      </c>
      <c r="G29" s="87"/>
      <c r="H29" s="198" t="s">
        <v>64</v>
      </c>
      <c r="I29" s="199"/>
      <c r="J29" s="199"/>
      <c r="K29" s="15"/>
      <c r="L29" s="97" t="s">
        <v>70</v>
      </c>
      <c r="M29" s="227"/>
      <c r="N29" s="227"/>
      <c r="O29" s="227"/>
      <c r="P29" s="227"/>
      <c r="Q29" s="227"/>
      <c r="R29" s="227"/>
      <c r="S29" s="228"/>
      <c r="T29" s="34"/>
    </row>
    <row r="30" spans="1:23" ht="30" customHeight="1" x14ac:dyDescent="0.2">
      <c r="A30" s="9"/>
      <c r="B30" s="198" t="s">
        <v>89</v>
      </c>
      <c r="C30" s="199"/>
      <c r="D30" s="199"/>
      <c r="E30" s="15"/>
      <c r="F30" s="91" t="s">
        <v>68</v>
      </c>
      <c r="G30" s="87"/>
      <c r="H30" s="198" t="s">
        <v>66</v>
      </c>
      <c r="I30" s="199"/>
      <c r="J30" s="199"/>
      <c r="K30" s="15"/>
      <c r="L30" s="97" t="s">
        <v>70</v>
      </c>
      <c r="M30" s="229"/>
      <c r="N30" s="229"/>
      <c r="O30" s="229"/>
      <c r="P30" s="229"/>
      <c r="Q30" s="229"/>
      <c r="R30" s="229"/>
      <c r="S30" s="230"/>
      <c r="T30" s="34"/>
      <c r="U30" s="34"/>
      <c r="V30" s="34"/>
      <c r="W30" s="34"/>
    </row>
    <row r="31" spans="1:23" ht="15.65" customHeight="1" x14ac:dyDescent="0.2">
      <c r="A31" s="221" t="s">
        <v>88</v>
      </c>
      <c r="B31" s="222"/>
      <c r="C31" s="222"/>
      <c r="D31" s="222"/>
      <c r="E31" s="222"/>
      <c r="F31" s="222"/>
      <c r="G31" s="222"/>
      <c r="H31" s="222"/>
      <c r="I31" s="222"/>
      <c r="J31" s="222"/>
      <c r="K31" s="222"/>
      <c r="L31" s="222"/>
      <c r="M31" s="222"/>
      <c r="N31" s="222"/>
      <c r="O31" s="222"/>
      <c r="P31" s="222"/>
      <c r="Q31" s="222"/>
      <c r="R31" s="222"/>
      <c r="S31" s="223"/>
      <c r="T31" s="34"/>
      <c r="U31" s="34"/>
      <c r="V31" s="34"/>
      <c r="W31" s="34"/>
    </row>
    <row r="32" spans="1:23" ht="56.5" customHeight="1" thickBot="1" x14ac:dyDescent="0.25">
      <c r="A32" s="224"/>
      <c r="B32" s="225"/>
      <c r="C32" s="225"/>
      <c r="D32" s="225"/>
      <c r="E32" s="225"/>
      <c r="F32" s="225"/>
      <c r="G32" s="225"/>
      <c r="H32" s="225"/>
      <c r="I32" s="225"/>
      <c r="J32" s="225"/>
      <c r="K32" s="225"/>
      <c r="L32" s="225"/>
      <c r="M32" s="225"/>
      <c r="N32" s="225"/>
      <c r="O32" s="225"/>
      <c r="P32" s="225"/>
      <c r="Q32" s="225"/>
      <c r="R32" s="225"/>
      <c r="S32" s="226"/>
      <c r="T32" s="34"/>
      <c r="U32" s="34"/>
      <c r="V32" s="34"/>
      <c r="W32" s="34"/>
    </row>
    <row r="33" spans="1:23" ht="9" customHeight="1" x14ac:dyDescent="0.2">
      <c r="A33" s="10"/>
      <c r="B33" s="12"/>
      <c r="C33" s="12"/>
      <c r="D33" s="12"/>
      <c r="E33" s="12"/>
      <c r="F33" s="12"/>
      <c r="G33" s="12"/>
      <c r="I33" s="24"/>
      <c r="J33" s="24"/>
      <c r="K33" s="24"/>
      <c r="L33" s="23"/>
      <c r="M33" s="23"/>
      <c r="N33" s="23"/>
      <c r="O33" s="23"/>
      <c r="P33" s="23"/>
      <c r="Q33" s="23"/>
      <c r="R33" s="23"/>
      <c r="S33" s="23"/>
    </row>
    <row r="34" spans="1:23" ht="20.149999999999999" customHeight="1" x14ac:dyDescent="0.2">
      <c r="A34" s="231" t="s">
        <v>1</v>
      </c>
      <c r="B34" s="231"/>
      <c r="C34" s="231"/>
      <c r="D34" s="231"/>
      <c r="E34" s="231"/>
      <c r="F34" s="231"/>
      <c r="G34" s="231"/>
      <c r="H34" s="231"/>
      <c r="I34" s="231"/>
      <c r="J34" s="231"/>
      <c r="K34" s="231"/>
      <c r="L34" s="231"/>
      <c r="M34" s="231"/>
      <c r="N34" s="231"/>
    </row>
    <row r="35" spans="1:23" ht="20.149999999999999" customHeight="1" x14ac:dyDescent="0.2">
      <c r="A35" s="232"/>
      <c r="B35" s="232"/>
      <c r="C35" s="232"/>
      <c r="D35" s="191" t="s">
        <v>46</v>
      </c>
      <c r="E35" s="191"/>
      <c r="F35" s="191"/>
      <c r="G35" s="192" t="s">
        <v>36</v>
      </c>
      <c r="H35" s="192"/>
      <c r="I35" s="192" t="s">
        <v>26</v>
      </c>
      <c r="J35" s="192"/>
      <c r="K35" s="192" t="s">
        <v>13</v>
      </c>
      <c r="L35" s="192"/>
      <c r="M35" s="192"/>
      <c r="N35" s="192"/>
    </row>
    <row r="36" spans="1:23" ht="20.149999999999999" customHeight="1" x14ac:dyDescent="0.2">
      <c r="A36" s="187" t="s">
        <v>19</v>
      </c>
      <c r="B36" s="187"/>
      <c r="C36" s="187"/>
      <c r="D36" s="13"/>
      <c r="E36" s="188" t="s">
        <v>68</v>
      </c>
      <c r="F36" s="189"/>
      <c r="G36" s="13"/>
      <c r="H36" s="19" t="s">
        <v>68</v>
      </c>
      <c r="I36" s="13">
        <f>D36+G36</f>
        <v>0</v>
      </c>
      <c r="J36" s="19" t="s">
        <v>68</v>
      </c>
      <c r="K36" s="190" t="str">
        <f>IFERROR(G36/I36,"")</f>
        <v/>
      </c>
      <c r="L36" s="190"/>
      <c r="M36" s="190"/>
      <c r="N36" s="190"/>
    </row>
    <row r="37" spans="1:23" ht="20.149999999999999" customHeight="1" x14ac:dyDescent="0.2">
      <c r="A37" s="187" t="s">
        <v>48</v>
      </c>
      <c r="B37" s="187"/>
      <c r="C37" s="187"/>
      <c r="D37" s="14">
        <v>0</v>
      </c>
      <c r="E37" s="188" t="s">
        <v>68</v>
      </c>
      <c r="F37" s="189"/>
      <c r="G37" s="13"/>
      <c r="H37" s="19" t="s">
        <v>68</v>
      </c>
      <c r="I37" s="13">
        <f>D37+G37</f>
        <v>0</v>
      </c>
      <c r="J37" s="19" t="s">
        <v>68</v>
      </c>
      <c r="K37" s="190" t="str">
        <f>IFERROR(G37/I37,"")</f>
        <v/>
      </c>
      <c r="L37" s="190"/>
      <c r="M37" s="190"/>
      <c r="N37" s="190"/>
    </row>
    <row r="38" spans="1:23" ht="9" customHeight="1" thickBot="1" x14ac:dyDescent="0.25">
      <c r="G38" s="263"/>
      <c r="H38" s="263"/>
      <c r="I38" s="263"/>
      <c r="J38" s="263"/>
      <c r="K38" s="263"/>
      <c r="L38" s="263"/>
      <c r="M38" s="263"/>
      <c r="N38" s="23"/>
    </row>
    <row r="39" spans="1:23" ht="20.149999999999999" customHeight="1" x14ac:dyDescent="0.2">
      <c r="A39" s="264" t="s">
        <v>129</v>
      </c>
      <c r="B39" s="265"/>
      <c r="C39" s="265"/>
      <c r="D39" s="265"/>
      <c r="E39" s="265"/>
      <c r="F39" s="265"/>
      <c r="G39" s="265"/>
      <c r="H39" s="265"/>
      <c r="I39" s="265"/>
      <c r="J39" s="265"/>
      <c r="K39" s="265"/>
      <c r="L39" s="265"/>
      <c r="M39" s="265"/>
      <c r="N39" s="265"/>
      <c r="O39" s="265"/>
      <c r="P39" s="265"/>
      <c r="Q39" s="265"/>
      <c r="R39" s="265"/>
      <c r="S39" s="266"/>
    </row>
    <row r="40" spans="1:23" ht="21.5" customHeight="1" x14ac:dyDescent="0.2">
      <c r="A40" s="8" t="b">
        <v>0</v>
      </c>
      <c r="B40" s="267"/>
      <c r="C40" s="268"/>
      <c r="D40" s="268"/>
      <c r="E40" s="268"/>
      <c r="F40" s="268"/>
      <c r="G40" s="268"/>
      <c r="H40" s="268"/>
      <c r="I40" s="268"/>
      <c r="J40" s="268"/>
      <c r="K40" s="268"/>
      <c r="L40" s="268"/>
      <c r="M40" s="268"/>
      <c r="N40" s="268"/>
      <c r="O40" s="268"/>
      <c r="P40" s="268"/>
      <c r="Q40" s="268"/>
      <c r="R40" s="268"/>
      <c r="S40" s="269"/>
    </row>
    <row r="41" spans="1:23" ht="17.5" customHeight="1" x14ac:dyDescent="0.2">
      <c r="A41" s="254" t="s">
        <v>95</v>
      </c>
      <c r="B41" s="255"/>
      <c r="C41" s="255"/>
      <c r="D41" s="255"/>
      <c r="E41" s="255"/>
      <c r="F41" s="255"/>
      <c r="G41" s="255"/>
      <c r="H41" s="259"/>
      <c r="I41" s="260"/>
      <c r="J41" s="260"/>
      <c r="K41" s="260"/>
      <c r="L41" s="260"/>
      <c r="M41" s="260"/>
      <c r="N41" s="260"/>
      <c r="O41" s="260"/>
      <c r="P41" s="260"/>
      <c r="Q41" s="260"/>
      <c r="R41" s="260"/>
      <c r="S41" s="261"/>
    </row>
    <row r="42" spans="1:23" ht="17.5" customHeight="1" x14ac:dyDescent="0.2">
      <c r="A42" s="254" t="s">
        <v>93</v>
      </c>
      <c r="B42" s="255"/>
      <c r="C42" s="255"/>
      <c r="D42" s="255"/>
      <c r="E42" s="255"/>
      <c r="F42" s="255"/>
      <c r="G42" s="255"/>
      <c r="H42" s="259"/>
      <c r="I42" s="260"/>
      <c r="J42" s="260"/>
      <c r="K42" s="260"/>
      <c r="L42" s="260"/>
      <c r="M42" s="260"/>
      <c r="N42" s="260"/>
      <c r="O42" s="260"/>
      <c r="P42" s="260"/>
      <c r="Q42" s="260"/>
      <c r="R42" s="260"/>
      <c r="S42" s="261"/>
    </row>
    <row r="43" spans="1:23" ht="17.5" customHeight="1" x14ac:dyDescent="0.2">
      <c r="A43" s="254" t="s">
        <v>96</v>
      </c>
      <c r="B43" s="255"/>
      <c r="C43" s="255"/>
      <c r="D43" s="255"/>
      <c r="E43" s="255"/>
      <c r="F43" s="255"/>
      <c r="G43" s="255"/>
      <c r="H43" s="256"/>
      <c r="I43" s="257"/>
      <c r="J43" s="257"/>
      <c r="K43" s="257"/>
      <c r="L43" s="257"/>
      <c r="M43" s="257"/>
      <c r="N43" s="257"/>
      <c r="O43" s="257"/>
      <c r="P43" s="257"/>
      <c r="Q43" s="257"/>
      <c r="R43" s="257"/>
      <c r="S43" s="258"/>
    </row>
    <row r="44" spans="1:23" ht="17.5" customHeight="1" x14ac:dyDescent="0.2">
      <c r="A44" s="254" t="s">
        <v>0</v>
      </c>
      <c r="B44" s="255"/>
      <c r="C44" s="255"/>
      <c r="D44" s="255"/>
      <c r="E44" s="255"/>
      <c r="F44" s="255"/>
      <c r="G44" s="255"/>
      <c r="H44" s="259"/>
      <c r="I44" s="260"/>
      <c r="J44" s="260"/>
      <c r="K44" s="260"/>
      <c r="L44" s="260"/>
      <c r="M44" s="260"/>
      <c r="N44" s="260"/>
      <c r="O44" s="260"/>
      <c r="P44" s="260"/>
      <c r="Q44" s="260"/>
      <c r="R44" s="260"/>
      <c r="S44" s="261"/>
    </row>
    <row r="45" spans="1:23" ht="17.5" customHeight="1" x14ac:dyDescent="0.2">
      <c r="A45" s="254" t="s">
        <v>39</v>
      </c>
      <c r="B45" s="255"/>
      <c r="C45" s="255"/>
      <c r="D45" s="255"/>
      <c r="E45" s="255"/>
      <c r="F45" s="255"/>
      <c r="G45" s="255"/>
      <c r="H45" s="259"/>
      <c r="I45" s="260"/>
      <c r="J45" s="260"/>
      <c r="K45" s="260"/>
      <c r="L45" s="260"/>
      <c r="M45" s="260"/>
      <c r="N45" s="260"/>
      <c r="O45" s="260"/>
      <c r="P45" s="260"/>
      <c r="Q45" s="260"/>
      <c r="R45" s="260"/>
      <c r="S45" s="261"/>
    </row>
    <row r="46" spans="1:23" ht="17.5" customHeight="1" x14ac:dyDescent="0.2">
      <c r="A46" s="254" t="s">
        <v>8</v>
      </c>
      <c r="B46" s="255"/>
      <c r="C46" s="255"/>
      <c r="D46" s="255"/>
      <c r="E46" s="255"/>
      <c r="F46" s="255"/>
      <c r="G46" s="255"/>
      <c r="H46" s="129" t="s">
        <v>90</v>
      </c>
      <c r="I46" s="260"/>
      <c r="J46" s="260"/>
      <c r="K46" s="260"/>
      <c r="L46" s="260"/>
      <c r="M46" s="262" t="s">
        <v>91</v>
      </c>
      <c r="N46" s="262"/>
      <c r="O46" s="260"/>
      <c r="P46" s="260"/>
      <c r="Q46" s="260"/>
      <c r="R46" s="260"/>
      <c r="S46" s="261"/>
    </row>
    <row r="47" spans="1:23" ht="17.5" customHeight="1" thickBot="1" x14ac:dyDescent="0.25">
      <c r="A47" s="249" t="s">
        <v>5</v>
      </c>
      <c r="B47" s="250"/>
      <c r="C47" s="250"/>
      <c r="D47" s="250"/>
      <c r="E47" s="250"/>
      <c r="F47" s="250"/>
      <c r="G47" s="250"/>
      <c r="H47" s="251"/>
      <c r="I47" s="252"/>
      <c r="J47" s="252"/>
      <c r="K47" s="252"/>
      <c r="L47" s="252"/>
      <c r="M47" s="252"/>
      <c r="N47" s="252"/>
      <c r="O47" s="252"/>
      <c r="P47" s="252"/>
      <c r="Q47" s="252"/>
      <c r="R47" s="252"/>
      <c r="S47" s="253"/>
      <c r="U47" s="35"/>
      <c r="W47" s="35"/>
    </row>
  </sheetData>
  <mergeCells count="99">
    <mergeCell ref="A3:S3"/>
    <mergeCell ref="H7:S7"/>
    <mergeCell ref="H8:S8"/>
    <mergeCell ref="H9:S9"/>
    <mergeCell ref="A10:S10"/>
    <mergeCell ref="A6:G6"/>
    <mergeCell ref="A7:F9"/>
    <mergeCell ref="A5:G5"/>
    <mergeCell ref="H5:S5"/>
    <mergeCell ref="H6:I6"/>
    <mergeCell ref="K6:M6"/>
    <mergeCell ref="A4:S4"/>
    <mergeCell ref="O6:P6"/>
    <mergeCell ref="A11:S11"/>
    <mergeCell ref="G12:M12"/>
    <mergeCell ref="A16:A18"/>
    <mergeCell ref="G18:H18"/>
    <mergeCell ref="A15:F15"/>
    <mergeCell ref="G15:S15"/>
    <mergeCell ref="B16:F18"/>
    <mergeCell ref="R18:S18"/>
    <mergeCell ref="G16:H17"/>
    <mergeCell ref="J16:J17"/>
    <mergeCell ref="I16:I17"/>
    <mergeCell ref="K16:S16"/>
    <mergeCell ref="K17:S17"/>
    <mergeCell ref="K18:L18"/>
    <mergeCell ref="M18:N18"/>
    <mergeCell ref="G38:M38"/>
    <mergeCell ref="A39:S39"/>
    <mergeCell ref="A41:G41"/>
    <mergeCell ref="H41:S41"/>
    <mergeCell ref="A42:G42"/>
    <mergeCell ref="H42:S42"/>
    <mergeCell ref="B40:S40"/>
    <mergeCell ref="A47:G47"/>
    <mergeCell ref="H47:S47"/>
    <mergeCell ref="A43:G43"/>
    <mergeCell ref="H43:S43"/>
    <mergeCell ref="A44:G44"/>
    <mergeCell ref="H44:S44"/>
    <mergeCell ref="A45:G45"/>
    <mergeCell ref="H45:S45"/>
    <mergeCell ref="O46:S46"/>
    <mergeCell ref="A46:G46"/>
    <mergeCell ref="I46:L46"/>
    <mergeCell ref="M46:N46"/>
    <mergeCell ref="H29:J29"/>
    <mergeCell ref="G21:H21"/>
    <mergeCell ref="K21:L21"/>
    <mergeCell ref="B27:D27"/>
    <mergeCell ref="M21:N21"/>
    <mergeCell ref="B19:F21"/>
    <mergeCell ref="G19:H20"/>
    <mergeCell ref="M26:N26"/>
    <mergeCell ref="I19:I20"/>
    <mergeCell ref="H26:J26"/>
    <mergeCell ref="M27:N27"/>
    <mergeCell ref="J19:J20"/>
    <mergeCell ref="K19:S19"/>
    <mergeCell ref="K22:S22"/>
    <mergeCell ref="M28:N28"/>
    <mergeCell ref="O27:Q27"/>
    <mergeCell ref="H28:J28"/>
    <mergeCell ref="A36:C36"/>
    <mergeCell ref="E36:F36"/>
    <mergeCell ref="A31:S31"/>
    <mergeCell ref="A32:S32"/>
    <mergeCell ref="M29:S30"/>
    <mergeCell ref="B29:D29"/>
    <mergeCell ref="A34:N34"/>
    <mergeCell ref="A35:C35"/>
    <mergeCell ref="I35:J35"/>
    <mergeCell ref="K35:N35"/>
    <mergeCell ref="H30:J30"/>
    <mergeCell ref="K36:N36"/>
    <mergeCell ref="O28:Q28"/>
    <mergeCell ref="G22:H23"/>
    <mergeCell ref="I22:I23"/>
    <mergeCell ref="J22:J23"/>
    <mergeCell ref="B28:D28"/>
    <mergeCell ref="H27:J27"/>
    <mergeCell ref="B26:D26"/>
    <mergeCell ref="A22:A23"/>
    <mergeCell ref="Q21:S21"/>
    <mergeCell ref="K20:S20"/>
    <mergeCell ref="A37:C37"/>
    <mergeCell ref="E37:F37"/>
    <mergeCell ref="K37:N37"/>
    <mergeCell ref="D35:F35"/>
    <mergeCell ref="G35:H35"/>
    <mergeCell ref="A19:A21"/>
    <mergeCell ref="O26:Q26"/>
    <mergeCell ref="B30:D30"/>
    <mergeCell ref="G24:H24"/>
    <mergeCell ref="K23:S23"/>
    <mergeCell ref="I24:S24"/>
    <mergeCell ref="B24:F24"/>
    <mergeCell ref="B22:F23"/>
  </mergeCells>
  <phoneticPr fontId="1"/>
  <pageMargins left="0.51181102362204722" right="0.51181102362204722" top="0.55118110236220474" bottom="0.55118110236220474"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16</xdr:row>
                    <xdr:rowOff>152400</xdr:rowOff>
                  </from>
                  <to>
                    <xdr:col>0</xdr:col>
                    <xdr:colOff>444500</xdr:colOff>
                    <xdr:row>17</xdr:row>
                    <xdr:rowOff>114300</xdr:rowOff>
                  </to>
                </anchor>
              </controlPr>
            </control>
          </mc:Choice>
        </mc:AlternateContent>
        <mc:AlternateContent xmlns:mc="http://schemas.openxmlformats.org/markup-compatibility/2006">
          <mc:Choice Requires="x14">
            <control shapeId="14354" r:id="rId5" name="チェック 18">
              <controlPr defaultSize="0" autoFill="0" autoLine="0" autoPict="0">
                <anchor moveWithCells="1">
                  <from>
                    <xdr:col>0</xdr:col>
                    <xdr:colOff>203200</xdr:colOff>
                    <xdr:row>19</xdr:row>
                    <xdr:rowOff>146050</xdr:rowOff>
                  </from>
                  <to>
                    <xdr:col>0</xdr:col>
                    <xdr:colOff>444500</xdr:colOff>
                    <xdr:row>20</xdr:row>
                    <xdr:rowOff>107950</xdr:rowOff>
                  </to>
                </anchor>
              </controlPr>
            </control>
          </mc:Choice>
        </mc:AlternateContent>
        <mc:AlternateContent xmlns:mc="http://schemas.openxmlformats.org/markup-compatibility/2006">
          <mc:Choice Requires="x14">
            <control shapeId="14356" r:id="rId6" name="チェック 20">
              <controlPr defaultSize="0" autoFill="0" autoLine="0" autoPict="0">
                <anchor moveWithCells="1">
                  <from>
                    <xdr:col>0</xdr:col>
                    <xdr:colOff>203200</xdr:colOff>
                    <xdr:row>23</xdr:row>
                    <xdr:rowOff>107950</xdr:rowOff>
                  </from>
                  <to>
                    <xdr:col>0</xdr:col>
                    <xdr:colOff>444500</xdr:colOff>
                    <xdr:row>23</xdr:row>
                    <xdr:rowOff>342900</xdr:rowOff>
                  </to>
                </anchor>
              </controlPr>
            </control>
          </mc:Choice>
        </mc:AlternateContent>
        <mc:AlternateContent xmlns:mc="http://schemas.openxmlformats.org/markup-compatibility/2006">
          <mc:Choice Requires="x14">
            <control shapeId="14358" r:id="rId7" name="チェック 22">
              <controlPr defaultSize="0" autoFill="0" autoLine="0" autoPict="0">
                <anchor moveWithCells="1">
                  <from>
                    <xdr:col>0</xdr:col>
                    <xdr:colOff>228600</xdr:colOff>
                    <xdr:row>25</xdr:row>
                    <xdr:rowOff>69850</xdr:rowOff>
                  </from>
                  <to>
                    <xdr:col>0</xdr:col>
                    <xdr:colOff>469900</xdr:colOff>
                    <xdr:row>25</xdr:row>
                    <xdr:rowOff>317500</xdr:rowOff>
                  </to>
                </anchor>
              </controlPr>
            </control>
          </mc:Choice>
        </mc:AlternateContent>
        <mc:AlternateContent xmlns:mc="http://schemas.openxmlformats.org/markup-compatibility/2006">
          <mc:Choice Requires="x14">
            <control shapeId="14359" r:id="rId8" name="チェック 23">
              <controlPr defaultSize="0" autoFill="0" autoLine="0" autoPict="0">
                <anchor moveWithCells="1">
                  <from>
                    <xdr:col>0</xdr:col>
                    <xdr:colOff>228600</xdr:colOff>
                    <xdr:row>26</xdr:row>
                    <xdr:rowOff>69850</xdr:rowOff>
                  </from>
                  <to>
                    <xdr:col>0</xdr:col>
                    <xdr:colOff>469900</xdr:colOff>
                    <xdr:row>26</xdr:row>
                    <xdr:rowOff>317500</xdr:rowOff>
                  </to>
                </anchor>
              </controlPr>
            </control>
          </mc:Choice>
        </mc:AlternateContent>
        <mc:AlternateContent xmlns:mc="http://schemas.openxmlformats.org/markup-compatibility/2006">
          <mc:Choice Requires="x14">
            <control shapeId="14360" r:id="rId9" name="チェック 24">
              <controlPr defaultSize="0" autoFill="0" autoLine="0" autoPict="0">
                <anchor moveWithCells="1">
                  <from>
                    <xdr:col>0</xdr:col>
                    <xdr:colOff>228600</xdr:colOff>
                    <xdr:row>27</xdr:row>
                    <xdr:rowOff>69850</xdr:rowOff>
                  </from>
                  <to>
                    <xdr:col>0</xdr:col>
                    <xdr:colOff>469900</xdr:colOff>
                    <xdr:row>27</xdr:row>
                    <xdr:rowOff>317500</xdr:rowOff>
                  </to>
                </anchor>
              </controlPr>
            </control>
          </mc:Choice>
        </mc:AlternateContent>
        <mc:AlternateContent xmlns:mc="http://schemas.openxmlformats.org/markup-compatibility/2006">
          <mc:Choice Requires="x14">
            <control shapeId="14361" r:id="rId10" name="チェック 25">
              <controlPr defaultSize="0" autoFill="0" autoLine="0" autoPict="0">
                <anchor moveWithCells="1">
                  <from>
                    <xdr:col>0</xdr:col>
                    <xdr:colOff>228600</xdr:colOff>
                    <xdr:row>28</xdr:row>
                    <xdr:rowOff>50800</xdr:rowOff>
                  </from>
                  <to>
                    <xdr:col>0</xdr:col>
                    <xdr:colOff>469900</xdr:colOff>
                    <xdr:row>28</xdr:row>
                    <xdr:rowOff>298450</xdr:rowOff>
                  </to>
                </anchor>
              </controlPr>
            </control>
          </mc:Choice>
        </mc:AlternateContent>
        <mc:AlternateContent xmlns:mc="http://schemas.openxmlformats.org/markup-compatibility/2006">
          <mc:Choice Requires="x14">
            <control shapeId="14362" r:id="rId11" name="チェック 26">
              <controlPr defaultSize="0" autoFill="0" autoLine="0" autoPict="0">
                <anchor moveWithCells="1">
                  <from>
                    <xdr:col>0</xdr:col>
                    <xdr:colOff>228600</xdr:colOff>
                    <xdr:row>29</xdr:row>
                    <xdr:rowOff>50800</xdr:rowOff>
                  </from>
                  <to>
                    <xdr:col>0</xdr:col>
                    <xdr:colOff>469900</xdr:colOff>
                    <xdr:row>29</xdr:row>
                    <xdr:rowOff>298450</xdr:rowOff>
                  </to>
                </anchor>
              </controlPr>
            </control>
          </mc:Choice>
        </mc:AlternateContent>
        <mc:AlternateContent xmlns:mc="http://schemas.openxmlformats.org/markup-compatibility/2006">
          <mc:Choice Requires="x14">
            <control shapeId="14363" r:id="rId12" name="チェック 27">
              <controlPr defaultSize="0" autoFill="0" autoLine="0" autoPict="0">
                <anchor moveWithCells="1">
                  <from>
                    <xdr:col>6</xdr:col>
                    <xdr:colOff>190500</xdr:colOff>
                    <xdr:row>25</xdr:row>
                    <xdr:rowOff>69850</xdr:rowOff>
                  </from>
                  <to>
                    <xdr:col>6</xdr:col>
                    <xdr:colOff>431800</xdr:colOff>
                    <xdr:row>25</xdr:row>
                    <xdr:rowOff>317500</xdr:rowOff>
                  </to>
                </anchor>
              </controlPr>
            </control>
          </mc:Choice>
        </mc:AlternateContent>
        <mc:AlternateContent xmlns:mc="http://schemas.openxmlformats.org/markup-compatibility/2006">
          <mc:Choice Requires="x14">
            <control shapeId="14364" r:id="rId13" name="チェック 28">
              <controlPr defaultSize="0" autoFill="0" autoLine="0" autoPict="0">
                <anchor moveWithCells="1">
                  <from>
                    <xdr:col>6</xdr:col>
                    <xdr:colOff>190500</xdr:colOff>
                    <xdr:row>26</xdr:row>
                    <xdr:rowOff>69850</xdr:rowOff>
                  </from>
                  <to>
                    <xdr:col>6</xdr:col>
                    <xdr:colOff>431800</xdr:colOff>
                    <xdr:row>26</xdr:row>
                    <xdr:rowOff>317500</xdr:rowOff>
                  </to>
                </anchor>
              </controlPr>
            </control>
          </mc:Choice>
        </mc:AlternateContent>
        <mc:AlternateContent xmlns:mc="http://schemas.openxmlformats.org/markup-compatibility/2006">
          <mc:Choice Requires="x14">
            <control shapeId="14365" r:id="rId14" name="チェック 29">
              <controlPr defaultSize="0" autoFill="0" autoLine="0" autoPict="0">
                <anchor moveWithCells="1">
                  <from>
                    <xdr:col>6</xdr:col>
                    <xdr:colOff>190500</xdr:colOff>
                    <xdr:row>27</xdr:row>
                    <xdr:rowOff>69850</xdr:rowOff>
                  </from>
                  <to>
                    <xdr:col>6</xdr:col>
                    <xdr:colOff>431800</xdr:colOff>
                    <xdr:row>27</xdr:row>
                    <xdr:rowOff>317500</xdr:rowOff>
                  </to>
                </anchor>
              </controlPr>
            </control>
          </mc:Choice>
        </mc:AlternateContent>
        <mc:AlternateContent xmlns:mc="http://schemas.openxmlformats.org/markup-compatibility/2006">
          <mc:Choice Requires="x14">
            <control shapeId="14366" r:id="rId15" name="チェック 30">
              <controlPr defaultSize="0" autoFill="0" autoLine="0" autoPict="0">
                <anchor moveWithCells="1">
                  <from>
                    <xdr:col>6</xdr:col>
                    <xdr:colOff>190500</xdr:colOff>
                    <xdr:row>28</xdr:row>
                    <xdr:rowOff>50800</xdr:rowOff>
                  </from>
                  <to>
                    <xdr:col>6</xdr:col>
                    <xdr:colOff>431800</xdr:colOff>
                    <xdr:row>28</xdr:row>
                    <xdr:rowOff>298450</xdr:rowOff>
                  </to>
                </anchor>
              </controlPr>
            </control>
          </mc:Choice>
        </mc:AlternateContent>
        <mc:AlternateContent xmlns:mc="http://schemas.openxmlformats.org/markup-compatibility/2006">
          <mc:Choice Requires="x14">
            <control shapeId="14367" r:id="rId16" name="チェック 31">
              <controlPr defaultSize="0" autoFill="0" autoLine="0" autoPict="0">
                <anchor moveWithCells="1">
                  <from>
                    <xdr:col>6</xdr:col>
                    <xdr:colOff>190500</xdr:colOff>
                    <xdr:row>29</xdr:row>
                    <xdr:rowOff>50800</xdr:rowOff>
                  </from>
                  <to>
                    <xdr:col>6</xdr:col>
                    <xdr:colOff>431800</xdr:colOff>
                    <xdr:row>29</xdr:row>
                    <xdr:rowOff>298450</xdr:rowOff>
                  </to>
                </anchor>
              </controlPr>
            </control>
          </mc:Choice>
        </mc:AlternateContent>
        <mc:AlternateContent xmlns:mc="http://schemas.openxmlformats.org/markup-compatibility/2006">
          <mc:Choice Requires="x14">
            <control shapeId="14368" r:id="rId17" name="チェック 32">
              <controlPr defaultSize="0" autoFill="0" autoLine="0" autoPict="0">
                <anchor moveWithCells="1">
                  <from>
                    <xdr:col>12</xdr:col>
                    <xdr:colOff>203200</xdr:colOff>
                    <xdr:row>25</xdr:row>
                    <xdr:rowOff>69850</xdr:rowOff>
                  </from>
                  <to>
                    <xdr:col>13</xdr:col>
                    <xdr:colOff>88900</xdr:colOff>
                    <xdr:row>25</xdr:row>
                    <xdr:rowOff>317500</xdr:rowOff>
                  </to>
                </anchor>
              </controlPr>
            </control>
          </mc:Choice>
        </mc:AlternateContent>
        <mc:AlternateContent xmlns:mc="http://schemas.openxmlformats.org/markup-compatibility/2006">
          <mc:Choice Requires="x14">
            <control shapeId="14369" r:id="rId18" name="チェック 33">
              <controlPr defaultSize="0" autoFill="0" autoLine="0" autoPict="0">
                <anchor moveWithCells="1">
                  <from>
                    <xdr:col>12</xdr:col>
                    <xdr:colOff>203200</xdr:colOff>
                    <xdr:row>26</xdr:row>
                    <xdr:rowOff>69850</xdr:rowOff>
                  </from>
                  <to>
                    <xdr:col>13</xdr:col>
                    <xdr:colOff>88900</xdr:colOff>
                    <xdr:row>26</xdr:row>
                    <xdr:rowOff>317500</xdr:rowOff>
                  </to>
                </anchor>
              </controlPr>
            </control>
          </mc:Choice>
        </mc:AlternateContent>
        <mc:AlternateContent xmlns:mc="http://schemas.openxmlformats.org/markup-compatibility/2006">
          <mc:Choice Requires="x14">
            <control shapeId="14370" r:id="rId19" name="チェック 34">
              <controlPr defaultSize="0" autoFill="0" autoLine="0" autoPict="0">
                <anchor moveWithCells="1">
                  <from>
                    <xdr:col>12</xdr:col>
                    <xdr:colOff>203200</xdr:colOff>
                    <xdr:row>27</xdr:row>
                    <xdr:rowOff>69850</xdr:rowOff>
                  </from>
                  <to>
                    <xdr:col>13</xdr:col>
                    <xdr:colOff>88900</xdr:colOff>
                    <xdr:row>27</xdr:row>
                    <xdr:rowOff>317500</xdr:rowOff>
                  </to>
                </anchor>
              </controlPr>
            </control>
          </mc:Choice>
        </mc:AlternateContent>
        <mc:AlternateContent xmlns:mc="http://schemas.openxmlformats.org/markup-compatibility/2006">
          <mc:Choice Requires="x14">
            <control shapeId="14374" r:id="rId20" name="チェック 38">
              <controlPr defaultSize="0" autoFill="0" autoLine="0" autoPict="0">
                <anchor moveWithCells="1">
                  <from>
                    <xdr:col>0</xdr:col>
                    <xdr:colOff>203200</xdr:colOff>
                    <xdr:row>21</xdr:row>
                    <xdr:rowOff>88900</xdr:rowOff>
                  </from>
                  <to>
                    <xdr:col>0</xdr:col>
                    <xdr:colOff>444500</xdr:colOff>
                    <xdr:row>22</xdr:row>
                    <xdr:rowOff>190500</xdr:rowOff>
                  </to>
                </anchor>
              </controlPr>
            </control>
          </mc:Choice>
        </mc:AlternateContent>
        <mc:AlternateContent xmlns:mc="http://schemas.openxmlformats.org/markup-compatibility/2006">
          <mc:Choice Requires="x14">
            <control shapeId="14378" r:id="rId21" name="チェック 42">
              <controlPr defaultSize="0" autoFill="0" autoLine="0" autoPict="0">
                <anchor moveWithCells="1">
                  <from>
                    <xdr:col>0</xdr:col>
                    <xdr:colOff>228600</xdr:colOff>
                    <xdr:row>28</xdr:row>
                    <xdr:rowOff>50800</xdr:rowOff>
                  </from>
                  <to>
                    <xdr:col>0</xdr:col>
                    <xdr:colOff>469900</xdr:colOff>
                    <xdr:row>28</xdr:row>
                    <xdr:rowOff>298450</xdr:rowOff>
                  </to>
                </anchor>
              </controlPr>
            </control>
          </mc:Choice>
        </mc:AlternateContent>
        <mc:AlternateContent xmlns:mc="http://schemas.openxmlformats.org/markup-compatibility/2006">
          <mc:Choice Requires="x14">
            <control shapeId="14383" r:id="rId22" name="チェック 37">
              <controlPr defaultSize="0" autoFill="0" autoLine="0" autoPict="0">
                <anchor moveWithCells="1">
                  <from>
                    <xdr:col>0</xdr:col>
                    <xdr:colOff>88900</xdr:colOff>
                    <xdr:row>3</xdr:row>
                    <xdr:rowOff>0</xdr:rowOff>
                  </from>
                  <to>
                    <xdr:col>0</xdr:col>
                    <xdr:colOff>330200</xdr:colOff>
                    <xdr:row>4</xdr:row>
                    <xdr:rowOff>0</xdr:rowOff>
                  </to>
                </anchor>
              </controlPr>
            </control>
          </mc:Choice>
        </mc:AlternateContent>
        <mc:AlternateContent xmlns:mc="http://schemas.openxmlformats.org/markup-compatibility/2006">
          <mc:Choice Requires="x14">
            <control shapeId="14388" r:id="rId23" name="Check Box 52">
              <controlPr defaultSize="0" autoFill="0" autoLine="0" autoPict="0">
                <anchor moveWithCells="1">
                  <from>
                    <xdr:col>0</xdr:col>
                    <xdr:colOff>152400</xdr:colOff>
                    <xdr:row>39</xdr:row>
                    <xdr:rowOff>25400</xdr:rowOff>
                  </from>
                  <to>
                    <xdr:col>0</xdr:col>
                    <xdr:colOff>387350</xdr:colOff>
                    <xdr:row>39</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プルダウン!$A$10:$A$13</xm:f>
          </x14:formula1>
          <xm:sqref>H43:S43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zoomScaleSheetLayoutView="100" workbookViewId="0">
      <pane xSplit="5" ySplit="6" topLeftCell="F7" activePane="bottomRight" state="frozen"/>
      <selection activeCell="E4" sqref="E4"/>
      <selection pane="topRight" activeCell="E4" sqref="E4"/>
      <selection pane="bottomLeft" activeCell="E4" sqref="E4"/>
      <selection pane="bottomRight" activeCell="N4" sqref="N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x14ac:dyDescent="0.2">
      <c r="A1" s="111" t="s">
        <v>33</v>
      </c>
    </row>
    <row r="2" spans="1:11" x14ac:dyDescent="0.2">
      <c r="A2" s="40"/>
      <c r="K2" s="57"/>
    </row>
    <row r="3" spans="1:11" ht="16.5" customHeight="1" x14ac:dyDescent="0.2">
      <c r="A3" s="41" t="s">
        <v>11</v>
      </c>
      <c r="B3" s="41"/>
      <c r="C3" s="46" t="str">
        <f>T(要望書様式!E26)</f>
        <v/>
      </c>
      <c r="D3" s="47"/>
      <c r="F3" s="41" t="s">
        <v>45</v>
      </c>
      <c r="G3" s="363" t="str">
        <f>T(要望書様式!E27)</f>
        <v/>
      </c>
      <c r="H3" s="363"/>
      <c r="I3" s="363"/>
    </row>
    <row r="4" spans="1:11" s="36" customFormat="1" ht="16.5" customHeight="1" x14ac:dyDescent="0.2">
      <c r="A4" s="42"/>
      <c r="B4" s="44"/>
      <c r="C4" s="44"/>
      <c r="D4" s="44"/>
      <c r="E4" s="42"/>
      <c r="F4" s="48"/>
      <c r="G4" s="53"/>
      <c r="H4" s="53"/>
      <c r="I4" s="42"/>
      <c r="J4" s="44"/>
      <c r="K4" s="58" t="s">
        <v>34</v>
      </c>
    </row>
    <row r="5" spans="1:11" s="37" customFormat="1" ht="13" customHeight="1" x14ac:dyDescent="0.2">
      <c r="A5" s="356"/>
      <c r="B5" s="343" t="s">
        <v>43</v>
      </c>
      <c r="C5" s="343" t="s">
        <v>10</v>
      </c>
      <c r="D5" s="343" t="s">
        <v>14</v>
      </c>
      <c r="E5" s="345" t="s">
        <v>44</v>
      </c>
      <c r="F5" s="354" t="s">
        <v>16</v>
      </c>
      <c r="G5" s="364" t="s">
        <v>17</v>
      </c>
      <c r="H5" s="365"/>
      <c r="I5" s="348" t="s">
        <v>6</v>
      </c>
      <c r="J5" s="343" t="s">
        <v>9</v>
      </c>
      <c r="K5" s="345" t="s">
        <v>21</v>
      </c>
    </row>
    <row r="6" spans="1:11" s="37" customFormat="1" ht="13" customHeight="1" x14ac:dyDescent="0.2">
      <c r="A6" s="357"/>
      <c r="B6" s="344"/>
      <c r="C6" s="358"/>
      <c r="D6" s="358"/>
      <c r="E6" s="358"/>
      <c r="F6" s="355"/>
      <c r="G6" s="54" t="s">
        <v>22</v>
      </c>
      <c r="H6" s="55" t="s">
        <v>24</v>
      </c>
      <c r="I6" s="349"/>
      <c r="J6" s="344"/>
      <c r="K6" s="344"/>
    </row>
    <row r="7" spans="1:11" s="37" customFormat="1" ht="15" customHeight="1" x14ac:dyDescent="0.2">
      <c r="A7" s="332">
        <v>1</v>
      </c>
      <c r="B7" s="314"/>
      <c r="C7" s="314"/>
      <c r="D7" s="314"/>
      <c r="E7" s="314"/>
      <c r="F7" s="335" t="s">
        <v>23</v>
      </c>
      <c r="G7" s="351">
        <f>SUBTOTAL(9,H8:H14)</f>
        <v>0</v>
      </c>
      <c r="H7" s="352"/>
      <c r="I7" s="321"/>
      <c r="J7" s="324"/>
      <c r="K7" s="314"/>
    </row>
    <row r="8" spans="1:11" s="36" customFormat="1" ht="13" customHeight="1" x14ac:dyDescent="0.2">
      <c r="A8" s="353"/>
      <c r="B8" s="317"/>
      <c r="C8" s="317"/>
      <c r="D8" s="317"/>
      <c r="E8" s="319"/>
      <c r="F8" s="336"/>
      <c r="G8" s="337" t="s">
        <v>32</v>
      </c>
      <c r="H8" s="341"/>
      <c r="I8" s="322"/>
      <c r="J8" s="325"/>
      <c r="K8" s="315"/>
    </row>
    <row r="9" spans="1:11" s="36" customFormat="1" ht="13" customHeight="1" x14ac:dyDescent="0.2">
      <c r="A9" s="353"/>
      <c r="B9" s="317"/>
      <c r="C9" s="317"/>
      <c r="D9" s="317"/>
      <c r="E9" s="319"/>
      <c r="F9" s="49"/>
      <c r="G9" s="327"/>
      <c r="H9" s="342"/>
      <c r="I9" s="322"/>
      <c r="J9" s="325"/>
      <c r="K9" s="315"/>
    </row>
    <row r="10" spans="1:11" s="36" customFormat="1" ht="13" customHeight="1" x14ac:dyDescent="0.2">
      <c r="A10" s="353"/>
      <c r="B10" s="317"/>
      <c r="C10" s="317"/>
      <c r="D10" s="317"/>
      <c r="E10" s="319"/>
      <c r="F10" s="50"/>
      <c r="G10" s="327" t="s">
        <v>41</v>
      </c>
      <c r="H10" s="342"/>
      <c r="I10" s="322"/>
      <c r="J10" s="325"/>
      <c r="K10" s="315"/>
    </row>
    <row r="11" spans="1:11" s="36" customFormat="1" ht="13" customHeight="1" x14ac:dyDescent="0.2">
      <c r="A11" s="353"/>
      <c r="B11" s="317"/>
      <c r="C11" s="317"/>
      <c r="D11" s="317"/>
      <c r="E11" s="319"/>
      <c r="F11" s="51" t="s">
        <v>4</v>
      </c>
      <c r="G11" s="327"/>
      <c r="H11" s="342"/>
      <c r="I11" s="322"/>
      <c r="J11" s="325"/>
      <c r="K11" s="315"/>
    </row>
    <row r="12" spans="1:11" s="36" customFormat="1" ht="15" customHeight="1" x14ac:dyDescent="0.2">
      <c r="A12" s="353"/>
      <c r="B12" s="317"/>
      <c r="C12" s="317"/>
      <c r="D12" s="317"/>
      <c r="E12" s="319"/>
      <c r="F12" s="49"/>
      <c r="G12" s="327"/>
      <c r="H12" s="346"/>
      <c r="I12" s="322"/>
      <c r="J12" s="325"/>
      <c r="K12" s="315"/>
    </row>
    <row r="13" spans="1:11" s="36" customFormat="1" ht="15" customHeight="1" x14ac:dyDescent="0.2">
      <c r="A13" s="353"/>
      <c r="B13" s="317"/>
      <c r="C13" s="317"/>
      <c r="D13" s="317"/>
      <c r="E13" s="319"/>
      <c r="F13" s="51"/>
      <c r="G13" s="327"/>
      <c r="H13" s="346"/>
      <c r="I13" s="322"/>
      <c r="J13" s="325"/>
      <c r="K13" s="315"/>
    </row>
    <row r="14" spans="1:11" s="36" customFormat="1" ht="17.149999999999999" customHeight="1" x14ac:dyDescent="0.2">
      <c r="A14" s="344"/>
      <c r="B14" s="318"/>
      <c r="C14" s="318"/>
      <c r="D14" s="318"/>
      <c r="E14" s="320"/>
      <c r="F14" s="52"/>
      <c r="G14" s="329"/>
      <c r="H14" s="347"/>
      <c r="I14" s="323"/>
      <c r="J14" s="326"/>
      <c r="K14" s="316"/>
    </row>
    <row r="15" spans="1:11" s="37" customFormat="1" ht="17.25" customHeight="1" x14ac:dyDescent="0.2">
      <c r="A15" s="332">
        <v>2</v>
      </c>
      <c r="B15" s="314"/>
      <c r="C15" s="314"/>
      <c r="D15" s="314"/>
      <c r="E15" s="314"/>
      <c r="F15" s="335" t="s">
        <v>23</v>
      </c>
      <c r="G15" s="351">
        <f>SUBTOTAL(9,H16:H22)</f>
        <v>0</v>
      </c>
      <c r="H15" s="352"/>
      <c r="I15" s="321"/>
      <c r="J15" s="324"/>
      <c r="K15" s="314"/>
    </row>
    <row r="16" spans="1:11" s="36" customFormat="1" ht="17.25" customHeight="1" x14ac:dyDescent="0.2">
      <c r="A16" s="333"/>
      <c r="B16" s="317"/>
      <c r="C16" s="317"/>
      <c r="D16" s="317"/>
      <c r="E16" s="319"/>
      <c r="F16" s="336"/>
      <c r="G16" s="337" t="s">
        <v>32</v>
      </c>
      <c r="H16" s="341"/>
      <c r="I16" s="322"/>
      <c r="J16" s="325"/>
      <c r="K16" s="315"/>
    </row>
    <row r="17" spans="1:11" s="36" customFormat="1" ht="17.25" customHeight="1" x14ac:dyDescent="0.2">
      <c r="A17" s="333"/>
      <c r="B17" s="317"/>
      <c r="C17" s="317"/>
      <c r="D17" s="317"/>
      <c r="E17" s="319"/>
      <c r="F17" s="49"/>
      <c r="G17" s="327"/>
      <c r="H17" s="342"/>
      <c r="I17" s="322"/>
      <c r="J17" s="325"/>
      <c r="K17" s="315"/>
    </row>
    <row r="18" spans="1:11" s="36" customFormat="1" ht="17.25" customHeight="1" x14ac:dyDescent="0.2">
      <c r="A18" s="333"/>
      <c r="B18" s="317"/>
      <c r="C18" s="317"/>
      <c r="D18" s="317"/>
      <c r="E18" s="319"/>
      <c r="F18" s="50"/>
      <c r="G18" s="327" t="s">
        <v>41</v>
      </c>
      <c r="H18" s="342"/>
      <c r="I18" s="322"/>
      <c r="J18" s="325"/>
      <c r="K18" s="315"/>
    </row>
    <row r="19" spans="1:11" s="36" customFormat="1" ht="17.25" customHeight="1" x14ac:dyDescent="0.2">
      <c r="A19" s="333"/>
      <c r="B19" s="317"/>
      <c r="C19" s="317"/>
      <c r="D19" s="317"/>
      <c r="E19" s="319"/>
      <c r="F19" s="51" t="s">
        <v>4</v>
      </c>
      <c r="G19" s="327"/>
      <c r="H19" s="342"/>
      <c r="I19" s="322"/>
      <c r="J19" s="325"/>
      <c r="K19" s="315"/>
    </row>
    <row r="20" spans="1:11" s="36" customFormat="1" ht="17.25" customHeight="1" x14ac:dyDescent="0.2">
      <c r="A20" s="333"/>
      <c r="B20" s="317"/>
      <c r="C20" s="317"/>
      <c r="D20" s="317"/>
      <c r="E20" s="319"/>
      <c r="F20" s="49"/>
      <c r="G20" s="327"/>
      <c r="H20" s="346"/>
      <c r="I20" s="322"/>
      <c r="J20" s="325"/>
      <c r="K20" s="315"/>
    </row>
    <row r="21" spans="1:11" s="36" customFormat="1" ht="17.25" customHeight="1" x14ac:dyDescent="0.2">
      <c r="A21" s="333"/>
      <c r="B21" s="317"/>
      <c r="C21" s="317"/>
      <c r="D21" s="317"/>
      <c r="E21" s="319"/>
      <c r="F21" s="51"/>
      <c r="G21" s="327"/>
      <c r="H21" s="346"/>
      <c r="I21" s="322"/>
      <c r="J21" s="325"/>
      <c r="K21" s="315"/>
    </row>
    <row r="22" spans="1:11" s="36" customFormat="1" ht="17.25" customHeight="1" x14ac:dyDescent="0.2">
      <c r="A22" s="334"/>
      <c r="B22" s="318"/>
      <c r="C22" s="318"/>
      <c r="D22" s="318"/>
      <c r="E22" s="320"/>
      <c r="F22" s="52"/>
      <c r="G22" s="329"/>
      <c r="H22" s="347"/>
      <c r="I22" s="323"/>
      <c r="J22" s="326"/>
      <c r="K22" s="316"/>
    </row>
    <row r="23" spans="1:11" s="37" customFormat="1" ht="15" customHeight="1" x14ac:dyDescent="0.2">
      <c r="A23" s="332">
        <v>3</v>
      </c>
      <c r="B23" s="314"/>
      <c r="C23" s="338"/>
      <c r="D23" s="314"/>
      <c r="E23" s="338"/>
      <c r="F23" s="335" t="s">
        <v>23</v>
      </c>
      <c r="G23" s="351">
        <f>SUBTOTAL(9,H24:H30)</f>
        <v>0</v>
      </c>
      <c r="H23" s="352"/>
      <c r="I23" s="321"/>
      <c r="J23" s="324"/>
      <c r="K23" s="314"/>
    </row>
    <row r="24" spans="1:11" s="36" customFormat="1" ht="13" customHeight="1" x14ac:dyDescent="0.2">
      <c r="A24" s="333"/>
      <c r="B24" s="315"/>
      <c r="C24" s="315"/>
      <c r="D24" s="317"/>
      <c r="E24" s="339"/>
      <c r="F24" s="336"/>
      <c r="G24" s="337" t="s">
        <v>32</v>
      </c>
      <c r="H24" s="350"/>
      <c r="I24" s="322"/>
      <c r="J24" s="325"/>
      <c r="K24" s="315"/>
    </row>
    <row r="25" spans="1:11" s="36" customFormat="1" ht="13" customHeight="1" x14ac:dyDescent="0.2">
      <c r="A25" s="333"/>
      <c r="B25" s="315"/>
      <c r="C25" s="315"/>
      <c r="D25" s="317"/>
      <c r="E25" s="339"/>
      <c r="F25" s="49"/>
      <c r="G25" s="327"/>
      <c r="H25" s="328"/>
      <c r="I25" s="322"/>
      <c r="J25" s="325"/>
      <c r="K25" s="315"/>
    </row>
    <row r="26" spans="1:11" s="36" customFormat="1" ht="13" customHeight="1" x14ac:dyDescent="0.2">
      <c r="A26" s="333"/>
      <c r="B26" s="315"/>
      <c r="C26" s="315"/>
      <c r="D26" s="317"/>
      <c r="E26" s="339"/>
      <c r="F26" s="50"/>
      <c r="G26" s="327" t="s">
        <v>41</v>
      </c>
      <c r="H26" s="328"/>
      <c r="I26" s="322"/>
      <c r="J26" s="325"/>
      <c r="K26" s="315"/>
    </row>
    <row r="27" spans="1:11" s="36" customFormat="1" ht="13" customHeight="1" x14ac:dyDescent="0.2">
      <c r="A27" s="333"/>
      <c r="B27" s="315"/>
      <c r="C27" s="315"/>
      <c r="D27" s="317"/>
      <c r="E27" s="339"/>
      <c r="F27" s="51" t="s">
        <v>4</v>
      </c>
      <c r="G27" s="327"/>
      <c r="H27" s="328"/>
      <c r="I27" s="322"/>
      <c r="J27" s="325"/>
      <c r="K27" s="315"/>
    </row>
    <row r="28" spans="1:11" s="36" customFormat="1" ht="15" customHeight="1" x14ac:dyDescent="0.2">
      <c r="A28" s="333"/>
      <c r="B28" s="315"/>
      <c r="C28" s="315"/>
      <c r="D28" s="317"/>
      <c r="E28" s="339"/>
      <c r="F28" s="49"/>
      <c r="G28" s="327"/>
      <c r="H28" s="330"/>
      <c r="I28" s="322"/>
      <c r="J28" s="325"/>
      <c r="K28" s="315"/>
    </row>
    <row r="29" spans="1:11" s="36" customFormat="1" ht="15" customHeight="1" x14ac:dyDescent="0.2">
      <c r="A29" s="333"/>
      <c r="B29" s="315"/>
      <c r="C29" s="315"/>
      <c r="D29" s="317"/>
      <c r="E29" s="339"/>
      <c r="F29" s="51"/>
      <c r="G29" s="327"/>
      <c r="H29" s="330"/>
      <c r="I29" s="322"/>
      <c r="J29" s="325"/>
      <c r="K29" s="315"/>
    </row>
    <row r="30" spans="1:11" s="36" customFormat="1" ht="17.149999999999999" customHeight="1" x14ac:dyDescent="0.2">
      <c r="A30" s="334"/>
      <c r="B30" s="316"/>
      <c r="C30" s="316"/>
      <c r="D30" s="318"/>
      <c r="E30" s="340"/>
      <c r="F30" s="52"/>
      <c r="G30" s="329"/>
      <c r="H30" s="331"/>
      <c r="I30" s="323"/>
      <c r="J30" s="326"/>
      <c r="K30" s="316"/>
    </row>
    <row r="31" spans="1:11" s="37" customFormat="1" ht="15" customHeight="1" x14ac:dyDescent="0.2">
      <c r="A31" s="332">
        <v>4</v>
      </c>
      <c r="B31" s="314"/>
      <c r="C31" s="314"/>
      <c r="D31" s="314"/>
      <c r="E31" s="314"/>
      <c r="F31" s="335" t="s">
        <v>23</v>
      </c>
      <c r="G31" s="351">
        <f>SUBTOTAL(9,H32:H38)</f>
        <v>0</v>
      </c>
      <c r="H31" s="352"/>
      <c r="I31" s="321"/>
      <c r="J31" s="324"/>
      <c r="K31" s="314"/>
    </row>
    <row r="32" spans="1:11" s="36" customFormat="1" ht="13" customHeight="1" x14ac:dyDescent="0.2">
      <c r="A32" s="333"/>
      <c r="B32" s="317"/>
      <c r="C32" s="317"/>
      <c r="D32" s="317"/>
      <c r="E32" s="319"/>
      <c r="F32" s="336"/>
      <c r="G32" s="337" t="s">
        <v>32</v>
      </c>
      <c r="H32" s="350"/>
      <c r="I32" s="322"/>
      <c r="J32" s="325"/>
      <c r="K32" s="315"/>
    </row>
    <row r="33" spans="1:11" s="36" customFormat="1" ht="13" customHeight="1" x14ac:dyDescent="0.2">
      <c r="A33" s="333"/>
      <c r="B33" s="317"/>
      <c r="C33" s="317"/>
      <c r="D33" s="317"/>
      <c r="E33" s="319"/>
      <c r="F33" s="49"/>
      <c r="G33" s="327"/>
      <c r="H33" s="328"/>
      <c r="I33" s="322"/>
      <c r="J33" s="325"/>
      <c r="K33" s="315"/>
    </row>
    <row r="34" spans="1:11" s="36" customFormat="1" ht="13" customHeight="1" x14ac:dyDescent="0.2">
      <c r="A34" s="333"/>
      <c r="B34" s="317"/>
      <c r="C34" s="317"/>
      <c r="D34" s="317"/>
      <c r="E34" s="319"/>
      <c r="F34" s="50"/>
      <c r="G34" s="327" t="s">
        <v>41</v>
      </c>
      <c r="H34" s="328"/>
      <c r="I34" s="322"/>
      <c r="J34" s="325"/>
      <c r="K34" s="315"/>
    </row>
    <row r="35" spans="1:11" s="36" customFormat="1" ht="13" customHeight="1" x14ac:dyDescent="0.2">
      <c r="A35" s="333"/>
      <c r="B35" s="317"/>
      <c r="C35" s="317"/>
      <c r="D35" s="317"/>
      <c r="E35" s="319"/>
      <c r="F35" s="51" t="s">
        <v>4</v>
      </c>
      <c r="G35" s="327"/>
      <c r="H35" s="328"/>
      <c r="I35" s="322"/>
      <c r="J35" s="325"/>
      <c r="K35" s="315"/>
    </row>
    <row r="36" spans="1:11" s="36" customFormat="1" ht="15" customHeight="1" x14ac:dyDescent="0.2">
      <c r="A36" s="333"/>
      <c r="B36" s="317"/>
      <c r="C36" s="317"/>
      <c r="D36" s="317"/>
      <c r="E36" s="319"/>
      <c r="F36" s="49"/>
      <c r="G36" s="327"/>
      <c r="H36" s="330"/>
      <c r="I36" s="322"/>
      <c r="J36" s="325"/>
      <c r="K36" s="315"/>
    </row>
    <row r="37" spans="1:11" s="36" customFormat="1" ht="15" customHeight="1" x14ac:dyDescent="0.2">
      <c r="A37" s="333"/>
      <c r="B37" s="317"/>
      <c r="C37" s="317"/>
      <c r="D37" s="317"/>
      <c r="E37" s="319"/>
      <c r="F37" s="51"/>
      <c r="G37" s="327"/>
      <c r="H37" s="330"/>
      <c r="I37" s="322"/>
      <c r="J37" s="325"/>
      <c r="K37" s="315"/>
    </row>
    <row r="38" spans="1:11" s="36" customFormat="1" ht="17.149999999999999" customHeight="1" x14ac:dyDescent="0.2">
      <c r="A38" s="334"/>
      <c r="B38" s="318"/>
      <c r="C38" s="318"/>
      <c r="D38" s="318"/>
      <c r="E38" s="320"/>
      <c r="F38" s="52"/>
      <c r="G38" s="329"/>
      <c r="H38" s="331"/>
      <c r="I38" s="323"/>
      <c r="J38" s="326"/>
      <c r="K38" s="316"/>
    </row>
    <row r="39" spans="1:11" s="36" customFormat="1" ht="33" customHeight="1" x14ac:dyDescent="0.2">
      <c r="A39" s="43" t="s">
        <v>25</v>
      </c>
      <c r="B39" s="359"/>
      <c r="C39" s="359"/>
      <c r="D39" s="359"/>
      <c r="E39" s="359"/>
      <c r="F39" s="360"/>
      <c r="G39" s="361">
        <f>SUBTOTAL(9,G7:H38)</f>
        <v>0</v>
      </c>
      <c r="H39" s="362"/>
      <c r="I39" s="56">
        <f>SUM(I7:I38)</f>
        <v>0</v>
      </c>
      <c r="J39" s="56">
        <f>SUM(J7:J38)</f>
        <v>0</v>
      </c>
      <c r="K39" s="59"/>
    </row>
    <row r="41" spans="1:11" s="38" customFormat="1" ht="15.75" customHeight="1" x14ac:dyDescent="0.2">
      <c r="B41" s="1"/>
      <c r="C41" s="1"/>
    </row>
    <row r="42" spans="1:11" s="38" customFormat="1" ht="15.75" customHeight="1" x14ac:dyDescent="0.2">
      <c r="B42" s="1"/>
      <c r="C42" s="1"/>
    </row>
    <row r="43" spans="1:11" s="39" customFormat="1" ht="15.75" customHeight="1" x14ac:dyDescent="0.15">
      <c r="C43" s="45"/>
      <c r="D43" s="45"/>
      <c r="G43" s="45"/>
    </row>
    <row r="44" spans="1:11" s="39" customFormat="1" ht="15.75" customHeight="1" x14ac:dyDescent="0.15">
      <c r="C44" s="45"/>
      <c r="D44" s="45"/>
      <c r="G44" s="45"/>
    </row>
    <row r="45" spans="1:11" s="39" customFormat="1" ht="15.75" customHeight="1" x14ac:dyDescent="0.15">
      <c r="C45" s="45"/>
      <c r="D45" s="45"/>
      <c r="G45" s="45"/>
    </row>
    <row r="46" spans="1:11" s="39" customFormat="1" ht="15.75" customHeight="1" x14ac:dyDescent="0.15">
      <c r="B46" s="45"/>
      <c r="D46" s="45"/>
      <c r="G46" s="45"/>
    </row>
    <row r="47" spans="1:11" s="39" customFormat="1" ht="15.75" customHeight="1" x14ac:dyDescent="0.15"/>
    <row r="48" spans="1:11" s="39" customFormat="1" ht="15.75" customHeight="1" x14ac:dyDescent="0.15">
      <c r="B48" s="45"/>
    </row>
    <row r="49" spans="2:5" s="39" customFormat="1" ht="15.75" customHeight="1" x14ac:dyDescent="0.15">
      <c r="E49" s="45"/>
    </row>
    <row r="50" spans="2:5" s="39" customFormat="1" ht="15.75" customHeight="1" x14ac:dyDescent="0.15">
      <c r="E50" s="45"/>
    </row>
    <row r="51" spans="2:5" s="39" customFormat="1" x14ac:dyDescent="0.2">
      <c r="C51" s="1"/>
    </row>
    <row r="52" spans="2:5" s="39" customFormat="1" x14ac:dyDescent="0.2">
      <c r="C52" s="1"/>
      <c r="E52" s="1"/>
    </row>
    <row r="53" spans="2:5" x14ac:dyDescent="0.2">
      <c r="B53" s="39"/>
    </row>
  </sheetData>
  <mergeCells count="77">
    <mergeCell ref="H24:H25"/>
    <mergeCell ref="B39:F39"/>
    <mergeCell ref="G39:H39"/>
    <mergeCell ref="G3:I3"/>
    <mergeCell ref="G5:H5"/>
    <mergeCell ref="G7:H7"/>
    <mergeCell ref="G15:H15"/>
    <mergeCell ref="G23:H23"/>
    <mergeCell ref="G18:G19"/>
    <mergeCell ref="H18:H19"/>
    <mergeCell ref="G20:G22"/>
    <mergeCell ref="H20:H22"/>
    <mergeCell ref="C7:C14"/>
    <mergeCell ref="D7:D14"/>
    <mergeCell ref="E7:E14"/>
    <mergeCell ref="I15:I22"/>
    <mergeCell ref="A5:A6"/>
    <mergeCell ref="B5:B6"/>
    <mergeCell ref="C5:C6"/>
    <mergeCell ref="D5:D6"/>
    <mergeCell ref="E5:E6"/>
    <mergeCell ref="A31:A38"/>
    <mergeCell ref="I5:I6"/>
    <mergeCell ref="B31:B38"/>
    <mergeCell ref="G26:G27"/>
    <mergeCell ref="H26:H27"/>
    <mergeCell ref="G28:G30"/>
    <mergeCell ref="H28:H30"/>
    <mergeCell ref="F31:F32"/>
    <mergeCell ref="G32:G33"/>
    <mergeCell ref="H32:H33"/>
    <mergeCell ref="G31:H31"/>
    <mergeCell ref="A7:A14"/>
    <mergeCell ref="B7:B14"/>
    <mergeCell ref="F5:F6"/>
    <mergeCell ref="G10:G11"/>
    <mergeCell ref="H10:H11"/>
    <mergeCell ref="F15:F16"/>
    <mergeCell ref="G16:G17"/>
    <mergeCell ref="H16:H17"/>
    <mergeCell ref="K15:K22"/>
    <mergeCell ref="J5:J6"/>
    <mergeCell ref="K5:K6"/>
    <mergeCell ref="F7:F8"/>
    <mergeCell ref="G8:G9"/>
    <mergeCell ref="H8:H9"/>
    <mergeCell ref="I7:I14"/>
    <mergeCell ref="J7:J14"/>
    <mergeCell ref="K7:K14"/>
    <mergeCell ref="G12:G14"/>
    <mergeCell ref="H12:H14"/>
    <mergeCell ref="I23:I30"/>
    <mergeCell ref="J23:J30"/>
    <mergeCell ref="K23:K30"/>
    <mergeCell ref="A15:A22"/>
    <mergeCell ref="B15:B22"/>
    <mergeCell ref="C15:C22"/>
    <mergeCell ref="D15:D22"/>
    <mergeCell ref="E15:E22"/>
    <mergeCell ref="F23:F24"/>
    <mergeCell ref="G24:G25"/>
    <mergeCell ref="A23:A30"/>
    <mergeCell ref="B23:B30"/>
    <mergeCell ref="C23:C30"/>
    <mergeCell ref="D23:D30"/>
    <mergeCell ref="E23:E30"/>
    <mergeCell ref="J15:J22"/>
    <mergeCell ref="K31:K38"/>
    <mergeCell ref="C31:C38"/>
    <mergeCell ref="D31:D38"/>
    <mergeCell ref="E31:E38"/>
    <mergeCell ref="I31:I38"/>
    <mergeCell ref="J31:J38"/>
    <mergeCell ref="G34:G35"/>
    <mergeCell ref="H34:H35"/>
    <mergeCell ref="G36:G38"/>
    <mergeCell ref="H36:H38"/>
  </mergeCells>
  <phoneticPr fontId="1"/>
  <pageMargins left="0.70866141732283472" right="0.70866141732283472" top="0.55118110236220474" bottom="0.55118110236220474" header="0.31496062992125984" footer="0.31496062992125984"/>
  <pageSetup paperSize="9" scale="86" fitToHeight="0" orientation="landscape" cellComments="asDisplayed"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プルダウン!$C$3:$C$5</xm:f>
          </x14:formula1>
          <xm:sqref>B7:B38</xm:sqref>
        </x14:dataValidation>
        <x14:dataValidation type="list" allowBlank="1" showInputMessage="1" showErrorMessage="1" xr:uid="{00000000-0002-0000-0300-000001000000}">
          <x14:formula1>
            <xm:f>プルダウン!$D$3:$D$7</xm:f>
          </x14:formula1>
          <xm:sqref>C7:C38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8"/>
  <sheetViews>
    <sheetView view="pageBreakPreview" zoomScaleSheetLayoutView="100" workbookViewId="0">
      <selection activeCell="K7" sqref="K7"/>
    </sheetView>
  </sheetViews>
  <sheetFormatPr defaultRowHeight="13" x14ac:dyDescent="0.2"/>
  <cols>
    <col min="1" max="1" width="4.08984375" customWidth="1"/>
    <col min="2" max="2" width="79.90625" customWidth="1"/>
    <col min="3" max="3" width="4.453125" customWidth="1"/>
  </cols>
  <sheetData>
    <row r="1" spans="1:3" s="101" customFormat="1" ht="12.75" customHeight="1" x14ac:dyDescent="0.2">
      <c r="A1" s="110" t="s">
        <v>7</v>
      </c>
      <c r="C1" s="102"/>
    </row>
    <row r="2" spans="1:3" s="60" customFormat="1" ht="12.75" customHeight="1" x14ac:dyDescent="0.25">
      <c r="A2" s="61"/>
      <c r="C2" s="69"/>
    </row>
    <row r="3" spans="1:3" x14ac:dyDescent="0.2">
      <c r="A3" s="62" t="s">
        <v>18</v>
      </c>
      <c r="B3" s="66"/>
      <c r="C3" s="70"/>
    </row>
    <row r="4" spans="1:3" ht="348.5" customHeight="1" x14ac:dyDescent="0.2">
      <c r="A4" s="63"/>
      <c r="B4" s="67"/>
      <c r="C4" s="71"/>
    </row>
    <row r="5" spans="1:3" ht="8.5" customHeight="1" x14ac:dyDescent="0.2">
      <c r="A5" s="64"/>
      <c r="B5" s="68"/>
      <c r="C5" s="72"/>
    </row>
    <row r="6" spans="1:3" ht="16.25" customHeight="1" x14ac:dyDescent="0.2">
      <c r="A6" s="65" t="s">
        <v>94</v>
      </c>
      <c r="B6" s="66"/>
      <c r="C6" s="70"/>
    </row>
    <row r="7" spans="1:3" ht="341.5" customHeight="1" x14ac:dyDescent="0.2">
      <c r="A7" s="63"/>
      <c r="B7" s="67"/>
      <c r="C7" s="71"/>
    </row>
    <row r="8" spans="1:3" x14ac:dyDescent="0.2">
      <c r="A8" s="64"/>
      <c r="B8" s="68"/>
      <c r="C8" s="72"/>
    </row>
  </sheetData>
  <phoneticPr fontId="1"/>
  <pageMargins left="0.70866141732283472" right="0.70866141732283472" top="0.74803149606299213" bottom="0.74803149606299213" header="0.31496062992125984" footer="0.31496062992125984"/>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8"/>
  <sheetViews>
    <sheetView view="pageBreakPreview" zoomScaleSheetLayoutView="100" workbookViewId="0">
      <selection activeCell="I4" sqref="I4"/>
    </sheetView>
  </sheetViews>
  <sheetFormatPr defaultRowHeight="13" x14ac:dyDescent="0.2"/>
  <cols>
    <col min="1" max="1" width="4.08984375" customWidth="1"/>
    <col min="2" max="2" width="79.90625" customWidth="1"/>
    <col min="3" max="3" width="4.453125" customWidth="1"/>
  </cols>
  <sheetData>
    <row r="1" spans="1:3" s="74" customFormat="1" ht="12.75" customHeight="1" x14ac:dyDescent="0.2">
      <c r="A1" s="109" t="s">
        <v>53</v>
      </c>
      <c r="C1" s="103"/>
    </row>
    <row r="2" spans="1:3" ht="12.75" customHeight="1" x14ac:dyDescent="0.2">
      <c r="A2" s="73"/>
      <c r="C2" s="73"/>
    </row>
    <row r="3" spans="1:3" x14ac:dyDescent="0.2">
      <c r="A3" s="65" t="s">
        <v>42</v>
      </c>
      <c r="B3" s="66"/>
      <c r="C3" s="70"/>
    </row>
    <row r="4" spans="1:3" ht="353.25" customHeight="1" x14ac:dyDescent="0.2">
      <c r="A4" s="63"/>
      <c r="B4" s="67" t="s">
        <v>49</v>
      </c>
      <c r="C4" s="71"/>
    </row>
    <row r="5" spans="1:3" x14ac:dyDescent="0.2">
      <c r="A5" s="64"/>
      <c r="B5" s="68"/>
      <c r="C5" s="72"/>
    </row>
    <row r="6" spans="1:3" x14ac:dyDescent="0.2">
      <c r="A6" s="65" t="s">
        <v>51</v>
      </c>
      <c r="B6" s="66"/>
      <c r="C6" s="70"/>
    </row>
    <row r="7" spans="1:3" ht="353.25" customHeight="1" x14ac:dyDescent="0.2">
      <c r="A7" s="63"/>
      <c r="B7" s="67" t="s">
        <v>20</v>
      </c>
      <c r="C7" s="71"/>
    </row>
    <row r="8" spans="1:3" x14ac:dyDescent="0.2">
      <c r="A8" s="64"/>
      <c r="B8" s="68"/>
      <c r="C8" s="72"/>
    </row>
  </sheetData>
  <phoneticPr fontId="38"/>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I4" sqref="I4"/>
    </sheetView>
  </sheetViews>
  <sheetFormatPr defaultRowHeight="13" x14ac:dyDescent="0.2"/>
  <cols>
    <col min="1" max="1" width="4.08984375" customWidth="1"/>
    <col min="2" max="2" width="79.90625" customWidth="1"/>
    <col min="3" max="3" width="4.453125" customWidth="1"/>
  </cols>
  <sheetData>
    <row r="1" spans="1:3" s="101" customFormat="1" ht="12.75" customHeight="1" x14ac:dyDescent="0.2">
      <c r="A1" s="108" t="s">
        <v>15</v>
      </c>
      <c r="C1" s="102"/>
    </row>
    <row r="2" spans="1:3" s="60" customFormat="1" ht="12.75" customHeight="1" x14ac:dyDescent="0.25">
      <c r="C2" s="69"/>
    </row>
    <row r="3" spans="1:3" s="74" customFormat="1" x14ac:dyDescent="0.2">
      <c r="A3" s="75" t="s">
        <v>98</v>
      </c>
      <c r="B3" s="77"/>
      <c r="C3" s="78"/>
    </row>
    <row r="4" spans="1:3" ht="353.25" customHeight="1" x14ac:dyDescent="0.2">
      <c r="A4" s="63"/>
      <c r="B4" s="67"/>
      <c r="C4" s="71"/>
    </row>
    <row r="5" spans="1:3" x14ac:dyDescent="0.2">
      <c r="A5" s="64"/>
      <c r="B5" s="68"/>
      <c r="C5" s="72"/>
    </row>
    <row r="6" spans="1:3" s="74" customFormat="1" x14ac:dyDescent="0.2">
      <c r="A6" s="76" t="s">
        <v>99</v>
      </c>
      <c r="C6" s="79"/>
    </row>
    <row r="7" spans="1:3" ht="353.25" customHeight="1" x14ac:dyDescent="0.2">
      <c r="A7" s="63"/>
      <c r="B7" s="67"/>
      <c r="C7" s="71"/>
    </row>
    <row r="8" spans="1:3" x14ac:dyDescent="0.2">
      <c r="A8" s="64"/>
      <c r="B8" s="68"/>
      <c r="C8" s="72"/>
    </row>
  </sheetData>
  <phoneticPr fontId="1"/>
  <pageMargins left="0.70866141732283472" right="0.70866141732283472" top="0.74803149606299213" bottom="0.74803149606299213"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22530" r:id="rId5" name="チェック 2">
              <controlPr defaultSize="0" autoFill="0" autoLine="0" autoPict="0">
                <anchor moveWithCells="1">
                  <from>
                    <xdr:col>1</xdr:col>
                    <xdr:colOff>1593850</xdr:colOff>
                    <xdr:row>3</xdr:row>
                    <xdr:rowOff>63500</xdr:rowOff>
                  </from>
                  <to>
                    <xdr:col>1</xdr:col>
                    <xdr:colOff>1866900</xdr:colOff>
                    <xdr:row>3</xdr:row>
                    <xdr:rowOff>393700</xdr:rowOff>
                  </to>
                </anchor>
              </controlPr>
            </control>
          </mc:Choice>
        </mc:AlternateContent>
        <mc:AlternateContent xmlns:mc="http://schemas.openxmlformats.org/markup-compatibility/2006">
          <mc:Choice Requires="x14">
            <control shapeId="22531"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22532" r:id="rId7" name="チェック 4">
              <controlPr defaultSize="0" autoFill="0" autoLine="0" autoPict="0">
                <anchor moveWithCells="1">
                  <from>
                    <xdr:col>1</xdr:col>
                    <xdr:colOff>1517650</xdr:colOff>
                    <xdr:row>6</xdr:row>
                    <xdr:rowOff>69850</xdr:rowOff>
                  </from>
                  <to>
                    <xdr:col>1</xdr:col>
                    <xdr:colOff>1790700</xdr:colOff>
                    <xdr:row>6</xdr:row>
                    <xdr:rowOff>406400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プルダウン</vt:lpstr>
      <vt:lpstr>加算要件確認資料</vt:lpstr>
      <vt:lpstr>要望書様式</vt:lpstr>
      <vt:lpstr>別紙1</vt:lpstr>
      <vt:lpstr>別紙2</vt:lpstr>
      <vt:lpstr>別紙3 位置関係・トイレ写真</vt:lpstr>
      <vt:lpstr>別紙4 図面 </vt:lpstr>
      <vt:lpstr>別紙5 情報発信</vt:lpstr>
      <vt:lpstr>加算要件確認資料!Print_Area</vt:lpstr>
      <vt:lpstr>別紙1!Print_Area</vt:lpstr>
      <vt:lpstr>'別紙3 位置関係・トイレ写真'!Print_Area</vt:lpstr>
      <vt:lpstr>'別紙4 図面 '!Print_Area</vt:lpstr>
      <vt:lpstr>'別紙5 情報発信'!Print_Area</vt:lpstr>
      <vt:lpstr>要望書様式!Print_Area</vt:lpstr>
      <vt:lpstr>種別</vt:lpstr>
      <vt:lpstr>設置区分</vt:lpstr>
      <vt:lpstr>名称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