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CAA56094-C7BD-4352-B172-EAFC4BD5800A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各社別内訳!$B$1:$V$103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<sst xmlns="http://schemas.openxmlformats.org/spreadsheetml/2006/main" count="237" uniqueCount="68">
  <si>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</si>
  <si>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</si>
  <si>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</si>
  <si>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</si>
  <si>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</si>
  <si>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</si>
  <si>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</si>
  <si>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</si>
  <si>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</si>
  <si>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</si>
  <si>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</si>
  <si>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>エイチ・アイ・エス（6社計　＊3）</t>
  </si>
  <si>
    <t>小　　　　　　　　　計</t>
  </si>
  <si>
    <t>　</t>
  </si>
  <si>
    <t>合　　　　　　　　　計</t>
  </si>
  <si>
    <t>　　　　　　　　　　　　　　　　　　　　　　</t>
  </si>
  <si>
    <t>ＮＯ．２</t>
  </si>
  <si>
    <t>JTB（7社計　＊2）</t>
  </si>
  <si>
    <t>KNT-CTホールディングス（4社計　＊4）</t>
  </si>
  <si>
    <t>日本旅行（4社計　＊5）</t>
  </si>
  <si>
    <t>阪急交通社（2社計　＊6）</t>
  </si>
  <si>
    <t>(株)ジャルパック</t>
  </si>
  <si>
    <t>ANA X(株)</t>
    <rPh sb="6" eb="7">
      <t>カブ</t>
    </rPh>
    <phoneticPr fontId="4"/>
  </si>
  <si>
    <t>東武トップツアーズ(株)</t>
  </si>
  <si>
    <t>(株)ジェイアール東海ツアーズ</t>
  </si>
  <si>
    <t>名鉄観光サービス(株)</t>
  </si>
  <si>
    <t>(株)農協観光</t>
  </si>
  <si>
    <t>ビッグホリデー(株)</t>
  </si>
  <si>
    <t>日新航空サービス(株)</t>
  </si>
  <si>
    <t>(株)JR東日本びゅうツーリズム&amp;セールス</t>
    <rPh sb="1" eb="2">
      <t>カブ</t>
    </rPh>
    <phoneticPr fontId="4"/>
  </si>
  <si>
    <t>(株)読売旅行</t>
  </si>
  <si>
    <t>エムオーツーリスト(株)</t>
  </si>
  <si>
    <t>(株)HTB-BCDトラベル</t>
    <rPh sb="1" eb="2">
      <t>カブ</t>
    </rPh>
    <phoneticPr fontId="4"/>
  </si>
  <si>
    <t>西鉄旅行(株)</t>
  </si>
  <si>
    <t>(株)エヌオーイー</t>
  </si>
  <si>
    <t>郵船トラベル(株)</t>
  </si>
  <si>
    <t>(株)IACEトラベル</t>
  </si>
  <si>
    <t>沖縄ツーリスト(株)</t>
  </si>
  <si>
    <t>T-LIFEホールディングス（2社計　＊7）</t>
  </si>
  <si>
    <t>WILLER（4社計　＊8）</t>
  </si>
  <si>
    <t>京王観光(株)</t>
  </si>
  <si>
    <t>(株)トヨタツーリストインターナショナル</t>
  </si>
  <si>
    <t>三菱電機ライフサービス(株)　</t>
    <rPh sb="12" eb="13">
      <t>カブ</t>
    </rPh>
    <phoneticPr fontId="4"/>
  </si>
  <si>
    <t>イオンコンパス(株)</t>
  </si>
  <si>
    <t>(株)南海国際旅行</t>
  </si>
  <si>
    <t>小田急電鉄(株)</t>
    <rPh sb="0" eb="5">
      <t>オダキュウデンテツ</t>
    </rPh>
    <rPh sb="6" eb="7">
      <t>カブ</t>
    </rPh>
    <phoneticPr fontId="4"/>
  </si>
  <si>
    <t>京成トラベルサービス(株)</t>
  </si>
  <si>
    <t>(株)日産クリエイティブサービス</t>
  </si>
  <si>
    <t>(株)フジ・トラベル・サービス</t>
  </si>
  <si>
    <t>九州旅客鉄道(株)</t>
  </si>
  <si>
    <t>ケイライントラベル(株)</t>
  </si>
  <si>
    <t>名鉄観光バス(株)</t>
  </si>
  <si>
    <t>テック航空サービス(株)</t>
  </si>
  <si>
    <t>西武トラベル(株)</t>
  </si>
  <si>
    <t>(株)エスティーエートラベル</t>
  </si>
  <si>
    <t>菱和ダイヤモンド航空サービス(株)</t>
  </si>
  <si>
    <t>富士急トラベル(株)</t>
  </si>
  <si>
    <t>(株)三越伊勢丹ニッコウトラベル</t>
  </si>
  <si>
    <t>(株)日本橋夢屋</t>
    <rPh sb="1" eb="2">
      <t>カブ</t>
    </rPh>
    <phoneticPr fontId="4"/>
  </si>
  <si>
    <t>2025年</t>
    <rPh sb="4" eb="5">
      <t>ネン</t>
    </rPh>
    <phoneticPr fontId="2"/>
  </si>
  <si>
    <t>2024年同月</t>
    <rPh sb="4" eb="5">
      <t>ネン</t>
    </rPh>
    <rPh sb="5" eb="7">
      <t>ドウゲツ</t>
    </rPh>
    <phoneticPr fontId="6"/>
  </si>
  <si>
    <t>2024年</t>
    <rPh sb="4" eb="5">
      <t>ネン</t>
    </rPh>
    <phoneticPr fontId="6"/>
  </si>
  <si>
    <t>参考値</t>
    <rPh sb="0" eb="3">
      <t>サンコウチ</t>
    </rPh>
    <phoneticPr fontId="6"/>
  </si>
  <si>
    <t>2025年</t>
    <rPh sb="4" eb="5">
      <t>ネン</t>
    </rPh>
    <phoneticPr fontId="6"/>
  </si>
  <si>
    <t>エアトリ（4社計　＊9）</t>
    <phoneticPr fontId="6"/>
  </si>
  <si>
    <t>合　       計（参考値含む）</t>
    <rPh sb="11" eb="14">
      <t>サンコウチ</t>
    </rPh>
    <rPh sb="14" eb="15">
      <t>フク</t>
    </rPh>
    <phoneticPr fontId="6"/>
  </si>
  <si>
    <t>　　－　　</t>
  </si>
  <si>
    <t>各　社　別　内　訳　（2025年（令和7年）3月分）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</si>
</sst>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0" xfId="0" applyFont="1"/>
    <xf numFmtId="0" fontId="8" fillId="0" borderId="5" xfId="0" applyFont="1" applyBorder="1" applyAlignment="1">
      <alignment wrapText="1" shrinkToFit="1"/>
    </xf>
    <xf numFmtId="38" fontId="7" fillId="0" borderId="0" xfId="0" applyNumberFormat="1" applyFont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Border="1" applyAlignment="1">
      <alignment wrapText="1" shrinkToFit="1"/>
    </xf>
    <xf numFmtId="0" fontId="8" fillId="0" borderId="5" xfId="0" applyFont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Border="1" applyAlignment="1">
      <alignment horizontal="center"/>
    </xf>
    <xf numFmtId="176" fontId="7" fillId="0" borderId="0" xfId="0" applyNumberFormat="1" applyFont="1"/>
    <xf numFmtId="0" fontId="8" fillId="0" borderId="12" xfId="0" applyFont="1" applyBorder="1"/>
    <xf numFmtId="0" fontId="7" fillId="0" borderId="0" xfId="0" applyFont="1"/>
    <xf numFmtId="0" fontId="8" fillId="0" borderId="13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Border="1"/>
    <xf numFmtId="38" fontId="8" fillId="0" borderId="0" xfId="0" applyNumberFormat="1" applyFont="1"/>
    <xf numFmtId="0" fontId="8" fillId="0" borderId="0" xfId="0" applyFont="1" applyAlignment="1">
      <alignment horizontal="left" shrinkToFit="1"/>
    </xf>
    <xf numFmtId="0" fontId="7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  <protection locked="0"/>
    </xf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Border="1" applyAlignment="1">
      <alignment wrapText="1" shrinkToFit="1"/>
    </xf>
    <xf numFmtId="0" fontId="8" fillId="0" borderId="8" xfId="0" applyFont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shrinkToFit="1"/>
    </xf>
    <xf numFmtId="38" fontId="4" fillId="0" borderId="10" xfId="3" applyFont="1" applyFill="1" applyBorder="1"/>
    <xf numFmtId="176" fontId="4" fillId="0" borderId="10" xfId="0" applyNumberFormat="1" applyFont="1" applyBorder="1"/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Border="1"/>
    <xf numFmtId="38" fontId="4" fillId="0" borderId="10" xfId="3" applyFont="1" applyFill="1" applyBorder="1" applyAlignment="1"/>
    <xf numFmtId="0" fontId="8" fillId="0" borderId="3" xfId="0" applyFont="1" applyBorder="1" applyAlignment="1">
      <alignment shrinkToFit="1"/>
    </xf>
    <xf numFmtId="38" fontId="4" fillId="0" borderId="0" xfId="3" applyFont="1" applyFill="1" applyBorder="1"/>
    <xf numFmtId="176" fontId="4" fillId="0" borderId="0" xfId="0" applyNumberFormat="1" applyFont="1"/>
    <xf numFmtId="38" fontId="4" fillId="0" borderId="0" xfId="3" applyFont="1" applyFill="1" applyBorder="1" applyProtection="1">
      <protection locked="0"/>
    </xf>
    <xf numFmtId="38" fontId="4" fillId="0" borderId="0" xfId="0" applyNumberFormat="1" applyFont="1"/>
    <xf numFmtId="38" fontId="4" fillId="0" borderId="0" xfId="3" applyFont="1" applyFill="1" applyBorder="1" applyAlignment="1"/>
    <xf numFmtId="0" fontId="12" fillId="0" borderId="10" xfId="0" applyFont="1" applyBorder="1" applyAlignment="1">
      <alignment horizontal="center"/>
    </xf>
    <xf numFmtId="38" fontId="7" fillId="0" borderId="10" xfId="0" applyNumberFormat="1" applyFont="1" applyBorder="1" applyAlignment="1">
      <alignment horizontal="right" shrinkToFit="1"/>
    </xf>
    <xf numFmtId="176" fontId="7" fillId="0" borderId="10" xfId="0" applyNumberFormat="1" applyFont="1" applyBorder="1" applyAlignment="1">
      <alignment horizontal="right"/>
    </xf>
    <xf numFmtId="176" fontId="4" fillId="0" borderId="3" xfId="0" applyNumberFormat="1" applyFont="1" applyBorder="1"/>
    <xf numFmtId="177" fontId="4" fillId="0" borderId="10" xfId="5" applyNumberFormat="1" applyFont="1" applyBorder="1" applyAlignment="1"/>
    <xf numFmtId="0" fontId="8" fillId="0" borderId="11" xfId="0" applyFont="1" applyBorder="1" applyAlignment="1">
      <alignment horizontal="left" shrinkToFit="1"/>
    </xf>
    <xf numFmtId="0" fontId="8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258705</xdr:colOff>
      <xdr:row>66</xdr:row>
      <xdr:rowOff>58796</xdr:rowOff>
    </xdr:from>
    <xdr:to>
      <xdr:col>21</xdr:col>
      <xdr:colOff>192665</xdr:colOff>
      <xdr:row>106</xdr:row>
      <xdr:rowOff>141229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0E00B41-50F6-4B85-9EDD-E87312B7247A}"/>
            </a:ext>
          </a:extLst>
        </xdr:cNvPr>
        <xdr:cNvSpPr txBox="1"/>
      </xdr:nvSpPr>
      <xdr:spPr>
        <a:xfrm>
          <a:off x="529168" y="19802592"/>
          <a:ext cx="20253960" cy="76083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00">
            <a:effectLst/>
            <a:latin typeface="+mn-ea"/>
            <a:ea typeface="+mn-ea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customWidth="1"/>
    <col min="2" max="2" width="33.90625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bestFit="1" customWidth="1"/>
    <col min="24" max="24" width="11.453125" bestFit="1" customWidth="1"/>
    <col min="25" max="25" width="9" customWidth="1"/>
  </cols>
  <sheetData>
    <row r="1" spans="1:23" ht="35.15" customHeight="1" x14ac:dyDescent="0.3">
      <c r="B1" s="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35.15" customHeight="1" x14ac:dyDescent="0.3">
      <c r="B2" s="4" t="s">
        <v>67</v>
      </c>
      <c r="C2" s="35"/>
      <c r="D2" s="35"/>
      <c r="E2" s="35"/>
      <c r="F2" s="35"/>
      <c r="G2" s="35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6.5" customHeight="1" x14ac:dyDescent="0.2">
      <c r="B3" s="37"/>
      <c r="V3" s="38" t="s">
        <v>1</v>
      </c>
    </row>
    <row r="4" spans="1:23" ht="16.5" customHeight="1" x14ac:dyDescent="0.2">
      <c r="B4" s="39"/>
      <c r="C4" s="130" t="s">
        <v>2</v>
      </c>
      <c r="D4" s="131"/>
      <c r="E4" s="131"/>
      <c r="F4" s="131"/>
      <c r="G4" s="132"/>
      <c r="H4" s="130" t="s">
        <v>3</v>
      </c>
      <c r="I4" s="131"/>
      <c r="J4" s="131"/>
      <c r="K4" s="131"/>
      <c r="L4" s="132"/>
      <c r="M4" s="130" t="s">
        <v>4</v>
      </c>
      <c r="N4" s="131"/>
      <c r="O4" s="131"/>
      <c r="P4" s="131"/>
      <c r="Q4" s="132"/>
      <c r="R4" s="130" t="s">
        <v>5</v>
      </c>
      <c r="S4" s="131"/>
      <c r="T4" s="131"/>
      <c r="U4" s="131"/>
      <c r="V4" s="132"/>
    </row>
    <row r="5" spans="1:23" ht="17.149999999999999" customHeight="1" x14ac:dyDescent="0.2">
      <c r="B5" s="40" t="s">
        <v>6</v>
      </c>
      <c r="C5" s="5" t="s">
        <v>59</v>
      </c>
      <c r="D5" s="5" t="s">
        <v>60</v>
      </c>
      <c r="E5" s="5" t="s">
        <v>61</v>
      </c>
      <c r="F5" s="5" t="s">
        <v>7</v>
      </c>
      <c r="G5" s="5" t="s">
        <v>8</v>
      </c>
      <c r="H5" s="5" t="s">
        <v>59</v>
      </c>
      <c r="I5" s="5" t="s">
        <v>60</v>
      </c>
      <c r="J5" s="5" t="s">
        <v>61</v>
      </c>
      <c r="K5" s="5" t="s">
        <v>7</v>
      </c>
      <c r="L5" s="5" t="s">
        <v>8</v>
      </c>
      <c r="M5" s="5" t="s">
        <v>59</v>
      </c>
      <c r="N5" s="5" t="s">
        <v>60</v>
      </c>
      <c r="O5" s="5" t="s">
        <v>61</v>
      </c>
      <c r="P5" s="5" t="s">
        <v>7</v>
      </c>
      <c r="Q5" s="5" t="s">
        <v>8</v>
      </c>
      <c r="R5" s="5" t="s">
        <v>59</v>
      </c>
      <c r="S5" s="5" t="s">
        <v>60</v>
      </c>
      <c r="T5" s="5" t="s">
        <v>61</v>
      </c>
      <c r="U5" s="5" t="s">
        <v>7</v>
      </c>
      <c r="V5" s="5" t="s">
        <v>8</v>
      </c>
    </row>
    <row r="6" spans="1:23" ht="17.149999999999999" customHeight="1" x14ac:dyDescent="0.2">
      <c r="B6" s="41"/>
      <c r="C6" s="6" t="s">
        <v>9</v>
      </c>
      <c r="D6" s="6" t="s">
        <v>9</v>
      </c>
      <c r="E6" s="7" t="s">
        <v>10</v>
      </c>
      <c r="F6" s="6" t="s">
        <v>9</v>
      </c>
      <c r="G6" s="7" t="s">
        <v>10</v>
      </c>
      <c r="H6" s="6" t="s">
        <v>9</v>
      </c>
      <c r="I6" s="6" t="s">
        <v>9</v>
      </c>
      <c r="J6" s="7" t="s">
        <v>10</v>
      </c>
      <c r="K6" s="6" t="s">
        <v>9</v>
      </c>
      <c r="L6" s="7" t="s">
        <v>10</v>
      </c>
      <c r="M6" s="6" t="s">
        <v>9</v>
      </c>
      <c r="N6" s="6" t="s">
        <v>9</v>
      </c>
      <c r="O6" s="7" t="s">
        <v>10</v>
      </c>
      <c r="P6" s="6" t="s">
        <v>9</v>
      </c>
      <c r="Q6" s="7" t="s">
        <v>10</v>
      </c>
      <c r="R6" s="6" t="s">
        <v>9</v>
      </c>
      <c r="S6" s="6" t="s">
        <v>9</v>
      </c>
      <c r="T6" s="7" t="s">
        <v>10</v>
      </c>
      <c r="U6" s="6" t="s">
        <v>9</v>
      </c>
      <c r="V6" s="7" t="s">
        <v>10</v>
      </c>
    </row>
    <row r="7" spans="1:23" ht="25" customHeight="1" x14ac:dyDescent="0.2">
      <c r="A7">
        <f>ROW()-6</f>
        <v>1</v>
      </c>
      <c r="B7" s="8" t="s">
        <v>17</v>
      </c>
      <c r="C7" s="76">
        <v>31835148.264816601</v>
      </c>
      <c r="D7" s="77">
        <v>32564589.320724402</v>
      </c>
      <c r="E7" s="78">
        <v>97.8</v>
      </c>
      <c r="F7" s="79">
        <v>51013641</v>
      </c>
      <c r="G7" s="80">
        <v>62.4</v>
      </c>
      <c r="H7" s="79">
        <v>13359465.241813799</v>
      </c>
      <c r="I7" s="81">
        <v>10799578.8280943</v>
      </c>
      <c r="J7" s="82">
        <v>123.7</v>
      </c>
      <c r="K7" s="79">
        <v>10425750</v>
      </c>
      <c r="L7" s="83">
        <v>128.1</v>
      </c>
      <c r="M7" s="79">
        <v>81844691.513369605</v>
      </c>
      <c r="N7" s="77">
        <v>147934899.306182</v>
      </c>
      <c r="O7" s="84">
        <v>55.3</v>
      </c>
      <c r="P7" s="79">
        <v>92706036</v>
      </c>
      <c r="Q7" s="84">
        <v>88.3</v>
      </c>
      <c r="R7" s="79">
        <v>127039305.02000001</v>
      </c>
      <c r="S7" s="85">
        <v>191299067.4550007</v>
      </c>
      <c r="T7" s="86">
        <v>66.400000000000006</v>
      </c>
      <c r="U7" s="79">
        <v>154145427</v>
      </c>
      <c r="V7" s="84">
        <v>82.4</v>
      </c>
      <c r="W7" s="25"/>
    </row>
    <row r="8" spans="1:23" s="9" customFormat="1" ht="25" customHeight="1" x14ac:dyDescent="0.2">
      <c r="A8">
        <f t="shared" ref="A8:A35" si="0">ROW()-6</f>
        <v>2</v>
      </c>
      <c r="B8" s="8" t="s">
        <v>11</v>
      </c>
      <c r="C8" s="76">
        <v>29930411</v>
      </c>
      <c r="D8" s="87">
        <v>27613483</v>
      </c>
      <c r="E8" s="84">
        <v>108.4</v>
      </c>
      <c r="F8" s="79">
        <v>37781753</v>
      </c>
      <c r="G8" s="88">
        <v>79.2</v>
      </c>
      <c r="H8" s="79">
        <v>2046128</v>
      </c>
      <c r="I8" s="89">
        <v>1387296</v>
      </c>
      <c r="J8" s="90">
        <v>147.5</v>
      </c>
      <c r="K8" s="79">
        <v>2664513</v>
      </c>
      <c r="L8" s="90">
        <v>76.8</v>
      </c>
      <c r="M8" s="79">
        <v>6039833</v>
      </c>
      <c r="N8" s="87">
        <v>5441870</v>
      </c>
      <c r="O8" s="91">
        <v>111</v>
      </c>
      <c r="P8" s="79">
        <v>6890293</v>
      </c>
      <c r="Q8" s="92">
        <v>87.7</v>
      </c>
      <c r="R8" s="79">
        <v>38016372</v>
      </c>
      <c r="S8" s="85">
        <v>34442649</v>
      </c>
      <c r="T8" s="86">
        <v>110.4</v>
      </c>
      <c r="U8" s="79">
        <v>47336559</v>
      </c>
      <c r="V8" s="86">
        <v>80.3</v>
      </c>
      <c r="W8" s="25"/>
    </row>
    <row r="9" spans="1:23" ht="25" customHeight="1" x14ac:dyDescent="0.2">
      <c r="A9">
        <f t="shared" si="0"/>
        <v>3</v>
      </c>
      <c r="B9" s="8" t="s">
        <v>18</v>
      </c>
      <c r="C9" s="76">
        <v>10279035.036</v>
      </c>
      <c r="D9" s="87">
        <v>8998416.3660000004</v>
      </c>
      <c r="E9" s="84">
        <v>114.2</v>
      </c>
      <c r="F9" s="79">
        <v>15080198</v>
      </c>
      <c r="G9" s="84">
        <v>68.2</v>
      </c>
      <c r="H9" s="79">
        <v>4398015</v>
      </c>
      <c r="I9" s="89">
        <v>3722550</v>
      </c>
      <c r="J9" s="92">
        <v>118.1</v>
      </c>
      <c r="K9" s="79">
        <v>3350916</v>
      </c>
      <c r="L9" s="93">
        <v>131.19999999999999</v>
      </c>
      <c r="M9" s="79">
        <v>18462182.017999999</v>
      </c>
      <c r="N9" s="87">
        <v>32341692.967</v>
      </c>
      <c r="O9" s="91">
        <v>57.1</v>
      </c>
      <c r="P9" s="79">
        <v>24441361</v>
      </c>
      <c r="Q9" s="93">
        <v>75.5</v>
      </c>
      <c r="R9" s="79">
        <v>33139232.053999998</v>
      </c>
      <c r="S9" s="85">
        <v>45062659.333000004</v>
      </c>
      <c r="T9" s="86">
        <v>73.5</v>
      </c>
      <c r="U9" s="79">
        <v>42872475</v>
      </c>
      <c r="V9" s="84">
        <v>77.3</v>
      </c>
      <c r="W9" s="25"/>
    </row>
    <row r="10" spans="1:23" ht="25" customHeight="1" x14ac:dyDescent="0.2">
      <c r="A10">
        <f t="shared" si="0"/>
        <v>4</v>
      </c>
      <c r="B10" s="8" t="s">
        <v>19</v>
      </c>
      <c r="C10" s="76">
        <v>7404603.7050000001</v>
      </c>
      <c r="D10" s="94">
        <v>6487656</v>
      </c>
      <c r="E10" s="92">
        <v>114.1</v>
      </c>
      <c r="F10" s="79">
        <v>12099935</v>
      </c>
      <c r="G10" s="93">
        <v>61.2</v>
      </c>
      <c r="H10" s="79">
        <v>4381614</v>
      </c>
      <c r="I10" s="94">
        <v>4987827</v>
      </c>
      <c r="J10" s="92">
        <v>87.8</v>
      </c>
      <c r="K10" s="79">
        <v>3892577</v>
      </c>
      <c r="L10" s="93">
        <v>112.6</v>
      </c>
      <c r="M10" s="79">
        <v>19581914.180999998</v>
      </c>
      <c r="N10" s="94">
        <v>20328480</v>
      </c>
      <c r="O10" s="92">
        <v>96.3</v>
      </c>
      <c r="P10" s="79">
        <v>25018529</v>
      </c>
      <c r="Q10" s="84">
        <v>78.3</v>
      </c>
      <c r="R10" s="79">
        <v>31368131.886</v>
      </c>
      <c r="S10" s="85">
        <v>31803963</v>
      </c>
      <c r="T10" s="86">
        <v>98.6</v>
      </c>
      <c r="U10" s="79">
        <v>41011041</v>
      </c>
      <c r="V10" s="84">
        <v>76.5</v>
      </c>
      <c r="W10" s="25"/>
    </row>
    <row r="11" spans="1:23" ht="25" customHeight="1" x14ac:dyDescent="0.2">
      <c r="A11">
        <f t="shared" si="0"/>
        <v>5</v>
      </c>
      <c r="B11" s="8" t="s">
        <v>20</v>
      </c>
      <c r="C11" s="76">
        <v>15435024</v>
      </c>
      <c r="D11" s="85">
        <v>12883066</v>
      </c>
      <c r="E11" s="95">
        <v>119.8</v>
      </c>
      <c r="F11" s="79">
        <v>19331861</v>
      </c>
      <c r="G11" s="95">
        <v>79.8</v>
      </c>
      <c r="H11" s="79">
        <v>794866</v>
      </c>
      <c r="I11" s="96">
        <v>536255</v>
      </c>
      <c r="J11" s="97">
        <v>148.19999999999999</v>
      </c>
      <c r="K11" s="79">
        <v>239766</v>
      </c>
      <c r="L11" s="93">
        <v>331.5</v>
      </c>
      <c r="M11" s="79">
        <v>13716057</v>
      </c>
      <c r="N11" s="85">
        <v>11303773</v>
      </c>
      <c r="O11" s="98">
        <v>121.3</v>
      </c>
      <c r="P11" s="79">
        <v>12558210</v>
      </c>
      <c r="Q11" s="93">
        <v>109.2</v>
      </c>
      <c r="R11" s="79">
        <v>29945947</v>
      </c>
      <c r="S11" s="85">
        <v>24723094</v>
      </c>
      <c r="T11" s="86">
        <v>121.1</v>
      </c>
      <c r="U11" s="79">
        <v>32129837</v>
      </c>
      <c r="V11" s="86">
        <v>93.2</v>
      </c>
      <c r="W11" s="25"/>
    </row>
    <row r="12" spans="1:23" ht="25" customHeight="1" x14ac:dyDescent="0.2">
      <c r="A12">
        <f t="shared" si="0"/>
        <v>6</v>
      </c>
      <c r="B12" s="8" t="s">
        <v>21</v>
      </c>
      <c r="C12" s="76">
        <v>1731737</v>
      </c>
      <c r="D12" s="85">
        <v>1687777</v>
      </c>
      <c r="E12" s="95">
        <v>102.6</v>
      </c>
      <c r="F12" s="79">
        <v>4419746</v>
      </c>
      <c r="G12" s="95">
        <v>39.200000000000003</v>
      </c>
      <c r="H12" s="79">
        <v>24927</v>
      </c>
      <c r="I12" s="96">
        <v>13972</v>
      </c>
      <c r="J12" s="97">
        <v>178.4</v>
      </c>
      <c r="K12" s="79">
        <v>4092</v>
      </c>
      <c r="L12" s="93">
        <v>609.20000000000005</v>
      </c>
      <c r="M12" s="79">
        <v>9544083</v>
      </c>
      <c r="N12" s="85">
        <v>9383409</v>
      </c>
      <c r="O12" s="98">
        <v>101.7</v>
      </c>
      <c r="P12" s="79">
        <v>12919233</v>
      </c>
      <c r="Q12" s="93">
        <v>73.900000000000006</v>
      </c>
      <c r="R12" s="79">
        <v>11300747</v>
      </c>
      <c r="S12" s="85">
        <v>11085158</v>
      </c>
      <c r="T12" s="86">
        <v>101.9</v>
      </c>
      <c r="U12" s="79">
        <v>17343071</v>
      </c>
      <c r="V12" s="86">
        <v>65.2</v>
      </c>
      <c r="W12" s="25"/>
    </row>
    <row r="13" spans="1:23" ht="25" customHeight="1" x14ac:dyDescent="0.2">
      <c r="A13">
        <f t="shared" si="0"/>
        <v>7</v>
      </c>
      <c r="B13" s="10" t="s">
        <v>22</v>
      </c>
      <c r="C13" s="76">
        <v>789417</v>
      </c>
      <c r="D13" s="99">
        <v>722692</v>
      </c>
      <c r="E13" s="100">
        <v>109.2</v>
      </c>
      <c r="F13" s="79">
        <v>1811658</v>
      </c>
      <c r="G13" s="100">
        <v>43.6</v>
      </c>
      <c r="H13" s="79">
        <v>0</v>
      </c>
      <c r="I13" s="89">
        <v>0</v>
      </c>
      <c r="J13" s="101" t="s">
        <v>66</v>
      </c>
      <c r="K13" s="79">
        <v>129404</v>
      </c>
      <c r="L13" s="100" t="s">
        <v>66</v>
      </c>
      <c r="M13" s="79">
        <v>4569526</v>
      </c>
      <c r="N13" s="99">
        <v>5419264</v>
      </c>
      <c r="O13" s="98">
        <v>84.3</v>
      </c>
      <c r="P13" s="79">
        <v>15093295</v>
      </c>
      <c r="Q13" s="93">
        <v>30.3</v>
      </c>
      <c r="R13" s="79">
        <v>5358943</v>
      </c>
      <c r="S13" s="85">
        <v>6141956</v>
      </c>
      <c r="T13" s="86">
        <v>87.3</v>
      </c>
      <c r="U13" s="79">
        <v>17034357</v>
      </c>
      <c r="V13" s="86">
        <v>31.5</v>
      </c>
      <c r="W13" s="25"/>
    </row>
    <row r="14" spans="1:23" ht="25" customHeight="1" x14ac:dyDescent="0.2">
      <c r="A14">
        <f t="shared" si="0"/>
        <v>8</v>
      </c>
      <c r="B14" s="8" t="s">
        <v>23</v>
      </c>
      <c r="C14" s="76">
        <v>3261789.2629999998</v>
      </c>
      <c r="D14" s="87">
        <v>3366182.2340000002</v>
      </c>
      <c r="E14" s="63">
        <v>96.9</v>
      </c>
      <c r="F14" s="79">
        <v>3119661.8369999998</v>
      </c>
      <c r="G14" s="100">
        <v>104.6</v>
      </c>
      <c r="H14" s="79">
        <v>441725.41899999999</v>
      </c>
      <c r="I14" s="89">
        <v>463658.21299999999</v>
      </c>
      <c r="J14" s="92">
        <v>95.3</v>
      </c>
      <c r="K14" s="79">
        <v>723461.01699999999</v>
      </c>
      <c r="L14" s="93">
        <v>61.1</v>
      </c>
      <c r="M14" s="79">
        <v>5994094.4469999997</v>
      </c>
      <c r="N14" s="87">
        <v>11388933.785</v>
      </c>
      <c r="O14" s="84">
        <v>52.6</v>
      </c>
      <c r="P14" s="79">
        <v>5828639.432</v>
      </c>
      <c r="Q14" s="84">
        <v>102.8</v>
      </c>
      <c r="R14" s="79">
        <v>9697609.1290000007</v>
      </c>
      <c r="S14" s="85">
        <v>15218774.232000001</v>
      </c>
      <c r="T14" s="86">
        <v>63.7</v>
      </c>
      <c r="U14" s="79">
        <v>9671762.2860000003</v>
      </c>
      <c r="V14" s="84">
        <v>100.3</v>
      </c>
      <c r="W14" s="25"/>
    </row>
    <row r="15" spans="1:23" ht="25" customHeight="1" x14ac:dyDescent="0.2">
      <c r="A15">
        <f t="shared" si="0"/>
        <v>9</v>
      </c>
      <c r="B15" s="8" t="s">
        <v>24</v>
      </c>
      <c r="C15" s="76">
        <v>14336</v>
      </c>
      <c r="D15" s="87">
        <v>11722</v>
      </c>
      <c r="E15" s="63">
        <v>122.3</v>
      </c>
      <c r="F15" s="79">
        <v>133852</v>
      </c>
      <c r="G15" s="100">
        <v>10.7</v>
      </c>
      <c r="H15" s="79">
        <v>110446.75</v>
      </c>
      <c r="I15" s="89">
        <v>131849.56</v>
      </c>
      <c r="J15" s="101">
        <v>83.8</v>
      </c>
      <c r="K15" s="79">
        <v>241817.9</v>
      </c>
      <c r="L15" s="100">
        <v>45.7</v>
      </c>
      <c r="M15" s="79">
        <v>6887443.1310000001</v>
      </c>
      <c r="N15" s="87">
        <v>6642537.5159999998</v>
      </c>
      <c r="O15" s="64">
        <v>103.7</v>
      </c>
      <c r="P15" s="79">
        <v>8183806.5299999993</v>
      </c>
      <c r="Q15" s="64">
        <v>84.2</v>
      </c>
      <c r="R15" s="79">
        <v>7012225.8810000001</v>
      </c>
      <c r="S15" s="85">
        <v>6786109.0759999994</v>
      </c>
      <c r="T15" s="86">
        <v>103.3</v>
      </c>
      <c r="U15" s="79">
        <v>8559476.4299999997</v>
      </c>
      <c r="V15" s="84">
        <v>81.900000000000006</v>
      </c>
      <c r="W15" s="25"/>
    </row>
    <row r="16" spans="1:23" ht="25" customHeight="1" x14ac:dyDescent="0.2">
      <c r="A16">
        <f t="shared" si="0"/>
        <v>10</v>
      </c>
      <c r="B16" s="8" t="s">
        <v>25</v>
      </c>
      <c r="C16" s="76">
        <v>1159637</v>
      </c>
      <c r="D16" s="99">
        <v>1202964</v>
      </c>
      <c r="E16" s="100">
        <v>96.4</v>
      </c>
      <c r="F16" s="79">
        <v>1349378</v>
      </c>
      <c r="G16" s="100">
        <v>85.9</v>
      </c>
      <c r="H16" s="79">
        <v>350020</v>
      </c>
      <c r="I16" s="99">
        <v>376382</v>
      </c>
      <c r="J16" s="100">
        <v>93</v>
      </c>
      <c r="K16" s="79">
        <v>180668</v>
      </c>
      <c r="L16" s="100">
        <v>193.7</v>
      </c>
      <c r="M16" s="79">
        <v>4586385</v>
      </c>
      <c r="N16" s="99">
        <v>4826341</v>
      </c>
      <c r="O16" s="63">
        <v>95</v>
      </c>
      <c r="P16" s="79">
        <v>5325666</v>
      </c>
      <c r="Q16" s="100">
        <v>86.1</v>
      </c>
      <c r="R16" s="79">
        <v>6096042</v>
      </c>
      <c r="S16" s="87">
        <v>6405687</v>
      </c>
      <c r="T16" s="86">
        <v>95.2</v>
      </c>
      <c r="U16" s="79">
        <v>6855712</v>
      </c>
      <c r="V16" s="84">
        <v>88.9</v>
      </c>
      <c r="W16" s="25"/>
    </row>
    <row r="17" spans="1:23" ht="25" customHeight="1" x14ac:dyDescent="0.2">
      <c r="A17">
        <f t="shared" si="0"/>
        <v>11</v>
      </c>
      <c r="B17" s="8" t="s">
        <v>26</v>
      </c>
      <c r="C17" s="76">
        <v>199572</v>
      </c>
      <c r="D17" s="87">
        <v>193156</v>
      </c>
      <c r="E17" s="64">
        <v>103.3</v>
      </c>
      <c r="F17" s="79">
        <v>585480</v>
      </c>
      <c r="G17" s="64">
        <v>34.1</v>
      </c>
      <c r="H17" s="79">
        <v>28855</v>
      </c>
      <c r="I17" s="89">
        <v>23397</v>
      </c>
      <c r="J17" s="92">
        <v>123.3</v>
      </c>
      <c r="K17" s="79">
        <v>103917</v>
      </c>
      <c r="L17" s="93">
        <v>27.8</v>
      </c>
      <c r="M17" s="79">
        <v>2520067</v>
      </c>
      <c r="N17" s="87">
        <v>2004177</v>
      </c>
      <c r="O17" s="63">
        <v>125.7</v>
      </c>
      <c r="P17" s="79">
        <v>4831274</v>
      </c>
      <c r="Q17" s="100">
        <v>52.2</v>
      </c>
      <c r="R17" s="79">
        <v>2748494</v>
      </c>
      <c r="S17" s="87">
        <v>2220730</v>
      </c>
      <c r="T17" s="86">
        <v>123.8</v>
      </c>
      <c r="U17" s="79">
        <v>5520671</v>
      </c>
      <c r="V17" s="84">
        <v>49.8</v>
      </c>
      <c r="W17" s="25"/>
    </row>
    <row r="18" spans="1:23" ht="25" customHeight="1" x14ac:dyDescent="0.2">
      <c r="A18">
        <f t="shared" si="0"/>
        <v>12</v>
      </c>
      <c r="B18" s="8" t="s">
        <v>27</v>
      </c>
      <c r="C18" s="76">
        <v>164900</v>
      </c>
      <c r="D18" s="94">
        <v>102580</v>
      </c>
      <c r="E18" s="92">
        <v>160.80000000000001</v>
      </c>
      <c r="F18" s="79">
        <v>359330</v>
      </c>
      <c r="G18" s="93">
        <v>45.9</v>
      </c>
      <c r="H18" s="79">
        <v>0</v>
      </c>
      <c r="I18" s="94">
        <v>0</v>
      </c>
      <c r="J18" s="92" t="s">
        <v>66</v>
      </c>
      <c r="K18" s="79">
        <v>0</v>
      </c>
      <c r="L18" s="92" t="s">
        <v>66</v>
      </c>
      <c r="M18" s="79">
        <v>5355120</v>
      </c>
      <c r="N18" s="94">
        <v>5286400</v>
      </c>
      <c r="O18" s="92">
        <v>101.3</v>
      </c>
      <c r="P18" s="79">
        <v>9019300</v>
      </c>
      <c r="Q18" s="93">
        <v>59.4</v>
      </c>
      <c r="R18" s="79">
        <v>5520020</v>
      </c>
      <c r="S18" s="87">
        <v>5388980</v>
      </c>
      <c r="T18" s="86">
        <v>102.4</v>
      </c>
      <c r="U18" s="79">
        <v>9378630</v>
      </c>
      <c r="V18" s="84">
        <v>58.9</v>
      </c>
      <c r="W18" s="25"/>
    </row>
    <row r="19" spans="1:23" ht="25.5" customHeight="1" x14ac:dyDescent="0.2">
      <c r="A19">
        <f t="shared" si="0"/>
        <v>13</v>
      </c>
      <c r="B19" s="8" t="s">
        <v>28</v>
      </c>
      <c r="C19" s="76">
        <v>2696882</v>
      </c>
      <c r="D19" s="87">
        <v>2781134</v>
      </c>
      <c r="E19" s="91">
        <v>97</v>
      </c>
      <c r="F19" s="79">
        <v>4061760</v>
      </c>
      <c r="G19" s="93">
        <v>66.400000000000006</v>
      </c>
      <c r="H19" s="79">
        <v>430</v>
      </c>
      <c r="I19" s="94">
        <v>275</v>
      </c>
      <c r="J19" s="92">
        <v>156.4</v>
      </c>
      <c r="K19" s="79">
        <v>0</v>
      </c>
      <c r="L19" s="93" t="s">
        <v>66</v>
      </c>
      <c r="M19" s="79">
        <v>189688</v>
      </c>
      <c r="N19" s="87">
        <v>188460</v>
      </c>
      <c r="O19" s="91">
        <v>100.7</v>
      </c>
      <c r="P19" s="79">
        <v>347042</v>
      </c>
      <c r="Q19" s="93">
        <v>54.7</v>
      </c>
      <c r="R19" s="79">
        <v>2887000</v>
      </c>
      <c r="S19" s="87">
        <v>2969869</v>
      </c>
      <c r="T19" s="86">
        <v>97.2</v>
      </c>
      <c r="U19" s="79">
        <v>4408802</v>
      </c>
      <c r="V19" s="84">
        <v>65.5</v>
      </c>
      <c r="W19" s="25"/>
    </row>
    <row r="20" spans="1:23" ht="25" customHeight="1" x14ac:dyDescent="0.2">
      <c r="A20">
        <f t="shared" si="0"/>
        <v>14</v>
      </c>
      <c r="B20" s="17" t="s">
        <v>29</v>
      </c>
      <c r="C20" s="76">
        <v>22580.89</v>
      </c>
      <c r="D20" s="87">
        <v>16886.84</v>
      </c>
      <c r="E20" s="84">
        <v>133.69999999999999</v>
      </c>
      <c r="F20" s="79">
        <v>39949</v>
      </c>
      <c r="G20" s="84">
        <v>56.5</v>
      </c>
      <c r="H20" s="79">
        <v>385195.42</v>
      </c>
      <c r="I20" s="89">
        <v>247508.47700000001</v>
      </c>
      <c r="J20" s="101">
        <v>155.6</v>
      </c>
      <c r="K20" s="79">
        <v>382350.66</v>
      </c>
      <c r="L20" s="100">
        <v>100.7</v>
      </c>
      <c r="M20" s="79">
        <v>2549288.3289999999</v>
      </c>
      <c r="N20" s="87">
        <v>2433065.966</v>
      </c>
      <c r="O20" s="91">
        <v>104.8</v>
      </c>
      <c r="P20" s="79">
        <v>4703443.6519999998</v>
      </c>
      <c r="Q20" s="93">
        <v>54.2</v>
      </c>
      <c r="R20" s="79">
        <v>2957064.639</v>
      </c>
      <c r="S20" s="87">
        <v>2697461.2829999998</v>
      </c>
      <c r="T20" s="86">
        <v>109.6</v>
      </c>
      <c r="U20" s="79">
        <v>5125743.3119999999</v>
      </c>
      <c r="V20" s="84">
        <v>57.7</v>
      </c>
      <c r="W20" s="25"/>
    </row>
    <row r="21" spans="1:23" ht="25" customHeight="1" x14ac:dyDescent="0.2">
      <c r="A21">
        <f t="shared" si="0"/>
        <v>15</v>
      </c>
      <c r="B21" s="8" t="s">
        <v>30</v>
      </c>
      <c r="C21" s="76">
        <v>178795</v>
      </c>
      <c r="D21" s="87">
        <v>175324</v>
      </c>
      <c r="E21" s="84">
        <v>102</v>
      </c>
      <c r="F21" s="79">
        <v>622070</v>
      </c>
      <c r="G21" s="84">
        <v>28.7</v>
      </c>
      <c r="H21" s="79">
        <v>15688</v>
      </c>
      <c r="I21" s="89">
        <v>49586</v>
      </c>
      <c r="J21" s="101">
        <v>31.6</v>
      </c>
      <c r="K21" s="79">
        <v>12222</v>
      </c>
      <c r="L21" s="100">
        <v>128.4</v>
      </c>
      <c r="M21" s="79">
        <v>1518969</v>
      </c>
      <c r="N21" s="87">
        <v>1503655</v>
      </c>
      <c r="O21" s="91">
        <v>101</v>
      </c>
      <c r="P21" s="79">
        <v>2497032</v>
      </c>
      <c r="Q21" s="93">
        <v>60.8</v>
      </c>
      <c r="R21" s="79">
        <v>1713452</v>
      </c>
      <c r="S21" s="87">
        <v>1728565</v>
      </c>
      <c r="T21" s="86">
        <v>99.1</v>
      </c>
      <c r="U21" s="79">
        <v>3131324</v>
      </c>
      <c r="V21" s="84">
        <v>54.7</v>
      </c>
      <c r="W21" s="25"/>
    </row>
    <row r="22" spans="1:23" ht="25" customHeight="1" x14ac:dyDescent="0.2">
      <c r="A22">
        <f t="shared" si="0"/>
        <v>16</v>
      </c>
      <c r="B22" s="8" t="s">
        <v>31</v>
      </c>
      <c r="C22" s="76">
        <v>3058512</v>
      </c>
      <c r="D22" s="87">
        <v>2938875</v>
      </c>
      <c r="E22" s="84">
        <v>104.1</v>
      </c>
      <c r="F22" s="79">
        <v>3337902</v>
      </c>
      <c r="G22" s="84">
        <v>91.6</v>
      </c>
      <c r="H22" s="79">
        <v>443</v>
      </c>
      <c r="I22" s="89">
        <v>0</v>
      </c>
      <c r="J22" s="101" t="s">
        <v>66</v>
      </c>
      <c r="K22" s="79">
        <v>8453</v>
      </c>
      <c r="L22" s="100">
        <v>5.2</v>
      </c>
      <c r="M22" s="79">
        <v>242018</v>
      </c>
      <c r="N22" s="87">
        <v>206719</v>
      </c>
      <c r="O22" s="91">
        <v>117.1</v>
      </c>
      <c r="P22" s="79">
        <v>194543</v>
      </c>
      <c r="Q22" s="93">
        <v>124.4</v>
      </c>
      <c r="R22" s="79">
        <v>3300973</v>
      </c>
      <c r="S22" s="87">
        <v>3145594</v>
      </c>
      <c r="T22" s="86">
        <v>104.9</v>
      </c>
      <c r="U22" s="79">
        <v>3540898</v>
      </c>
      <c r="V22" s="84">
        <v>93.2</v>
      </c>
      <c r="W22" s="25"/>
    </row>
    <row r="23" spans="1:23" ht="25" customHeight="1" x14ac:dyDescent="0.2">
      <c r="A23">
        <f t="shared" si="0"/>
        <v>17</v>
      </c>
      <c r="B23" s="18" t="s">
        <v>32</v>
      </c>
      <c r="C23" s="76">
        <v>2573395.7769999998</v>
      </c>
      <c r="D23" s="87">
        <v>2005293.629</v>
      </c>
      <c r="E23" s="84">
        <v>128.30000000000001</v>
      </c>
      <c r="F23" s="79">
        <v>2064072.6510000001</v>
      </c>
      <c r="G23" s="84">
        <v>124.7</v>
      </c>
      <c r="H23" s="79">
        <v>0</v>
      </c>
      <c r="I23" s="89">
        <v>8000.2120000000004</v>
      </c>
      <c r="J23" s="101" t="s">
        <v>66</v>
      </c>
      <c r="K23" s="79">
        <v>4272.4790000000003</v>
      </c>
      <c r="L23" s="100" t="s">
        <v>66</v>
      </c>
      <c r="M23" s="79">
        <v>1522668.8219999999</v>
      </c>
      <c r="N23" s="87">
        <v>1242529.923</v>
      </c>
      <c r="O23" s="84">
        <v>122.5</v>
      </c>
      <c r="P23" s="79">
        <v>1944654.97</v>
      </c>
      <c r="Q23" s="84">
        <v>78.3</v>
      </c>
      <c r="R23" s="79">
        <v>4096064.5989999995</v>
      </c>
      <c r="S23" s="87">
        <v>3255823.764</v>
      </c>
      <c r="T23" s="86">
        <v>125.8</v>
      </c>
      <c r="U23" s="79">
        <v>4013000.1</v>
      </c>
      <c r="V23" s="84">
        <v>102.1</v>
      </c>
      <c r="W23" s="25"/>
    </row>
    <row r="24" spans="1:23" ht="25" customHeight="1" x14ac:dyDescent="0.2">
      <c r="A24">
        <f t="shared" si="0"/>
        <v>18</v>
      </c>
      <c r="B24" s="8" t="s">
        <v>33</v>
      </c>
      <c r="C24" s="76">
        <v>721914</v>
      </c>
      <c r="D24" s="99">
        <v>732826</v>
      </c>
      <c r="E24" s="100">
        <v>98.5</v>
      </c>
      <c r="F24" s="79">
        <v>1058612</v>
      </c>
      <c r="G24" s="100">
        <v>68.2</v>
      </c>
      <c r="H24" s="79">
        <v>52332</v>
      </c>
      <c r="I24" s="99">
        <v>45264</v>
      </c>
      <c r="J24" s="101">
        <v>115.6</v>
      </c>
      <c r="K24" s="79">
        <v>51718</v>
      </c>
      <c r="L24" s="48">
        <v>101.2</v>
      </c>
      <c r="M24" s="79">
        <v>1434244</v>
      </c>
      <c r="N24" s="99">
        <v>1271149</v>
      </c>
      <c r="O24" s="63">
        <v>112.8</v>
      </c>
      <c r="P24" s="79">
        <v>1866693</v>
      </c>
      <c r="Q24" s="100">
        <v>76.8</v>
      </c>
      <c r="R24" s="79">
        <v>2208490</v>
      </c>
      <c r="S24" s="85">
        <v>2049239</v>
      </c>
      <c r="T24" s="86">
        <v>107.8</v>
      </c>
      <c r="U24" s="79">
        <v>2977023</v>
      </c>
      <c r="V24" s="84">
        <v>74.2</v>
      </c>
      <c r="W24" s="25"/>
    </row>
    <row r="25" spans="1:23" ht="25" customHeight="1" x14ac:dyDescent="0.2">
      <c r="A25">
        <f t="shared" si="0"/>
        <v>19</v>
      </c>
      <c r="B25" s="8" t="s">
        <v>34</v>
      </c>
      <c r="C25" s="76">
        <v>2368634.5189999999</v>
      </c>
      <c r="D25" s="87">
        <v>2442190.4530000002</v>
      </c>
      <c r="E25" s="84">
        <v>97</v>
      </c>
      <c r="F25" s="79">
        <v>3094124.1379999998</v>
      </c>
      <c r="G25" s="84">
        <v>76.599999999999994</v>
      </c>
      <c r="H25" s="79">
        <v>0</v>
      </c>
      <c r="I25" s="89">
        <v>5843.97</v>
      </c>
      <c r="J25" s="102" t="s">
        <v>66</v>
      </c>
      <c r="K25" s="79">
        <v>24830.841</v>
      </c>
      <c r="L25" s="100" t="s">
        <v>66</v>
      </c>
      <c r="M25" s="79">
        <v>89056.255999999994</v>
      </c>
      <c r="N25" s="87">
        <v>112690.662</v>
      </c>
      <c r="O25" s="84">
        <v>79</v>
      </c>
      <c r="P25" s="79">
        <v>157801.66</v>
      </c>
      <c r="Q25" s="84">
        <v>56.4</v>
      </c>
      <c r="R25" s="79">
        <v>2457690.7749999999</v>
      </c>
      <c r="S25" s="85">
        <v>2560725.0850000004</v>
      </c>
      <c r="T25" s="86">
        <v>96</v>
      </c>
      <c r="U25" s="79">
        <v>3276756.639</v>
      </c>
      <c r="V25" s="84">
        <v>75</v>
      </c>
      <c r="W25" s="25"/>
    </row>
    <row r="26" spans="1:23" ht="25" customHeight="1" x14ac:dyDescent="0.2">
      <c r="A26">
        <f t="shared" si="0"/>
        <v>20</v>
      </c>
      <c r="B26" s="8" t="s">
        <v>35</v>
      </c>
      <c r="C26" s="76">
        <v>3050297.15</v>
      </c>
      <c r="D26" s="19">
        <v>2493656.3849999998</v>
      </c>
      <c r="E26" s="65">
        <v>122.3</v>
      </c>
      <c r="F26" s="79">
        <v>2374715.5950000002</v>
      </c>
      <c r="G26" s="84">
        <v>128.4</v>
      </c>
      <c r="H26" s="79">
        <v>0</v>
      </c>
      <c r="I26" s="89">
        <v>0</v>
      </c>
      <c r="J26" s="62" t="s">
        <v>66</v>
      </c>
      <c r="K26" s="79">
        <v>0</v>
      </c>
      <c r="L26" s="62" t="s">
        <v>66</v>
      </c>
      <c r="M26" s="79">
        <v>246897.008</v>
      </c>
      <c r="N26" s="87">
        <v>318608.14</v>
      </c>
      <c r="O26" s="91">
        <v>77.5</v>
      </c>
      <c r="P26" s="79">
        <v>255988.56599999999</v>
      </c>
      <c r="Q26" s="93">
        <v>96.4</v>
      </c>
      <c r="R26" s="79">
        <v>3297194.1579999998</v>
      </c>
      <c r="S26" s="87">
        <v>2812264.5249999999</v>
      </c>
      <c r="T26" s="86">
        <v>117.2</v>
      </c>
      <c r="U26" s="79">
        <v>2630704.1610000003</v>
      </c>
      <c r="V26" s="84">
        <v>125.3</v>
      </c>
      <c r="W26" s="25"/>
    </row>
    <row r="27" spans="1:23" ht="25" customHeight="1" x14ac:dyDescent="0.2">
      <c r="A27">
        <f t="shared" si="0"/>
        <v>21</v>
      </c>
      <c r="B27" s="8" t="s">
        <v>36</v>
      </c>
      <c r="C27" s="76">
        <v>1601749.2490000001</v>
      </c>
      <c r="D27" s="87">
        <v>1405328.827</v>
      </c>
      <c r="E27" s="84">
        <v>114</v>
      </c>
      <c r="F27" s="79">
        <v>1965870</v>
      </c>
      <c r="G27" s="84">
        <v>81.5</v>
      </c>
      <c r="H27" s="79">
        <v>0</v>
      </c>
      <c r="I27" s="89">
        <v>0</v>
      </c>
      <c r="J27" s="90" t="s">
        <v>66</v>
      </c>
      <c r="K27" s="79">
        <v>0</v>
      </c>
      <c r="L27" s="90" t="s">
        <v>66</v>
      </c>
      <c r="M27" s="79">
        <v>453868.88299999997</v>
      </c>
      <c r="N27" s="87">
        <v>343303.64</v>
      </c>
      <c r="O27" s="91">
        <v>132.19999999999999</v>
      </c>
      <c r="P27" s="79">
        <v>455019</v>
      </c>
      <c r="Q27" s="93">
        <v>99.7</v>
      </c>
      <c r="R27" s="79">
        <v>2055618.132</v>
      </c>
      <c r="S27" s="87">
        <v>1748632.4670000002</v>
      </c>
      <c r="T27" s="86">
        <v>117.6</v>
      </c>
      <c r="U27" s="79">
        <v>2420889</v>
      </c>
      <c r="V27" s="84">
        <v>84.9</v>
      </c>
      <c r="W27" s="25"/>
    </row>
    <row r="28" spans="1:23" ht="25" customHeight="1" x14ac:dyDescent="0.2">
      <c r="A28">
        <f t="shared" si="0"/>
        <v>22</v>
      </c>
      <c r="B28" s="8" t="s">
        <v>37</v>
      </c>
      <c r="C28" s="76">
        <v>69961</v>
      </c>
      <c r="D28" s="87">
        <v>54777</v>
      </c>
      <c r="E28" s="84">
        <v>127.7</v>
      </c>
      <c r="F28" s="79">
        <v>138863</v>
      </c>
      <c r="G28" s="84">
        <v>50.4</v>
      </c>
      <c r="H28" s="79">
        <v>3355</v>
      </c>
      <c r="I28" s="89">
        <v>700</v>
      </c>
      <c r="J28" s="92">
        <v>479.3</v>
      </c>
      <c r="K28" s="79">
        <v>35951</v>
      </c>
      <c r="L28" s="93">
        <v>9.3000000000000007</v>
      </c>
      <c r="M28" s="79">
        <v>480863</v>
      </c>
      <c r="N28" s="87">
        <v>427864</v>
      </c>
      <c r="O28" s="91">
        <v>112.4</v>
      </c>
      <c r="P28" s="79">
        <v>1852323</v>
      </c>
      <c r="Q28" s="93">
        <v>26</v>
      </c>
      <c r="R28" s="79">
        <v>554179</v>
      </c>
      <c r="S28" s="87">
        <v>483341</v>
      </c>
      <c r="T28" s="86">
        <v>114.7</v>
      </c>
      <c r="U28" s="79">
        <v>2027137</v>
      </c>
      <c r="V28" s="84">
        <v>27.3</v>
      </c>
      <c r="W28" s="25"/>
    </row>
    <row r="29" spans="1:23" ht="25" customHeight="1" x14ac:dyDescent="0.2">
      <c r="A29">
        <f t="shared" si="0"/>
        <v>23</v>
      </c>
      <c r="B29" s="8" t="s">
        <v>38</v>
      </c>
      <c r="C29" s="76">
        <v>256898</v>
      </c>
      <c r="D29" s="87">
        <v>244244</v>
      </c>
      <c r="E29" s="84">
        <v>105.2</v>
      </c>
      <c r="F29" s="79">
        <v>715295</v>
      </c>
      <c r="G29" s="84">
        <v>35.9</v>
      </c>
      <c r="H29" s="79">
        <v>125900</v>
      </c>
      <c r="I29" s="89">
        <v>234599</v>
      </c>
      <c r="J29" s="92">
        <v>53.7</v>
      </c>
      <c r="K29" s="79">
        <v>207309</v>
      </c>
      <c r="L29" s="93">
        <v>60.7</v>
      </c>
      <c r="M29" s="79">
        <v>1198821</v>
      </c>
      <c r="N29" s="87">
        <v>1105349</v>
      </c>
      <c r="O29" s="91">
        <v>108.5</v>
      </c>
      <c r="P29" s="79">
        <v>2075524</v>
      </c>
      <c r="Q29" s="93">
        <v>57.8</v>
      </c>
      <c r="R29" s="79">
        <v>1581619</v>
      </c>
      <c r="S29" s="87">
        <v>1584192</v>
      </c>
      <c r="T29" s="86">
        <v>99.8</v>
      </c>
      <c r="U29" s="79">
        <v>2998128</v>
      </c>
      <c r="V29" s="84">
        <v>52.8</v>
      </c>
      <c r="W29" s="25"/>
    </row>
    <row r="30" spans="1:23" ht="25" customHeight="1" x14ac:dyDescent="0.2">
      <c r="A30">
        <f t="shared" si="0"/>
        <v>24</v>
      </c>
      <c r="B30" s="8" t="s">
        <v>39</v>
      </c>
      <c r="C30" s="76">
        <v>230</v>
      </c>
      <c r="D30" s="94">
        <v>1358</v>
      </c>
      <c r="E30" s="92">
        <v>16.899999999999999</v>
      </c>
      <c r="F30" s="79">
        <v>0</v>
      </c>
      <c r="G30" s="68" t="s">
        <v>66</v>
      </c>
      <c r="H30" s="79">
        <v>202331</v>
      </c>
      <c r="I30" s="99">
        <v>175190</v>
      </c>
      <c r="J30" s="100">
        <v>115.5</v>
      </c>
      <c r="K30" s="79">
        <v>67992</v>
      </c>
      <c r="L30" s="100">
        <v>297.60000000000002</v>
      </c>
      <c r="M30" s="79">
        <v>2773852</v>
      </c>
      <c r="N30" s="99">
        <v>2745153</v>
      </c>
      <c r="O30" s="63">
        <v>101</v>
      </c>
      <c r="P30" s="79">
        <v>2529270</v>
      </c>
      <c r="Q30" s="100">
        <v>109.7</v>
      </c>
      <c r="R30" s="79">
        <v>2976413</v>
      </c>
      <c r="S30" s="85">
        <v>2921701</v>
      </c>
      <c r="T30" s="86">
        <v>101.9</v>
      </c>
      <c r="U30" s="79">
        <v>2597262</v>
      </c>
      <c r="V30" s="84">
        <v>114.6</v>
      </c>
      <c r="W30" s="25"/>
    </row>
    <row r="31" spans="1:23" ht="25" customHeight="1" x14ac:dyDescent="0.2">
      <c r="A31">
        <f t="shared" si="0"/>
        <v>25</v>
      </c>
      <c r="B31" s="8" t="s">
        <v>40</v>
      </c>
      <c r="C31" s="76">
        <v>411315</v>
      </c>
      <c r="D31" s="20">
        <v>455617</v>
      </c>
      <c r="E31" s="66">
        <v>90.3</v>
      </c>
      <c r="F31" s="79">
        <v>481124</v>
      </c>
      <c r="G31" s="69">
        <v>85.5</v>
      </c>
      <c r="H31" s="79">
        <v>27260</v>
      </c>
      <c r="I31" s="21">
        <v>5221</v>
      </c>
      <c r="J31" s="66">
        <v>522.1</v>
      </c>
      <c r="K31" s="74">
        <v>1196</v>
      </c>
      <c r="L31" s="69">
        <v>2279.3000000000002</v>
      </c>
      <c r="M31" s="79">
        <v>871718</v>
      </c>
      <c r="N31" s="20">
        <v>1052356</v>
      </c>
      <c r="O31" s="92">
        <v>82.8</v>
      </c>
      <c r="P31" s="74">
        <v>1132443</v>
      </c>
      <c r="Q31" s="66">
        <v>77</v>
      </c>
      <c r="R31" s="79">
        <v>1310293</v>
      </c>
      <c r="S31" s="85">
        <v>1513194</v>
      </c>
      <c r="T31" s="86">
        <v>86.6</v>
      </c>
      <c r="U31" s="79">
        <v>1614763</v>
      </c>
      <c r="V31" s="84">
        <v>81.099999999999994</v>
      </c>
      <c r="W31" s="25"/>
    </row>
    <row r="32" spans="1:23" ht="25" customHeight="1" x14ac:dyDescent="0.2">
      <c r="A32">
        <f t="shared" si="0"/>
        <v>26</v>
      </c>
      <c r="B32" s="8" t="s">
        <v>41</v>
      </c>
      <c r="C32" s="76">
        <v>1789079.8910000001</v>
      </c>
      <c r="D32" s="20">
        <v>894663</v>
      </c>
      <c r="E32" s="66">
        <v>200</v>
      </c>
      <c r="F32" s="79">
        <v>1139084</v>
      </c>
      <c r="G32" s="69">
        <v>157.1</v>
      </c>
      <c r="H32" s="79">
        <v>0</v>
      </c>
      <c r="I32" s="21">
        <v>0</v>
      </c>
      <c r="J32" s="66" t="s">
        <v>66</v>
      </c>
      <c r="K32" s="74">
        <v>0</v>
      </c>
      <c r="L32" s="66" t="s">
        <v>66</v>
      </c>
      <c r="M32" s="79">
        <v>84093.101999999999</v>
      </c>
      <c r="N32" s="20">
        <v>91856</v>
      </c>
      <c r="O32" s="92">
        <v>91.5</v>
      </c>
      <c r="P32" s="74">
        <v>171016</v>
      </c>
      <c r="Q32" s="66">
        <v>49.2</v>
      </c>
      <c r="R32" s="79">
        <v>1873172.993</v>
      </c>
      <c r="S32" s="85">
        <v>986519</v>
      </c>
      <c r="T32" s="86">
        <v>189.9</v>
      </c>
      <c r="U32" s="79">
        <v>1310100</v>
      </c>
      <c r="V32" s="84">
        <v>143</v>
      </c>
      <c r="W32" s="25"/>
    </row>
    <row r="33" spans="1:25" ht="25" customHeight="1" x14ac:dyDescent="0.2">
      <c r="A33">
        <f t="shared" si="0"/>
        <v>27</v>
      </c>
      <c r="B33" s="103" t="s">
        <v>42</v>
      </c>
      <c r="C33" s="105">
        <v>502242.11900000001</v>
      </c>
      <c r="D33" s="87">
        <v>473688.15100000001</v>
      </c>
      <c r="E33" s="84">
        <v>106</v>
      </c>
      <c r="F33" s="79">
        <v>655409</v>
      </c>
      <c r="G33" s="84">
        <v>76.599999999999994</v>
      </c>
      <c r="H33" s="79">
        <v>0</v>
      </c>
      <c r="I33" s="89">
        <v>0</v>
      </c>
      <c r="J33" s="90" t="s">
        <v>66</v>
      </c>
      <c r="K33" s="79">
        <v>1429</v>
      </c>
      <c r="L33" s="93" t="s">
        <v>66</v>
      </c>
      <c r="M33" s="79">
        <v>573085.21600000001</v>
      </c>
      <c r="N33" s="87">
        <v>548513.21100000001</v>
      </c>
      <c r="O33" s="91">
        <v>104.5</v>
      </c>
      <c r="P33" s="79">
        <v>762577</v>
      </c>
      <c r="Q33" s="93">
        <v>75.2</v>
      </c>
      <c r="R33" s="79">
        <v>1075327.335</v>
      </c>
      <c r="S33" s="87">
        <v>1022201.362</v>
      </c>
      <c r="T33" s="86">
        <v>105.2</v>
      </c>
      <c r="U33" s="79">
        <v>1419415</v>
      </c>
      <c r="V33" s="84">
        <v>75.8</v>
      </c>
      <c r="W33" s="25"/>
    </row>
    <row r="34" spans="1:25" ht="25" customHeight="1" x14ac:dyDescent="0.2">
      <c r="A34">
        <f t="shared" si="0"/>
        <v>28</v>
      </c>
      <c r="B34" s="22" t="s">
        <v>43</v>
      </c>
      <c r="C34" s="105">
        <v>199554.36900000001</v>
      </c>
      <c r="D34" s="87">
        <v>135218.37700000001</v>
      </c>
      <c r="E34" s="84">
        <v>147.6</v>
      </c>
      <c r="F34" s="79">
        <v>358382.37099999998</v>
      </c>
      <c r="G34" s="84">
        <v>55.7</v>
      </c>
      <c r="H34" s="79">
        <v>0</v>
      </c>
      <c r="I34" s="89">
        <v>0</v>
      </c>
      <c r="J34" s="71" t="s">
        <v>66</v>
      </c>
      <c r="K34" s="79">
        <v>11537</v>
      </c>
      <c r="L34" s="93" t="s">
        <v>66</v>
      </c>
      <c r="M34" s="79">
        <v>622599.81700000004</v>
      </c>
      <c r="N34" s="52">
        <v>556445.49199999997</v>
      </c>
      <c r="O34" s="84">
        <v>111.9</v>
      </c>
      <c r="P34" s="79">
        <v>808930.62899999996</v>
      </c>
      <c r="Q34" s="93">
        <v>77</v>
      </c>
      <c r="R34" s="79">
        <v>822154.18599999999</v>
      </c>
      <c r="S34" s="87">
        <v>691663.86899999995</v>
      </c>
      <c r="T34" s="86">
        <v>118.9</v>
      </c>
      <c r="U34" s="79">
        <v>1178850</v>
      </c>
      <c r="V34" s="84">
        <v>69.7</v>
      </c>
      <c r="W34" s="25"/>
    </row>
    <row r="35" spans="1:25" ht="25" customHeight="1" x14ac:dyDescent="0.2">
      <c r="A35">
        <f t="shared" si="0"/>
        <v>29</v>
      </c>
      <c r="B35" s="104" t="s">
        <v>44</v>
      </c>
      <c r="C35" s="106">
        <v>428492</v>
      </c>
      <c r="D35" s="87">
        <v>485422</v>
      </c>
      <c r="E35" s="84">
        <v>88.3</v>
      </c>
      <c r="F35" s="73">
        <v>385308</v>
      </c>
      <c r="G35" s="70">
        <v>111.2</v>
      </c>
      <c r="H35" s="73">
        <v>166246</v>
      </c>
      <c r="I35" s="54">
        <v>76304</v>
      </c>
      <c r="J35" s="70">
        <v>217.9</v>
      </c>
      <c r="K35" s="74">
        <v>69753</v>
      </c>
      <c r="L35" s="70">
        <v>238.3</v>
      </c>
      <c r="M35" s="73">
        <v>892426</v>
      </c>
      <c r="N35" s="87">
        <v>675901</v>
      </c>
      <c r="O35" s="84">
        <v>132</v>
      </c>
      <c r="P35" s="73">
        <v>990999</v>
      </c>
      <c r="Q35" s="92">
        <v>90.1</v>
      </c>
      <c r="R35" s="73">
        <v>1487164</v>
      </c>
      <c r="S35" s="87">
        <v>1237627</v>
      </c>
      <c r="T35" s="86">
        <v>120.2</v>
      </c>
      <c r="U35" s="79">
        <v>1446060</v>
      </c>
      <c r="V35" s="84">
        <v>102.8</v>
      </c>
      <c r="W35" s="25"/>
      <c r="X35" s="23"/>
    </row>
    <row r="36" spans="1:25" ht="25" customHeight="1" x14ac:dyDescent="0.25">
      <c r="B36" s="24" t="s">
        <v>12</v>
      </c>
      <c r="C36" s="72">
        <v>122136143.23281659</v>
      </c>
      <c r="D36" s="55">
        <v>113570786.58272439</v>
      </c>
      <c r="E36" s="67">
        <v>107.5</v>
      </c>
      <c r="F36" s="73">
        <v>169579034.59200001</v>
      </c>
      <c r="G36" s="67">
        <v>72</v>
      </c>
      <c r="H36" s="73">
        <v>26915242.830813803</v>
      </c>
      <c r="I36" s="55">
        <v>23291257.2600943</v>
      </c>
      <c r="J36" s="67">
        <v>115.6</v>
      </c>
      <c r="K36" s="75">
        <v>22835895.896999996</v>
      </c>
      <c r="L36" s="67">
        <v>117.9</v>
      </c>
      <c r="M36" s="75">
        <v>194845552.72336957</v>
      </c>
      <c r="N36" s="55">
        <v>277125396.60818195</v>
      </c>
      <c r="O36" s="67">
        <v>70.3</v>
      </c>
      <c r="P36" s="75">
        <v>245560943.43900004</v>
      </c>
      <c r="Q36" s="67">
        <v>79.3</v>
      </c>
      <c r="R36" s="75">
        <v>343896938.78699994</v>
      </c>
      <c r="S36" s="55">
        <v>413987440.45100063</v>
      </c>
      <c r="T36" s="67">
        <v>83.1</v>
      </c>
      <c r="U36" s="75">
        <v>437975873.92800003</v>
      </c>
      <c r="V36" s="67">
        <v>78.5</v>
      </c>
      <c r="W36" s="25"/>
      <c r="X36" s="23"/>
      <c r="Y36" s="23"/>
    </row>
    <row r="37" spans="1:25" ht="22" customHeight="1" x14ac:dyDescent="0.2">
      <c r="B37" t="s">
        <v>13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38" t="s">
        <v>16</v>
      </c>
    </row>
    <row r="39" spans="1:25" ht="19.5" customHeight="1" x14ac:dyDescent="0.2">
      <c r="B39" s="28"/>
      <c r="C39" s="130" t="s">
        <v>2</v>
      </c>
      <c r="D39" s="131"/>
      <c r="E39" s="131"/>
      <c r="F39" s="131"/>
      <c r="G39" s="132"/>
      <c r="H39" s="130" t="s">
        <v>3</v>
      </c>
      <c r="I39" s="131"/>
      <c r="J39" s="131"/>
      <c r="K39" s="131"/>
      <c r="L39" s="132"/>
      <c r="M39" s="130" t="s">
        <v>4</v>
      </c>
      <c r="N39" s="131"/>
      <c r="O39" s="131"/>
      <c r="P39" s="131"/>
      <c r="Q39" s="132"/>
      <c r="R39" s="130" t="s">
        <v>5</v>
      </c>
      <c r="S39" s="131"/>
      <c r="T39" s="131"/>
      <c r="U39" s="131"/>
      <c r="V39" s="132"/>
    </row>
    <row r="40" spans="1:25" ht="19.5" customHeight="1" x14ac:dyDescent="0.2">
      <c r="B40" s="29" t="s">
        <v>6</v>
      </c>
      <c r="C40" s="5" t="s">
        <v>59</v>
      </c>
      <c r="D40" s="5" t="s">
        <v>60</v>
      </c>
      <c r="E40" s="5" t="s">
        <v>61</v>
      </c>
      <c r="F40" s="5" t="s">
        <v>7</v>
      </c>
      <c r="G40" s="5" t="s">
        <v>8</v>
      </c>
      <c r="H40" s="5" t="s">
        <v>59</v>
      </c>
      <c r="I40" s="5" t="s">
        <v>60</v>
      </c>
      <c r="J40" s="5" t="s">
        <v>61</v>
      </c>
      <c r="K40" s="5" t="s">
        <v>7</v>
      </c>
      <c r="L40" s="5" t="s">
        <v>8</v>
      </c>
      <c r="M40" s="5" t="s">
        <v>59</v>
      </c>
      <c r="N40" s="5" t="s">
        <v>60</v>
      </c>
      <c r="O40" s="5" t="s">
        <v>61</v>
      </c>
      <c r="P40" s="5" t="s">
        <v>7</v>
      </c>
      <c r="Q40" s="5" t="s">
        <v>8</v>
      </c>
      <c r="R40" s="5" t="s">
        <v>59</v>
      </c>
      <c r="S40" s="5" t="s">
        <v>60</v>
      </c>
      <c r="T40" s="5" t="s">
        <v>61</v>
      </c>
      <c r="U40" s="5" t="s">
        <v>7</v>
      </c>
      <c r="V40" s="5" t="s">
        <v>8</v>
      </c>
    </row>
    <row r="41" spans="1:25" ht="19.5" customHeight="1" x14ac:dyDescent="0.2">
      <c r="B41" s="30"/>
      <c r="C41" s="6" t="s">
        <v>9</v>
      </c>
      <c r="D41" s="6" t="s">
        <v>9</v>
      </c>
      <c r="E41" s="7" t="s">
        <v>10</v>
      </c>
      <c r="F41" s="6" t="s">
        <v>9</v>
      </c>
      <c r="G41" s="7" t="s">
        <v>10</v>
      </c>
      <c r="H41" s="6" t="s">
        <v>9</v>
      </c>
      <c r="I41" s="6" t="s">
        <v>9</v>
      </c>
      <c r="J41" s="7" t="s">
        <v>10</v>
      </c>
      <c r="K41" s="6" t="s">
        <v>9</v>
      </c>
      <c r="L41" s="7" t="s">
        <v>10</v>
      </c>
      <c r="M41" s="6" t="s">
        <v>9</v>
      </c>
      <c r="N41" s="6" t="s">
        <v>9</v>
      </c>
      <c r="O41" s="7" t="s">
        <v>10</v>
      </c>
      <c r="P41" s="6" t="s">
        <v>9</v>
      </c>
      <c r="Q41" s="7" t="s">
        <v>10</v>
      </c>
      <c r="R41" s="6" t="s">
        <v>9</v>
      </c>
      <c r="S41" s="6" t="s">
        <v>9</v>
      </c>
      <c r="T41" s="7" t="s">
        <v>10</v>
      </c>
      <c r="U41" s="6" t="s">
        <v>9</v>
      </c>
      <c r="V41" s="7" t="s">
        <v>10</v>
      </c>
    </row>
    <row r="42" spans="1:25" ht="25" customHeight="1" x14ac:dyDescent="0.2">
      <c r="A42">
        <f>ROW()-12</f>
        <v>30</v>
      </c>
      <c r="B42" s="42" t="s">
        <v>45</v>
      </c>
      <c r="C42" s="16">
        <v>42807</v>
      </c>
      <c r="D42" s="16">
        <v>7607</v>
      </c>
      <c r="E42" s="44">
        <v>562.70000000000005</v>
      </c>
      <c r="F42" s="12">
        <v>232514</v>
      </c>
      <c r="G42" s="44">
        <v>18.399999999999999</v>
      </c>
      <c r="H42" s="58">
        <v>36609</v>
      </c>
      <c r="I42" s="47">
        <v>55702</v>
      </c>
      <c r="J42" s="57">
        <v>65.7</v>
      </c>
      <c r="K42" s="49">
        <v>32758</v>
      </c>
      <c r="L42" s="44">
        <v>111.8</v>
      </c>
      <c r="M42" s="12">
        <v>399417</v>
      </c>
      <c r="N42" s="46">
        <v>341801</v>
      </c>
      <c r="O42" s="44">
        <v>116.9</v>
      </c>
      <c r="P42" s="49">
        <v>1137226</v>
      </c>
      <c r="Q42" s="44">
        <v>35.1</v>
      </c>
      <c r="R42" s="12">
        <v>478833</v>
      </c>
      <c r="S42" s="59">
        <v>405110</v>
      </c>
      <c r="T42" s="44">
        <v>118.2</v>
      </c>
      <c r="U42" s="12">
        <v>1402498</v>
      </c>
      <c r="V42" s="44">
        <v>34.1</v>
      </c>
    </row>
    <row r="43" spans="1:25" ht="25" customHeight="1" x14ac:dyDescent="0.2">
      <c r="A43">
        <f t="shared" ref="A43:A55" si="1">ROW()-12</f>
        <v>31</v>
      </c>
      <c r="B43" s="31" t="s">
        <v>46</v>
      </c>
      <c r="C43" s="16">
        <v>67363</v>
      </c>
      <c r="D43" s="16">
        <v>39209</v>
      </c>
      <c r="E43" s="44">
        <v>171.8</v>
      </c>
      <c r="F43" s="12">
        <v>69076</v>
      </c>
      <c r="G43" s="44">
        <v>97.5</v>
      </c>
      <c r="H43" s="14">
        <v>0</v>
      </c>
      <c r="I43" s="47">
        <v>0</v>
      </c>
      <c r="J43" s="44" t="s">
        <v>66</v>
      </c>
      <c r="K43" s="49">
        <v>3137</v>
      </c>
      <c r="L43" s="44" t="s">
        <v>66</v>
      </c>
      <c r="M43" s="12">
        <v>1307355</v>
      </c>
      <c r="N43" s="46">
        <v>1214923</v>
      </c>
      <c r="O43" s="44">
        <v>107.6</v>
      </c>
      <c r="P43" s="49">
        <v>1221206</v>
      </c>
      <c r="Q43" s="44">
        <v>107.1</v>
      </c>
      <c r="R43" s="12">
        <v>1374718</v>
      </c>
      <c r="S43" s="45">
        <v>1254132</v>
      </c>
      <c r="T43" s="44">
        <v>109.6</v>
      </c>
      <c r="U43" s="12">
        <v>1293419</v>
      </c>
      <c r="V43" s="44">
        <v>106.3</v>
      </c>
    </row>
    <row r="44" spans="1:25" ht="25" customHeight="1" x14ac:dyDescent="0.2">
      <c r="A44">
        <f t="shared" si="1"/>
        <v>32</v>
      </c>
      <c r="B44" s="8" t="s">
        <v>47</v>
      </c>
      <c r="C44" s="16">
        <v>137541</v>
      </c>
      <c r="D44" s="16">
        <v>164865</v>
      </c>
      <c r="E44" s="44">
        <v>83.4</v>
      </c>
      <c r="F44" s="12">
        <v>824856</v>
      </c>
      <c r="G44" s="44">
        <v>16.7</v>
      </c>
      <c r="H44" s="14">
        <v>0</v>
      </c>
      <c r="I44" s="47">
        <v>0</v>
      </c>
      <c r="J44" s="44" t="s">
        <v>66</v>
      </c>
      <c r="K44" s="49">
        <v>0</v>
      </c>
      <c r="L44" s="44" t="s">
        <v>66</v>
      </c>
      <c r="M44" s="12">
        <v>111483</v>
      </c>
      <c r="N44" s="46">
        <v>136987</v>
      </c>
      <c r="O44" s="44">
        <v>81.400000000000006</v>
      </c>
      <c r="P44" s="49">
        <v>199218</v>
      </c>
      <c r="Q44" s="44">
        <v>56</v>
      </c>
      <c r="R44" s="12">
        <v>249024</v>
      </c>
      <c r="S44" s="45">
        <v>301852</v>
      </c>
      <c r="T44" s="44">
        <v>82.5</v>
      </c>
      <c r="U44" s="12">
        <v>1024074</v>
      </c>
      <c r="V44" s="44">
        <v>24.3</v>
      </c>
    </row>
    <row r="45" spans="1:25" ht="25" customHeight="1" x14ac:dyDescent="0.2">
      <c r="A45">
        <f t="shared" si="1"/>
        <v>33</v>
      </c>
      <c r="B45" s="8" t="s">
        <v>48</v>
      </c>
      <c r="C45" s="60">
        <v>59674</v>
      </c>
      <c r="D45" s="51">
        <v>52648</v>
      </c>
      <c r="E45" s="44">
        <v>113.3</v>
      </c>
      <c r="F45" s="51">
        <v>136007</v>
      </c>
      <c r="G45" s="44">
        <v>43.9</v>
      </c>
      <c r="H45" s="51">
        <v>0</v>
      </c>
      <c r="I45" s="50">
        <v>0</v>
      </c>
      <c r="J45" s="44" t="s">
        <v>66</v>
      </c>
      <c r="K45" s="50">
        <v>3317</v>
      </c>
      <c r="L45" s="44" t="s">
        <v>66</v>
      </c>
      <c r="M45" s="50">
        <v>514532</v>
      </c>
      <c r="N45" s="13">
        <v>414802</v>
      </c>
      <c r="O45" s="44">
        <v>124</v>
      </c>
      <c r="P45" s="51">
        <v>973999</v>
      </c>
      <c r="Q45" s="44">
        <v>52.8</v>
      </c>
      <c r="R45" s="45">
        <v>574206</v>
      </c>
      <c r="S45" s="45">
        <v>467450</v>
      </c>
      <c r="T45" s="44">
        <v>122.8</v>
      </c>
      <c r="U45" s="12">
        <v>1113323</v>
      </c>
      <c r="V45" s="44">
        <v>51.6</v>
      </c>
    </row>
    <row r="46" spans="1:25" ht="25" customHeight="1" x14ac:dyDescent="0.2">
      <c r="A46">
        <f t="shared" si="1"/>
        <v>34</v>
      </c>
      <c r="B46" s="8" t="s">
        <v>49</v>
      </c>
      <c r="C46" s="15">
        <v>0</v>
      </c>
      <c r="D46" s="14">
        <v>7454</v>
      </c>
      <c r="E46" s="44" t="s">
        <v>66</v>
      </c>
      <c r="F46" s="49">
        <v>8453</v>
      </c>
      <c r="G46" s="44" t="s">
        <v>66</v>
      </c>
      <c r="H46" s="47">
        <v>0</v>
      </c>
      <c r="I46" s="47">
        <v>0</v>
      </c>
      <c r="J46" s="44" t="s">
        <v>66</v>
      </c>
      <c r="K46" s="49">
        <v>0</v>
      </c>
      <c r="L46" s="44" t="s">
        <v>66</v>
      </c>
      <c r="M46" s="45">
        <v>91624</v>
      </c>
      <c r="N46" s="45">
        <v>137018</v>
      </c>
      <c r="O46" s="44">
        <v>66.900000000000006</v>
      </c>
      <c r="P46" s="12">
        <v>531250</v>
      </c>
      <c r="Q46" s="44">
        <v>17.2</v>
      </c>
      <c r="R46" s="45">
        <v>91624</v>
      </c>
      <c r="S46" s="45">
        <v>144472</v>
      </c>
      <c r="T46" s="44">
        <v>63.4</v>
      </c>
      <c r="U46" s="12">
        <v>539703</v>
      </c>
      <c r="V46" s="44">
        <v>17</v>
      </c>
    </row>
    <row r="47" spans="1:25" ht="25" customHeight="1" x14ac:dyDescent="0.2">
      <c r="A47">
        <f t="shared" si="1"/>
        <v>35</v>
      </c>
      <c r="B47" s="8" t="s">
        <v>50</v>
      </c>
      <c r="C47" s="16">
        <v>584503</v>
      </c>
      <c r="D47" s="16">
        <v>544738</v>
      </c>
      <c r="E47" s="44">
        <v>107.3</v>
      </c>
      <c r="F47" s="12">
        <v>556814</v>
      </c>
      <c r="G47" s="44">
        <v>105</v>
      </c>
      <c r="H47" s="14">
        <v>0</v>
      </c>
      <c r="I47" s="47">
        <v>0</v>
      </c>
      <c r="J47" s="44" t="s">
        <v>66</v>
      </c>
      <c r="K47" s="49">
        <v>0</v>
      </c>
      <c r="L47" s="44" t="s">
        <v>66</v>
      </c>
      <c r="M47" s="12">
        <v>35119</v>
      </c>
      <c r="N47" s="46">
        <v>48015</v>
      </c>
      <c r="O47" s="44">
        <v>73.099999999999994</v>
      </c>
      <c r="P47" s="49">
        <v>44571</v>
      </c>
      <c r="Q47" s="44">
        <v>78.8</v>
      </c>
      <c r="R47" s="12">
        <v>619622</v>
      </c>
      <c r="S47" s="45">
        <v>592753</v>
      </c>
      <c r="T47" s="44">
        <v>104.5</v>
      </c>
      <c r="U47" s="12">
        <v>601385</v>
      </c>
      <c r="V47" s="44">
        <v>103</v>
      </c>
    </row>
    <row r="48" spans="1:25" ht="25" customHeight="1" x14ac:dyDescent="0.2">
      <c r="A48">
        <f t="shared" si="1"/>
        <v>36</v>
      </c>
      <c r="B48" s="8" t="s">
        <v>51</v>
      </c>
      <c r="C48" s="12">
        <v>4607</v>
      </c>
      <c r="D48" s="12">
        <v>2029</v>
      </c>
      <c r="E48" s="44">
        <v>227.1</v>
      </c>
      <c r="F48" s="12">
        <v>3965</v>
      </c>
      <c r="G48" s="44">
        <v>116.2</v>
      </c>
      <c r="H48" s="14">
        <v>5600</v>
      </c>
      <c r="I48" s="47">
        <v>6455</v>
      </c>
      <c r="J48" s="44">
        <v>86.8</v>
      </c>
      <c r="K48" s="49">
        <v>12022</v>
      </c>
      <c r="L48" s="44">
        <v>46.6</v>
      </c>
      <c r="M48" s="12">
        <v>261920</v>
      </c>
      <c r="N48" s="46">
        <v>262704</v>
      </c>
      <c r="O48" s="44">
        <v>99.7</v>
      </c>
      <c r="P48" s="49">
        <v>501894</v>
      </c>
      <c r="Q48" s="44">
        <v>52.2</v>
      </c>
      <c r="R48" s="12">
        <v>272127</v>
      </c>
      <c r="S48" s="45">
        <v>271188</v>
      </c>
      <c r="T48" s="44">
        <v>100.3</v>
      </c>
      <c r="U48" s="12">
        <v>517881</v>
      </c>
      <c r="V48" s="44">
        <v>52.5</v>
      </c>
    </row>
    <row r="49" spans="1:23" ht="25" customHeight="1" x14ac:dyDescent="0.2">
      <c r="A49">
        <f t="shared" si="1"/>
        <v>37</v>
      </c>
      <c r="B49" s="8" t="s">
        <v>52</v>
      </c>
      <c r="C49" s="47">
        <v>596590</v>
      </c>
      <c r="D49" s="47">
        <v>440588</v>
      </c>
      <c r="E49" s="44">
        <v>135.4</v>
      </c>
      <c r="F49" s="49">
        <v>555636</v>
      </c>
      <c r="G49" s="44">
        <v>107.4</v>
      </c>
      <c r="H49" s="47">
        <v>0</v>
      </c>
      <c r="I49" s="47">
        <v>0</v>
      </c>
      <c r="J49" s="44" t="s">
        <v>66</v>
      </c>
      <c r="K49" s="49">
        <v>0</v>
      </c>
      <c r="L49" s="44" t="s">
        <v>66</v>
      </c>
      <c r="M49" s="47">
        <v>5004</v>
      </c>
      <c r="N49" s="47">
        <v>5722</v>
      </c>
      <c r="O49" s="44">
        <v>87.5</v>
      </c>
      <c r="P49" s="12">
        <v>8133</v>
      </c>
      <c r="Q49" s="44">
        <v>61.5</v>
      </c>
      <c r="R49" s="45">
        <v>601594</v>
      </c>
      <c r="S49" s="45">
        <v>446310</v>
      </c>
      <c r="T49" s="44">
        <v>134.80000000000001</v>
      </c>
      <c r="U49" s="45">
        <v>563769</v>
      </c>
      <c r="V49" s="44">
        <v>106.7</v>
      </c>
    </row>
    <row r="50" spans="1:23" ht="25" customHeight="1" x14ac:dyDescent="0.2">
      <c r="A50">
        <f t="shared" si="1"/>
        <v>38</v>
      </c>
      <c r="B50" s="8" t="s">
        <v>53</v>
      </c>
      <c r="C50" s="12">
        <v>26916.601999999999</v>
      </c>
      <c r="D50" s="12">
        <v>63614.360999999997</v>
      </c>
      <c r="E50" s="44">
        <v>42.3</v>
      </c>
      <c r="F50" s="12">
        <v>140441</v>
      </c>
      <c r="G50" s="44">
        <v>19.2</v>
      </c>
      <c r="H50" s="14">
        <v>42455.309000000001</v>
      </c>
      <c r="I50" s="47">
        <v>14945.593999999999</v>
      </c>
      <c r="J50" s="44">
        <v>284.10000000000002</v>
      </c>
      <c r="K50" s="49">
        <v>26549</v>
      </c>
      <c r="L50" s="44">
        <v>159.9</v>
      </c>
      <c r="M50" s="12">
        <v>252831.71900000001</v>
      </c>
      <c r="N50" s="12">
        <v>222649.272</v>
      </c>
      <c r="O50" s="44">
        <v>113.6</v>
      </c>
      <c r="P50" s="12">
        <v>285438</v>
      </c>
      <c r="Q50" s="44">
        <v>88.6</v>
      </c>
      <c r="R50" s="45">
        <v>322203.63</v>
      </c>
      <c r="S50" s="45">
        <v>301209.22700000001</v>
      </c>
      <c r="T50" s="44">
        <v>107</v>
      </c>
      <c r="U50" s="12">
        <v>452428</v>
      </c>
      <c r="V50" s="44">
        <v>71.2</v>
      </c>
    </row>
    <row r="51" spans="1:23" ht="25" customHeight="1" x14ac:dyDescent="0.2">
      <c r="A51">
        <f t="shared" si="1"/>
        <v>39</v>
      </c>
      <c r="B51" s="8" t="s">
        <v>54</v>
      </c>
      <c r="C51" s="12">
        <v>518215</v>
      </c>
      <c r="D51" s="12">
        <v>574338</v>
      </c>
      <c r="E51" s="44">
        <v>90.2</v>
      </c>
      <c r="F51" s="12">
        <v>567314</v>
      </c>
      <c r="G51" s="44">
        <v>91.3</v>
      </c>
      <c r="H51" s="14">
        <v>0</v>
      </c>
      <c r="I51" s="47">
        <v>0</v>
      </c>
      <c r="J51" s="44" t="s">
        <v>66</v>
      </c>
      <c r="K51" s="49">
        <v>0</v>
      </c>
      <c r="L51" s="44" t="s">
        <v>66</v>
      </c>
      <c r="M51" s="12">
        <v>0</v>
      </c>
      <c r="N51" s="46">
        <v>0</v>
      </c>
      <c r="O51" s="44" t="s">
        <v>66</v>
      </c>
      <c r="P51" s="49">
        <v>0</v>
      </c>
      <c r="Q51" s="44" t="s">
        <v>66</v>
      </c>
      <c r="R51" s="12">
        <v>518215</v>
      </c>
      <c r="S51" s="45">
        <v>574338</v>
      </c>
      <c r="T51" s="44">
        <v>90.2</v>
      </c>
      <c r="U51" s="12">
        <v>567314</v>
      </c>
      <c r="V51" s="44">
        <v>91.3</v>
      </c>
    </row>
    <row r="52" spans="1:23" ht="25" customHeight="1" x14ac:dyDescent="0.2">
      <c r="A52">
        <f t="shared" si="1"/>
        <v>40</v>
      </c>
      <c r="B52" s="8" t="s">
        <v>55</v>
      </c>
      <c r="C52" s="12">
        <v>473097.63900000002</v>
      </c>
      <c r="D52" s="12">
        <v>423624.473</v>
      </c>
      <c r="E52" s="44">
        <v>111.7</v>
      </c>
      <c r="F52" s="12">
        <v>476588</v>
      </c>
      <c r="G52" s="44">
        <v>99.3</v>
      </c>
      <c r="H52" s="14">
        <v>0</v>
      </c>
      <c r="I52" s="47">
        <v>0</v>
      </c>
      <c r="J52" s="44" t="s">
        <v>66</v>
      </c>
      <c r="K52" s="49">
        <v>0</v>
      </c>
      <c r="L52" s="44" t="s">
        <v>66</v>
      </c>
      <c r="M52" s="12">
        <v>0</v>
      </c>
      <c r="N52" s="46">
        <v>0</v>
      </c>
      <c r="O52" s="44" t="s">
        <v>66</v>
      </c>
      <c r="P52" s="49">
        <v>6625</v>
      </c>
      <c r="Q52" s="44" t="s">
        <v>66</v>
      </c>
      <c r="R52" s="12">
        <v>473097.63900000002</v>
      </c>
      <c r="S52" s="45">
        <v>423624.473</v>
      </c>
      <c r="T52" s="44">
        <v>111.7</v>
      </c>
      <c r="U52" s="12">
        <v>483213</v>
      </c>
      <c r="V52" s="44">
        <v>97.9</v>
      </c>
    </row>
    <row r="53" spans="1:23" ht="25" customHeight="1" x14ac:dyDescent="0.2">
      <c r="A53">
        <f t="shared" si="1"/>
        <v>41</v>
      </c>
      <c r="B53" s="8" t="s">
        <v>56</v>
      </c>
      <c r="C53" s="12">
        <v>507</v>
      </c>
      <c r="D53" s="12">
        <v>19897</v>
      </c>
      <c r="E53" s="44">
        <v>2.5</v>
      </c>
      <c r="F53" s="12">
        <v>30615</v>
      </c>
      <c r="G53" s="44">
        <v>1.7</v>
      </c>
      <c r="H53" s="61">
        <v>30817</v>
      </c>
      <c r="I53" s="47">
        <v>18469</v>
      </c>
      <c r="J53" s="44">
        <v>166.9</v>
      </c>
      <c r="K53" s="49">
        <v>6120</v>
      </c>
      <c r="L53" s="44">
        <v>503.5</v>
      </c>
      <c r="M53" s="61">
        <v>252221</v>
      </c>
      <c r="N53" s="46">
        <v>250328</v>
      </c>
      <c r="O53" s="44">
        <v>100.8</v>
      </c>
      <c r="P53" s="49">
        <v>255259</v>
      </c>
      <c r="Q53" s="44">
        <v>98.8</v>
      </c>
      <c r="R53" s="12">
        <v>283545</v>
      </c>
      <c r="S53" s="45">
        <v>288694</v>
      </c>
      <c r="T53" s="44">
        <v>98.2</v>
      </c>
      <c r="U53" s="12">
        <v>291994</v>
      </c>
      <c r="V53" s="44">
        <v>97.1</v>
      </c>
    </row>
    <row r="54" spans="1:23" ht="25" customHeight="1" x14ac:dyDescent="0.2">
      <c r="A54">
        <f t="shared" si="1"/>
        <v>42</v>
      </c>
      <c r="B54" s="8" t="s">
        <v>57</v>
      </c>
      <c r="C54" s="12">
        <v>474362.33899999998</v>
      </c>
      <c r="D54" s="12">
        <v>367017.29499999998</v>
      </c>
      <c r="E54" s="44">
        <v>129.19999999999999</v>
      </c>
      <c r="F54" s="12">
        <v>373349.97600000002</v>
      </c>
      <c r="G54" s="44">
        <v>127.1</v>
      </c>
      <c r="H54" s="14">
        <v>36265.624000000003</v>
      </c>
      <c r="I54" s="47">
        <v>55103.697999999997</v>
      </c>
      <c r="J54" s="44">
        <v>65.8</v>
      </c>
      <c r="K54" s="49">
        <v>0</v>
      </c>
      <c r="L54" s="44" t="s">
        <v>66</v>
      </c>
      <c r="M54" s="12">
        <v>131621.245</v>
      </c>
      <c r="N54" s="46">
        <v>344855.54300000001</v>
      </c>
      <c r="O54" s="44">
        <v>38.200000000000003</v>
      </c>
      <c r="P54" s="49">
        <v>233430.29399999999</v>
      </c>
      <c r="Q54" s="44">
        <v>56.4</v>
      </c>
      <c r="R54" s="12">
        <v>642249.20799999998</v>
      </c>
      <c r="S54" s="45">
        <v>766976.53599999996</v>
      </c>
      <c r="T54" s="44">
        <v>83.7</v>
      </c>
      <c r="U54" s="12">
        <v>606780.27</v>
      </c>
      <c r="V54" s="44">
        <v>105.8</v>
      </c>
    </row>
    <row r="55" spans="1:23" ht="25" customHeight="1" x14ac:dyDescent="0.2">
      <c r="A55">
        <f t="shared" si="1"/>
        <v>43</v>
      </c>
      <c r="B55" s="8" t="s">
        <v>58</v>
      </c>
      <c r="C55" s="12">
        <v>715238</v>
      </c>
      <c r="D55" s="12">
        <v>625856</v>
      </c>
      <c r="E55" s="44">
        <v>114.3</v>
      </c>
      <c r="F55" s="12">
        <v>412393</v>
      </c>
      <c r="G55" s="44">
        <v>173.4</v>
      </c>
      <c r="H55" s="14">
        <v>0</v>
      </c>
      <c r="I55" s="47">
        <v>0</v>
      </c>
      <c r="J55" s="53" t="s">
        <v>66</v>
      </c>
      <c r="K55" s="49">
        <v>0</v>
      </c>
      <c r="L55" s="44" t="s">
        <v>66</v>
      </c>
      <c r="M55" s="12">
        <v>10257</v>
      </c>
      <c r="N55" s="46">
        <v>17010</v>
      </c>
      <c r="O55" s="53">
        <v>60.3</v>
      </c>
      <c r="P55" s="49">
        <v>9449</v>
      </c>
      <c r="Q55" s="44">
        <v>108.6</v>
      </c>
      <c r="R55" s="12">
        <v>725495</v>
      </c>
      <c r="S55" s="45">
        <v>642866</v>
      </c>
      <c r="T55" s="44">
        <v>112.9</v>
      </c>
      <c r="U55" s="12">
        <v>421842</v>
      </c>
      <c r="V55" s="44">
        <v>172</v>
      </c>
    </row>
    <row r="56" spans="1:23" s="9" customFormat="1" ht="25" customHeight="1" x14ac:dyDescent="0.25">
      <c r="B56" s="24" t="s">
        <v>12</v>
      </c>
      <c r="C56" s="55">
        <v>3701421.58</v>
      </c>
      <c r="D56" s="55">
        <v>3333485.1289999997</v>
      </c>
      <c r="E56" s="56">
        <v>111</v>
      </c>
      <c r="F56" s="55">
        <v>4388021.9759999998</v>
      </c>
      <c r="G56" s="56">
        <v>84.4</v>
      </c>
      <c r="H56" s="55">
        <v>151746.93300000002</v>
      </c>
      <c r="I56" s="55">
        <v>150675.29199999999</v>
      </c>
      <c r="J56" s="56">
        <v>100.7</v>
      </c>
      <c r="K56" s="55">
        <v>83903</v>
      </c>
      <c r="L56" s="56">
        <v>180.9</v>
      </c>
      <c r="M56" s="55">
        <v>3373384.9640000002</v>
      </c>
      <c r="N56" s="55">
        <v>3396814.8149999999</v>
      </c>
      <c r="O56" s="53">
        <v>99.3</v>
      </c>
      <c r="P56" s="55">
        <v>5407698.2939999998</v>
      </c>
      <c r="Q56" s="56">
        <v>62.4</v>
      </c>
      <c r="R56" s="55">
        <v>7226553.477</v>
      </c>
      <c r="S56" s="55">
        <v>6880975.2359999996</v>
      </c>
      <c r="T56" s="56">
        <v>105</v>
      </c>
      <c r="U56" s="55">
        <v>9879623.2699999996</v>
      </c>
      <c r="V56" s="56">
        <v>73.099999999999994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14</v>
      </c>
      <c r="C58" s="55">
        <v>125837564.81281659</v>
      </c>
      <c r="D58" s="55">
        <v>116904271.71172439</v>
      </c>
      <c r="E58" s="56">
        <v>107.6</v>
      </c>
      <c r="F58" s="55">
        <v>173967056.56800002</v>
      </c>
      <c r="G58" s="56">
        <v>72.3</v>
      </c>
      <c r="H58" s="55">
        <v>27066989.763813801</v>
      </c>
      <c r="I58" s="55">
        <v>23441932.552094299</v>
      </c>
      <c r="J58" s="56">
        <v>115.5</v>
      </c>
      <c r="K58" s="55">
        <v>22919798.896999996</v>
      </c>
      <c r="L58" s="56">
        <v>118.1</v>
      </c>
      <c r="M58" s="55">
        <v>198218937.68736956</v>
      </c>
      <c r="N58" s="55">
        <v>280522211.42318195</v>
      </c>
      <c r="O58" s="56">
        <v>70.7</v>
      </c>
      <c r="P58" s="55">
        <v>250968641.73300004</v>
      </c>
      <c r="Q58" s="56">
        <v>79</v>
      </c>
      <c r="R58" s="55">
        <v>351123492.26399994</v>
      </c>
      <c r="S58" s="55">
        <v>420868415.68700063</v>
      </c>
      <c r="T58" s="56">
        <v>83.4</v>
      </c>
      <c r="U58" s="55">
        <v>447855497.19800001</v>
      </c>
      <c r="V58" s="56">
        <v>78.400000000000006</v>
      </c>
      <c r="W58" s="33"/>
    </row>
    <row r="59" spans="1:23" s="9" customFormat="1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34"/>
      <c r="T59" s="34"/>
      <c r="U59" s="27"/>
      <c r="V59" s="27"/>
    </row>
    <row r="60" spans="1:23" s="9" customFormat="1" ht="20.5" customHeight="1" x14ac:dyDescent="0.2">
      <c r="B60" s="107" t="s">
        <v>62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27"/>
      <c r="V60" s="27"/>
    </row>
    <row r="61" spans="1:23" ht="16.5" customHeight="1" x14ac:dyDescent="0.2">
      <c r="B61" s="108"/>
      <c r="C61" s="130" t="s">
        <v>2</v>
      </c>
      <c r="D61" s="131"/>
      <c r="E61" s="131"/>
      <c r="F61" s="131"/>
      <c r="G61" s="132"/>
      <c r="H61" s="130" t="s">
        <v>3</v>
      </c>
      <c r="I61" s="131"/>
      <c r="J61" s="131"/>
      <c r="K61" s="131"/>
      <c r="L61" s="132"/>
      <c r="M61" s="130" t="s">
        <v>4</v>
      </c>
      <c r="N61" s="131"/>
      <c r="O61" s="131"/>
      <c r="P61" s="131"/>
      <c r="Q61" s="132"/>
      <c r="R61" s="130" t="s">
        <v>5</v>
      </c>
      <c r="S61" s="131"/>
      <c r="T61" s="131"/>
      <c r="U61" s="131"/>
      <c r="V61" s="132"/>
    </row>
    <row r="62" spans="1:23" ht="17.149999999999999" customHeight="1" x14ac:dyDescent="0.2">
      <c r="B62" s="109" t="s">
        <v>6</v>
      </c>
      <c r="C62" s="5" t="s">
        <v>63</v>
      </c>
      <c r="D62" s="5" t="s">
        <v>60</v>
      </c>
      <c r="E62" s="5" t="s">
        <v>61</v>
      </c>
      <c r="F62" s="5" t="s">
        <v>7</v>
      </c>
      <c r="G62" s="5" t="s">
        <v>8</v>
      </c>
      <c r="H62" s="5" t="s">
        <v>63</v>
      </c>
      <c r="I62" s="5" t="s">
        <v>60</v>
      </c>
      <c r="J62" s="5" t="s">
        <v>61</v>
      </c>
      <c r="K62" s="5" t="s">
        <v>7</v>
      </c>
      <c r="L62" s="5" t="s">
        <v>8</v>
      </c>
      <c r="M62" s="5" t="s">
        <v>63</v>
      </c>
      <c r="N62" s="5" t="s">
        <v>60</v>
      </c>
      <c r="O62" s="5" t="s">
        <v>61</v>
      </c>
      <c r="P62" s="5" t="s">
        <v>7</v>
      </c>
      <c r="Q62" s="5" t="s">
        <v>8</v>
      </c>
      <c r="R62" s="5" t="s">
        <v>63</v>
      </c>
      <c r="S62" s="5" t="s">
        <v>60</v>
      </c>
      <c r="T62" s="5" t="s">
        <v>61</v>
      </c>
      <c r="U62" s="5" t="s">
        <v>7</v>
      </c>
      <c r="V62" s="5" t="s">
        <v>8</v>
      </c>
    </row>
    <row r="63" spans="1:23" ht="17" customHeight="1" x14ac:dyDescent="0.2">
      <c r="B63" s="110"/>
      <c r="C63" s="6" t="s">
        <v>9</v>
      </c>
      <c r="D63" s="6" t="s">
        <v>9</v>
      </c>
      <c r="E63" s="7" t="s">
        <v>10</v>
      </c>
      <c r="F63" s="6" t="s">
        <v>9</v>
      </c>
      <c r="G63" s="7" t="s">
        <v>10</v>
      </c>
      <c r="H63" s="6" t="s">
        <v>9</v>
      </c>
      <c r="I63" s="6" t="s">
        <v>9</v>
      </c>
      <c r="J63" s="7" t="s">
        <v>10</v>
      </c>
      <c r="K63" s="6" t="s">
        <v>9</v>
      </c>
      <c r="L63" s="7" t="s">
        <v>10</v>
      </c>
      <c r="M63" s="6" t="s">
        <v>9</v>
      </c>
      <c r="N63" s="6" t="s">
        <v>9</v>
      </c>
      <c r="O63" s="7" t="s">
        <v>10</v>
      </c>
      <c r="P63" s="6" t="s">
        <v>9</v>
      </c>
      <c r="Q63" s="7" t="s">
        <v>10</v>
      </c>
      <c r="R63" s="6" t="s">
        <v>9</v>
      </c>
      <c r="S63" s="6" t="s">
        <v>9</v>
      </c>
      <c r="T63" s="7" t="s">
        <v>10</v>
      </c>
      <c r="U63" s="6" t="s">
        <v>9</v>
      </c>
      <c r="V63" s="7" t="s">
        <v>10</v>
      </c>
    </row>
    <row r="64" spans="1:23" ht="25" customHeight="1" x14ac:dyDescent="0.2">
      <c r="A64">
        <v>44</v>
      </c>
      <c r="B64" s="111" t="s">
        <v>64</v>
      </c>
      <c r="C64" s="112">
        <v>3493207</v>
      </c>
      <c r="D64" s="112">
        <v>3430505</v>
      </c>
      <c r="E64" s="113">
        <v>101.8</v>
      </c>
      <c r="F64" s="112">
        <v>5170367</v>
      </c>
      <c r="G64" s="113">
        <v>67.599999999999994</v>
      </c>
      <c r="H64" s="114">
        <v>696160</v>
      </c>
      <c r="I64" s="114">
        <v>224536</v>
      </c>
      <c r="J64" s="113">
        <v>310</v>
      </c>
      <c r="K64" s="115">
        <v>0</v>
      </c>
      <c r="L64" s="127" t="s">
        <v>66</v>
      </c>
      <c r="M64" s="112">
        <v>5079372</v>
      </c>
      <c r="N64" s="112">
        <v>5245296</v>
      </c>
      <c r="O64" s="113">
        <v>96.8</v>
      </c>
      <c r="P64" s="115">
        <v>6278980</v>
      </c>
      <c r="Q64" s="113">
        <v>80.900000000000006</v>
      </c>
      <c r="R64" s="112">
        <v>9268739</v>
      </c>
      <c r="S64" s="116">
        <v>8900337</v>
      </c>
      <c r="T64" s="113">
        <v>104.1</v>
      </c>
      <c r="U64" s="112">
        <v>11449347</v>
      </c>
      <c r="V64" s="113">
        <v>81</v>
      </c>
    </row>
    <row r="65" spans="2:22" ht="17" customHeight="1" x14ac:dyDescent="0.2">
      <c r="B65" s="117"/>
      <c r="C65" s="118"/>
      <c r="D65" s="118"/>
      <c r="E65" s="126"/>
      <c r="F65" s="118"/>
      <c r="G65" s="119"/>
      <c r="H65" s="120"/>
      <c r="I65" s="120"/>
      <c r="J65" s="119"/>
      <c r="K65" s="121"/>
      <c r="L65" s="119"/>
      <c r="M65" s="118"/>
      <c r="N65" s="118"/>
      <c r="O65" s="119"/>
      <c r="P65" s="121"/>
      <c r="Q65" s="119"/>
      <c r="R65" s="118"/>
      <c r="S65" s="122"/>
      <c r="T65" s="119"/>
      <c r="U65" s="118"/>
      <c r="V65" s="119"/>
    </row>
    <row r="66" spans="2:22" s="9" customFormat="1" ht="24.5" customHeight="1" x14ac:dyDescent="0.25">
      <c r="B66" s="123" t="s">
        <v>65</v>
      </c>
      <c r="C66" s="124">
        <v>129330771.81281701</v>
      </c>
      <c r="D66" s="124">
        <v>120334776.71172439</v>
      </c>
      <c r="E66" s="125">
        <v>107.5</v>
      </c>
      <c r="F66" s="124">
        <v>179137423.56800002</v>
      </c>
      <c r="G66" s="56">
        <v>72.2</v>
      </c>
      <c r="H66" s="124">
        <v>27763149.763813801</v>
      </c>
      <c r="I66" s="124">
        <v>23666468.552094299</v>
      </c>
      <c r="J66" s="56">
        <v>117.3</v>
      </c>
      <c r="K66" s="124">
        <v>22919798.896999996</v>
      </c>
      <c r="L66" s="56">
        <v>121.1</v>
      </c>
      <c r="M66" s="124">
        <v>203298309.68736956</v>
      </c>
      <c r="N66" s="124">
        <v>285767507.42318195</v>
      </c>
      <c r="O66" s="56">
        <v>71.099999999999994</v>
      </c>
      <c r="P66" s="124">
        <v>257247621.73300004</v>
      </c>
      <c r="Q66" s="56">
        <v>79</v>
      </c>
      <c r="R66" s="124">
        <v>360392231.26399994</v>
      </c>
      <c r="S66" s="124">
        <v>429768752.68700063</v>
      </c>
      <c r="T66" s="56">
        <v>83.9</v>
      </c>
      <c r="U66" s="124">
        <v>459304844.19800007</v>
      </c>
      <c r="V66" s="56">
        <v>78.5</v>
      </c>
    </row>
    <row r="67" spans="2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2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2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2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2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2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2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2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2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2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2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29" t="s">
        <v>15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43"/>
      <c r="T87" s="43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46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