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41E1B204-423D-4919-90B3-F4DD471440E2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各社別内訳!$B$1:$V$104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<sst xmlns="http://schemas.openxmlformats.org/spreadsheetml/2006/main" count="231" uniqueCount="73">
  <si>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</si>
  <si>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</si>
  <si>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</si>
  <si>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</si>
  <si>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</si>
  <si>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</si>
  <si>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</si>
  <si>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</si>
  <si>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</si>
  <si>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</si>
  <si>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</si>
  <si>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</si>
  <si>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</si>
  <si>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</si>
  <si>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</si>
  <si>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</si>
  <si>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</si>
  <si>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</si>
  <si>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</si>
  <si>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</si>
  <si>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</si>
  <si>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</si>
  <si>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</si>
  <si>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</si>
  <si>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</si>
  <si>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</si>
  <si>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</si>
  <si>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</si>
  <si>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</si>
  <si>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</si>
  <si>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</si>
  <si>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</si>
  <si>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</si>
  <si>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</si>
  <si>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</si>
  <si>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</si>
  <si>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</si>
  <si>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</si>
  <si>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</si>
  <si>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</si>
  <si>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</si>
  <si>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</si>
  <si>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</si>
  <si>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</si>
  <si>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</si>
  <si>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</si>
  <si>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</si>
  <si>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</si>
  <si>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</si>
  <si>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</si>
  <si>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</si>
  <si>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</si>
  <si>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</si>
  <si>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</si>
  <si>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</si>
  <si>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</si>
  <si>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</si>
  <si>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</si>
  <si>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</si>
  <si>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</si>
  <si>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ＮＯ．２</t>
  </si>
  <si>
    <t>2024年</t>
    <rPh sb="4" eb="5">
      <t>ネン</t>
    </rPh>
    <phoneticPr fontId="2"/>
  </si>
  <si>
    <t>京王観光（株）</t>
    <phoneticPr fontId="2"/>
  </si>
  <si>
    <t>三菱電機ライフサービス（株）</t>
    <phoneticPr fontId="6"/>
  </si>
  <si>
    <t>合　       計（参考値含む）</t>
    <rPh sb="11" eb="14">
      <t>サンコウチ</t>
    </rPh>
    <rPh sb="14" eb="15">
      <t>フク</t>
    </rPh>
    <phoneticPr fontId="6"/>
  </si>
  <si>
    <t>同月比（％）</t>
  </si>
  <si>
    <t xml:space="preserve"> 同月比（％）</t>
  </si>
  <si>
    <t>同月比 （％）</t>
  </si>
  <si>
    <t>エアトリ（4社計　＊9）</t>
    <phoneticPr fontId="6"/>
  </si>
  <si>
    <t>　　－　　</t>
  </si>
  <si>
    <t>取扱額（千円）</t>
    <rPh sb="0" eb="1">
      <t>ト</t>
    </rPh>
    <phoneticPr fontId="6"/>
  </si>
  <si>
    <t>参考値</t>
    <rPh sb="0" eb="3">
      <t>サンコウチ</t>
    </rPh>
    <phoneticPr fontId="6"/>
  </si>
  <si>
    <t>各　社　別　内　訳　（2024年（令和6年）12月分）</t>
    <rPh sb="15" eb="16">
      <t>ネン</t>
    </rPh>
    <rPh sb="17" eb="19">
      <t>レイワ</t>
    </rPh>
    <rPh sb="20" eb="21">
      <t>ネン</t>
    </rPh>
    <rPh sb="24" eb="25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</si>
</sst>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38" fontId="7" fillId="0" borderId="10" xfId="3" applyFont="1" applyFill="1" applyBorder="1"/>
    <xf numFmtId="38" fontId="7" fillId="0" borderId="1" xfId="3" applyFont="1" applyFill="1" applyBorder="1" applyAlignment="1">
      <alignment horizontal="center"/>
    </xf>
    <xf numFmtId="38" fontId="7" fillId="0" borderId="7" xfId="3" applyFont="1" applyFill="1" applyBorder="1" applyAlignment="1">
      <alignment horizontal="center"/>
    </xf>
    <xf numFmtId="38" fontId="4" fillId="0" borderId="1" xfId="2" applyFont="1" applyFill="1" applyBorder="1"/>
    <xf numFmtId="38" fontId="4" fillId="0" borderId="1" xfId="2" applyFont="1" applyFill="1" applyBorder="1" applyProtection="1">
      <protection locked="0"/>
    </xf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38" fontId="4" fillId="0" borderId="5" xfId="3" applyFont="1" applyFill="1" applyBorder="1"/>
    <xf numFmtId="38" fontId="4" fillId="0" borderId="5" xfId="3" applyFont="1" applyFill="1" applyBorder="1" applyProtection="1">
      <protection locked="0"/>
    </xf>
    <xf numFmtId="177" fontId="4" fillId="0" borderId="8" xfId="3" applyNumberFormat="1" applyFont="1" applyFill="1" applyBorder="1"/>
    <xf numFmtId="38" fontId="4" fillId="0" borderId="8" xfId="3" applyFont="1" applyFill="1" applyBorder="1" applyProtection="1">
      <protection locked="0"/>
    </xf>
    <xf numFmtId="38" fontId="4" fillId="0" borderId="5" xfId="3" applyFont="1" applyFill="1" applyBorder="1" applyAlignment="1" applyProtection="1">
      <protection locked="0"/>
    </xf>
    <xf numFmtId="0" fontId="8" fillId="0" borderId="8" xfId="0" applyFont="1" applyFill="1" applyBorder="1" applyAlignment="1">
      <alignment wrapText="1" shrinkToFit="1"/>
    </xf>
    <xf numFmtId="0" fontId="8" fillId="0" borderId="8" xfId="0" applyFont="1" applyFill="1" applyBorder="1" applyAlignment="1">
      <alignment shrinkToFit="1"/>
    </xf>
    <xf numFmtId="38" fontId="4" fillId="0" borderId="0" xfId="3" applyFont="1" applyFill="1" applyBorder="1"/>
    <xf numFmtId="38" fontId="4" fillId="0" borderId="0" xfId="3" applyFont="1" applyFill="1" applyBorder="1" applyProtection="1">
      <protection locked="0"/>
    </xf>
    <xf numFmtId="38" fontId="4" fillId="0" borderId="0" xfId="3" applyFont="1" applyFill="1" applyBorder="1" applyAlignment="1"/>
    <xf numFmtId="0" fontId="8" fillId="0" borderId="0" xfId="0" applyFont="1" applyFill="1" applyAlignment="1">
      <alignment vertical="top" wrapText="1"/>
    </xf>
    <xf numFmtId="38" fontId="4" fillId="0" borderId="10" xfId="3" applyFont="1" applyFill="1" applyBorder="1"/>
    <xf numFmtId="38" fontId="4" fillId="0" borderId="0" xfId="3" applyFont="1" applyFill="1"/>
    <xf numFmtId="176" fontId="4" fillId="0" borderId="5" xfId="0" applyNumberFormat="1" applyFont="1" applyFill="1" applyBorder="1"/>
    <xf numFmtId="38" fontId="4" fillId="0" borderId="1" xfId="3" applyFont="1" applyFill="1" applyBorder="1"/>
    <xf numFmtId="38" fontId="4" fillId="0" borderId="1" xfId="0" applyNumberFormat="1" applyFont="1" applyFill="1" applyBorder="1"/>
    <xf numFmtId="176" fontId="7" fillId="0" borderId="0" xfId="0" applyNumberFormat="1" applyFont="1" applyFill="1" applyBorder="1"/>
    <xf numFmtId="38" fontId="4" fillId="0" borderId="5" xfId="3" applyFont="1" applyFill="1" applyBorder="1" applyProtection="1"/>
    <xf numFmtId="38" fontId="4" fillId="0" borderId="8" xfId="3" applyFont="1" applyFill="1" applyBorder="1"/>
    <xf numFmtId="177" fontId="4" fillId="0" borderId="5" xfId="0" applyNumberFormat="1" applyFont="1" applyFill="1" applyBorder="1"/>
    <xf numFmtId="38" fontId="4" fillId="0" borderId="8" xfId="0" applyNumberFormat="1" applyFont="1" applyFill="1" applyBorder="1"/>
    <xf numFmtId="38" fontId="4" fillId="0" borderId="9" xfId="3" applyFont="1" applyFill="1" applyBorder="1" applyAlignment="1"/>
    <xf numFmtId="38" fontId="4" fillId="0" borderId="8" xfId="3" applyFont="1" applyFill="1" applyBorder="1" applyAlignment="1" applyProtection="1">
      <protection locked="0"/>
    </xf>
    <xf numFmtId="38" fontId="4" fillId="0" borderId="8" xfId="3" applyFont="1" applyFill="1" applyBorder="1" applyAlignment="1"/>
    <xf numFmtId="3" fontId="4" fillId="0" borderId="5" xfId="0" applyNumberFormat="1" applyFont="1" applyFill="1" applyBorder="1"/>
    <xf numFmtId="3" fontId="4" fillId="0" borderId="0" xfId="0" applyNumberFormat="1" applyFont="1" applyFill="1"/>
    <xf numFmtId="3" fontId="4" fillId="0" borderId="8" xfId="0" applyNumberFormat="1" applyFont="1" applyFill="1" applyBorder="1"/>
    <xf numFmtId="38" fontId="4" fillId="0" borderId="0" xfId="0" applyNumberFormat="1" applyFont="1" applyFill="1"/>
    <xf numFmtId="38" fontId="4" fillId="0" borderId="9" xfId="3" applyFont="1" applyFill="1" applyBorder="1"/>
    <xf numFmtId="3" fontId="13" fillId="0" borderId="0" xfId="0" applyNumberFormat="1" applyFont="1" applyFill="1"/>
    <xf numFmtId="38" fontId="4" fillId="0" borderId="5" xfId="1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5" xfId="4" applyFont="1" applyFill="1" applyBorder="1"/>
    <xf numFmtId="38" fontId="4" fillId="0" borderId="8" xfId="4" applyFont="1" applyFill="1" applyBorder="1" applyProtection="1">
      <protection locked="0"/>
    </xf>
    <xf numFmtId="38" fontId="4" fillId="0" borderId="5" xfId="4" applyFont="1" applyFill="1" applyBorder="1" applyProtection="1">
      <protection locked="0"/>
    </xf>
    <xf numFmtId="176" fontId="4" fillId="0" borderId="8" xfId="0" applyNumberFormat="1" applyFont="1" applyFill="1" applyBorder="1"/>
    <xf numFmtId="38" fontId="4" fillId="0" borderId="9" xfId="3" applyFont="1" applyFill="1" applyBorder="1" applyProtection="1">
      <protection locked="0"/>
    </xf>
    <xf numFmtId="38" fontId="13" fillId="0" borderId="5" xfId="3" applyFont="1" applyFill="1" applyBorder="1"/>
    <xf numFmtId="176" fontId="4" fillId="0" borderId="6" xfId="0" applyNumberFormat="1" applyFont="1" applyFill="1" applyBorder="1"/>
    <xf numFmtId="38" fontId="4" fillId="0" borderId="6" xfId="3" applyFont="1" applyFill="1" applyBorder="1" applyProtection="1">
      <protection locked="0"/>
    </xf>
    <xf numFmtId="176" fontId="4" fillId="0" borderId="10" xfId="0" applyNumberFormat="1" applyFont="1" applyFill="1" applyBorder="1"/>
    <xf numFmtId="176" fontId="4" fillId="0" borderId="1" xfId="0" applyNumberFormat="1" applyFont="1" applyFill="1" applyBorder="1"/>
    <xf numFmtId="38" fontId="4" fillId="0" borderId="1" xfId="3" applyFont="1" applyFill="1" applyBorder="1" applyProtection="1">
      <protection locked="0"/>
    </xf>
    <xf numFmtId="38" fontId="4" fillId="0" borderId="1" xfId="3" applyFont="1" applyFill="1" applyBorder="1" applyAlignment="1"/>
    <xf numFmtId="3" fontId="4" fillId="0" borderId="9" xfId="0" applyNumberFormat="1" applyFont="1" applyFill="1" applyBorder="1"/>
    <xf numFmtId="178" fontId="4" fillId="0" borderId="0" xfId="0" applyNumberFormat="1" applyFont="1" applyFill="1"/>
    <xf numFmtId="0" fontId="4" fillId="0" borderId="0" xfId="0" applyFont="1" applyFill="1"/>
    <xf numFmtId="176" fontId="4" fillId="0" borderId="0" xfId="0" applyNumberFormat="1" applyFont="1" applyFill="1"/>
    <xf numFmtId="0" fontId="4" fillId="0" borderId="11" xfId="0" applyFont="1" applyFill="1" applyBorder="1"/>
    <xf numFmtId="176" fontId="7" fillId="0" borderId="10" xfId="0" applyNumberFormat="1" applyFont="1" applyFill="1" applyBorder="1"/>
    <xf numFmtId="0" fontId="7" fillId="0" borderId="0" xfId="0" applyFont="1" applyFill="1" applyAlignment="1">
      <alignment horizontal="left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7" fillId="0" borderId="7" xfId="0" applyFont="1" applyFill="1" applyBorder="1" applyAlignment="1">
      <alignment horizontal="right"/>
    </xf>
    <xf numFmtId="0" fontId="8" fillId="0" borderId="10" xfId="0" applyFont="1" applyFill="1" applyBorder="1" applyAlignment="1">
      <alignment shrinkToFit="1"/>
    </xf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Fill="1" applyBorder="1"/>
    <xf numFmtId="38" fontId="4" fillId="0" borderId="10" xfId="3" applyFont="1" applyFill="1" applyBorder="1" applyAlignment="1"/>
    <xf numFmtId="0" fontId="8" fillId="0" borderId="3" xfId="0" applyFont="1" applyFill="1" applyBorder="1" applyAlignment="1">
      <alignment shrinkToFit="1"/>
    </xf>
    <xf numFmtId="0" fontId="12" fillId="0" borderId="10" xfId="0" applyFont="1" applyFill="1" applyBorder="1" applyAlignment="1">
      <alignment horizontal="center"/>
    </xf>
    <xf numFmtId="38" fontId="7" fillId="0" borderId="10" xfId="0" applyNumberFormat="1" applyFont="1" applyFill="1" applyBorder="1" applyAlignment="1">
      <alignment horizontal="right" shrinkToFit="1"/>
    </xf>
    <xf numFmtId="176" fontId="7" fillId="0" borderId="10" xfId="0" applyNumberFormat="1" applyFont="1" applyFill="1" applyBorder="1" applyAlignment="1">
      <alignment horizontal="right"/>
    </xf>
    <xf numFmtId="176" fontId="4" fillId="0" borderId="3" xfId="0" applyNumberFormat="1" applyFont="1" applyFill="1" applyBorder="1"/>
    <xf numFmtId="177" fontId="4" fillId="0" borderId="5" xfId="5" applyNumberFormat="1" applyFont="1" applyFill="1" applyBorder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137583</xdr:colOff>
      <xdr:row>66</xdr:row>
      <xdr:rowOff>3024</xdr:rowOff>
    </xdr:from>
    <xdr:to>
      <xdr:col>21</xdr:col>
      <xdr:colOff>109643</xdr:colOff>
      <xdr:row>107</xdr:row>
      <xdr:rowOff>4083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344F0D25-2A63-408F-8DE7-BED63F5C3D1E}"/>
            </a:ext>
          </a:extLst>
        </xdr:cNvPr>
        <xdr:cNvSpPr txBox="1"/>
      </xdr:nvSpPr>
      <xdr:spPr>
        <a:xfrm>
          <a:off x="409726" y="19660810"/>
          <a:ext cx="20228560" cy="767548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5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50">
            <a:effectLst/>
            <a:latin typeface="+mn-ea"/>
            <a:ea typeface="+mn-ea"/>
          </a:endParaRP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5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25" customWidth="1"/>
    <col min="2" max="2" width="32.08984375" style="25" customWidth="1"/>
    <col min="3" max="4" width="14.6328125" style="18" customWidth="1"/>
    <col min="5" max="5" width="11.6328125" style="18" customWidth="1"/>
    <col min="6" max="6" width="14.6328125" style="18" customWidth="1"/>
    <col min="7" max="7" width="11.6328125" style="18" customWidth="1"/>
    <col min="8" max="9" width="14.6328125" style="18" customWidth="1"/>
    <col min="10" max="10" width="11.6328125" style="18" customWidth="1"/>
    <col min="11" max="11" width="14.6328125" style="18" customWidth="1"/>
    <col min="12" max="12" width="11.6328125" style="18" customWidth="1"/>
    <col min="13" max="14" width="14.6328125" style="18" customWidth="1"/>
    <col min="15" max="15" width="11.6328125" style="18" customWidth="1"/>
    <col min="16" max="16" width="14.6328125" style="18" customWidth="1"/>
    <col min="17" max="17" width="11.6328125" style="18" customWidth="1"/>
    <col min="18" max="19" width="14.6328125" style="18" customWidth="1"/>
    <col min="20" max="20" width="11.6328125" style="18" customWidth="1"/>
    <col min="21" max="21" width="14.6328125" style="18" customWidth="1"/>
    <col min="22" max="22" width="11.6328125" style="18" customWidth="1"/>
    <col min="23" max="23" width="14" style="25" bestFit="1" customWidth="1"/>
    <col min="24" max="24" width="11.453125" style="25" bestFit="1" customWidth="1"/>
    <col min="25" max="25" width="9" style="25" customWidth="1"/>
    <col min="26" max="16384" width="9" style="25"/>
  </cols>
  <sheetData>
    <row r="1" spans="1:23" ht="35.15" customHeight="1" x14ac:dyDescent="0.3">
      <c r="B1" s="3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35.15" customHeight="1" x14ac:dyDescent="0.3">
      <c r="B2" s="4" t="s">
        <v>72</v>
      </c>
      <c r="C2" s="26"/>
      <c r="D2" s="26"/>
      <c r="E2" s="26"/>
      <c r="F2" s="26"/>
      <c r="G2" s="26"/>
      <c r="H2" s="27"/>
      <c r="I2" s="27"/>
      <c r="J2" s="27"/>
      <c r="K2" s="27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6.5" customHeight="1" x14ac:dyDescent="0.2">
      <c r="B3" s="28"/>
      <c r="V3" s="29" t="s">
        <v>1</v>
      </c>
    </row>
    <row r="4" spans="1:23" ht="16.5" customHeight="1" x14ac:dyDescent="0.2">
      <c r="B4" s="30"/>
      <c r="C4" s="108" t="s">
        <v>2</v>
      </c>
      <c r="D4" s="109"/>
      <c r="E4" s="109"/>
      <c r="F4" s="109"/>
      <c r="G4" s="110"/>
      <c r="H4" s="108" t="s">
        <v>3</v>
      </c>
      <c r="I4" s="109"/>
      <c r="J4" s="109"/>
      <c r="K4" s="109"/>
      <c r="L4" s="110"/>
      <c r="M4" s="108" t="s">
        <v>4</v>
      </c>
      <c r="N4" s="109"/>
      <c r="O4" s="109"/>
      <c r="P4" s="109"/>
      <c r="Q4" s="110"/>
      <c r="R4" s="108" t="s">
        <v>5</v>
      </c>
      <c r="S4" s="109"/>
      <c r="T4" s="109"/>
      <c r="U4" s="109"/>
      <c r="V4" s="110"/>
    </row>
    <row r="5" spans="1:23" ht="17.149999999999999" customHeight="1" x14ac:dyDescent="0.2">
      <c r="B5" s="31" t="s">
        <v>6</v>
      </c>
      <c r="C5" s="5" t="s">
        <v>61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61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61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61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3" ht="17.149999999999999" customHeight="1" x14ac:dyDescent="0.2">
      <c r="B6" s="32"/>
      <c r="C6" s="6" t="s">
        <v>11</v>
      </c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6" t="s">
        <v>11</v>
      </c>
      <c r="J6" s="7" t="s">
        <v>12</v>
      </c>
      <c r="K6" s="6" t="s">
        <v>11</v>
      </c>
      <c r="L6" s="7" t="s">
        <v>13</v>
      </c>
      <c r="M6" s="6" t="s">
        <v>11</v>
      </c>
      <c r="N6" s="6" t="s">
        <v>11</v>
      </c>
      <c r="O6" s="7" t="s">
        <v>12</v>
      </c>
      <c r="P6" s="6" t="s">
        <v>11</v>
      </c>
      <c r="Q6" s="7" t="s">
        <v>13</v>
      </c>
      <c r="R6" s="6" t="s">
        <v>11</v>
      </c>
      <c r="S6" s="6" t="s">
        <v>11</v>
      </c>
      <c r="T6" s="7" t="s">
        <v>12</v>
      </c>
      <c r="U6" s="6" t="s">
        <v>11</v>
      </c>
      <c r="V6" s="7" t="s">
        <v>14</v>
      </c>
    </row>
    <row r="7" spans="1:23" ht="25" customHeight="1" x14ac:dyDescent="0.2">
      <c r="A7" s="25">
        <f>ROW()-6</f>
        <v>1</v>
      </c>
      <c r="B7" s="8" t="s">
        <v>15</v>
      </c>
      <c r="C7" s="37">
        <v>28460770.425813042</v>
      </c>
      <c r="D7" s="37">
        <v>23035630.646320254</v>
      </c>
      <c r="E7" s="54">
        <v>123.6</v>
      </c>
      <c r="F7" s="55">
        <v>49230762.322938263</v>
      </c>
      <c r="G7" s="54">
        <v>57.8</v>
      </c>
      <c r="H7" s="38">
        <v>6952673.3036652487</v>
      </c>
      <c r="I7" s="38">
        <v>8305498.0457720757</v>
      </c>
      <c r="J7" s="54">
        <v>83.7</v>
      </c>
      <c r="K7" s="56">
        <v>6341784.7695835829</v>
      </c>
      <c r="L7" s="54">
        <v>109.6</v>
      </c>
      <c r="M7" s="37">
        <v>76051459.270521715</v>
      </c>
      <c r="N7" s="41">
        <v>91983019.034907699</v>
      </c>
      <c r="O7" s="54">
        <v>82.7</v>
      </c>
      <c r="P7" s="41">
        <v>79167943.907477975</v>
      </c>
      <c r="Q7" s="54">
        <v>96.1</v>
      </c>
      <c r="R7" s="40">
        <v>111464903</v>
      </c>
      <c r="S7" s="40">
        <v>123324147.72700003</v>
      </c>
      <c r="T7" s="54">
        <v>90.4</v>
      </c>
      <c r="U7" s="41">
        <v>134740490.99999982</v>
      </c>
      <c r="V7" s="54">
        <v>82.7</v>
      </c>
      <c r="W7" s="57"/>
    </row>
    <row r="8" spans="1:23" s="9" customFormat="1" ht="25" customHeight="1" x14ac:dyDescent="0.2">
      <c r="A8" s="25">
        <f t="shared" ref="A8:A35" si="0">ROW()-6</f>
        <v>2</v>
      </c>
      <c r="B8" s="8" t="s">
        <v>16</v>
      </c>
      <c r="C8" s="41">
        <v>27429123</v>
      </c>
      <c r="D8" s="41">
        <v>21772482.686999999</v>
      </c>
      <c r="E8" s="54">
        <v>126</v>
      </c>
      <c r="F8" s="58">
        <v>35221085.607000001</v>
      </c>
      <c r="G8" s="54">
        <v>77.900000000000006</v>
      </c>
      <c r="H8" s="42">
        <v>964711</v>
      </c>
      <c r="I8" s="42">
        <v>747994.98400000005</v>
      </c>
      <c r="J8" s="54">
        <v>129</v>
      </c>
      <c r="K8" s="42">
        <v>1925485.6710000001</v>
      </c>
      <c r="L8" s="54">
        <v>50.1</v>
      </c>
      <c r="M8" s="41">
        <v>3673416</v>
      </c>
      <c r="N8" s="59">
        <v>3160858.9640000002</v>
      </c>
      <c r="O8" s="54">
        <v>116.2</v>
      </c>
      <c r="P8" s="44">
        <v>3445963.2510000002</v>
      </c>
      <c r="Q8" s="60">
        <v>106.6</v>
      </c>
      <c r="R8" s="40">
        <v>32067251</v>
      </c>
      <c r="S8" s="40">
        <v>25681336.635000002</v>
      </c>
      <c r="T8" s="54">
        <v>124.9</v>
      </c>
      <c r="U8" s="40">
        <v>40592534.528999999</v>
      </c>
      <c r="V8" s="54">
        <v>79</v>
      </c>
      <c r="W8" s="57"/>
    </row>
    <row r="9" spans="1:23" ht="25" customHeight="1" x14ac:dyDescent="0.2">
      <c r="A9" s="25">
        <f t="shared" si="0"/>
        <v>3</v>
      </c>
      <c r="B9" s="8" t="s">
        <v>17</v>
      </c>
      <c r="C9" s="41">
        <v>7843360.6780000003</v>
      </c>
      <c r="D9" s="41">
        <v>5329981.5750000002</v>
      </c>
      <c r="E9" s="54">
        <v>147.19999999999999</v>
      </c>
      <c r="F9" s="41">
        <v>12015987</v>
      </c>
      <c r="G9" s="54">
        <v>65.3</v>
      </c>
      <c r="H9" s="42">
        <v>2167856</v>
      </c>
      <c r="I9" s="44">
        <v>1894374</v>
      </c>
      <c r="J9" s="54">
        <v>114.4</v>
      </c>
      <c r="K9" s="61">
        <v>1865687</v>
      </c>
      <c r="L9" s="54">
        <v>116.2</v>
      </c>
      <c r="M9" s="41">
        <v>15940709.129999999</v>
      </c>
      <c r="N9" s="59">
        <v>16450361.003</v>
      </c>
      <c r="O9" s="54">
        <v>96.9</v>
      </c>
      <c r="P9" s="61">
        <v>21530016</v>
      </c>
      <c r="Q9" s="54">
        <v>74</v>
      </c>
      <c r="R9" s="40">
        <v>25951925.807999998</v>
      </c>
      <c r="S9" s="40">
        <v>23674716.578000002</v>
      </c>
      <c r="T9" s="54">
        <v>109.6</v>
      </c>
      <c r="U9" s="41">
        <v>35411690</v>
      </c>
      <c r="V9" s="54">
        <v>73.3</v>
      </c>
      <c r="W9" s="57"/>
    </row>
    <row r="10" spans="1:23" ht="25" customHeight="1" x14ac:dyDescent="0.2">
      <c r="A10" s="25">
        <f t="shared" si="0"/>
        <v>4</v>
      </c>
      <c r="B10" s="8" t="s">
        <v>18</v>
      </c>
      <c r="C10" s="44">
        <v>6133258.3629999999</v>
      </c>
      <c r="D10" s="44">
        <v>4610582</v>
      </c>
      <c r="E10" s="54">
        <v>133</v>
      </c>
      <c r="F10" s="61">
        <v>9212327</v>
      </c>
      <c r="G10" s="54">
        <v>66.599999999999994</v>
      </c>
      <c r="H10" s="44">
        <v>3414683</v>
      </c>
      <c r="I10" s="44">
        <v>2495631</v>
      </c>
      <c r="J10" s="54">
        <v>136.80000000000001</v>
      </c>
      <c r="K10" s="61">
        <v>3255999</v>
      </c>
      <c r="L10" s="54">
        <v>104.9</v>
      </c>
      <c r="M10" s="44">
        <v>18508710.476</v>
      </c>
      <c r="N10" s="44">
        <v>19902237</v>
      </c>
      <c r="O10" s="54">
        <v>93</v>
      </c>
      <c r="P10" s="41">
        <v>20848259</v>
      </c>
      <c r="Q10" s="54">
        <v>88.8</v>
      </c>
      <c r="R10" s="40">
        <v>28056651.839000002</v>
      </c>
      <c r="S10" s="40">
        <v>27008450</v>
      </c>
      <c r="T10" s="54">
        <v>103.9</v>
      </c>
      <c r="U10" s="41">
        <v>33316585</v>
      </c>
      <c r="V10" s="54">
        <v>84.2</v>
      </c>
      <c r="W10" s="57"/>
    </row>
    <row r="11" spans="1:23" ht="25" customHeight="1" x14ac:dyDescent="0.2">
      <c r="A11" s="25">
        <f t="shared" si="0"/>
        <v>5</v>
      </c>
      <c r="B11" s="8" t="s">
        <v>19</v>
      </c>
      <c r="C11" s="40">
        <v>11902453</v>
      </c>
      <c r="D11" s="62">
        <v>9106959</v>
      </c>
      <c r="E11" s="54">
        <v>130.69999999999999</v>
      </c>
      <c r="F11" s="62">
        <v>16631920</v>
      </c>
      <c r="G11" s="54">
        <v>71.599999999999994</v>
      </c>
      <c r="H11" s="45">
        <v>137167</v>
      </c>
      <c r="I11" s="63">
        <v>133788</v>
      </c>
      <c r="J11" s="54">
        <v>102.5</v>
      </c>
      <c r="K11" s="61">
        <v>75953</v>
      </c>
      <c r="L11" s="54">
        <v>180.6</v>
      </c>
      <c r="M11" s="40">
        <v>9420857</v>
      </c>
      <c r="N11" s="64">
        <v>9501451</v>
      </c>
      <c r="O11" s="54">
        <v>99.2</v>
      </c>
      <c r="P11" s="61">
        <v>8460129</v>
      </c>
      <c r="Q11" s="54">
        <v>111.4</v>
      </c>
      <c r="R11" s="40">
        <v>21460477</v>
      </c>
      <c r="S11" s="40">
        <v>18742198</v>
      </c>
      <c r="T11" s="54">
        <v>114.5</v>
      </c>
      <c r="U11" s="40">
        <v>25168002</v>
      </c>
      <c r="V11" s="54">
        <v>85.3</v>
      </c>
      <c r="W11" s="57"/>
    </row>
    <row r="12" spans="1:23" ht="25" customHeight="1" x14ac:dyDescent="0.2">
      <c r="A12" s="25">
        <f t="shared" si="0"/>
        <v>6</v>
      </c>
      <c r="B12" s="8" t="s">
        <v>20</v>
      </c>
      <c r="C12" s="40">
        <v>1558764</v>
      </c>
      <c r="D12" s="62">
        <v>1794910</v>
      </c>
      <c r="E12" s="54">
        <v>86.8</v>
      </c>
      <c r="F12" s="62">
        <v>3933866</v>
      </c>
      <c r="G12" s="54">
        <v>39.6</v>
      </c>
      <c r="H12" s="45">
        <v>13620</v>
      </c>
      <c r="I12" s="63">
        <v>12132</v>
      </c>
      <c r="J12" s="54">
        <v>112.3</v>
      </c>
      <c r="K12" s="61">
        <v>8367</v>
      </c>
      <c r="L12" s="54">
        <v>162.80000000000001</v>
      </c>
      <c r="M12" s="40">
        <v>7951499</v>
      </c>
      <c r="N12" s="64">
        <v>6880533</v>
      </c>
      <c r="O12" s="54">
        <v>115.6</v>
      </c>
      <c r="P12" s="61">
        <v>10283749</v>
      </c>
      <c r="Q12" s="54">
        <v>77.3</v>
      </c>
      <c r="R12" s="40">
        <v>9523883</v>
      </c>
      <c r="S12" s="40">
        <v>8687575</v>
      </c>
      <c r="T12" s="54">
        <v>109.6</v>
      </c>
      <c r="U12" s="40">
        <v>14225982</v>
      </c>
      <c r="V12" s="54">
        <v>66.900000000000006</v>
      </c>
      <c r="W12" s="57"/>
    </row>
    <row r="13" spans="1:23" ht="25" customHeight="1" x14ac:dyDescent="0.2">
      <c r="A13" s="25">
        <f t="shared" si="0"/>
        <v>7</v>
      </c>
      <c r="B13" s="10" t="s">
        <v>21</v>
      </c>
      <c r="C13" s="65">
        <v>654937</v>
      </c>
      <c r="D13" s="66">
        <v>484114</v>
      </c>
      <c r="E13" s="54">
        <v>135.30000000000001</v>
      </c>
      <c r="F13" s="66">
        <v>1941933</v>
      </c>
      <c r="G13" s="54">
        <v>33.700000000000003</v>
      </c>
      <c r="H13" s="42">
        <v>0</v>
      </c>
      <c r="I13" s="49">
        <v>0</v>
      </c>
      <c r="J13" s="54" t="s">
        <v>69</v>
      </c>
      <c r="K13" s="66">
        <v>122141</v>
      </c>
      <c r="L13" s="54" t="s">
        <v>69</v>
      </c>
      <c r="M13" s="65">
        <v>4021926</v>
      </c>
      <c r="N13" s="64">
        <v>4476165</v>
      </c>
      <c r="O13" s="54">
        <v>89.9</v>
      </c>
      <c r="P13" s="67">
        <v>11202392</v>
      </c>
      <c r="Q13" s="54">
        <v>35.9</v>
      </c>
      <c r="R13" s="40">
        <v>4676863</v>
      </c>
      <c r="S13" s="40">
        <v>4960279</v>
      </c>
      <c r="T13" s="54">
        <v>94.3</v>
      </c>
      <c r="U13" s="40">
        <v>13266466</v>
      </c>
      <c r="V13" s="54">
        <v>35.299999999999997</v>
      </c>
      <c r="W13" s="57"/>
    </row>
    <row r="14" spans="1:23" ht="25" customHeight="1" x14ac:dyDescent="0.2">
      <c r="A14" s="25">
        <f t="shared" si="0"/>
        <v>8</v>
      </c>
      <c r="B14" s="8" t="s">
        <v>22</v>
      </c>
      <c r="C14" s="41">
        <v>1561904.2719999999</v>
      </c>
      <c r="D14" s="48">
        <v>1979056.7229999998</v>
      </c>
      <c r="E14" s="54">
        <v>78.900000000000006</v>
      </c>
      <c r="F14" s="68">
        <v>2523768.7879999997</v>
      </c>
      <c r="G14" s="54">
        <v>61.9</v>
      </c>
      <c r="H14" s="42">
        <v>295074.30699999997</v>
      </c>
      <c r="I14" s="44">
        <v>124839.96100000002</v>
      </c>
      <c r="J14" s="54">
        <v>236.4</v>
      </c>
      <c r="K14" s="61">
        <v>785872.83299999998</v>
      </c>
      <c r="L14" s="54">
        <v>37.5</v>
      </c>
      <c r="M14" s="41">
        <v>8558270.1469999999</v>
      </c>
      <c r="N14" s="41">
        <v>10921065.085999999</v>
      </c>
      <c r="O14" s="54">
        <v>78.400000000000006</v>
      </c>
      <c r="P14" s="41">
        <v>8664415.4370000008</v>
      </c>
      <c r="Q14" s="54">
        <v>98.8</v>
      </c>
      <c r="R14" s="40">
        <v>10415248.726</v>
      </c>
      <c r="S14" s="40">
        <v>13024961.77</v>
      </c>
      <c r="T14" s="54">
        <v>80</v>
      </c>
      <c r="U14" s="41">
        <v>11974057.058</v>
      </c>
      <c r="V14" s="54">
        <v>87</v>
      </c>
      <c r="W14" s="57"/>
    </row>
    <row r="15" spans="1:23" ht="25" customHeight="1" x14ac:dyDescent="0.2">
      <c r="A15" s="25">
        <f t="shared" si="0"/>
        <v>9</v>
      </c>
      <c r="B15" s="8" t="s">
        <v>23</v>
      </c>
      <c r="C15" s="41">
        <v>8418</v>
      </c>
      <c r="D15" s="48">
        <v>19082</v>
      </c>
      <c r="E15" s="54">
        <v>44.1</v>
      </c>
      <c r="F15" s="68">
        <v>151033</v>
      </c>
      <c r="G15" s="54">
        <v>5.6</v>
      </c>
      <c r="H15" s="42">
        <v>60646.9</v>
      </c>
      <c r="I15" s="49">
        <v>110378.26999999999</v>
      </c>
      <c r="J15" s="54">
        <v>54.9</v>
      </c>
      <c r="K15" s="68">
        <v>195082.22100000002</v>
      </c>
      <c r="L15" s="54">
        <v>31.1</v>
      </c>
      <c r="M15" s="41">
        <v>6091954.4059999995</v>
      </c>
      <c r="N15" s="69">
        <v>5305000.2550000008</v>
      </c>
      <c r="O15" s="54">
        <v>114.8</v>
      </c>
      <c r="P15" s="69">
        <v>7313721.9589999998</v>
      </c>
      <c r="Q15" s="54">
        <v>83.3</v>
      </c>
      <c r="R15" s="40">
        <v>6161019.3059999999</v>
      </c>
      <c r="S15" s="40">
        <v>5434460.5250000004</v>
      </c>
      <c r="T15" s="54">
        <v>113.4</v>
      </c>
      <c r="U15" s="41">
        <v>7659837.1799999997</v>
      </c>
      <c r="V15" s="54">
        <v>80.400000000000006</v>
      </c>
      <c r="W15" s="57"/>
    </row>
    <row r="16" spans="1:23" ht="25" customHeight="1" x14ac:dyDescent="0.2">
      <c r="A16" s="25">
        <f t="shared" si="0"/>
        <v>10</v>
      </c>
      <c r="B16" s="8" t="s">
        <v>24</v>
      </c>
      <c r="C16" s="65">
        <v>883740</v>
      </c>
      <c r="D16" s="66">
        <v>804389</v>
      </c>
      <c r="E16" s="54">
        <v>109.9</v>
      </c>
      <c r="F16" s="66">
        <v>1236328</v>
      </c>
      <c r="G16" s="54">
        <v>71.5</v>
      </c>
      <c r="H16" s="65">
        <v>103813</v>
      </c>
      <c r="I16" s="66">
        <v>172482</v>
      </c>
      <c r="J16" s="54">
        <v>60.2</v>
      </c>
      <c r="K16" s="66">
        <v>199631</v>
      </c>
      <c r="L16" s="54">
        <v>52</v>
      </c>
      <c r="M16" s="65">
        <v>5008085</v>
      </c>
      <c r="N16" s="48">
        <v>4871073</v>
      </c>
      <c r="O16" s="54">
        <v>102.8</v>
      </c>
      <c r="P16" s="66">
        <v>5830261</v>
      </c>
      <c r="Q16" s="54">
        <v>85.9</v>
      </c>
      <c r="R16" s="41">
        <v>5995638</v>
      </c>
      <c r="S16" s="40">
        <v>5847944</v>
      </c>
      <c r="T16" s="54">
        <v>102.5</v>
      </c>
      <c r="U16" s="41">
        <v>7266220</v>
      </c>
      <c r="V16" s="54">
        <v>82.5</v>
      </c>
      <c r="W16" s="57"/>
    </row>
    <row r="17" spans="1:23" ht="25" customHeight="1" x14ac:dyDescent="0.2">
      <c r="A17" s="25">
        <f t="shared" si="0"/>
        <v>11</v>
      </c>
      <c r="B17" s="8" t="s">
        <v>25</v>
      </c>
      <c r="C17" s="41">
        <v>283166</v>
      </c>
      <c r="D17" s="69">
        <v>215441</v>
      </c>
      <c r="E17" s="54">
        <v>131.4</v>
      </c>
      <c r="F17" s="69">
        <v>518508</v>
      </c>
      <c r="G17" s="54">
        <v>54.6</v>
      </c>
      <c r="H17" s="42">
        <v>58140</v>
      </c>
      <c r="I17" s="44">
        <v>12654</v>
      </c>
      <c r="J17" s="54">
        <v>459.5</v>
      </c>
      <c r="K17" s="61">
        <v>90121</v>
      </c>
      <c r="L17" s="54">
        <v>64.5</v>
      </c>
      <c r="M17" s="41">
        <v>2301360</v>
      </c>
      <c r="N17" s="48">
        <v>2391664</v>
      </c>
      <c r="O17" s="54">
        <v>96.2</v>
      </c>
      <c r="P17" s="68">
        <v>3916293</v>
      </c>
      <c r="Q17" s="54">
        <v>58.8</v>
      </c>
      <c r="R17" s="41">
        <v>2642666</v>
      </c>
      <c r="S17" s="40">
        <v>2619759</v>
      </c>
      <c r="T17" s="54">
        <v>100.9</v>
      </c>
      <c r="U17" s="41">
        <v>4524922</v>
      </c>
      <c r="V17" s="54">
        <v>58.4</v>
      </c>
      <c r="W17" s="57"/>
    </row>
    <row r="18" spans="1:23" ht="25" customHeight="1" x14ac:dyDescent="0.2">
      <c r="A18" s="25">
        <f t="shared" si="0"/>
        <v>12</v>
      </c>
      <c r="B18" s="8" t="s">
        <v>26</v>
      </c>
      <c r="C18" s="44">
        <v>88650</v>
      </c>
      <c r="D18" s="44">
        <v>63850</v>
      </c>
      <c r="E18" s="54">
        <v>138.80000000000001</v>
      </c>
      <c r="F18" s="61">
        <v>374010</v>
      </c>
      <c r="G18" s="54">
        <v>23.7</v>
      </c>
      <c r="H18" s="44">
        <v>0</v>
      </c>
      <c r="I18" s="44">
        <v>0</v>
      </c>
      <c r="J18" s="54" t="s">
        <v>69</v>
      </c>
      <c r="K18" s="44">
        <v>0</v>
      </c>
      <c r="L18" s="54" t="s">
        <v>69</v>
      </c>
      <c r="M18" s="44">
        <v>2631560</v>
      </c>
      <c r="N18" s="44">
        <v>2618910</v>
      </c>
      <c r="O18" s="54">
        <v>100.5</v>
      </c>
      <c r="P18" s="61">
        <v>4307950</v>
      </c>
      <c r="Q18" s="54">
        <v>61.1</v>
      </c>
      <c r="R18" s="41">
        <v>2720210</v>
      </c>
      <c r="S18" s="40">
        <v>2682760</v>
      </c>
      <c r="T18" s="54">
        <v>101.4</v>
      </c>
      <c r="U18" s="41">
        <v>4681960</v>
      </c>
      <c r="V18" s="54">
        <v>58.1</v>
      </c>
      <c r="W18" s="57"/>
    </row>
    <row r="19" spans="1:23" ht="25.5" customHeight="1" x14ac:dyDescent="0.2">
      <c r="A19" s="25">
        <f t="shared" si="0"/>
        <v>13</v>
      </c>
      <c r="B19" s="8" t="s">
        <v>27</v>
      </c>
      <c r="C19" s="41">
        <v>2329919</v>
      </c>
      <c r="D19" s="59">
        <v>2095943</v>
      </c>
      <c r="E19" s="54">
        <v>111.2</v>
      </c>
      <c r="F19" s="61">
        <v>3000152</v>
      </c>
      <c r="G19" s="54">
        <v>77.7</v>
      </c>
      <c r="H19" s="44">
        <v>1035</v>
      </c>
      <c r="I19" s="44">
        <v>455</v>
      </c>
      <c r="J19" s="54">
        <v>227.5</v>
      </c>
      <c r="K19" s="61">
        <v>0</v>
      </c>
      <c r="L19" s="54" t="s">
        <v>69</v>
      </c>
      <c r="M19" s="41">
        <v>296707</v>
      </c>
      <c r="N19" s="59">
        <v>275174</v>
      </c>
      <c r="O19" s="54">
        <v>107.8</v>
      </c>
      <c r="P19" s="61">
        <v>344892</v>
      </c>
      <c r="Q19" s="54">
        <v>86</v>
      </c>
      <c r="R19" s="41">
        <v>2627661</v>
      </c>
      <c r="S19" s="40">
        <v>2371572</v>
      </c>
      <c r="T19" s="54">
        <v>110.8</v>
      </c>
      <c r="U19" s="41">
        <v>3345044</v>
      </c>
      <c r="V19" s="54">
        <v>78.599999999999994</v>
      </c>
      <c r="W19" s="57"/>
    </row>
    <row r="20" spans="1:23" ht="25" customHeight="1" x14ac:dyDescent="0.2">
      <c r="A20" s="25">
        <f t="shared" si="0"/>
        <v>14</v>
      </c>
      <c r="B20" s="11" t="s">
        <v>28</v>
      </c>
      <c r="C20" s="41">
        <v>25833.645</v>
      </c>
      <c r="D20" s="41">
        <v>29727.483</v>
      </c>
      <c r="E20" s="54">
        <v>86.9</v>
      </c>
      <c r="F20" s="41">
        <v>40729</v>
      </c>
      <c r="G20" s="54">
        <v>63.4</v>
      </c>
      <c r="H20" s="42">
        <v>234015.88</v>
      </c>
      <c r="I20" s="49">
        <v>206088.94</v>
      </c>
      <c r="J20" s="54">
        <v>113.6</v>
      </c>
      <c r="K20" s="68">
        <v>527905.3591</v>
      </c>
      <c r="L20" s="54">
        <v>44.3</v>
      </c>
      <c r="M20" s="41">
        <v>1608214.067</v>
      </c>
      <c r="N20" s="59">
        <v>1479714.4169999999</v>
      </c>
      <c r="O20" s="54">
        <v>108.7</v>
      </c>
      <c r="P20" s="61">
        <v>3199526.463</v>
      </c>
      <c r="Q20" s="54">
        <v>50.3</v>
      </c>
      <c r="R20" s="41">
        <v>1868063.5919999999</v>
      </c>
      <c r="S20" s="40">
        <v>1715530.8399999999</v>
      </c>
      <c r="T20" s="54">
        <v>108.9</v>
      </c>
      <c r="U20" s="41">
        <v>3768160.8221</v>
      </c>
      <c r="V20" s="54">
        <v>49.6</v>
      </c>
      <c r="W20" s="57"/>
    </row>
    <row r="21" spans="1:23" ht="25" customHeight="1" x14ac:dyDescent="0.2">
      <c r="A21" s="25">
        <f t="shared" si="0"/>
        <v>15</v>
      </c>
      <c r="B21" s="8" t="s">
        <v>29</v>
      </c>
      <c r="C21" s="41">
        <v>460811</v>
      </c>
      <c r="D21" s="41">
        <v>125488</v>
      </c>
      <c r="E21" s="54">
        <v>367.2</v>
      </c>
      <c r="F21" s="41">
        <v>523714</v>
      </c>
      <c r="G21" s="54">
        <v>88</v>
      </c>
      <c r="H21" s="42">
        <v>12230</v>
      </c>
      <c r="I21" s="49">
        <v>1241</v>
      </c>
      <c r="J21" s="54">
        <v>985.5</v>
      </c>
      <c r="K21" s="68">
        <v>4696</v>
      </c>
      <c r="L21" s="54">
        <v>260.39999999999998</v>
      </c>
      <c r="M21" s="41">
        <v>1060474</v>
      </c>
      <c r="N21" s="59">
        <v>1160675</v>
      </c>
      <c r="O21" s="54">
        <v>91.4</v>
      </c>
      <c r="P21" s="61">
        <v>1857453</v>
      </c>
      <c r="Q21" s="54">
        <v>57.1</v>
      </c>
      <c r="R21" s="41">
        <v>1533515</v>
      </c>
      <c r="S21" s="40">
        <v>1287404</v>
      </c>
      <c r="T21" s="54">
        <v>119.1</v>
      </c>
      <c r="U21" s="41">
        <v>2385863</v>
      </c>
      <c r="V21" s="54">
        <v>64.3</v>
      </c>
      <c r="W21" s="57"/>
    </row>
    <row r="22" spans="1:23" ht="25" customHeight="1" x14ac:dyDescent="0.2">
      <c r="A22" s="25">
        <f t="shared" si="0"/>
        <v>16</v>
      </c>
      <c r="B22" s="8" t="s">
        <v>30</v>
      </c>
      <c r="C22" s="41">
        <v>2382044</v>
      </c>
      <c r="D22" s="41">
        <v>2074755</v>
      </c>
      <c r="E22" s="54">
        <v>114.8</v>
      </c>
      <c r="F22" s="41">
        <v>2509165</v>
      </c>
      <c r="G22" s="54">
        <v>94.9</v>
      </c>
      <c r="H22" s="42">
        <v>719</v>
      </c>
      <c r="I22" s="49">
        <v>5330</v>
      </c>
      <c r="J22" s="54">
        <v>13.5</v>
      </c>
      <c r="K22" s="68">
        <v>216</v>
      </c>
      <c r="L22" s="54">
        <v>332.9</v>
      </c>
      <c r="M22" s="41">
        <v>226214</v>
      </c>
      <c r="N22" s="59">
        <v>204152</v>
      </c>
      <c r="O22" s="54">
        <v>110.8</v>
      </c>
      <c r="P22" s="61">
        <v>204535</v>
      </c>
      <c r="Q22" s="54">
        <v>110.6</v>
      </c>
      <c r="R22" s="41">
        <v>2608977</v>
      </c>
      <c r="S22" s="40">
        <v>2284237</v>
      </c>
      <c r="T22" s="54">
        <v>114.2</v>
      </c>
      <c r="U22" s="41">
        <v>2713916</v>
      </c>
      <c r="V22" s="54">
        <v>96.1</v>
      </c>
      <c r="W22" s="57"/>
    </row>
    <row r="23" spans="1:23" ht="25" customHeight="1" x14ac:dyDescent="0.2">
      <c r="A23" s="25">
        <f t="shared" si="0"/>
        <v>17</v>
      </c>
      <c r="B23" s="12" t="s">
        <v>31</v>
      </c>
      <c r="C23" s="41">
        <v>1792082.8489999999</v>
      </c>
      <c r="D23" s="41">
        <v>1383813.416</v>
      </c>
      <c r="E23" s="54">
        <v>129.5</v>
      </c>
      <c r="F23" s="41">
        <v>1549230.5279999999</v>
      </c>
      <c r="G23" s="54">
        <v>115.7</v>
      </c>
      <c r="H23" s="42">
        <v>235.542</v>
      </c>
      <c r="I23" s="49">
        <v>732.29700000000003</v>
      </c>
      <c r="J23" s="54">
        <v>32.200000000000003</v>
      </c>
      <c r="K23" s="68">
        <v>863.98900000000003</v>
      </c>
      <c r="L23" s="54">
        <v>27.3</v>
      </c>
      <c r="M23" s="41">
        <v>1215649.74</v>
      </c>
      <c r="N23" s="41">
        <v>1003268.69</v>
      </c>
      <c r="O23" s="54">
        <v>121.2</v>
      </c>
      <c r="P23" s="41">
        <v>1368911.1740000001</v>
      </c>
      <c r="Q23" s="54">
        <v>88.8</v>
      </c>
      <c r="R23" s="41">
        <v>3007968.1310000001</v>
      </c>
      <c r="S23" s="40">
        <v>2387814.4029999999</v>
      </c>
      <c r="T23" s="54">
        <v>126</v>
      </c>
      <c r="U23" s="41">
        <v>2919005.6910000001</v>
      </c>
      <c r="V23" s="54">
        <v>103</v>
      </c>
      <c r="W23" s="57"/>
    </row>
    <row r="24" spans="1:23" ht="25" customHeight="1" x14ac:dyDescent="0.2">
      <c r="A24" s="25">
        <f t="shared" si="0"/>
        <v>18</v>
      </c>
      <c r="B24" s="8" t="s">
        <v>32</v>
      </c>
      <c r="C24" s="65">
        <v>904395</v>
      </c>
      <c r="D24" s="66">
        <v>598720</v>
      </c>
      <c r="E24" s="54">
        <v>151.1</v>
      </c>
      <c r="F24" s="70">
        <v>889272</v>
      </c>
      <c r="G24" s="54">
        <v>101.7</v>
      </c>
      <c r="H24" s="65">
        <v>35511</v>
      </c>
      <c r="I24" s="49">
        <v>45098</v>
      </c>
      <c r="J24" s="54">
        <v>78.7</v>
      </c>
      <c r="K24" s="65">
        <v>16881</v>
      </c>
      <c r="L24" s="54">
        <v>210.4</v>
      </c>
      <c r="M24" s="65">
        <v>1057084</v>
      </c>
      <c r="N24" s="48">
        <v>1111948</v>
      </c>
      <c r="O24" s="54">
        <v>95.1</v>
      </c>
      <c r="P24" s="66">
        <v>1373220</v>
      </c>
      <c r="Q24" s="54">
        <v>77</v>
      </c>
      <c r="R24" s="40">
        <v>1996990</v>
      </c>
      <c r="S24" s="40">
        <v>1755766</v>
      </c>
      <c r="T24" s="54">
        <v>113.7</v>
      </c>
      <c r="U24" s="41">
        <v>2279373</v>
      </c>
      <c r="V24" s="54">
        <v>87.6</v>
      </c>
      <c r="W24" s="57"/>
    </row>
    <row r="25" spans="1:23" ht="25" customHeight="1" x14ac:dyDescent="0.2">
      <c r="A25" s="25">
        <f t="shared" si="0"/>
        <v>19</v>
      </c>
      <c r="B25" s="8" t="s">
        <v>33</v>
      </c>
      <c r="C25" s="41">
        <v>1709411.669</v>
      </c>
      <c r="D25" s="41">
        <v>1589267.017</v>
      </c>
      <c r="E25" s="54">
        <v>107.6</v>
      </c>
      <c r="F25" s="41">
        <v>2053906.372</v>
      </c>
      <c r="G25" s="54">
        <v>83.2</v>
      </c>
      <c r="H25" s="42">
        <v>7198.95</v>
      </c>
      <c r="I25" s="53">
        <v>13444.04</v>
      </c>
      <c r="J25" s="54">
        <v>53.5</v>
      </c>
      <c r="K25" s="68">
        <v>21086.916000000001</v>
      </c>
      <c r="L25" s="54">
        <v>34.1</v>
      </c>
      <c r="M25" s="41">
        <v>76965.281000000003</v>
      </c>
      <c r="N25" s="41">
        <v>113480.448</v>
      </c>
      <c r="O25" s="54">
        <v>67.8</v>
      </c>
      <c r="P25" s="41">
        <v>186591.77</v>
      </c>
      <c r="Q25" s="54">
        <v>41.2</v>
      </c>
      <c r="R25" s="40">
        <v>1793575.9</v>
      </c>
      <c r="S25" s="40">
        <v>1716191.5050000001</v>
      </c>
      <c r="T25" s="54">
        <v>104.5</v>
      </c>
      <c r="U25" s="41">
        <v>2261585.0579999997</v>
      </c>
      <c r="V25" s="54">
        <v>79.3</v>
      </c>
      <c r="W25" s="57"/>
    </row>
    <row r="26" spans="1:23" ht="25" customHeight="1" x14ac:dyDescent="0.2">
      <c r="A26" s="25">
        <f t="shared" si="0"/>
        <v>20</v>
      </c>
      <c r="B26" s="8" t="s">
        <v>34</v>
      </c>
      <c r="C26" s="71">
        <v>2374064.2140000002</v>
      </c>
      <c r="D26" s="71">
        <v>2032366.3049999999</v>
      </c>
      <c r="E26" s="54">
        <v>116.8</v>
      </c>
      <c r="F26" s="41">
        <v>1760170.9029999999</v>
      </c>
      <c r="G26" s="54">
        <v>134.9</v>
      </c>
      <c r="H26" s="42">
        <v>0</v>
      </c>
      <c r="I26" s="42">
        <v>0</v>
      </c>
      <c r="J26" s="54" t="s">
        <v>69</v>
      </c>
      <c r="K26" s="42">
        <v>0</v>
      </c>
      <c r="L26" s="54" t="s">
        <v>69</v>
      </c>
      <c r="M26" s="41">
        <v>195131.71599999999</v>
      </c>
      <c r="N26" s="59">
        <v>75460.963000000003</v>
      </c>
      <c r="O26" s="54">
        <v>258.60000000000002</v>
      </c>
      <c r="P26" s="61">
        <v>205724.04500000001</v>
      </c>
      <c r="Q26" s="54">
        <v>94.9</v>
      </c>
      <c r="R26" s="41">
        <v>2569195.9300000002</v>
      </c>
      <c r="S26" s="40">
        <v>2107827.2680000002</v>
      </c>
      <c r="T26" s="54">
        <v>121.9</v>
      </c>
      <c r="U26" s="41">
        <v>1965894.9479999999</v>
      </c>
      <c r="V26" s="54">
        <v>130.69999999999999</v>
      </c>
      <c r="W26" s="57"/>
    </row>
    <row r="27" spans="1:23" ht="25" customHeight="1" x14ac:dyDescent="0.2">
      <c r="A27" s="25">
        <f t="shared" si="0"/>
        <v>21</v>
      </c>
      <c r="B27" s="8" t="s">
        <v>35</v>
      </c>
      <c r="C27" s="41">
        <v>1215454.5549999999</v>
      </c>
      <c r="D27" s="41">
        <v>1044088.941</v>
      </c>
      <c r="E27" s="54">
        <v>116.4</v>
      </c>
      <c r="F27" s="41">
        <v>1688033</v>
      </c>
      <c r="G27" s="54">
        <v>72</v>
      </c>
      <c r="H27" s="42">
        <v>0</v>
      </c>
      <c r="I27" s="42">
        <v>0</v>
      </c>
      <c r="J27" s="54" t="s">
        <v>69</v>
      </c>
      <c r="K27" s="42">
        <v>0</v>
      </c>
      <c r="L27" s="54" t="s">
        <v>69</v>
      </c>
      <c r="M27" s="41">
        <v>332308.05099999998</v>
      </c>
      <c r="N27" s="59">
        <v>323646.66899999999</v>
      </c>
      <c r="O27" s="54">
        <v>102.7</v>
      </c>
      <c r="P27" s="61">
        <v>312864</v>
      </c>
      <c r="Q27" s="54">
        <v>106.2</v>
      </c>
      <c r="R27" s="41">
        <v>1547762.6059999999</v>
      </c>
      <c r="S27" s="40">
        <v>1367735.6099999999</v>
      </c>
      <c r="T27" s="54">
        <v>113.2</v>
      </c>
      <c r="U27" s="41">
        <v>2000897</v>
      </c>
      <c r="V27" s="54">
        <v>77.400000000000006</v>
      </c>
      <c r="W27" s="57"/>
    </row>
    <row r="28" spans="1:23" ht="25" customHeight="1" x14ac:dyDescent="0.2">
      <c r="A28" s="25">
        <f t="shared" si="0"/>
        <v>22</v>
      </c>
      <c r="B28" s="8" t="s">
        <v>36</v>
      </c>
      <c r="C28" s="41">
        <v>73832</v>
      </c>
      <c r="D28" s="41">
        <v>59539</v>
      </c>
      <c r="E28" s="54">
        <v>124</v>
      </c>
      <c r="F28" s="41">
        <v>133012</v>
      </c>
      <c r="G28" s="54">
        <v>55.5</v>
      </c>
      <c r="H28" s="42">
        <v>4564</v>
      </c>
      <c r="I28" s="44">
        <v>1038</v>
      </c>
      <c r="J28" s="54">
        <v>439.7</v>
      </c>
      <c r="K28" s="61">
        <v>13102</v>
      </c>
      <c r="L28" s="54">
        <v>34.799999999999997</v>
      </c>
      <c r="M28" s="41">
        <v>756792</v>
      </c>
      <c r="N28" s="59">
        <v>679563</v>
      </c>
      <c r="O28" s="54">
        <v>111.4</v>
      </c>
      <c r="P28" s="61">
        <v>1167793</v>
      </c>
      <c r="Q28" s="54">
        <v>64.8</v>
      </c>
      <c r="R28" s="41">
        <v>835188</v>
      </c>
      <c r="S28" s="40">
        <v>740140</v>
      </c>
      <c r="T28" s="54">
        <v>112.8</v>
      </c>
      <c r="U28" s="41">
        <v>1313907</v>
      </c>
      <c r="V28" s="54">
        <v>63.6</v>
      </c>
      <c r="W28" s="57"/>
    </row>
    <row r="29" spans="1:23" ht="25" customHeight="1" x14ac:dyDescent="0.2">
      <c r="A29" s="25">
        <f t="shared" si="0"/>
        <v>23</v>
      </c>
      <c r="B29" s="8" t="s">
        <v>37</v>
      </c>
      <c r="C29" s="41">
        <v>207190</v>
      </c>
      <c r="D29" s="41">
        <v>307196</v>
      </c>
      <c r="E29" s="54">
        <v>67.400000000000006</v>
      </c>
      <c r="F29" s="41">
        <v>553252</v>
      </c>
      <c r="G29" s="54">
        <v>37.4</v>
      </c>
      <c r="H29" s="42">
        <v>102980</v>
      </c>
      <c r="I29" s="44">
        <v>169760</v>
      </c>
      <c r="J29" s="54">
        <v>60.7</v>
      </c>
      <c r="K29" s="61">
        <v>250171</v>
      </c>
      <c r="L29" s="54">
        <v>41.2</v>
      </c>
      <c r="M29" s="41">
        <v>953960</v>
      </c>
      <c r="N29" s="59">
        <v>881148</v>
      </c>
      <c r="O29" s="54">
        <v>108.3</v>
      </c>
      <c r="P29" s="61">
        <v>1345999</v>
      </c>
      <c r="Q29" s="54">
        <v>70.900000000000006</v>
      </c>
      <c r="R29" s="41">
        <v>1264130</v>
      </c>
      <c r="S29" s="40">
        <v>1358104</v>
      </c>
      <c r="T29" s="39">
        <v>93.1</v>
      </c>
      <c r="U29" s="41">
        <v>2149422</v>
      </c>
      <c r="V29" s="54">
        <v>58.8</v>
      </c>
      <c r="W29" s="57"/>
    </row>
    <row r="30" spans="1:23" ht="25" customHeight="1" x14ac:dyDescent="0.2">
      <c r="A30" s="25">
        <f t="shared" si="0"/>
        <v>24</v>
      </c>
      <c r="B30" s="8" t="s">
        <v>38</v>
      </c>
      <c r="C30" s="65">
        <v>205</v>
      </c>
      <c r="D30" s="44">
        <v>261</v>
      </c>
      <c r="E30" s="54">
        <v>78.5</v>
      </c>
      <c r="F30" s="72">
        <v>0</v>
      </c>
      <c r="G30" s="54" t="s">
        <v>69</v>
      </c>
      <c r="H30" s="65">
        <v>245839</v>
      </c>
      <c r="I30" s="66">
        <v>166140</v>
      </c>
      <c r="J30" s="54">
        <v>148</v>
      </c>
      <c r="K30" s="66">
        <v>77568</v>
      </c>
      <c r="L30" s="54">
        <v>316.89999999999998</v>
      </c>
      <c r="M30" s="65">
        <v>2114411</v>
      </c>
      <c r="N30" s="48">
        <v>1972894</v>
      </c>
      <c r="O30" s="54">
        <v>107.2</v>
      </c>
      <c r="P30" s="66">
        <v>1722695</v>
      </c>
      <c r="Q30" s="54">
        <v>122.7</v>
      </c>
      <c r="R30" s="40">
        <v>2360455</v>
      </c>
      <c r="S30" s="40">
        <v>2139295</v>
      </c>
      <c r="T30" s="54">
        <v>110.3</v>
      </c>
      <c r="U30" s="41">
        <v>1800263</v>
      </c>
      <c r="V30" s="54">
        <v>131.1</v>
      </c>
      <c r="W30" s="57"/>
    </row>
    <row r="31" spans="1:23" ht="25" customHeight="1" x14ac:dyDescent="0.2">
      <c r="A31" s="25">
        <f t="shared" si="0"/>
        <v>25</v>
      </c>
      <c r="B31" s="8" t="s">
        <v>62</v>
      </c>
      <c r="C31" s="73">
        <v>263868</v>
      </c>
      <c r="D31" s="74">
        <v>181289</v>
      </c>
      <c r="E31" s="54">
        <v>145.6</v>
      </c>
      <c r="F31" s="75">
        <v>257080</v>
      </c>
      <c r="G31" s="54">
        <v>102.6</v>
      </c>
      <c r="H31" s="75">
        <v>60212</v>
      </c>
      <c r="I31" s="74">
        <v>33310</v>
      </c>
      <c r="J31" s="43">
        <v>180.8</v>
      </c>
      <c r="K31" s="75">
        <v>15935</v>
      </c>
      <c r="L31" s="54">
        <v>377.9</v>
      </c>
      <c r="M31" s="73">
        <v>731251</v>
      </c>
      <c r="N31" s="44">
        <v>760503</v>
      </c>
      <c r="O31" s="76">
        <v>96.2</v>
      </c>
      <c r="P31" s="74">
        <v>917148</v>
      </c>
      <c r="Q31" s="54">
        <v>79.7</v>
      </c>
      <c r="R31" s="40">
        <v>1055331</v>
      </c>
      <c r="S31" s="40">
        <v>975102</v>
      </c>
      <c r="T31" s="54">
        <v>108.2</v>
      </c>
      <c r="U31" s="41">
        <v>1190163</v>
      </c>
      <c r="V31" s="54">
        <v>88.7</v>
      </c>
      <c r="W31" s="57"/>
    </row>
    <row r="32" spans="1:23" ht="25" customHeight="1" x14ac:dyDescent="0.2">
      <c r="A32" s="25">
        <f t="shared" si="0"/>
        <v>26</v>
      </c>
      <c r="B32" s="8" t="s">
        <v>39</v>
      </c>
      <c r="C32" s="73">
        <v>1163924.6749999998</v>
      </c>
      <c r="D32" s="74">
        <v>1043755</v>
      </c>
      <c r="E32" s="54">
        <v>111.5</v>
      </c>
      <c r="F32" s="75">
        <v>1114147</v>
      </c>
      <c r="G32" s="54">
        <v>104.5</v>
      </c>
      <c r="H32" s="75">
        <v>0</v>
      </c>
      <c r="I32" s="74">
        <v>0</v>
      </c>
      <c r="J32" s="76" t="s">
        <v>69</v>
      </c>
      <c r="K32" s="74">
        <v>0</v>
      </c>
      <c r="L32" s="54" t="s">
        <v>69</v>
      </c>
      <c r="M32" s="73">
        <v>70960.623999999996</v>
      </c>
      <c r="N32" s="44">
        <v>69701</v>
      </c>
      <c r="O32" s="76">
        <v>101.8</v>
      </c>
      <c r="P32" s="74">
        <v>161017</v>
      </c>
      <c r="Q32" s="54">
        <v>44.1</v>
      </c>
      <c r="R32" s="40">
        <v>1234885.2989999999</v>
      </c>
      <c r="S32" s="40">
        <v>1113456</v>
      </c>
      <c r="T32" s="54">
        <v>110.9</v>
      </c>
      <c r="U32" s="41">
        <v>1275164</v>
      </c>
      <c r="V32" s="54">
        <v>96.8</v>
      </c>
      <c r="W32" s="57"/>
    </row>
    <row r="33" spans="1:25" ht="25" customHeight="1" x14ac:dyDescent="0.2">
      <c r="A33" s="25">
        <f t="shared" si="0"/>
        <v>27</v>
      </c>
      <c r="B33" s="46" t="s">
        <v>63</v>
      </c>
      <c r="C33" s="41">
        <v>392741.70199999999</v>
      </c>
      <c r="D33" s="41">
        <v>355348.72100000002</v>
      </c>
      <c r="E33" s="54">
        <v>110.5</v>
      </c>
      <c r="F33" s="41">
        <v>395314</v>
      </c>
      <c r="G33" s="54">
        <v>99.3</v>
      </c>
      <c r="H33" s="42">
        <v>0</v>
      </c>
      <c r="I33" s="42">
        <v>0</v>
      </c>
      <c r="J33" s="54" t="s">
        <v>69</v>
      </c>
      <c r="K33" s="61">
        <v>0</v>
      </c>
      <c r="L33" s="54" t="s">
        <v>69</v>
      </c>
      <c r="M33" s="41">
        <v>514977.21100000001</v>
      </c>
      <c r="N33" s="59">
        <v>431771.42200000002</v>
      </c>
      <c r="O33" s="54">
        <v>119.3</v>
      </c>
      <c r="P33" s="61">
        <v>666016</v>
      </c>
      <c r="Q33" s="54">
        <v>77.3</v>
      </c>
      <c r="R33" s="41">
        <v>907718.91299999994</v>
      </c>
      <c r="S33" s="40">
        <v>787120.14300000004</v>
      </c>
      <c r="T33" s="54">
        <v>115.3</v>
      </c>
      <c r="U33" s="41">
        <v>1061330</v>
      </c>
      <c r="V33" s="54">
        <v>85.5</v>
      </c>
      <c r="W33" s="57"/>
    </row>
    <row r="34" spans="1:25" ht="25" customHeight="1" x14ac:dyDescent="0.2">
      <c r="A34" s="25">
        <f t="shared" si="0"/>
        <v>28</v>
      </c>
      <c r="B34" s="13" t="s">
        <v>40</v>
      </c>
      <c r="C34" s="41">
        <v>119257.686</v>
      </c>
      <c r="D34" s="41">
        <v>99855.23</v>
      </c>
      <c r="E34" s="54">
        <v>119.4</v>
      </c>
      <c r="F34" s="41">
        <v>356173.51</v>
      </c>
      <c r="G34" s="54">
        <v>33.5</v>
      </c>
      <c r="H34" s="42">
        <v>0</v>
      </c>
      <c r="I34" s="77">
        <v>0</v>
      </c>
      <c r="J34" s="54" t="s">
        <v>69</v>
      </c>
      <c r="K34" s="61">
        <v>32625</v>
      </c>
      <c r="L34" s="54" t="s">
        <v>69</v>
      </c>
      <c r="M34" s="53">
        <v>608787.80799999996</v>
      </c>
      <c r="N34" s="41">
        <v>594939.12699999998</v>
      </c>
      <c r="O34" s="54">
        <v>102.3</v>
      </c>
      <c r="P34" s="61">
        <v>778716.73899999994</v>
      </c>
      <c r="Q34" s="54">
        <v>78.2</v>
      </c>
      <c r="R34" s="78">
        <v>728045.49399999995</v>
      </c>
      <c r="S34" s="40">
        <v>694794.35699999996</v>
      </c>
      <c r="T34" s="54">
        <v>104.8</v>
      </c>
      <c r="U34" s="41">
        <v>1167515.2489999998</v>
      </c>
      <c r="V34" s="54">
        <v>62.4</v>
      </c>
      <c r="W34" s="57"/>
    </row>
    <row r="35" spans="1:25" ht="25" customHeight="1" x14ac:dyDescent="0.2">
      <c r="A35" s="25">
        <f t="shared" si="0"/>
        <v>29</v>
      </c>
      <c r="B35" s="47" t="s">
        <v>41</v>
      </c>
      <c r="C35" s="41">
        <v>276241</v>
      </c>
      <c r="D35" s="41">
        <v>203193</v>
      </c>
      <c r="E35" s="79">
        <v>136</v>
      </c>
      <c r="F35" s="80">
        <v>391445</v>
      </c>
      <c r="G35" s="79">
        <v>70.599999999999994</v>
      </c>
      <c r="H35" s="80">
        <v>65131</v>
      </c>
      <c r="I35" s="80">
        <v>29245</v>
      </c>
      <c r="J35" s="76">
        <v>222.7</v>
      </c>
      <c r="K35" s="80">
        <v>19300</v>
      </c>
      <c r="L35" s="79">
        <v>337.5</v>
      </c>
      <c r="M35" s="41">
        <v>562128</v>
      </c>
      <c r="N35" s="41">
        <v>569851</v>
      </c>
      <c r="O35" s="79">
        <v>98.6</v>
      </c>
      <c r="P35" s="44">
        <v>730745</v>
      </c>
      <c r="Q35" s="79">
        <v>76.900000000000006</v>
      </c>
      <c r="R35" s="41">
        <v>903500</v>
      </c>
      <c r="S35" s="40">
        <v>802289</v>
      </c>
      <c r="T35" s="54">
        <v>112.6</v>
      </c>
      <c r="U35" s="41">
        <v>1141490</v>
      </c>
      <c r="V35" s="54">
        <v>79.2</v>
      </c>
      <c r="W35" s="57"/>
      <c r="X35" s="14"/>
    </row>
    <row r="36" spans="1:25" ht="25" customHeight="1" x14ac:dyDescent="0.25">
      <c r="B36" s="15" t="s">
        <v>42</v>
      </c>
      <c r="C36" s="52">
        <v>102499820.73381306</v>
      </c>
      <c r="D36" s="52">
        <v>82441084.744320258</v>
      </c>
      <c r="E36" s="79">
        <v>124.3</v>
      </c>
      <c r="F36" s="52">
        <v>150206325.03093824</v>
      </c>
      <c r="G36" s="79">
        <v>68.2</v>
      </c>
      <c r="H36" s="52">
        <v>14938055.882665249</v>
      </c>
      <c r="I36" s="52">
        <v>14681654.537772072</v>
      </c>
      <c r="J36" s="81">
        <v>101.7</v>
      </c>
      <c r="K36" s="52">
        <v>15846474.758683583</v>
      </c>
      <c r="L36" s="81">
        <v>94.3</v>
      </c>
      <c r="M36" s="52">
        <v>172541821.92752171</v>
      </c>
      <c r="N36" s="52">
        <v>190170228.0789077</v>
      </c>
      <c r="O36" s="54">
        <v>90.7</v>
      </c>
      <c r="P36" s="52">
        <v>201514940.74547794</v>
      </c>
      <c r="Q36" s="81">
        <v>85.6</v>
      </c>
      <c r="R36" s="52">
        <v>289979698.54400003</v>
      </c>
      <c r="S36" s="52">
        <v>287292967.36100006</v>
      </c>
      <c r="T36" s="82">
        <v>100.9</v>
      </c>
      <c r="U36" s="52">
        <v>367567740.53509974</v>
      </c>
      <c r="V36" s="81">
        <v>78.900000000000006</v>
      </c>
      <c r="W36" s="57"/>
      <c r="X36" s="14"/>
      <c r="Y36" s="14"/>
    </row>
    <row r="37" spans="1:25" ht="22" customHeight="1" x14ac:dyDescent="0.2">
      <c r="B37" s="25" t="s">
        <v>43</v>
      </c>
      <c r="C37" s="1"/>
      <c r="D37" s="1"/>
      <c r="E37" s="1"/>
      <c r="F37" s="16"/>
      <c r="G37" s="16"/>
      <c r="H37" s="1"/>
      <c r="I37" s="1"/>
      <c r="J37" s="1"/>
      <c r="K37" s="16"/>
      <c r="L37" s="16"/>
      <c r="M37" s="1"/>
      <c r="N37" s="1"/>
      <c r="O37" s="2"/>
      <c r="P37" s="16"/>
      <c r="Q37" s="16"/>
      <c r="R37" s="1"/>
      <c r="S37" s="1"/>
      <c r="T37" s="2"/>
      <c r="U37" s="16"/>
      <c r="V37" s="16"/>
    </row>
    <row r="38" spans="1:25" ht="19.5" customHeight="1" x14ac:dyDescent="0.2">
      <c r="B38" s="17"/>
      <c r="V38" s="29" t="s">
        <v>60</v>
      </c>
    </row>
    <row r="39" spans="1:25" ht="19.5" customHeight="1" x14ac:dyDescent="0.2">
      <c r="B39" s="19"/>
      <c r="C39" s="108" t="s">
        <v>2</v>
      </c>
      <c r="D39" s="109"/>
      <c r="E39" s="109"/>
      <c r="F39" s="109"/>
      <c r="G39" s="110"/>
      <c r="H39" s="108" t="s">
        <v>3</v>
      </c>
      <c r="I39" s="109"/>
      <c r="J39" s="109"/>
      <c r="K39" s="109"/>
      <c r="L39" s="110"/>
      <c r="M39" s="108" t="s">
        <v>4</v>
      </c>
      <c r="N39" s="109"/>
      <c r="O39" s="109"/>
      <c r="P39" s="109"/>
      <c r="Q39" s="110"/>
      <c r="R39" s="108" t="s">
        <v>5</v>
      </c>
      <c r="S39" s="109"/>
      <c r="T39" s="109"/>
      <c r="U39" s="109"/>
      <c r="V39" s="110"/>
    </row>
    <row r="40" spans="1:25" ht="19.5" customHeight="1" x14ac:dyDescent="0.2">
      <c r="B40" s="20" t="s">
        <v>6</v>
      </c>
      <c r="C40" s="5" t="s">
        <v>61</v>
      </c>
      <c r="D40" s="5" t="s">
        <v>7</v>
      </c>
      <c r="E40" s="5" t="s">
        <v>8</v>
      </c>
      <c r="F40" s="5" t="s">
        <v>9</v>
      </c>
      <c r="G40" s="5" t="s">
        <v>10</v>
      </c>
      <c r="H40" s="5" t="s">
        <v>61</v>
      </c>
      <c r="I40" s="5" t="s">
        <v>7</v>
      </c>
      <c r="J40" s="5" t="s">
        <v>8</v>
      </c>
      <c r="K40" s="5" t="s">
        <v>9</v>
      </c>
      <c r="L40" s="5" t="s">
        <v>10</v>
      </c>
      <c r="M40" s="5" t="s">
        <v>61</v>
      </c>
      <c r="N40" s="35" t="s">
        <v>7</v>
      </c>
      <c r="O40" s="5" t="s">
        <v>8</v>
      </c>
      <c r="P40" s="5" t="s">
        <v>9</v>
      </c>
      <c r="Q40" s="5" t="s">
        <v>10</v>
      </c>
      <c r="R40" s="5" t="s">
        <v>61</v>
      </c>
      <c r="S40" s="5" t="s">
        <v>7</v>
      </c>
      <c r="T40" s="5" t="s">
        <v>8</v>
      </c>
      <c r="U40" s="5" t="s">
        <v>9</v>
      </c>
      <c r="V40" s="5" t="s">
        <v>10</v>
      </c>
    </row>
    <row r="41" spans="1:25" ht="19.5" customHeight="1" x14ac:dyDescent="0.2">
      <c r="B41" s="21"/>
      <c r="C41" s="6" t="s">
        <v>11</v>
      </c>
      <c r="D41" s="6" t="s">
        <v>11</v>
      </c>
      <c r="E41" s="7" t="s">
        <v>12</v>
      </c>
      <c r="F41" s="6" t="s">
        <v>11</v>
      </c>
      <c r="G41" s="7" t="s">
        <v>13</v>
      </c>
      <c r="H41" s="6" t="s">
        <v>11</v>
      </c>
      <c r="I41" s="6" t="s">
        <v>11</v>
      </c>
      <c r="J41" s="7" t="s">
        <v>12</v>
      </c>
      <c r="K41" s="6" t="s">
        <v>11</v>
      </c>
      <c r="L41" s="7" t="s">
        <v>13</v>
      </c>
      <c r="M41" s="6" t="s">
        <v>11</v>
      </c>
      <c r="N41" s="36" t="s">
        <v>11</v>
      </c>
      <c r="O41" s="7" t="s">
        <v>12</v>
      </c>
      <c r="P41" s="6" t="s">
        <v>11</v>
      </c>
      <c r="Q41" s="7" t="s">
        <v>14</v>
      </c>
      <c r="R41" s="6" t="s">
        <v>11</v>
      </c>
      <c r="S41" s="6" t="s">
        <v>11</v>
      </c>
      <c r="T41" s="7" t="s">
        <v>12</v>
      </c>
      <c r="U41" s="6" t="s">
        <v>11</v>
      </c>
      <c r="V41" s="7" t="s">
        <v>13</v>
      </c>
    </row>
    <row r="42" spans="1:25" ht="25" customHeight="1" x14ac:dyDescent="0.2">
      <c r="A42" s="25">
        <f>ROW()-12</f>
        <v>30</v>
      </c>
      <c r="B42" s="33" t="s">
        <v>44</v>
      </c>
      <c r="C42" s="69">
        <v>19774</v>
      </c>
      <c r="D42" s="69">
        <v>20602</v>
      </c>
      <c r="E42" s="54">
        <v>96</v>
      </c>
      <c r="F42" s="41">
        <v>199553</v>
      </c>
      <c r="G42" s="54">
        <v>9.9</v>
      </c>
      <c r="H42" s="83">
        <v>36497</v>
      </c>
      <c r="I42" s="44">
        <v>49178</v>
      </c>
      <c r="J42" s="82">
        <v>74.2</v>
      </c>
      <c r="K42" s="61">
        <v>10861</v>
      </c>
      <c r="L42" s="54">
        <v>336</v>
      </c>
      <c r="M42" s="41">
        <v>311239</v>
      </c>
      <c r="N42" s="59">
        <v>335705</v>
      </c>
      <c r="O42" s="54">
        <v>92.7</v>
      </c>
      <c r="P42" s="61">
        <v>737861</v>
      </c>
      <c r="Q42" s="54">
        <v>42.2</v>
      </c>
      <c r="R42" s="41">
        <v>367510</v>
      </c>
      <c r="S42" s="84">
        <v>405485</v>
      </c>
      <c r="T42" s="54">
        <v>90.6</v>
      </c>
      <c r="U42" s="41">
        <v>948275</v>
      </c>
      <c r="V42" s="54">
        <v>38.799999999999997</v>
      </c>
    </row>
    <row r="43" spans="1:25" ht="25" customHeight="1" x14ac:dyDescent="0.2">
      <c r="A43" s="25">
        <f t="shared" ref="A43:A55" si="1">ROW()-12</f>
        <v>31</v>
      </c>
      <c r="B43" s="22" t="s">
        <v>45</v>
      </c>
      <c r="C43" s="69">
        <v>17958</v>
      </c>
      <c r="D43" s="69">
        <v>19776</v>
      </c>
      <c r="E43" s="54">
        <v>90.8</v>
      </c>
      <c r="F43" s="41">
        <v>54595</v>
      </c>
      <c r="G43" s="54">
        <v>32.9</v>
      </c>
      <c r="H43" s="42">
        <v>0</v>
      </c>
      <c r="I43" s="44">
        <v>0</v>
      </c>
      <c r="J43" s="54" t="s">
        <v>69</v>
      </c>
      <c r="K43" s="61">
        <v>761</v>
      </c>
      <c r="L43" s="54" t="s">
        <v>69</v>
      </c>
      <c r="M43" s="41">
        <v>1173172</v>
      </c>
      <c r="N43" s="59">
        <v>1049080</v>
      </c>
      <c r="O43" s="54">
        <v>111.8</v>
      </c>
      <c r="P43" s="61">
        <v>1151677</v>
      </c>
      <c r="Q43" s="54">
        <v>101.9</v>
      </c>
      <c r="R43" s="41">
        <v>1191130</v>
      </c>
      <c r="S43" s="40">
        <v>1068856</v>
      </c>
      <c r="T43" s="54">
        <v>111.4</v>
      </c>
      <c r="U43" s="41">
        <v>1207033</v>
      </c>
      <c r="V43" s="54">
        <v>98.7</v>
      </c>
    </row>
    <row r="44" spans="1:25" ht="25" customHeight="1" x14ac:dyDescent="0.2">
      <c r="A44" s="25">
        <f t="shared" si="1"/>
        <v>32</v>
      </c>
      <c r="B44" s="8" t="s">
        <v>46</v>
      </c>
      <c r="C44" s="69">
        <v>159725</v>
      </c>
      <c r="D44" s="69">
        <v>140027</v>
      </c>
      <c r="E44" s="54">
        <v>114.1</v>
      </c>
      <c r="F44" s="41">
        <v>234792</v>
      </c>
      <c r="G44" s="54">
        <v>68</v>
      </c>
      <c r="H44" s="42">
        <v>0</v>
      </c>
      <c r="I44" s="44">
        <v>0</v>
      </c>
      <c r="J44" s="54" t="s">
        <v>69</v>
      </c>
      <c r="K44" s="61">
        <v>0</v>
      </c>
      <c r="L44" s="54" t="s">
        <v>69</v>
      </c>
      <c r="M44" s="41">
        <v>123734</v>
      </c>
      <c r="N44" s="59">
        <v>137101</v>
      </c>
      <c r="O44" s="54">
        <v>90.3</v>
      </c>
      <c r="P44" s="61">
        <v>95238</v>
      </c>
      <c r="Q44" s="54">
        <v>129.9</v>
      </c>
      <c r="R44" s="41">
        <v>283459</v>
      </c>
      <c r="S44" s="40">
        <v>277128</v>
      </c>
      <c r="T44" s="54">
        <v>102.3</v>
      </c>
      <c r="U44" s="41">
        <v>330030</v>
      </c>
      <c r="V44" s="54">
        <v>85.9</v>
      </c>
    </row>
    <row r="45" spans="1:25" ht="25" customHeight="1" x14ac:dyDescent="0.2">
      <c r="A45" s="25">
        <f t="shared" si="1"/>
        <v>33</v>
      </c>
      <c r="B45" s="8" t="s">
        <v>47</v>
      </c>
      <c r="C45" s="85">
        <v>94875</v>
      </c>
      <c r="D45" s="66">
        <v>43881</v>
      </c>
      <c r="E45" s="54">
        <v>216.2</v>
      </c>
      <c r="F45" s="66">
        <v>282282</v>
      </c>
      <c r="G45" s="54">
        <v>33.6</v>
      </c>
      <c r="H45" s="66">
        <v>0</v>
      </c>
      <c r="I45" s="65">
        <v>0</v>
      </c>
      <c r="J45" s="54" t="s">
        <v>69</v>
      </c>
      <c r="K45" s="65">
        <v>110</v>
      </c>
      <c r="L45" s="54" t="s">
        <v>69</v>
      </c>
      <c r="M45" s="65">
        <v>288830</v>
      </c>
      <c r="N45" s="48">
        <v>307489</v>
      </c>
      <c r="O45" s="54">
        <v>93.9</v>
      </c>
      <c r="P45" s="66">
        <v>669987</v>
      </c>
      <c r="Q45" s="54">
        <v>43.1</v>
      </c>
      <c r="R45" s="40">
        <v>383705</v>
      </c>
      <c r="S45" s="40">
        <v>351370</v>
      </c>
      <c r="T45" s="54">
        <v>109.2</v>
      </c>
      <c r="U45" s="41">
        <v>952379</v>
      </c>
      <c r="V45" s="54">
        <v>40.299999999999997</v>
      </c>
    </row>
    <row r="46" spans="1:25" ht="25" customHeight="1" x14ac:dyDescent="0.2">
      <c r="A46" s="25">
        <f t="shared" si="1"/>
        <v>34</v>
      </c>
      <c r="B46" s="8" t="s">
        <v>48</v>
      </c>
      <c r="C46" s="49">
        <v>0</v>
      </c>
      <c r="D46" s="42">
        <v>9870</v>
      </c>
      <c r="E46" s="54" t="s">
        <v>69</v>
      </c>
      <c r="F46" s="61">
        <v>12283</v>
      </c>
      <c r="G46" s="54" t="s">
        <v>69</v>
      </c>
      <c r="H46" s="44">
        <v>0</v>
      </c>
      <c r="I46" s="44">
        <v>0</v>
      </c>
      <c r="J46" s="54" t="s">
        <v>69</v>
      </c>
      <c r="K46" s="61">
        <v>0</v>
      </c>
      <c r="L46" s="54" t="s">
        <v>69</v>
      </c>
      <c r="M46" s="40">
        <v>47003.375</v>
      </c>
      <c r="N46" s="40">
        <v>82809</v>
      </c>
      <c r="O46" s="54">
        <v>56.8</v>
      </c>
      <c r="P46" s="41">
        <v>229991</v>
      </c>
      <c r="Q46" s="54">
        <v>20.399999999999999</v>
      </c>
      <c r="R46" s="40">
        <v>47003.375</v>
      </c>
      <c r="S46" s="40">
        <v>92679</v>
      </c>
      <c r="T46" s="54">
        <v>50.7</v>
      </c>
      <c r="U46" s="41">
        <v>242274</v>
      </c>
      <c r="V46" s="54">
        <v>19.399999999999999</v>
      </c>
    </row>
    <row r="47" spans="1:25" ht="25" customHeight="1" x14ac:dyDescent="0.2">
      <c r="A47" s="25">
        <f t="shared" si="1"/>
        <v>35</v>
      </c>
      <c r="B47" s="8" t="s">
        <v>49</v>
      </c>
      <c r="C47" s="69">
        <v>463778</v>
      </c>
      <c r="D47" s="69">
        <v>430124</v>
      </c>
      <c r="E47" s="54">
        <v>107.8</v>
      </c>
      <c r="F47" s="41">
        <v>403500</v>
      </c>
      <c r="G47" s="54">
        <v>114.9</v>
      </c>
      <c r="H47" s="42">
        <v>0</v>
      </c>
      <c r="I47" s="44">
        <v>0</v>
      </c>
      <c r="J47" s="54" t="s">
        <v>69</v>
      </c>
      <c r="K47" s="61">
        <v>0</v>
      </c>
      <c r="L47" s="54" t="s">
        <v>69</v>
      </c>
      <c r="M47" s="41">
        <v>4919</v>
      </c>
      <c r="N47" s="59">
        <v>15956</v>
      </c>
      <c r="O47" s="54">
        <v>30.8</v>
      </c>
      <c r="P47" s="61">
        <v>14450</v>
      </c>
      <c r="Q47" s="54">
        <v>34</v>
      </c>
      <c r="R47" s="41">
        <v>468697</v>
      </c>
      <c r="S47" s="40">
        <v>446080</v>
      </c>
      <c r="T47" s="54">
        <v>105.1</v>
      </c>
      <c r="U47" s="41">
        <v>417950</v>
      </c>
      <c r="V47" s="54">
        <v>112.1</v>
      </c>
    </row>
    <row r="48" spans="1:25" ht="25" customHeight="1" x14ac:dyDescent="0.2">
      <c r="A48" s="25">
        <f t="shared" si="1"/>
        <v>36</v>
      </c>
      <c r="B48" s="8" t="s">
        <v>50</v>
      </c>
      <c r="C48" s="41">
        <v>3259</v>
      </c>
      <c r="D48" s="41">
        <v>224</v>
      </c>
      <c r="E48" s="105">
        <v>1454.9</v>
      </c>
      <c r="F48" s="41">
        <v>4085</v>
      </c>
      <c r="G48" s="54">
        <v>79.8</v>
      </c>
      <c r="H48" s="42">
        <v>10619</v>
      </c>
      <c r="I48" s="44">
        <v>4210</v>
      </c>
      <c r="J48" s="105">
        <v>252.2</v>
      </c>
      <c r="K48" s="61">
        <v>15599</v>
      </c>
      <c r="L48" s="54">
        <v>68.099999999999994</v>
      </c>
      <c r="M48" s="41">
        <v>321722</v>
      </c>
      <c r="N48" s="59">
        <v>356317</v>
      </c>
      <c r="O48" s="54">
        <v>90.3</v>
      </c>
      <c r="P48" s="61">
        <v>590716</v>
      </c>
      <c r="Q48" s="54">
        <v>54.5</v>
      </c>
      <c r="R48" s="41">
        <v>335600</v>
      </c>
      <c r="S48" s="40">
        <v>360751</v>
      </c>
      <c r="T48" s="54">
        <v>93</v>
      </c>
      <c r="U48" s="41">
        <v>610400</v>
      </c>
      <c r="V48" s="54">
        <v>55</v>
      </c>
    </row>
    <row r="49" spans="1:23" ht="25" customHeight="1" x14ac:dyDescent="0.2">
      <c r="A49" s="25">
        <f t="shared" si="1"/>
        <v>37</v>
      </c>
      <c r="B49" s="8" t="s">
        <v>51</v>
      </c>
      <c r="C49" s="44">
        <v>371602</v>
      </c>
      <c r="D49" s="44">
        <v>351028</v>
      </c>
      <c r="E49" s="54">
        <v>105.9</v>
      </c>
      <c r="F49" s="41">
        <v>413364</v>
      </c>
      <c r="G49" s="54">
        <v>89.9</v>
      </c>
      <c r="H49" s="44">
        <v>0</v>
      </c>
      <c r="I49" s="44">
        <v>0</v>
      </c>
      <c r="J49" s="54" t="s">
        <v>69</v>
      </c>
      <c r="K49" s="61">
        <v>0</v>
      </c>
      <c r="L49" s="54" t="s">
        <v>69</v>
      </c>
      <c r="M49" s="44">
        <v>8518</v>
      </c>
      <c r="N49" s="44">
        <v>8909</v>
      </c>
      <c r="O49" s="54">
        <v>95.6</v>
      </c>
      <c r="P49" s="41">
        <v>8573</v>
      </c>
      <c r="Q49" s="54">
        <v>99.4</v>
      </c>
      <c r="R49" s="40">
        <v>380120</v>
      </c>
      <c r="S49" s="40">
        <v>359937</v>
      </c>
      <c r="T49" s="54">
        <v>105.6</v>
      </c>
      <c r="U49" s="40">
        <v>421937</v>
      </c>
      <c r="V49" s="54">
        <v>90.1</v>
      </c>
    </row>
    <row r="50" spans="1:23" ht="25" customHeight="1" x14ac:dyDescent="0.2">
      <c r="A50" s="25">
        <f t="shared" si="1"/>
        <v>38</v>
      </c>
      <c r="B50" s="8" t="s">
        <v>52</v>
      </c>
      <c r="C50" s="41">
        <v>19743.330000000002</v>
      </c>
      <c r="D50" s="41">
        <v>72937.197</v>
      </c>
      <c r="E50" s="54">
        <v>27.1</v>
      </c>
      <c r="F50" s="41">
        <v>310713.88099999999</v>
      </c>
      <c r="G50" s="54">
        <v>6.4</v>
      </c>
      <c r="H50" s="42">
        <v>42488.773000000001</v>
      </c>
      <c r="I50" s="44">
        <v>28218.87</v>
      </c>
      <c r="J50" s="54">
        <v>150.6</v>
      </c>
      <c r="K50" s="61">
        <v>31808.275000000001</v>
      </c>
      <c r="L50" s="54">
        <v>133.6</v>
      </c>
      <c r="M50" s="41">
        <v>165663.04300000001</v>
      </c>
      <c r="N50" s="41">
        <v>172579.677</v>
      </c>
      <c r="O50" s="54">
        <v>96</v>
      </c>
      <c r="P50" s="41">
        <v>213762.09599999999</v>
      </c>
      <c r="Q50" s="54">
        <v>77.5</v>
      </c>
      <c r="R50" s="40">
        <v>227895.14600000001</v>
      </c>
      <c r="S50" s="40">
        <v>273735.74400000001</v>
      </c>
      <c r="T50" s="54">
        <v>83.3</v>
      </c>
      <c r="U50" s="41">
        <v>556284.25199999998</v>
      </c>
      <c r="V50" s="54">
        <v>41</v>
      </c>
    </row>
    <row r="51" spans="1:23" ht="25" customHeight="1" x14ac:dyDescent="0.2">
      <c r="A51" s="25">
        <f t="shared" si="1"/>
        <v>39</v>
      </c>
      <c r="B51" s="8" t="s">
        <v>53</v>
      </c>
      <c r="C51" s="41">
        <v>159603</v>
      </c>
      <c r="D51" s="41">
        <v>158499</v>
      </c>
      <c r="E51" s="54">
        <v>100.7</v>
      </c>
      <c r="F51" s="41">
        <v>549038</v>
      </c>
      <c r="G51" s="54">
        <v>29.1</v>
      </c>
      <c r="H51" s="42">
        <v>0</v>
      </c>
      <c r="I51" s="44">
        <v>0</v>
      </c>
      <c r="J51" s="54" t="s">
        <v>69</v>
      </c>
      <c r="K51" s="61">
        <v>0</v>
      </c>
      <c r="L51" s="54" t="s">
        <v>69</v>
      </c>
      <c r="M51" s="41">
        <v>0</v>
      </c>
      <c r="N51" s="59">
        <v>0</v>
      </c>
      <c r="O51" s="54" t="s">
        <v>69</v>
      </c>
      <c r="P51" s="61">
        <v>0</v>
      </c>
      <c r="Q51" s="54" t="s">
        <v>69</v>
      </c>
      <c r="R51" s="41">
        <v>159603</v>
      </c>
      <c r="S51" s="40">
        <v>158499</v>
      </c>
      <c r="T51" s="54">
        <v>100.7</v>
      </c>
      <c r="U51" s="41">
        <v>549038</v>
      </c>
      <c r="V51" s="54">
        <v>29.1</v>
      </c>
    </row>
    <row r="52" spans="1:23" ht="25" customHeight="1" x14ac:dyDescent="0.2">
      <c r="A52" s="25">
        <f t="shared" si="1"/>
        <v>40</v>
      </c>
      <c r="B52" s="8" t="s">
        <v>54</v>
      </c>
      <c r="C52" s="41">
        <v>305925.98100000003</v>
      </c>
      <c r="D52" s="41">
        <v>302210.95799999998</v>
      </c>
      <c r="E52" s="54">
        <v>101.2</v>
      </c>
      <c r="F52" s="41">
        <v>279989</v>
      </c>
      <c r="G52" s="54">
        <v>109.3</v>
      </c>
      <c r="H52" s="42">
        <v>0</v>
      </c>
      <c r="I52" s="44">
        <v>0</v>
      </c>
      <c r="J52" s="54" t="s">
        <v>69</v>
      </c>
      <c r="K52" s="61">
        <v>0</v>
      </c>
      <c r="L52" s="54" t="s">
        <v>69</v>
      </c>
      <c r="M52" s="41">
        <v>0</v>
      </c>
      <c r="N52" s="59">
        <v>0</v>
      </c>
      <c r="O52" s="54" t="s">
        <v>69</v>
      </c>
      <c r="P52" s="61">
        <v>9181</v>
      </c>
      <c r="Q52" s="54" t="s">
        <v>69</v>
      </c>
      <c r="R52" s="41">
        <v>305925.98100000003</v>
      </c>
      <c r="S52" s="40">
        <v>302210.95799999998</v>
      </c>
      <c r="T52" s="54">
        <v>101.2</v>
      </c>
      <c r="U52" s="41">
        <v>289170</v>
      </c>
      <c r="V52" s="54">
        <v>105.8</v>
      </c>
    </row>
    <row r="53" spans="1:23" ht="25" customHeight="1" x14ac:dyDescent="0.2">
      <c r="A53" s="25">
        <f t="shared" si="1"/>
        <v>41</v>
      </c>
      <c r="B53" s="8" t="s">
        <v>55</v>
      </c>
      <c r="C53" s="41">
        <v>2809</v>
      </c>
      <c r="D53" s="41">
        <v>6038</v>
      </c>
      <c r="E53" s="54">
        <v>46.5</v>
      </c>
      <c r="F53" s="41">
        <v>12130</v>
      </c>
      <c r="G53" s="54">
        <v>23.2</v>
      </c>
      <c r="H53" s="86">
        <v>21778</v>
      </c>
      <c r="I53" s="44">
        <v>11511</v>
      </c>
      <c r="J53" s="54">
        <v>189.2</v>
      </c>
      <c r="K53" s="61">
        <v>8715</v>
      </c>
      <c r="L53" s="54">
        <v>249.9</v>
      </c>
      <c r="M53" s="86">
        <v>233460</v>
      </c>
      <c r="N53" s="59">
        <v>238300</v>
      </c>
      <c r="O53" s="54">
        <v>98</v>
      </c>
      <c r="P53" s="61">
        <v>311649</v>
      </c>
      <c r="Q53" s="54">
        <v>74.900000000000006</v>
      </c>
      <c r="R53" s="41">
        <v>258047</v>
      </c>
      <c r="S53" s="40">
        <v>255849</v>
      </c>
      <c r="T53" s="54">
        <v>100.9</v>
      </c>
      <c r="U53" s="41">
        <v>332494</v>
      </c>
      <c r="V53" s="54">
        <v>77.599999999999994</v>
      </c>
    </row>
    <row r="54" spans="1:23" ht="25" customHeight="1" x14ac:dyDescent="0.2">
      <c r="A54" s="25">
        <f t="shared" si="1"/>
        <v>42</v>
      </c>
      <c r="B54" s="8" t="s">
        <v>56</v>
      </c>
      <c r="C54" s="41">
        <v>360919.29500000004</v>
      </c>
      <c r="D54" s="41">
        <v>211184.152</v>
      </c>
      <c r="E54" s="54">
        <v>170.9</v>
      </c>
      <c r="F54" s="41">
        <v>208524.883</v>
      </c>
      <c r="G54" s="54">
        <v>173.1</v>
      </c>
      <c r="H54" s="42">
        <v>34894.237999999998</v>
      </c>
      <c r="I54" s="44">
        <v>49251.580999999998</v>
      </c>
      <c r="J54" s="54">
        <v>70.8</v>
      </c>
      <c r="K54" s="61">
        <v>1419.93</v>
      </c>
      <c r="L54" s="105">
        <v>2457.5</v>
      </c>
      <c r="M54" s="41">
        <v>185300.99099999992</v>
      </c>
      <c r="N54" s="59">
        <v>181976.48800000001</v>
      </c>
      <c r="O54" s="54">
        <v>101.8</v>
      </c>
      <c r="P54" s="61">
        <v>166620.92500000002</v>
      </c>
      <c r="Q54" s="54">
        <v>111.2</v>
      </c>
      <c r="R54" s="41">
        <v>581114.52399999998</v>
      </c>
      <c r="S54" s="40">
        <v>442412.22100000002</v>
      </c>
      <c r="T54" s="54">
        <v>131.4</v>
      </c>
      <c r="U54" s="41">
        <v>376565.73800000001</v>
      </c>
      <c r="V54" s="54">
        <v>154.30000000000001</v>
      </c>
    </row>
    <row r="55" spans="1:23" ht="25" customHeight="1" x14ac:dyDescent="0.2">
      <c r="A55" s="25">
        <f t="shared" si="1"/>
        <v>43</v>
      </c>
      <c r="B55" s="8" t="s">
        <v>57</v>
      </c>
      <c r="C55" s="41">
        <v>452020</v>
      </c>
      <c r="D55" s="41">
        <v>388134</v>
      </c>
      <c r="E55" s="54">
        <v>116.5</v>
      </c>
      <c r="F55" s="41">
        <v>307620</v>
      </c>
      <c r="G55" s="54">
        <v>146.9</v>
      </c>
      <c r="H55" s="42">
        <v>0</v>
      </c>
      <c r="I55" s="44">
        <v>0</v>
      </c>
      <c r="J55" s="54" t="s">
        <v>69</v>
      </c>
      <c r="K55" s="61">
        <v>0</v>
      </c>
      <c r="L55" s="54" t="s">
        <v>69</v>
      </c>
      <c r="M55" s="41">
        <v>9730</v>
      </c>
      <c r="N55" s="59">
        <v>8422</v>
      </c>
      <c r="O55" s="54">
        <v>115.5</v>
      </c>
      <c r="P55" s="61">
        <v>11760</v>
      </c>
      <c r="Q55" s="54">
        <v>82.7</v>
      </c>
      <c r="R55" s="41">
        <v>461750</v>
      </c>
      <c r="S55" s="40">
        <v>396556</v>
      </c>
      <c r="T55" s="54">
        <v>116.4</v>
      </c>
      <c r="U55" s="41">
        <v>319380</v>
      </c>
      <c r="V55" s="54">
        <v>144.6</v>
      </c>
    </row>
    <row r="56" spans="1:23" s="9" customFormat="1" ht="25" customHeight="1" x14ac:dyDescent="0.25">
      <c r="B56" s="15" t="s">
        <v>42</v>
      </c>
      <c r="C56" s="52">
        <v>2431991.6060000001</v>
      </c>
      <c r="D56" s="52">
        <v>2154535.307</v>
      </c>
      <c r="E56" s="81">
        <v>112.9</v>
      </c>
      <c r="F56" s="52">
        <v>3272469.764</v>
      </c>
      <c r="G56" s="81">
        <v>74.3</v>
      </c>
      <c r="H56" s="52">
        <v>146277.011</v>
      </c>
      <c r="I56" s="52">
        <v>142369.451</v>
      </c>
      <c r="J56" s="81">
        <v>102.7</v>
      </c>
      <c r="K56" s="52">
        <v>69274.204999999987</v>
      </c>
      <c r="L56" s="81">
        <v>211.2</v>
      </c>
      <c r="M56" s="52">
        <v>2873291.409</v>
      </c>
      <c r="N56" s="52">
        <v>2894644.165</v>
      </c>
      <c r="O56" s="81">
        <v>99.3</v>
      </c>
      <c r="P56" s="52">
        <v>4211466.0209999997</v>
      </c>
      <c r="Q56" s="81">
        <v>68.2</v>
      </c>
      <c r="R56" s="52">
        <v>5451560.0260000005</v>
      </c>
      <c r="S56" s="52">
        <v>5191548.9230000004</v>
      </c>
      <c r="T56" s="81">
        <v>105</v>
      </c>
      <c r="U56" s="52">
        <v>7553209.9900000002</v>
      </c>
      <c r="V56" s="81">
        <v>72.2</v>
      </c>
    </row>
    <row r="57" spans="1:23" s="9" customFormat="1" ht="16.5" customHeight="1" x14ac:dyDescent="0.2">
      <c r="C57" s="87"/>
      <c r="D57" s="87"/>
      <c r="E57" s="87"/>
      <c r="F57" s="88"/>
      <c r="G57" s="88"/>
      <c r="H57" s="87"/>
      <c r="I57" s="87"/>
      <c r="J57" s="87"/>
      <c r="K57" s="68"/>
      <c r="L57" s="88"/>
      <c r="M57" s="87"/>
      <c r="N57" s="53"/>
      <c r="O57" s="89"/>
      <c r="P57" s="68"/>
      <c r="Q57" s="88"/>
      <c r="R57" s="87"/>
      <c r="S57" s="87"/>
      <c r="T57" s="87"/>
      <c r="U57" s="68"/>
      <c r="V57" s="88"/>
    </row>
    <row r="58" spans="1:23" s="9" customFormat="1" ht="25" customHeight="1" x14ac:dyDescent="0.25">
      <c r="B58" s="15" t="s">
        <v>58</v>
      </c>
      <c r="C58" s="34">
        <v>104931812.33981307</v>
      </c>
      <c r="D58" s="34">
        <v>84595620.051320255</v>
      </c>
      <c r="E58" s="90">
        <v>124</v>
      </c>
      <c r="F58" s="34">
        <v>153478794.79493824</v>
      </c>
      <c r="G58" s="90">
        <v>68.400000000000006</v>
      </c>
      <c r="H58" s="34">
        <v>15084332.893665249</v>
      </c>
      <c r="I58" s="34">
        <v>14824023.988772072</v>
      </c>
      <c r="J58" s="90">
        <v>101.8</v>
      </c>
      <c r="K58" s="34">
        <v>15915748.963683583</v>
      </c>
      <c r="L58" s="90">
        <v>94.8</v>
      </c>
      <c r="M58" s="34">
        <v>175415113.33652171</v>
      </c>
      <c r="N58" s="34">
        <v>193064872.24390769</v>
      </c>
      <c r="O58" s="90">
        <v>90.9</v>
      </c>
      <c r="P58" s="34">
        <v>205726406.76647794</v>
      </c>
      <c r="Q58" s="90">
        <v>85.3</v>
      </c>
      <c r="R58" s="34">
        <v>295431258.57000005</v>
      </c>
      <c r="S58" s="34">
        <v>292484516.28400004</v>
      </c>
      <c r="T58" s="90">
        <v>101</v>
      </c>
      <c r="U58" s="34">
        <v>375120950.52509975</v>
      </c>
      <c r="V58" s="90">
        <v>78.8</v>
      </c>
      <c r="W58" s="23"/>
    </row>
    <row r="59" spans="1:23" s="9" customFormat="1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24"/>
      <c r="T59" s="24"/>
      <c r="U59" s="18"/>
      <c r="V59" s="18"/>
    </row>
    <row r="60" spans="1:23" s="9" customFormat="1" x14ac:dyDescent="0.2">
      <c r="B60" s="91" t="s">
        <v>71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18"/>
      <c r="V60" s="18"/>
    </row>
    <row r="61" spans="1:23" s="9" customFormat="1" ht="16.5" customHeight="1" x14ac:dyDescent="0.2">
      <c r="B61" s="92"/>
      <c r="C61" s="108" t="s">
        <v>2</v>
      </c>
      <c r="D61" s="109"/>
      <c r="E61" s="109"/>
      <c r="F61" s="109"/>
      <c r="G61" s="110"/>
      <c r="H61" s="108" t="s">
        <v>3</v>
      </c>
      <c r="I61" s="109"/>
      <c r="J61" s="109"/>
      <c r="K61" s="109"/>
      <c r="L61" s="110"/>
      <c r="M61" s="108" t="s">
        <v>4</v>
      </c>
      <c r="N61" s="109"/>
      <c r="O61" s="109"/>
      <c r="P61" s="109"/>
      <c r="Q61" s="110"/>
      <c r="R61" s="108" t="s">
        <v>5</v>
      </c>
      <c r="S61" s="109"/>
      <c r="T61" s="109"/>
      <c r="U61" s="109"/>
      <c r="V61" s="110"/>
    </row>
    <row r="62" spans="1:23" s="9" customFormat="1" ht="16.5" customHeight="1" x14ac:dyDescent="0.2">
      <c r="B62" s="93" t="s">
        <v>6</v>
      </c>
      <c r="C62" s="5" t="s">
        <v>61</v>
      </c>
      <c r="D62" s="5" t="s">
        <v>7</v>
      </c>
      <c r="E62" s="5" t="s">
        <v>8</v>
      </c>
      <c r="F62" s="5" t="s">
        <v>9</v>
      </c>
      <c r="G62" s="5" t="s">
        <v>10</v>
      </c>
      <c r="H62" s="5" t="s">
        <v>61</v>
      </c>
      <c r="I62" s="5" t="s">
        <v>7</v>
      </c>
      <c r="J62" s="5" t="s">
        <v>8</v>
      </c>
      <c r="K62" s="5" t="s">
        <v>9</v>
      </c>
      <c r="L62" s="5" t="s">
        <v>10</v>
      </c>
      <c r="M62" s="5" t="s">
        <v>61</v>
      </c>
      <c r="N62" s="35" t="s">
        <v>7</v>
      </c>
      <c r="O62" s="5" t="s">
        <v>8</v>
      </c>
      <c r="P62" s="5" t="s">
        <v>9</v>
      </c>
      <c r="Q62" s="5" t="s">
        <v>10</v>
      </c>
      <c r="R62" s="5" t="s">
        <v>61</v>
      </c>
      <c r="S62" s="5" t="s">
        <v>7</v>
      </c>
      <c r="T62" s="5" t="s">
        <v>8</v>
      </c>
      <c r="U62" s="5" t="s">
        <v>9</v>
      </c>
      <c r="V62" s="5" t="s">
        <v>10</v>
      </c>
    </row>
    <row r="63" spans="1:23" s="9" customFormat="1" ht="16.5" customHeight="1" x14ac:dyDescent="0.2">
      <c r="B63" s="94"/>
      <c r="C63" s="7" t="s">
        <v>70</v>
      </c>
      <c r="D63" s="6" t="s">
        <v>11</v>
      </c>
      <c r="E63" s="7" t="s">
        <v>65</v>
      </c>
      <c r="F63" s="6" t="s">
        <v>11</v>
      </c>
      <c r="G63" s="7" t="s">
        <v>65</v>
      </c>
      <c r="H63" s="95" t="s">
        <v>11</v>
      </c>
      <c r="I63" s="6" t="s">
        <v>11</v>
      </c>
      <c r="J63" s="7" t="s">
        <v>65</v>
      </c>
      <c r="K63" s="6" t="s">
        <v>11</v>
      </c>
      <c r="L63" s="7" t="s">
        <v>66</v>
      </c>
      <c r="M63" s="95" t="s">
        <v>11</v>
      </c>
      <c r="N63" s="36" t="s">
        <v>11</v>
      </c>
      <c r="O63" s="7" t="s">
        <v>65</v>
      </c>
      <c r="P63" s="6" t="s">
        <v>11</v>
      </c>
      <c r="Q63" s="7" t="s">
        <v>66</v>
      </c>
      <c r="R63" s="7" t="s">
        <v>11</v>
      </c>
      <c r="S63" s="6" t="s">
        <v>11</v>
      </c>
      <c r="T63" s="7" t="s">
        <v>65</v>
      </c>
      <c r="U63" s="6" t="s">
        <v>11</v>
      </c>
      <c r="V63" s="7" t="s">
        <v>67</v>
      </c>
    </row>
    <row r="64" spans="1:23" s="9" customFormat="1" ht="25" customHeight="1" x14ac:dyDescent="0.2">
      <c r="B64" s="96" t="s">
        <v>68</v>
      </c>
      <c r="C64" s="52">
        <v>3203556</v>
      </c>
      <c r="D64" s="52">
        <v>2713484</v>
      </c>
      <c r="E64" s="81">
        <v>118.1</v>
      </c>
      <c r="F64" s="52">
        <v>6763641</v>
      </c>
      <c r="G64" s="81">
        <v>47.4</v>
      </c>
      <c r="H64" s="97">
        <v>599635</v>
      </c>
      <c r="I64" s="97">
        <v>123120</v>
      </c>
      <c r="J64" s="81">
        <v>487</v>
      </c>
      <c r="K64" s="98">
        <v>0</v>
      </c>
      <c r="L64" s="81" t="s">
        <v>69</v>
      </c>
      <c r="M64" s="52">
        <v>4068759</v>
      </c>
      <c r="N64" s="52">
        <v>4029020</v>
      </c>
      <c r="O64" s="81">
        <v>101</v>
      </c>
      <c r="P64" s="98">
        <v>4388151</v>
      </c>
      <c r="Q64" s="81">
        <v>92.7</v>
      </c>
      <c r="R64" s="52">
        <v>7871950</v>
      </c>
      <c r="S64" s="99">
        <v>6865624</v>
      </c>
      <c r="T64" s="81">
        <v>114.7</v>
      </c>
      <c r="U64" s="52">
        <v>11151792</v>
      </c>
      <c r="V64" s="81">
        <v>70.599999999999994</v>
      </c>
    </row>
    <row r="65" spans="2:22" s="9" customFormat="1" ht="16.5" customHeight="1" x14ac:dyDescent="0.2">
      <c r="B65" s="100"/>
      <c r="C65" s="48"/>
      <c r="D65" s="48"/>
      <c r="E65" s="104"/>
      <c r="F65" s="48"/>
      <c r="G65" s="88"/>
      <c r="H65" s="49"/>
      <c r="I65" s="49"/>
      <c r="J65" s="88"/>
      <c r="K65" s="68"/>
      <c r="L65" s="88"/>
      <c r="M65" s="48"/>
      <c r="N65" s="48"/>
      <c r="O65" s="88"/>
      <c r="P65" s="68"/>
      <c r="Q65" s="88"/>
      <c r="R65" s="48"/>
      <c r="S65" s="50"/>
      <c r="T65" s="88"/>
      <c r="U65" s="48"/>
      <c r="V65" s="88"/>
    </row>
    <row r="66" spans="2:22" s="9" customFormat="1" ht="25" customHeight="1" x14ac:dyDescent="0.25">
      <c r="B66" s="101" t="s">
        <v>64</v>
      </c>
      <c r="C66" s="102">
        <v>108135368.33981307</v>
      </c>
      <c r="D66" s="102">
        <v>87309104.051320255</v>
      </c>
      <c r="E66" s="103">
        <v>123.9</v>
      </c>
      <c r="F66" s="102">
        <v>160242435.79493824</v>
      </c>
      <c r="G66" s="90">
        <v>67.5</v>
      </c>
      <c r="H66" s="102">
        <v>15683967.893665249</v>
      </c>
      <c r="I66" s="102">
        <v>14947143.988772072</v>
      </c>
      <c r="J66" s="90">
        <v>104.9</v>
      </c>
      <c r="K66" s="102">
        <v>15915748.963683583</v>
      </c>
      <c r="L66" s="90">
        <v>98.5</v>
      </c>
      <c r="M66" s="102">
        <v>179483872.33652171</v>
      </c>
      <c r="N66" s="102">
        <v>197093892.24390769</v>
      </c>
      <c r="O66" s="90">
        <v>91.1</v>
      </c>
      <c r="P66" s="102">
        <v>210114557.76647794</v>
      </c>
      <c r="Q66" s="90">
        <v>85.4</v>
      </c>
      <c r="R66" s="102">
        <v>303303208.57000005</v>
      </c>
      <c r="S66" s="102">
        <v>299350140.28400004</v>
      </c>
      <c r="T66" s="90">
        <v>101.3</v>
      </c>
      <c r="U66" s="102">
        <v>386272742.52509975</v>
      </c>
      <c r="V66" s="90">
        <v>78.5</v>
      </c>
    </row>
    <row r="67" spans="2:22" s="9" customFormat="1" ht="1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2:22" s="9" customFormat="1" ht="15" customHeight="1" x14ac:dyDescent="0.2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2:22" s="9" customFormat="1" ht="15" customHeight="1" x14ac:dyDescent="0.2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2:22" s="9" customFormat="1" ht="15" customHeight="1" x14ac:dyDescent="0.2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2:22" s="9" customFormat="1" ht="15" customHeight="1" x14ac:dyDescent="0.2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2:22" s="9" customFormat="1" ht="15" customHeight="1" x14ac:dyDescent="0.2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2:22" s="9" customFormat="1" ht="15" customHeight="1" x14ac:dyDescent="0.2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2:22" s="9" customFormat="1" ht="15" customHeight="1" x14ac:dyDescent="0.2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2:22" s="9" customFormat="1" ht="15" customHeight="1" x14ac:dyDescent="0.2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2:22" s="9" customFormat="1" ht="15" customHeight="1" x14ac:dyDescent="0.2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2:22" s="9" customFormat="1" ht="15" customHeight="1" x14ac:dyDescent="0.2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07" t="s">
        <v>59</v>
      </c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51"/>
      <c r="T87" s="51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