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新】01_作業中フォルダ【令和6年度作成途中書類】\06_【大分類】_DMOライン\★05_【中分類】_登録\04_【中分類】_運用\03_事務局打合せ\様式、評価基準\"/>
    </mc:Choice>
  </mc:AlternateContent>
  <xr:revisionPtr revIDLastSave="0" documentId="13_ncr:1_{DAA558C5-0A9C-4245-ADB8-3E25CFD339A2}" xr6:coauthVersionLast="47" xr6:coauthVersionMax="47" xr10:uidLastSave="{00000000-0000-0000-0000-000000000000}"/>
  <bookViews>
    <workbookView xWindow="-120" yWindow="-16320" windowWidth="29040" windowHeight="15720" tabRatio="840" xr2:uid="{39F0644A-2D7B-4F69-93AA-F135EBFA6286}"/>
  </bookViews>
  <sheets>
    <sheet name="(形成・確立計画)5_法人概要" sheetId="28" r:id="rId1"/>
    <sheet name="(形成・確立計画)6-1_観光地経営戦略" sheetId="33" r:id="rId2"/>
    <sheet name="(形成・確立計画)6-2_財源計画" sheetId="30" r:id="rId3"/>
    <sheet name="7-3_登録要件充足確認書" sheetId="32" r:id="rId4"/>
    <sheet name="8_プロフィール" sheetId="6" r:id="rId5"/>
    <sheet name="台帳転記用" sheetId="35" state="hidden" r:id="rId6"/>
  </sheets>
  <definedNames>
    <definedName name="_xlnm.Print_Area" localSheetId="0">'(形成・確立計画)5_法人概要'!$C$2:$G$288</definedName>
    <definedName name="_xlnm.Print_Area" localSheetId="1">'(形成・確立計画)6-1_観光地経営戦略'!$C$2:$AG$386</definedName>
    <definedName name="_xlnm.Print_Area" localSheetId="2">'(形成・確立計画)6-2_財源計画'!$A$2:$Q$79</definedName>
    <definedName name="_xlnm.Print_Area" localSheetId="3">'7-3_登録要件充足確認書'!$B$2:$T$258</definedName>
    <definedName name="_xlnm.Print_Area" localSheetId="4">'8_プロフィール'!$B$2:$W$52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6" l="1"/>
  <c r="K26" i="6"/>
  <c r="Q26" i="6"/>
  <c r="E26" i="6"/>
  <c r="E8" i="6"/>
  <c r="I8" i="6"/>
  <c r="M8" i="6"/>
  <c r="L7" i="6"/>
  <c r="E7" i="6"/>
  <c r="J3" i="6"/>
  <c r="BV16" i="35"/>
  <c r="BV9" i="35" s="1"/>
  <c r="BT9" i="35"/>
  <c r="BS9" i="35"/>
  <c r="BQ9" i="35"/>
  <c r="BN9" i="35"/>
  <c r="BM9" i="35"/>
  <c r="BL9" i="35"/>
  <c r="BK9" i="35"/>
  <c r="BJ9" i="35"/>
  <c r="S17" i="6"/>
  <c r="K9" i="6"/>
  <c r="I9" i="6"/>
  <c r="G9" i="6"/>
  <c r="E9" i="6"/>
  <c r="I7" i="6"/>
  <c r="F3" i="6"/>
  <c r="M10" i="6"/>
  <c r="M12" i="6"/>
  <c r="M13" i="6"/>
  <c r="G13" i="6"/>
  <c r="S20" i="6"/>
  <c r="S21" i="6"/>
  <c r="AF33" i="33"/>
  <c r="AC33" i="33"/>
  <c r="Z33" i="33"/>
  <c r="W33" i="33"/>
  <c r="T33" i="33"/>
  <c r="Q33" i="33"/>
  <c r="N33" i="33"/>
  <c r="I182" i="32"/>
  <c r="H33" i="30"/>
  <c r="I222" i="33"/>
  <c r="I33" i="33"/>
  <c r="BU9" i="35"/>
  <c r="BV15" i="35"/>
  <c r="BV12" i="35"/>
  <c r="BV14" i="35" s="1"/>
  <c r="BH15" i="35"/>
  <c r="BH12" i="35"/>
  <c r="BF15" i="35"/>
  <c r="BF12" i="35"/>
  <c r="BI9" i="35" l="1"/>
  <c r="BG9" i="35"/>
  <c r="BD9" i="35"/>
  <c r="BC9" i="35"/>
  <c r="BB9" i="35"/>
  <c r="BA9" i="35"/>
  <c r="AZ9" i="35"/>
  <c r="AY9" i="35"/>
  <c r="AX9" i="35"/>
  <c r="AW9" i="35"/>
  <c r="AV9" i="35"/>
  <c r="AU9" i="35"/>
  <c r="AT9" i="35"/>
  <c r="AS9" i="35"/>
  <c r="AR9" i="35"/>
  <c r="AQ9" i="35"/>
  <c r="AP9" i="35"/>
  <c r="AO9" i="35"/>
  <c r="AN9" i="35"/>
  <c r="AM9" i="35"/>
  <c r="AL9" i="35"/>
  <c r="AK9" i="35"/>
  <c r="AJ9" i="35"/>
  <c r="AI9" i="35"/>
  <c r="AH9" i="35"/>
  <c r="AG9" i="35"/>
  <c r="AF9" i="35"/>
  <c r="AE9" i="35"/>
  <c r="AD9" i="35"/>
  <c r="AC9" i="35"/>
  <c r="AB9" i="35"/>
  <c r="AA9" i="35"/>
  <c r="Z9" i="35"/>
  <c r="Y9" i="35"/>
  <c r="X9" i="35"/>
  <c r="W9" i="35"/>
  <c r="V9" i="35"/>
  <c r="U9" i="35"/>
  <c r="T9" i="35"/>
  <c r="S9" i="35"/>
  <c r="R9" i="35"/>
  <c r="Q9" i="35"/>
  <c r="P9" i="35"/>
  <c r="O9" i="35"/>
  <c r="N9" i="35"/>
  <c r="M9" i="35"/>
  <c r="L9" i="35"/>
  <c r="K9" i="35"/>
  <c r="BH14" i="35" l="1"/>
  <c r="BH16" i="35" s="1"/>
  <c r="BH9" i="35" s="1"/>
  <c r="BF14" i="35"/>
  <c r="BF16" i="35" s="1"/>
  <c r="BF9" i="35" s="1"/>
  <c r="F4" i="35"/>
  <c r="T182" i="32" l="1"/>
  <c r="R182" i="32"/>
  <c r="P182" i="32"/>
  <c r="N182" i="32"/>
  <c r="J182" i="32"/>
  <c r="K73" i="32"/>
  <c r="I15" i="30"/>
  <c r="L23" i="33"/>
  <c r="L222" i="33" s="1"/>
  <c r="G4" i="30"/>
  <c r="M73" i="32" l="1"/>
  <c r="O73" i="32" s="1"/>
  <c r="K182" i="32"/>
  <c r="J15" i="30"/>
  <c r="I33" i="30"/>
  <c r="O23" i="33"/>
  <c r="O222" i="33" s="1"/>
  <c r="L33" i="33"/>
  <c r="S8" i="6"/>
  <c r="N73" i="32"/>
  <c r="Q73" i="32" l="1"/>
  <c r="O182" i="32"/>
  <c r="BE9" i="35"/>
  <c r="M182" i="32"/>
  <c r="K15" i="30"/>
  <c r="J33" i="30"/>
  <c r="R23" i="33"/>
  <c r="R222" i="33" s="1"/>
  <c r="O33" i="33"/>
  <c r="G6" i="30"/>
  <c r="G5" i="30"/>
  <c r="S73" i="32" l="1"/>
  <c r="S182" i="32" s="1"/>
  <c r="Q182" i="32"/>
  <c r="L15" i="30"/>
  <c r="K33" i="30"/>
  <c r="U23" i="33"/>
  <c r="U222" i="33" s="1"/>
  <c r="R33" i="33"/>
  <c r="P16" i="6"/>
  <c r="P14" i="6"/>
  <c r="P12" i="6"/>
  <c r="P10" i="6"/>
  <c r="U17" i="6"/>
  <c r="U9" i="6"/>
  <c r="U10" i="6"/>
  <c r="U11" i="6"/>
  <c r="U12" i="6"/>
  <c r="U13" i="6"/>
  <c r="U14" i="6"/>
  <c r="U15" i="6"/>
  <c r="U16" i="6"/>
  <c r="S16" i="6"/>
  <c r="S12" i="6"/>
  <c r="S13" i="6"/>
  <c r="S14" i="6"/>
  <c r="S15" i="6"/>
  <c r="S11" i="6"/>
  <c r="S10" i="6"/>
  <c r="S9" i="6"/>
  <c r="V8" i="6"/>
  <c r="T8" i="6"/>
  <c r="U8" i="6"/>
  <c r="M15" i="30" l="1"/>
  <c r="L33" i="30"/>
  <c r="X23" i="33"/>
  <c r="U33" i="33"/>
  <c r="X33" i="33" s="1"/>
  <c r="H7" i="33"/>
  <c r="H6" i="33"/>
  <c r="H5" i="33"/>
  <c r="AC314" i="33"/>
  <c r="AC305" i="33"/>
  <c r="AC296" i="33"/>
  <c r="AC287" i="33"/>
  <c r="AC278" i="33"/>
  <c r="AF222" i="33"/>
  <c r="AC222" i="33"/>
  <c r="Z222" i="33"/>
  <c r="W222" i="33"/>
  <c r="T222" i="33"/>
  <c r="Q222" i="33"/>
  <c r="N222" i="33"/>
  <c r="K222" i="33"/>
  <c r="AF23" i="33"/>
  <c r="AC23" i="33"/>
  <c r="Z23" i="33"/>
  <c r="W23" i="33"/>
  <c r="T23" i="33"/>
  <c r="Q23" i="33"/>
  <c r="N23" i="33"/>
  <c r="K23" i="33"/>
  <c r="N15" i="30" l="1"/>
  <c r="M33" i="30"/>
  <c r="AA23" i="33"/>
  <c r="AA222" i="33" s="1"/>
  <c r="X222" i="33"/>
  <c r="L73" i="32"/>
  <c r="Q216" i="32"/>
  <c r="Q210" i="32"/>
  <c r="AA33" i="33" l="1"/>
  <c r="AD23" i="33"/>
  <c r="O15" i="30"/>
  <c r="O33" i="30" s="1"/>
  <c r="N33" i="30"/>
  <c r="AD33" i="33"/>
  <c r="AD222" i="33"/>
  <c r="Q209" i="32"/>
  <c r="F8" i="32"/>
  <c r="F6" i="32"/>
  <c r="F7" i="32"/>
  <c r="I224" i="32"/>
  <c r="I210" i="32"/>
  <c r="T73" i="32"/>
  <c r="R73" i="32"/>
  <c r="P73" i="32"/>
  <c r="J73" i="32"/>
  <c r="BP9" i="35" l="1"/>
  <c r="G12" i="6"/>
  <c r="I209" i="32"/>
  <c r="O49" i="30"/>
  <c r="N49" i="30"/>
  <c r="M49" i="30"/>
  <c r="L49" i="30"/>
  <c r="K49" i="30"/>
  <c r="J49" i="30"/>
  <c r="I49" i="30"/>
  <c r="H49" i="30"/>
  <c r="O35" i="30"/>
  <c r="N35" i="30"/>
  <c r="M35" i="30"/>
  <c r="L35" i="30"/>
  <c r="K35" i="30"/>
  <c r="J35" i="30"/>
  <c r="I35" i="30"/>
  <c r="H35" i="30"/>
  <c r="O23" i="30"/>
  <c r="N23" i="30"/>
  <c r="M23" i="30"/>
  <c r="L23" i="30"/>
  <c r="K23" i="30"/>
  <c r="J23" i="30"/>
  <c r="I23" i="30"/>
  <c r="H23" i="30"/>
  <c r="O17" i="30"/>
  <c r="N17" i="30"/>
  <c r="M17" i="30"/>
  <c r="L17" i="30"/>
  <c r="K17" i="30"/>
  <c r="J17" i="30"/>
  <c r="I17" i="30"/>
  <c r="H17" i="30"/>
  <c r="G10" i="6" l="1"/>
  <c r="BO9" i="35"/>
  <c r="I16" i="30"/>
  <c r="J16" i="30"/>
  <c r="M34" i="30"/>
  <c r="M56" i="30" s="1"/>
  <c r="L34" i="30"/>
  <c r="L56" i="30" s="1"/>
  <c r="K34" i="30"/>
  <c r="K56" i="30" s="1"/>
  <c r="J34" i="30"/>
  <c r="J56" i="30" s="1"/>
  <c r="I34" i="30"/>
  <c r="I56" i="30" s="1"/>
  <c r="H34" i="30"/>
  <c r="H56" i="30" s="1"/>
  <c r="H16" i="30"/>
  <c r="L16" i="30"/>
  <c r="K16" i="30"/>
  <c r="I231" i="32"/>
  <c r="BR9" i="35" s="1"/>
  <c r="N34" i="30"/>
  <c r="N56" i="30" s="1"/>
  <c r="M16" i="30"/>
  <c r="O16" i="30"/>
  <c r="N16" i="30"/>
  <c r="O34" i="30"/>
  <c r="O56" i="30" s="1"/>
  <c r="G14" i="6" l="1"/>
</calcChain>
</file>

<file path=xl/sharedStrings.xml><?xml version="1.0" encoding="utf-8"?>
<sst xmlns="http://schemas.openxmlformats.org/spreadsheetml/2006/main" count="1855" uniqueCount="745">
  <si>
    <t>（形成・確立計画）</t>
    <phoneticPr fontId="2"/>
  </si>
  <si>
    <t>法人概要</t>
    <rPh sb="0" eb="2">
      <t>ホウジン</t>
    </rPh>
    <rPh sb="2" eb="4">
      <t>ガイヨウ</t>
    </rPh>
    <phoneticPr fontId="2"/>
  </si>
  <si>
    <t>記入にあたっての留意点</t>
    <phoneticPr fontId="2"/>
  </si>
  <si>
    <t>・全ての項目が必須項目です。明瞭に記入してください。</t>
    <phoneticPr fontId="2"/>
  </si>
  <si>
    <t>・各項目に設定された枠内に収まらない場合は、適宜セルの高さを拡大して記入してください。</t>
    <rPh sb="22" eb="24">
      <t>テキギ</t>
    </rPh>
    <rPh sb="27" eb="28">
      <t>タカ</t>
    </rPh>
    <phoneticPr fontId="2"/>
  </si>
  <si>
    <t>・各項目の記入枠については、セルの結合や行・列の追加削除は行わないでください。</t>
    <rPh sb="6" eb="7">
      <t>ニュウ</t>
    </rPh>
    <rPh sb="17" eb="19">
      <t>ケツゴウ</t>
    </rPh>
    <rPh sb="20" eb="21">
      <t>ギョウ</t>
    </rPh>
    <rPh sb="22" eb="23">
      <t>レツ</t>
    </rPh>
    <rPh sb="24" eb="26">
      <t>ツイカ</t>
    </rPh>
    <rPh sb="26" eb="28">
      <t>サクジョ</t>
    </rPh>
    <rPh sb="29" eb="30">
      <t>オコナ</t>
    </rPh>
    <phoneticPr fontId="2"/>
  </si>
  <si>
    <t>・記入に当たっては、「観光地域づくり法人の登録制度に関するガイドライン」を参照してください。</t>
    <phoneticPr fontId="2"/>
  </si>
  <si>
    <t>１．観光地域づくり法人の組織の概要</t>
    <rPh sb="15" eb="17">
      <t>ガイヨウ</t>
    </rPh>
    <phoneticPr fontId="2"/>
  </si>
  <si>
    <t>観光地域づくり法人の名称</t>
  </si>
  <si>
    <t>所在地</t>
    <phoneticPr fontId="2"/>
  </si>
  <si>
    <t>○○県○○市〇〇〇〇</t>
    <rPh sb="2" eb="3">
      <t>ケン</t>
    </rPh>
    <rPh sb="5" eb="6">
      <t>シ</t>
    </rPh>
    <phoneticPr fontId="2"/>
  </si>
  <si>
    <t>設立時期</t>
    <phoneticPr fontId="2"/>
  </si>
  <si>
    <t>DMO登録日（新規登録の場合は空欄）</t>
    <rPh sb="3" eb="6">
      <t>トウロクビ</t>
    </rPh>
    <rPh sb="7" eb="9">
      <t>シンキ</t>
    </rPh>
    <rPh sb="9" eb="11">
      <t>トウロク</t>
    </rPh>
    <rPh sb="12" eb="14">
      <t>バアイ</t>
    </rPh>
    <rPh sb="15" eb="17">
      <t>クウラン</t>
    </rPh>
    <phoneticPr fontId="2"/>
  </si>
  <si>
    <t>事業年度</t>
    <phoneticPr fontId="2"/>
  </si>
  <si>
    <t>職員情報</t>
    <rPh sb="2" eb="4">
      <t>ジョウホウ</t>
    </rPh>
    <phoneticPr fontId="2"/>
  </si>
  <si>
    <t>合計職員数（人）</t>
    <rPh sb="0" eb="2">
      <t>ゴウケイ</t>
    </rPh>
    <rPh sb="2" eb="5">
      <t>ショクインスウ</t>
    </rPh>
    <phoneticPr fontId="2"/>
  </si>
  <si>
    <t>〇</t>
    <phoneticPr fontId="2"/>
  </si>
  <si>
    <t>常勤職員数（人）</t>
    <rPh sb="0" eb="5">
      <t>ジョウキンショクインスウ</t>
    </rPh>
    <rPh sb="6" eb="7">
      <t>ヒト</t>
    </rPh>
    <phoneticPr fontId="2"/>
  </si>
  <si>
    <t>常勤職員数のうち正職員数（人）</t>
    <rPh sb="0" eb="5">
      <t>ジョウキンショクインスウ</t>
    </rPh>
    <rPh sb="8" eb="12">
      <t>セイショクインスウ</t>
    </rPh>
    <phoneticPr fontId="2"/>
  </si>
  <si>
    <t>常勤職員数のうち出向等の正職員以外（人）</t>
    <rPh sb="0" eb="5">
      <t>ジョウキンショクインスウ</t>
    </rPh>
    <rPh sb="8" eb="10">
      <t>シュッコウ</t>
    </rPh>
    <rPh sb="10" eb="11">
      <t>ナド</t>
    </rPh>
    <rPh sb="12" eb="15">
      <t>セイショクイン</t>
    </rPh>
    <rPh sb="15" eb="17">
      <t>イガイ</t>
    </rPh>
    <phoneticPr fontId="2"/>
  </si>
  <si>
    <t>平均在籍年数（年）</t>
    <rPh sb="0" eb="2">
      <t>ヘイキン</t>
    </rPh>
    <rPh sb="2" eb="6">
      <t>ザイセキネンスウ</t>
    </rPh>
    <rPh sb="7" eb="8">
      <t>ネン</t>
    </rPh>
    <phoneticPr fontId="2"/>
  </si>
  <si>
    <t>〇〇</t>
    <phoneticPr fontId="2"/>
  </si>
  <si>
    <t>平均年齢（歳）</t>
    <rPh sb="0" eb="4">
      <t>ヘイキンネンレイ</t>
    </rPh>
    <rPh sb="5" eb="6">
      <t>サイ</t>
    </rPh>
    <phoneticPr fontId="2"/>
  </si>
  <si>
    <t>代表者
※組織の意思決定を担う人材が複数いる場合は、本欄下部の非表示セルを表示して記入欄を追加してください。</t>
    <rPh sb="5" eb="7">
      <t>ソシキ</t>
    </rPh>
    <rPh sb="8" eb="12">
      <t>イシケッテイ</t>
    </rPh>
    <rPh sb="13" eb="14">
      <t>ニナ</t>
    </rPh>
    <rPh sb="15" eb="17">
      <t>ジンザイ</t>
    </rPh>
    <rPh sb="18" eb="20">
      <t>フクスウ</t>
    </rPh>
    <rPh sb="22" eb="24">
      <t>バアイ</t>
    </rPh>
    <rPh sb="26" eb="28">
      <t>ホンラン</t>
    </rPh>
    <rPh sb="28" eb="30">
      <t>カブ</t>
    </rPh>
    <rPh sb="31" eb="34">
      <t>ヒヒョウジ</t>
    </rPh>
    <rPh sb="37" eb="39">
      <t>ヒョウジ</t>
    </rPh>
    <rPh sb="41" eb="43">
      <t>キニュウ</t>
    </rPh>
    <rPh sb="43" eb="44">
      <t>ラン</t>
    </rPh>
    <rPh sb="45" eb="47">
      <t>ツイカ</t>
    </rPh>
    <phoneticPr fontId="2"/>
  </si>
  <si>
    <t>役職名</t>
    <rPh sb="0" eb="3">
      <t>ヤクショクメイ</t>
    </rPh>
    <phoneticPr fontId="2"/>
  </si>
  <si>
    <t>○○</t>
    <phoneticPr fontId="2"/>
  </si>
  <si>
    <t>氏名（法人の取組について対外的に最終的に責任を負う者）</t>
    <rPh sb="0" eb="2">
      <t>シメイ</t>
    </rPh>
    <phoneticPr fontId="2"/>
  </si>
  <si>
    <t>〇〇 〇〇</t>
    <phoneticPr fontId="2"/>
  </si>
  <si>
    <t>専従・非専従の別 ※プルダウンから選択</t>
    <rPh sb="0" eb="2">
      <t>センジュウ</t>
    </rPh>
    <rPh sb="3" eb="6">
      <t>ヒセンジュウ</t>
    </rPh>
    <rPh sb="7" eb="8">
      <t>ベツ</t>
    </rPh>
    <rPh sb="17" eb="19">
      <t>センタク</t>
    </rPh>
    <phoneticPr fontId="2"/>
  </si>
  <si>
    <t>出向・プロパーの別 ※プルダウンから選択</t>
    <rPh sb="0" eb="2">
      <t>シュッコウ</t>
    </rPh>
    <rPh sb="8" eb="9">
      <t>ベツ</t>
    </rPh>
    <phoneticPr fontId="2"/>
  </si>
  <si>
    <t>出身組織名</t>
    <rPh sb="0" eb="4">
      <t>シュッシンソシキ</t>
    </rPh>
    <rPh sb="4" eb="5">
      <t>メイ</t>
    </rPh>
    <phoneticPr fontId="2"/>
  </si>
  <si>
    <t>〇〇〇〇</t>
    <phoneticPr fontId="2"/>
  </si>
  <si>
    <t>在籍年数（年）</t>
    <rPh sb="0" eb="2">
      <t>ザイセキ</t>
    </rPh>
    <rPh sb="2" eb="4">
      <t>ネンスウ</t>
    </rPh>
    <rPh sb="5" eb="6">
      <t>ネン</t>
    </rPh>
    <phoneticPr fontId="2"/>
  </si>
  <si>
    <t xml:space="preserve">代表者
</t>
    <phoneticPr fontId="2"/>
  </si>
  <si>
    <t>業務執行に関する責任者（ＣＯＯ：チーフ・オペレーティング・オフィサー）</t>
    <phoneticPr fontId="2"/>
  </si>
  <si>
    <t>氏名</t>
    <rPh sb="0" eb="2">
      <t>シメイ</t>
    </rPh>
    <phoneticPr fontId="2"/>
  </si>
  <si>
    <t>（例）（株）○○の事務局長として、地域の様々なパイプ役となっており、在任期間中、様々な取組で成果を挙げている</t>
    <phoneticPr fontId="2"/>
  </si>
  <si>
    <t xml:space="preserve">データ分析に基づいたマーケティングに関する責任者（ＣＭＯ：チーフ・マーケティング・オフィサー）
</t>
    <phoneticPr fontId="2"/>
  </si>
  <si>
    <t xml:space="preserve">（例）民間シンクタンクで○年間勤務。観光地域マーケティングについて高い知見と能力を持つ。 </t>
    <phoneticPr fontId="2"/>
  </si>
  <si>
    <t xml:space="preserve">財務責任者（ＣＦＯ：チーフ・フィナンシャル・オフィサー）
</t>
    <rPh sb="0" eb="5">
      <t>ザイムセキニンシャ</t>
    </rPh>
    <phoneticPr fontId="2"/>
  </si>
  <si>
    <t>２. 各取組の主担当者（実務担当者）</t>
    <rPh sb="3" eb="4">
      <t>カク</t>
    </rPh>
    <rPh sb="4" eb="6">
      <t>トリクミ</t>
    </rPh>
    <rPh sb="7" eb="11">
      <t>シュタントウシャ</t>
    </rPh>
    <rPh sb="12" eb="14">
      <t>ジツム</t>
    </rPh>
    <rPh sb="14" eb="17">
      <t>タントウシャ</t>
    </rPh>
    <phoneticPr fontId="2"/>
  </si>
  <si>
    <t>受入環境整備</t>
    <rPh sb="0" eb="2">
      <t>ウケイレ</t>
    </rPh>
    <rPh sb="2" eb="6">
      <t>カンキョウセイビ</t>
    </rPh>
    <phoneticPr fontId="2"/>
  </si>
  <si>
    <t>部署名</t>
    <rPh sb="0" eb="3">
      <t>ブショメイ</t>
    </rPh>
    <phoneticPr fontId="2"/>
  </si>
  <si>
    <t>○</t>
    <phoneticPr fontId="2"/>
  </si>
  <si>
    <t>データ分析とマーケティング戦略策定</t>
    <rPh sb="3" eb="5">
      <t>ブンセキ</t>
    </rPh>
    <rPh sb="13" eb="15">
      <t>センリャク</t>
    </rPh>
    <rPh sb="15" eb="17">
      <t>サクテイ</t>
    </rPh>
    <phoneticPr fontId="2"/>
  </si>
  <si>
    <t>プロモーション</t>
    <phoneticPr fontId="2"/>
  </si>
  <si>
    <t>コンテンツの開発・強化</t>
    <rPh sb="6" eb="8">
      <t>カイハツ</t>
    </rPh>
    <rPh sb="9" eb="11">
      <t>キョウカ</t>
    </rPh>
    <phoneticPr fontId="2"/>
  </si>
  <si>
    <t>３. DMOの組織図</t>
    <rPh sb="7" eb="9">
      <t>ソシキ</t>
    </rPh>
    <rPh sb="9" eb="10">
      <t>ズ</t>
    </rPh>
    <phoneticPr fontId="2"/>
  </si>
  <si>
    <t>※申請する団体の組織図を貼り付けてください。</t>
    <rPh sb="1" eb="3">
      <t>シンセイ</t>
    </rPh>
    <rPh sb="5" eb="7">
      <t>ダンタイ</t>
    </rPh>
    <rPh sb="8" eb="11">
      <t>ソシキズ</t>
    </rPh>
    <rPh sb="12" eb="13">
      <t>ハ</t>
    </rPh>
    <rPh sb="14" eb="15">
      <t>ツ</t>
    </rPh>
    <phoneticPr fontId="2"/>
  </si>
  <si>
    <t>４．DMOが独自に策定する観光地経営戦略</t>
    <rPh sb="6" eb="8">
      <t>ドクジ</t>
    </rPh>
    <rPh sb="9" eb="11">
      <t>サクテイ</t>
    </rPh>
    <rPh sb="13" eb="16">
      <t>カンコウチ</t>
    </rPh>
    <rPh sb="16" eb="18">
      <t>ケイエイ</t>
    </rPh>
    <rPh sb="18" eb="20">
      <t>センリャク</t>
    </rPh>
    <phoneticPr fontId="2"/>
  </si>
  <si>
    <t>https://○○○</t>
    <phoneticPr fontId="2"/>
  </si>
  <si>
    <t>独自に策定する観光地経営戦略の有無</t>
    <rPh sb="0" eb="2">
      <t>ドクジ</t>
    </rPh>
    <rPh sb="3" eb="5">
      <t>サクテイ</t>
    </rPh>
    <rPh sb="7" eb="10">
      <t>カンコウチ</t>
    </rPh>
    <rPh sb="10" eb="12">
      <t>ケイエイ</t>
    </rPh>
    <rPh sb="12" eb="14">
      <t>センリャク</t>
    </rPh>
    <rPh sb="15" eb="17">
      <t>ウム</t>
    </rPh>
    <phoneticPr fontId="2"/>
  </si>
  <si>
    <t>※2 DMOが独自に策定している観光地経営戦略を公表している場合のみ記入してください。</t>
    <rPh sb="7" eb="9">
      <t>ドクジ</t>
    </rPh>
    <rPh sb="10" eb="12">
      <t>サクテイ</t>
    </rPh>
    <rPh sb="16" eb="19">
      <t>カンコウチ</t>
    </rPh>
    <rPh sb="19" eb="21">
      <t>ケイエイ</t>
    </rPh>
    <rPh sb="21" eb="23">
      <t>センリャク</t>
    </rPh>
    <rPh sb="24" eb="26">
      <t>コウヒョウ</t>
    </rPh>
    <rPh sb="30" eb="32">
      <t>バアイ</t>
    </rPh>
    <rPh sb="34" eb="36">
      <t>キニュウ</t>
    </rPh>
    <phoneticPr fontId="2"/>
  </si>
  <si>
    <t>5．記入担当者連絡先（問合せ窓口）</t>
    <rPh sb="11" eb="13">
      <t>トイアワ</t>
    </rPh>
    <rPh sb="14" eb="16">
      <t>マドグチ</t>
    </rPh>
    <phoneticPr fontId="2"/>
  </si>
  <si>
    <t>担当者氏名</t>
  </si>
  <si>
    <t>担当部署名</t>
    <phoneticPr fontId="2"/>
  </si>
  <si>
    <t>役職</t>
    <phoneticPr fontId="2"/>
  </si>
  <si>
    <t>郵便番号</t>
  </si>
  <si>
    <t>所在地</t>
  </si>
  <si>
    <t>電話番号（直通）</t>
  </si>
  <si>
    <t>〇〇-〇〇〇〇-〇〇〇〇</t>
    <phoneticPr fontId="2"/>
  </si>
  <si>
    <t>E-Mail</t>
    <phoneticPr fontId="2"/>
  </si>
  <si>
    <t>電話番号（直通）</t>
    <phoneticPr fontId="2"/>
  </si>
  <si>
    <t>（形成・確立計画）</t>
    <rPh sb="1" eb="3">
      <t>ケイセイ</t>
    </rPh>
    <rPh sb="4" eb="8">
      <t>カクリツケイカク</t>
    </rPh>
    <phoneticPr fontId="10"/>
  </si>
  <si>
    <t>法人名：</t>
    <rPh sb="0" eb="3">
      <t>ホウジンメイ</t>
    </rPh>
    <phoneticPr fontId="2"/>
  </si>
  <si>
    <t>凡例：</t>
    <rPh sb="0" eb="2">
      <t>ハンレイ</t>
    </rPh>
    <phoneticPr fontId="2"/>
  </si>
  <si>
    <t>新規・更新登録ともに記入する項目</t>
    <rPh sb="0" eb="2">
      <t>シンキ</t>
    </rPh>
    <rPh sb="3" eb="7">
      <t>コウシントウロク</t>
    </rPh>
    <rPh sb="10" eb="12">
      <t>キニュウ</t>
    </rPh>
    <rPh sb="14" eb="16">
      <t>コウモク</t>
    </rPh>
    <phoneticPr fontId="2"/>
  </si>
  <si>
    <t>マネジメント区域：</t>
    <rPh sb="6" eb="8">
      <t>クイキ</t>
    </rPh>
    <phoneticPr fontId="2"/>
  </si>
  <si>
    <t>更新登録において記入必須となる項目</t>
    <rPh sb="0" eb="4">
      <t>コウシントウロク</t>
    </rPh>
    <rPh sb="8" eb="10">
      <t>キニュウ</t>
    </rPh>
    <rPh sb="10" eb="12">
      <t>ヒッス</t>
    </rPh>
    <rPh sb="15" eb="17">
      <t>コウモク</t>
    </rPh>
    <phoneticPr fontId="2"/>
  </si>
  <si>
    <t>観光地経営戦略</t>
    <rPh sb="0" eb="3">
      <t>カンコウチ</t>
    </rPh>
    <rPh sb="3" eb="5">
      <t>ケイエイ</t>
    </rPh>
    <rPh sb="5" eb="7">
      <t>センリャク</t>
    </rPh>
    <phoneticPr fontId="10"/>
  </si>
  <si>
    <t>①観光地のビジョン・重要目標達成指標</t>
    <rPh sb="1" eb="4">
      <t>カンコウチ</t>
    </rPh>
    <rPh sb="10" eb="12">
      <t>ジュウヨウ</t>
    </rPh>
    <rPh sb="12" eb="14">
      <t>モクヒョウ</t>
    </rPh>
    <rPh sb="14" eb="16">
      <t>タッセイ</t>
    </rPh>
    <rPh sb="16" eb="18">
      <t>シヒョウ</t>
    </rPh>
    <phoneticPr fontId="10"/>
  </si>
  <si>
    <t>（ア）将来的な観光地のビジョン（目指す姿）</t>
    <rPh sb="7" eb="9">
      <t>カンコウ</t>
    </rPh>
    <phoneticPr fontId="10"/>
  </si>
  <si>
    <t>（イ）重要目標達成指標（KGI）</t>
    <rPh sb="3" eb="5">
      <t>ジュウヨウ</t>
    </rPh>
    <rPh sb="5" eb="7">
      <t>モクヒョウ</t>
    </rPh>
    <rPh sb="7" eb="9">
      <t>タッセイ</t>
    </rPh>
    <rPh sb="9" eb="11">
      <t>シヒョウ</t>
    </rPh>
    <phoneticPr fontId="10"/>
  </si>
  <si>
    <t>●KGIの目標値とその推移</t>
    <rPh sb="5" eb="8">
      <t>モクヒョウチ</t>
    </rPh>
    <rPh sb="11" eb="13">
      <t>スイイ</t>
    </rPh>
    <phoneticPr fontId="10"/>
  </si>
  <si>
    <t>実績及び目標値は、暦年か年度か、右記のプルダウンから選択してください。</t>
    <rPh sb="0" eb="1">
      <t>セキ</t>
    </rPh>
    <rPh sb="1" eb="2">
      <t>オヨ</t>
    </rPh>
    <rPh sb="3" eb="6">
      <t>モクヒョウチ</t>
    </rPh>
    <rPh sb="8" eb="10">
      <t>レキネン</t>
    </rPh>
    <rPh sb="11" eb="13">
      <t>ネンド</t>
    </rPh>
    <rPh sb="15" eb="17">
      <t>ウキ</t>
    </rPh>
    <rPh sb="25" eb="26">
      <t>カナラ</t>
    </rPh>
    <rPh sb="26" eb="28">
      <t>センタク</t>
    </rPh>
    <phoneticPr fontId="10"/>
  </si>
  <si>
    <t>⇒</t>
    <phoneticPr fontId="10"/>
  </si>
  <si>
    <t>年度</t>
  </si>
  <si>
    <t>KGI</t>
    <phoneticPr fontId="10"/>
  </si>
  <si>
    <t>実績</t>
    <rPh sb="0" eb="2">
      <t>ジッセキ</t>
    </rPh>
    <phoneticPr fontId="10"/>
  </si>
  <si>
    <t>目標値</t>
    <rPh sb="0" eb="3">
      <t>モクヒョウチ</t>
    </rPh>
    <phoneticPr fontId="10"/>
  </si>
  <si>
    <t>必須</t>
    <rPh sb="0" eb="2">
      <t>ヒッス</t>
    </rPh>
    <phoneticPr fontId="10"/>
  </si>
  <si>
    <t>旅行消費額</t>
    <rPh sb="0" eb="2">
      <t>リョコウ</t>
    </rPh>
    <rPh sb="2" eb="5">
      <t>ショウヒガク</t>
    </rPh>
    <phoneticPr fontId="10"/>
  </si>
  <si>
    <t>任意</t>
    <rPh sb="0" eb="2">
      <t>ニンイ</t>
    </rPh>
    <phoneticPr fontId="10"/>
  </si>
  <si>
    <t>任意KGI名称</t>
    <rPh sb="0" eb="2">
      <t>ニンイ</t>
    </rPh>
    <rPh sb="5" eb="7">
      <t>メイショウ</t>
    </rPh>
    <phoneticPr fontId="10"/>
  </si>
  <si>
    <t>【単位】</t>
    <rPh sb="1" eb="3">
      <t>タンイ</t>
    </rPh>
    <phoneticPr fontId="10"/>
  </si>
  <si>
    <t>※任意のKGIがある場合は、単位も含め直接入力してください。（例：千円等）</t>
    <rPh sb="1" eb="3">
      <t>ニンイ</t>
    </rPh>
    <rPh sb="10" eb="12">
      <t>バアイ</t>
    </rPh>
    <rPh sb="14" eb="16">
      <t>タンイ</t>
    </rPh>
    <rPh sb="17" eb="18">
      <t>フク</t>
    </rPh>
    <rPh sb="19" eb="21">
      <t>チョクセツ</t>
    </rPh>
    <rPh sb="21" eb="23">
      <t>ニュウリョク</t>
    </rPh>
    <rPh sb="31" eb="32">
      <t>レイ</t>
    </rPh>
    <rPh sb="33" eb="35">
      <t>センエン</t>
    </rPh>
    <rPh sb="35" eb="36">
      <t>ナド</t>
    </rPh>
    <phoneticPr fontId="10"/>
  </si>
  <si>
    <t>※必須KGIの単位はプルダウンから選択してください。</t>
    <rPh sb="1" eb="3">
      <t>ヒッス</t>
    </rPh>
    <rPh sb="7" eb="9">
      <t>タンイ</t>
    </rPh>
    <rPh sb="17" eb="19">
      <t>センタク</t>
    </rPh>
    <phoneticPr fontId="10"/>
  </si>
  <si>
    <t>●KGI（経済波及効果）の目標値とその推移</t>
    <rPh sb="5" eb="7">
      <t>ケイザイ</t>
    </rPh>
    <rPh sb="7" eb="11">
      <t>ハキュウコウカ</t>
    </rPh>
    <rPh sb="13" eb="16">
      <t>モクヒョウチ</t>
    </rPh>
    <rPh sb="19" eb="21">
      <t>スイイ</t>
    </rPh>
    <phoneticPr fontId="10"/>
  </si>
  <si>
    <t>年</t>
  </si>
  <si>
    <t>更新時
必須</t>
    <rPh sb="0" eb="3">
      <t>コウシンジ</t>
    </rPh>
    <rPh sb="4" eb="6">
      <t>ヒッス</t>
    </rPh>
    <phoneticPr fontId="2"/>
  </si>
  <si>
    <t>経済波及効果</t>
    <rPh sb="0" eb="2">
      <t>ケイザイ</t>
    </rPh>
    <rPh sb="2" eb="6">
      <t>ハキュウコウカ</t>
    </rPh>
    <phoneticPr fontId="10"/>
  </si>
  <si>
    <t>百万円</t>
  </si>
  <si>
    <t>※経済波及効果は更新登録時のみ必須となり、新規登録時は任意です。（記入しない場合は空欄のままとしてください。）</t>
    <rPh sb="1" eb="3">
      <t>ケイザイ</t>
    </rPh>
    <rPh sb="3" eb="7">
      <t>ハキュウコウカ</t>
    </rPh>
    <rPh sb="8" eb="10">
      <t>コウシン</t>
    </rPh>
    <rPh sb="10" eb="13">
      <t>トウロクジ</t>
    </rPh>
    <rPh sb="15" eb="17">
      <t>ヒッス</t>
    </rPh>
    <rPh sb="21" eb="23">
      <t>シンキ</t>
    </rPh>
    <rPh sb="23" eb="25">
      <t>トウロク</t>
    </rPh>
    <rPh sb="25" eb="26">
      <t>ジ</t>
    </rPh>
    <rPh sb="27" eb="29">
      <t>ニンイ</t>
    </rPh>
    <rPh sb="33" eb="35">
      <t>キニュウ</t>
    </rPh>
    <rPh sb="38" eb="40">
      <t>バアイ</t>
    </rPh>
    <rPh sb="41" eb="43">
      <t>クウラン</t>
    </rPh>
    <phoneticPr fontId="10"/>
  </si>
  <si>
    <t>●任意KGIと設定理由</t>
    <rPh sb="1" eb="3">
      <t>ニンイ</t>
    </rPh>
    <rPh sb="7" eb="9">
      <t>セッテイ</t>
    </rPh>
    <rPh sb="9" eb="11">
      <t>リユウ</t>
    </rPh>
    <phoneticPr fontId="10"/>
  </si>
  <si>
    <t>任意KGI</t>
    <rPh sb="0" eb="2">
      <t>ニンイ</t>
    </rPh>
    <phoneticPr fontId="10"/>
  </si>
  <si>
    <t>設定理由</t>
    <rPh sb="0" eb="2">
      <t>セッテイ</t>
    </rPh>
    <rPh sb="2" eb="4">
      <t>リユウ</t>
    </rPh>
    <phoneticPr fontId="10"/>
  </si>
  <si>
    <t>XXX</t>
    <phoneticPr fontId="10"/>
  </si>
  <si>
    <t>②観光地のビジョンに基づく観光地域づくり法人の使命</t>
    <rPh sb="1" eb="4">
      <t>カンコウチ</t>
    </rPh>
    <rPh sb="10" eb="11">
      <t>モト</t>
    </rPh>
    <rPh sb="13" eb="15">
      <t>カンコウ</t>
    </rPh>
    <rPh sb="15" eb="17">
      <t>チイキ</t>
    </rPh>
    <rPh sb="20" eb="22">
      <t>ホウジン</t>
    </rPh>
    <rPh sb="23" eb="25">
      <t>シメイ</t>
    </rPh>
    <phoneticPr fontId="10"/>
  </si>
  <si>
    <t>③データの活用方針</t>
    <rPh sb="5" eb="7">
      <t>カツヨウ</t>
    </rPh>
    <rPh sb="7" eb="9">
      <t>ホウシン</t>
    </rPh>
    <phoneticPr fontId="10"/>
  </si>
  <si>
    <t>目的</t>
    <rPh sb="0" eb="2">
      <t>モクテキ</t>
    </rPh>
    <phoneticPr fontId="10"/>
  </si>
  <si>
    <t>主なデータの種類</t>
    <rPh sb="0" eb="1">
      <t>オモ</t>
    </rPh>
    <rPh sb="6" eb="8">
      <t>シュルイ</t>
    </rPh>
    <phoneticPr fontId="10"/>
  </si>
  <si>
    <t>取得手法</t>
    <rPh sb="0" eb="2">
      <t>シュトク</t>
    </rPh>
    <rPh sb="2" eb="4">
      <t>シュホウ</t>
    </rPh>
    <phoneticPr fontId="10"/>
  </si>
  <si>
    <t>取得主体</t>
    <rPh sb="0" eb="2">
      <t>シュトク</t>
    </rPh>
    <rPh sb="2" eb="4">
      <t>シュタイ</t>
    </rPh>
    <phoneticPr fontId="10"/>
  </si>
  <si>
    <t>地方自治体</t>
    <rPh sb="0" eb="2">
      <t>チホウ</t>
    </rPh>
    <rPh sb="2" eb="5">
      <t>ジチタイ</t>
    </rPh>
    <phoneticPr fontId="10"/>
  </si>
  <si>
    <t>DMO</t>
    <phoneticPr fontId="10"/>
  </si>
  <si>
    <t>政府機関等</t>
    <rPh sb="0" eb="2">
      <t>セイフ</t>
    </rPh>
    <rPh sb="2" eb="4">
      <t>キカン</t>
    </rPh>
    <rPh sb="4" eb="5">
      <t>ナド</t>
    </rPh>
    <phoneticPr fontId="10"/>
  </si>
  <si>
    <t>地域内
事業者</t>
    <rPh sb="0" eb="2">
      <t>チイキ</t>
    </rPh>
    <rPh sb="2" eb="3">
      <t>ナイ</t>
    </rPh>
    <rPh sb="4" eb="7">
      <t>ジギョウシャ</t>
    </rPh>
    <phoneticPr fontId="10"/>
  </si>
  <si>
    <t>民間企業等</t>
    <rPh sb="0" eb="2">
      <t>ミンカン</t>
    </rPh>
    <rPh sb="2" eb="4">
      <t>キギョウ</t>
    </rPh>
    <rPh sb="4" eb="5">
      <t>ナド</t>
    </rPh>
    <phoneticPr fontId="10"/>
  </si>
  <si>
    <t>1人当たり旅行消費額</t>
    <rPh sb="1" eb="2">
      <t>ニン</t>
    </rPh>
    <rPh sb="2" eb="3">
      <t>ア</t>
    </rPh>
    <rPh sb="5" eb="7">
      <t>リョコウ</t>
    </rPh>
    <rPh sb="7" eb="10">
      <t>ショウヒガク</t>
    </rPh>
    <phoneticPr fontId="10"/>
  </si>
  <si>
    <t>延べ宿泊者数</t>
    <rPh sb="0" eb="1">
      <t>ノ</t>
    </rPh>
    <rPh sb="2" eb="5">
      <t>シュクハクシャ</t>
    </rPh>
    <rPh sb="5" eb="6">
      <t>スウ</t>
    </rPh>
    <phoneticPr fontId="10"/>
  </si>
  <si>
    <t>来訪者満足度</t>
    <rPh sb="0" eb="3">
      <t>ライホウシャ</t>
    </rPh>
    <rPh sb="3" eb="6">
      <t>マンゾクド</t>
    </rPh>
    <phoneticPr fontId="10"/>
  </si>
  <si>
    <t>持続可能な観光に
対する住民満足度</t>
    <rPh sb="0" eb="2">
      <t>ジゾク</t>
    </rPh>
    <rPh sb="2" eb="4">
      <t>カノウ</t>
    </rPh>
    <rPh sb="5" eb="7">
      <t>カンコウ</t>
    </rPh>
    <rPh sb="9" eb="10">
      <t>タイ</t>
    </rPh>
    <rPh sb="12" eb="14">
      <t>ジュウミン</t>
    </rPh>
    <rPh sb="14" eb="17">
      <t>マンゾクド</t>
    </rPh>
    <phoneticPr fontId="10"/>
  </si>
  <si>
    <t>観光事業者の
平均給与額</t>
    <rPh sb="0" eb="2">
      <t>カンコウ</t>
    </rPh>
    <rPh sb="2" eb="5">
      <t>ジギョウシャ</t>
    </rPh>
    <rPh sb="7" eb="9">
      <t>ヘイキン</t>
    </rPh>
    <rPh sb="9" eb="11">
      <t>キュウヨ</t>
    </rPh>
    <rPh sb="11" eb="12">
      <t>ガク</t>
    </rPh>
    <phoneticPr fontId="10"/>
  </si>
  <si>
    <t>月別来訪者の
平準化率</t>
    <rPh sb="0" eb="2">
      <t>ツキベツ</t>
    </rPh>
    <rPh sb="2" eb="5">
      <t>ライホウシャ</t>
    </rPh>
    <rPh sb="7" eb="11">
      <t>ヘイジュンカリツ</t>
    </rPh>
    <phoneticPr fontId="10"/>
  </si>
  <si>
    <t>例）外国人観光客数の日別の
推移把握のため</t>
    <rPh sb="0" eb="1">
      <t>レイ</t>
    </rPh>
    <rPh sb="2" eb="5">
      <t>ガイコクジン</t>
    </rPh>
    <rPh sb="5" eb="8">
      <t>カンコウキャク</t>
    </rPh>
    <rPh sb="8" eb="9">
      <t>スウ</t>
    </rPh>
    <rPh sb="10" eb="12">
      <t>ヒベツ</t>
    </rPh>
    <rPh sb="14" eb="16">
      <t>スイイ</t>
    </rPh>
    <rPh sb="16" eb="18">
      <t>ハアク</t>
    </rPh>
    <phoneticPr fontId="10"/>
  </si>
  <si>
    <t>例）観光案内所来所者数</t>
    <rPh sb="0" eb="1">
      <t>レイ</t>
    </rPh>
    <rPh sb="2" eb="7">
      <t>カンコウアンナイショ</t>
    </rPh>
    <rPh sb="7" eb="10">
      <t>ライショシャ</t>
    </rPh>
    <rPh sb="10" eb="11">
      <t>スウ</t>
    </rPh>
    <phoneticPr fontId="10"/>
  </si>
  <si>
    <t>例）DMOによる独自調査</t>
    <rPh sb="0" eb="1">
      <t>レイ</t>
    </rPh>
    <rPh sb="8" eb="10">
      <t>ドクジ</t>
    </rPh>
    <rPh sb="10" eb="12">
      <t>チョウサ</t>
    </rPh>
    <phoneticPr fontId="10"/>
  </si>
  <si>
    <t>※ここで記入するデータの種類は、主要なものに絞って記入してください。</t>
    <rPh sb="12" eb="14">
      <t>シュルイ</t>
    </rPh>
    <rPh sb="16" eb="18">
      <t>シュヨウ</t>
    </rPh>
    <rPh sb="22" eb="23">
      <t>シボ</t>
    </rPh>
    <phoneticPr fontId="10"/>
  </si>
  <si>
    <t>※記入する行が足りない場合は、非表示となっている行を再表示する形で適宜追加してください。</t>
    <rPh sb="5" eb="6">
      <t>ギョウ</t>
    </rPh>
    <rPh sb="7" eb="8">
      <t>タ</t>
    </rPh>
    <rPh sb="11" eb="13">
      <t>バアイ</t>
    </rPh>
    <rPh sb="15" eb="18">
      <t>ヒヒョウジ</t>
    </rPh>
    <rPh sb="24" eb="25">
      <t>ギョウ</t>
    </rPh>
    <rPh sb="26" eb="29">
      <t>サイヒョウジ</t>
    </rPh>
    <rPh sb="31" eb="32">
      <t>カタチ</t>
    </rPh>
    <rPh sb="33" eb="35">
      <t>テキギ</t>
    </rPh>
    <rPh sb="35" eb="37">
      <t>ツイカ</t>
    </rPh>
    <phoneticPr fontId="10"/>
  </si>
  <si>
    <t>④環境分析</t>
    <rPh sb="1" eb="3">
      <t>カンキョウ</t>
    </rPh>
    <rPh sb="3" eb="5">
      <t>ブンセキ</t>
    </rPh>
    <phoneticPr fontId="10"/>
  </si>
  <si>
    <t>好影響</t>
    <rPh sb="0" eb="3">
      <t>コウエイキョウ</t>
    </rPh>
    <phoneticPr fontId="10"/>
  </si>
  <si>
    <t>悪影響</t>
    <rPh sb="0" eb="3">
      <t>アクエイキョウ</t>
    </rPh>
    <phoneticPr fontId="10"/>
  </si>
  <si>
    <t>内部環境</t>
    <rPh sb="0" eb="2">
      <t>ナイブ</t>
    </rPh>
    <rPh sb="2" eb="4">
      <t>カンキョウ</t>
    </rPh>
    <phoneticPr fontId="10"/>
  </si>
  <si>
    <t>外部環境</t>
    <rPh sb="0" eb="2">
      <t>ガイブ</t>
    </rPh>
    <rPh sb="2" eb="4">
      <t>カンキョウ</t>
    </rPh>
    <phoneticPr fontId="10"/>
  </si>
  <si>
    <t>機会</t>
    <rPh sb="0" eb="2">
      <t>キカイ</t>
    </rPh>
    <phoneticPr fontId="10"/>
  </si>
  <si>
    <t>脅威</t>
    <rPh sb="0" eb="2">
      <t>キョウイ</t>
    </rPh>
    <phoneticPr fontId="10"/>
  </si>
  <si>
    <t>強み</t>
    <rPh sb="0" eb="1">
      <t>ツヨ</t>
    </rPh>
    <phoneticPr fontId="10"/>
  </si>
  <si>
    <t>弱み</t>
    <rPh sb="0" eb="1">
      <t>ヨワ</t>
    </rPh>
    <phoneticPr fontId="10"/>
  </si>
  <si>
    <r>
      <t>※機会を逃さないように弱みをどのように克服するか検討し、取組方針を記入してください。</t>
    </r>
    <r>
      <rPr>
        <strike/>
        <sz val="10"/>
        <color theme="1"/>
        <rFont val="Yu Gothic UI"/>
        <family val="3"/>
        <charset val="128"/>
      </rPr>
      <t xml:space="preserve">
</t>
    </r>
    <phoneticPr fontId="10"/>
  </si>
  <si>
    <t>⑤観光地域マーケティング戦略及び⑥地域のマーケティングミックス（4P）戦略</t>
    <rPh sb="1" eb="3">
      <t>カンコウ</t>
    </rPh>
    <rPh sb="3" eb="5">
      <t>チイキ</t>
    </rPh>
    <rPh sb="12" eb="14">
      <t>センリャク</t>
    </rPh>
    <rPh sb="14" eb="15">
      <t>オヨ</t>
    </rPh>
    <rPh sb="17" eb="19">
      <t>チイキ</t>
    </rPh>
    <rPh sb="35" eb="37">
      <t>センリャク</t>
    </rPh>
    <phoneticPr fontId="10"/>
  </si>
  <si>
    <t>マーケティング戦略のコンセプト</t>
    <rPh sb="7" eb="9">
      <t>センリャク</t>
    </rPh>
    <phoneticPr fontId="10"/>
  </si>
  <si>
    <t>ターゲット①：XXX</t>
    <phoneticPr fontId="10"/>
  </si>
  <si>
    <t>ターゲット設定理由</t>
    <rPh sb="5" eb="7">
      <t>セッテイ</t>
    </rPh>
    <rPh sb="7" eb="9">
      <t>リユウ</t>
    </rPh>
    <phoneticPr fontId="10"/>
  </si>
  <si>
    <t>※根拠となるデータとともに、ターゲットを設定した理由を記入してください。</t>
    <rPh sb="1" eb="3">
      <t>コンキョ</t>
    </rPh>
    <rPh sb="20" eb="22">
      <t>セッテイ</t>
    </rPh>
    <rPh sb="24" eb="26">
      <t>リユウ</t>
    </rPh>
    <phoneticPr fontId="10"/>
  </si>
  <si>
    <t>自地域の立ち位置・提供価値</t>
    <rPh sb="0" eb="3">
      <t>ジチイキ</t>
    </rPh>
    <rPh sb="4" eb="8">
      <t>タチイチ</t>
    </rPh>
    <rPh sb="9" eb="11">
      <t>テイキョウ</t>
    </rPh>
    <rPh sb="11" eb="13">
      <t>カチ</t>
    </rPh>
    <phoneticPr fontId="10"/>
  </si>
  <si>
    <t>※ポジショニングの検討結果を基にターゲットに対して自地域が狙うべきポジションや提供すべき価値を記入してください。</t>
    <rPh sb="9" eb="11">
      <t>ケントウ</t>
    </rPh>
    <rPh sb="11" eb="13">
      <t>ケッカ</t>
    </rPh>
    <rPh sb="14" eb="15">
      <t>モト</t>
    </rPh>
    <rPh sb="22" eb="23">
      <t>タイ</t>
    </rPh>
    <rPh sb="25" eb="28">
      <t>ジチイキ</t>
    </rPh>
    <rPh sb="29" eb="30">
      <t>ネラ</t>
    </rPh>
    <rPh sb="39" eb="41">
      <t>テイキョウ</t>
    </rPh>
    <rPh sb="44" eb="46">
      <t>カチ</t>
    </rPh>
    <phoneticPr fontId="10"/>
  </si>
  <si>
    <t>取組方針</t>
    <rPh sb="0" eb="2">
      <t>トリクミ</t>
    </rPh>
    <rPh sb="2" eb="4">
      <t>ホウシン</t>
    </rPh>
    <phoneticPr fontId="10"/>
  </si>
  <si>
    <t>プロダクト
（商品やサービス）</t>
    <phoneticPr fontId="10"/>
  </si>
  <si>
    <t>※ターゲットに対して、どのような商品やサービスを開発・提供していくのか取組方針を記入してください。</t>
    <rPh sb="7" eb="8">
      <t>タイ</t>
    </rPh>
    <rPh sb="16" eb="18">
      <t>ショウヒン</t>
    </rPh>
    <rPh sb="24" eb="26">
      <t>カイハツ</t>
    </rPh>
    <rPh sb="27" eb="29">
      <t>テイキョウ</t>
    </rPh>
    <rPh sb="35" eb="37">
      <t>トリクミ</t>
    </rPh>
    <rPh sb="37" eb="39">
      <t>ホウシン</t>
    </rPh>
    <phoneticPr fontId="10"/>
  </si>
  <si>
    <t>プライス
（価格）</t>
    <phoneticPr fontId="10"/>
  </si>
  <si>
    <t>※ターゲットに対して、どのような価格設定で訴求していくのか取組方針を記入してください。</t>
  </si>
  <si>
    <t>プレイス
（販路）</t>
    <phoneticPr fontId="10"/>
  </si>
  <si>
    <t>※ターゲットに対して、どのような販路を通じて販売していくのか取組方針を記入してください。</t>
    <rPh sb="7" eb="8">
      <t>タイ</t>
    </rPh>
    <rPh sb="16" eb="18">
      <t>ハンロ</t>
    </rPh>
    <rPh sb="19" eb="20">
      <t>ツウ</t>
    </rPh>
    <rPh sb="22" eb="24">
      <t>ハンバイ</t>
    </rPh>
    <rPh sb="30" eb="32">
      <t>トリクミ</t>
    </rPh>
    <rPh sb="32" eb="34">
      <t>ホウシン</t>
    </rPh>
    <phoneticPr fontId="10"/>
  </si>
  <si>
    <t>プロモーション
（認知獲得）</t>
    <phoneticPr fontId="10"/>
  </si>
  <si>
    <t>※ターゲットに対して、どのようなプロモーション手段で認知を獲得していくのか取組方針を記入してください。</t>
    <rPh sb="7" eb="8">
      <t>タイ</t>
    </rPh>
    <rPh sb="23" eb="25">
      <t>シュダン</t>
    </rPh>
    <rPh sb="26" eb="28">
      <t>ニンチ</t>
    </rPh>
    <rPh sb="29" eb="31">
      <t>カクトク</t>
    </rPh>
    <rPh sb="37" eb="41">
      <t>トリクミホウシン</t>
    </rPh>
    <phoneticPr fontId="10"/>
  </si>
  <si>
    <t>ターゲット②：XXX</t>
    <phoneticPr fontId="10"/>
  </si>
  <si>
    <t>ターゲット③：XXX</t>
    <phoneticPr fontId="10"/>
  </si>
  <si>
    <t>ターゲット④：XXX</t>
    <phoneticPr fontId="10"/>
  </si>
  <si>
    <t>ターゲット⑤：XXX</t>
    <phoneticPr fontId="10"/>
  </si>
  <si>
    <t>⑦マネジメント区域における受入環境整備の方針</t>
    <rPh sb="7" eb="9">
      <t>クイキ</t>
    </rPh>
    <rPh sb="13" eb="15">
      <t>ウケイレ</t>
    </rPh>
    <rPh sb="15" eb="17">
      <t>カンキョウ</t>
    </rPh>
    <rPh sb="17" eb="19">
      <t>セイビ</t>
    </rPh>
    <rPh sb="20" eb="22">
      <t>ホウシン</t>
    </rPh>
    <phoneticPr fontId="10"/>
  </si>
  <si>
    <t>基礎的なインバウンド
受入環境整備の方針</t>
    <phoneticPr fontId="10"/>
  </si>
  <si>
    <t>二次交通の課題解決及び
確保の方針</t>
    <phoneticPr fontId="10"/>
  </si>
  <si>
    <t>ガイドの確保及び育成の方針</t>
    <phoneticPr fontId="10"/>
  </si>
  <si>
    <t>その他の方針</t>
    <phoneticPr fontId="10"/>
  </si>
  <si>
    <t>⑧顧客管理の方針</t>
    <rPh sb="1" eb="3">
      <t>コキャク</t>
    </rPh>
    <rPh sb="3" eb="5">
      <t>カンリ</t>
    </rPh>
    <rPh sb="6" eb="8">
      <t>ホウシン</t>
    </rPh>
    <phoneticPr fontId="10"/>
  </si>
  <si>
    <t>⑨観光による受益を広く地域に行き渡らせる方針</t>
    <rPh sb="1" eb="3">
      <t>カンコウ</t>
    </rPh>
    <rPh sb="6" eb="8">
      <t>ジュエキ</t>
    </rPh>
    <rPh sb="9" eb="10">
      <t>ヒロ</t>
    </rPh>
    <rPh sb="11" eb="13">
      <t>チイキ</t>
    </rPh>
    <rPh sb="14" eb="15">
      <t>イ</t>
    </rPh>
    <rPh sb="16" eb="17">
      <t>ワタ</t>
    </rPh>
    <rPh sb="20" eb="22">
      <t>ホウシン</t>
    </rPh>
    <phoneticPr fontId="10"/>
  </si>
  <si>
    <t>⑩戦略の重要成功要因（KSF）とKPI</t>
    <rPh sb="1" eb="3">
      <t>センリャク</t>
    </rPh>
    <rPh sb="4" eb="6">
      <t>ジュウヨウ</t>
    </rPh>
    <rPh sb="6" eb="8">
      <t>セイコウ</t>
    </rPh>
    <rPh sb="8" eb="10">
      <t>ヨウイン</t>
    </rPh>
    <phoneticPr fontId="10"/>
  </si>
  <si>
    <t>①重要成功要因（KSF）及びKPI</t>
    <rPh sb="1" eb="3">
      <t>ジュウヨウ</t>
    </rPh>
    <rPh sb="3" eb="5">
      <t>セイコウ</t>
    </rPh>
    <rPh sb="5" eb="7">
      <t>ヨウイン</t>
    </rPh>
    <rPh sb="12" eb="13">
      <t>オヨ</t>
    </rPh>
    <phoneticPr fontId="10"/>
  </si>
  <si>
    <t>※太字は必須</t>
    <rPh sb="1" eb="3">
      <t>フトジ</t>
    </rPh>
    <rPh sb="4" eb="6">
      <t>ヒッス</t>
    </rPh>
    <phoneticPr fontId="2"/>
  </si>
  <si>
    <t>KSF</t>
    <phoneticPr fontId="10"/>
  </si>
  <si>
    <t>KPI②（DMOの活動による直接成果）</t>
    <rPh sb="9" eb="11">
      <t>カツドウ</t>
    </rPh>
    <rPh sb="14" eb="16">
      <t>チョクセツ</t>
    </rPh>
    <rPh sb="16" eb="18">
      <t>セイカ</t>
    </rPh>
    <phoneticPr fontId="10"/>
  </si>
  <si>
    <t>消費単価の向上</t>
    <rPh sb="0" eb="2">
      <t>ショウヒ</t>
    </rPh>
    <rPh sb="2" eb="4">
      <t>タンカ</t>
    </rPh>
    <rPh sb="5" eb="7">
      <t>コウジョウ</t>
    </rPh>
    <phoneticPr fontId="10"/>
  </si>
  <si>
    <t>1人あたり旅行消費額</t>
    <rPh sb="1" eb="2">
      <t>ニン</t>
    </rPh>
    <rPh sb="5" eb="7">
      <t>リョコウ</t>
    </rPh>
    <rPh sb="7" eb="10">
      <t>ショウヒガク</t>
    </rPh>
    <phoneticPr fontId="10"/>
  </si>
  <si>
    <t>滞在日数の増加</t>
    <rPh sb="0" eb="2">
      <t>タイザイ</t>
    </rPh>
    <rPh sb="2" eb="4">
      <t>ニッスウ</t>
    </rPh>
    <rPh sb="5" eb="7">
      <t>ゾウカ</t>
    </rPh>
    <phoneticPr fontId="10"/>
  </si>
  <si>
    <t>延べ宿泊者数</t>
    <rPh sb="0" eb="1">
      <t>ノ</t>
    </rPh>
    <rPh sb="2" eb="6">
      <t>シュクハクシャスウ</t>
    </rPh>
    <phoneticPr fontId="10"/>
  </si>
  <si>
    <t>来訪者数の管理</t>
    <rPh sb="0" eb="3">
      <t>ライホウシャ</t>
    </rPh>
    <rPh sb="3" eb="4">
      <t>スウ</t>
    </rPh>
    <rPh sb="5" eb="7">
      <t>カンリ</t>
    </rPh>
    <phoneticPr fontId="10"/>
  </si>
  <si>
    <t>需要の平準化</t>
    <rPh sb="0" eb="2">
      <t>ジュヨウ</t>
    </rPh>
    <rPh sb="3" eb="6">
      <t>ヘイジュンカ</t>
    </rPh>
    <phoneticPr fontId="10"/>
  </si>
  <si>
    <t>月別来訪者数の平準化率</t>
    <rPh sb="0" eb="2">
      <t>ツキベツ</t>
    </rPh>
    <rPh sb="2" eb="6">
      <t>ライホウシャスウ</t>
    </rPh>
    <rPh sb="7" eb="10">
      <t>ヘイジュンカ</t>
    </rPh>
    <rPh sb="10" eb="11">
      <t>リツ</t>
    </rPh>
    <phoneticPr fontId="10"/>
  </si>
  <si>
    <t>環境歴史文化保全</t>
    <rPh sb="0" eb="2">
      <t>カンキョウ</t>
    </rPh>
    <rPh sb="2" eb="4">
      <t>レキシ</t>
    </rPh>
    <rPh sb="4" eb="6">
      <t>ブンカ</t>
    </rPh>
    <rPh sb="6" eb="8">
      <t>ホゼン</t>
    </rPh>
    <phoneticPr fontId="10"/>
  </si>
  <si>
    <t>持続可能な観光に対する住民満足度</t>
    <rPh sb="0" eb="2">
      <t>ジゾク</t>
    </rPh>
    <rPh sb="2" eb="4">
      <t>カノウ</t>
    </rPh>
    <rPh sb="5" eb="7">
      <t>カンコウ</t>
    </rPh>
    <rPh sb="8" eb="9">
      <t>タイ</t>
    </rPh>
    <rPh sb="11" eb="13">
      <t>ジュウミン</t>
    </rPh>
    <rPh sb="13" eb="16">
      <t>マンゾクド</t>
    </rPh>
    <phoneticPr fontId="10"/>
  </si>
  <si>
    <t>地域への裨益</t>
    <rPh sb="0" eb="2">
      <t>チイキ</t>
    </rPh>
    <rPh sb="4" eb="6">
      <t>ヒエキ</t>
    </rPh>
    <phoneticPr fontId="10"/>
  </si>
  <si>
    <t>観光事業者の平均給与額</t>
    <rPh sb="0" eb="2">
      <t>カンコウ</t>
    </rPh>
    <rPh sb="2" eb="5">
      <t>ジギョウシャ</t>
    </rPh>
    <rPh sb="6" eb="8">
      <t>ヘイキン</t>
    </rPh>
    <rPh sb="8" eb="10">
      <t>キュウヨ</t>
    </rPh>
    <rPh sb="10" eb="11">
      <t>ガク</t>
    </rPh>
    <phoneticPr fontId="10"/>
  </si>
  <si>
    <t>※任意KGI、任意KSF、任意KPIについては、該当があれば記入してください。</t>
    <rPh sb="1" eb="3">
      <t>ニンイ</t>
    </rPh>
    <rPh sb="7" eb="9">
      <t>ニンイ</t>
    </rPh>
    <rPh sb="13" eb="15">
      <t>ニンイ</t>
    </rPh>
    <rPh sb="24" eb="26">
      <t>ガイトウ</t>
    </rPh>
    <phoneticPr fontId="10"/>
  </si>
  <si>
    <t>※独自でKPIツリー等のKGI・KSF・KPIの関係を整理している資料を場合は、別途資料を提出することも可能です。</t>
    <rPh sb="1" eb="3">
      <t>ドクジ</t>
    </rPh>
    <rPh sb="10" eb="11">
      <t>ナド</t>
    </rPh>
    <rPh sb="24" eb="26">
      <t>カンケイ</t>
    </rPh>
    <rPh sb="27" eb="29">
      <t>セイリ</t>
    </rPh>
    <rPh sb="33" eb="35">
      <t>シリョウ</t>
    </rPh>
    <rPh sb="36" eb="38">
      <t>バアイ</t>
    </rPh>
    <rPh sb="40" eb="42">
      <t>ベット</t>
    </rPh>
    <rPh sb="42" eb="44">
      <t>シリョウ</t>
    </rPh>
    <rPh sb="45" eb="47">
      <t>テイシュツ</t>
    </rPh>
    <rPh sb="52" eb="54">
      <t>カノウ</t>
    </rPh>
    <phoneticPr fontId="10"/>
  </si>
  <si>
    <t>②KPIの目標値とその推移</t>
    <rPh sb="5" eb="8">
      <t>モクヒョウチ</t>
    </rPh>
    <rPh sb="11" eb="13">
      <t>スイイ</t>
    </rPh>
    <phoneticPr fontId="10"/>
  </si>
  <si>
    <t>KPIの年・年度は、①観光地のビジョン・重要目標達成指標 （２）重要目標達成指標（KGI）でプルダウンで選択したものが転記されます。</t>
    <rPh sb="4" eb="5">
      <t>ネン</t>
    </rPh>
    <rPh sb="6" eb="8">
      <t>ネンド</t>
    </rPh>
    <rPh sb="52" eb="54">
      <t>センタク</t>
    </rPh>
    <rPh sb="59" eb="61">
      <t>テンキ</t>
    </rPh>
    <phoneticPr fontId="2"/>
  </si>
  <si>
    <t>KPI</t>
    <phoneticPr fontId="10"/>
  </si>
  <si>
    <t>XXXX</t>
    <phoneticPr fontId="2"/>
  </si>
  <si>
    <t>一人あたり旅行消費額</t>
    <rPh sb="0" eb="2">
      <t>ヒトリ</t>
    </rPh>
    <rPh sb="5" eb="7">
      <t>リョコウ</t>
    </rPh>
    <rPh sb="7" eb="10">
      <t>ショウヒガク</t>
    </rPh>
    <phoneticPr fontId="10"/>
  </si>
  <si>
    <t>円</t>
    <rPh sb="0" eb="1">
      <t>エン</t>
    </rPh>
    <phoneticPr fontId="10"/>
  </si>
  <si>
    <t>一人あたり旅行消費額
（インバウンド）</t>
    <rPh sb="0" eb="2">
      <t>ヒトリ</t>
    </rPh>
    <rPh sb="5" eb="7">
      <t>リョコウ</t>
    </rPh>
    <rPh sb="7" eb="10">
      <t>ショウヒガク</t>
    </rPh>
    <phoneticPr fontId="10"/>
  </si>
  <si>
    <t>延べ宿泊者数</t>
    <rPh sb="0" eb="1">
      <t>ノ</t>
    </rPh>
    <rPh sb="2" eb="4">
      <t>シュクハク</t>
    </rPh>
    <rPh sb="4" eb="6">
      <t>シャスウ</t>
    </rPh>
    <phoneticPr fontId="10"/>
  </si>
  <si>
    <t>百万人</t>
  </si>
  <si>
    <t>延べ宿泊者数
（インバウンド）</t>
    <rPh sb="0" eb="1">
      <t>ノ</t>
    </rPh>
    <rPh sb="2" eb="4">
      <t>シュクハク</t>
    </rPh>
    <rPh sb="4" eb="6">
      <t>シャスウ</t>
    </rPh>
    <phoneticPr fontId="10"/>
  </si>
  <si>
    <t>％</t>
    <phoneticPr fontId="10"/>
  </si>
  <si>
    <t>来訪者満足度
（インバウンド）</t>
    <rPh sb="0" eb="3">
      <t>ライホウシャ</t>
    </rPh>
    <rPh sb="3" eb="6">
      <t>マンゾクド</t>
    </rPh>
    <phoneticPr fontId="10"/>
  </si>
  <si>
    <t>月別来訪者数の
平準化率</t>
    <phoneticPr fontId="10"/>
  </si>
  <si>
    <t>XXX（単位）</t>
    <rPh sb="4" eb="6">
      <t>タンイ</t>
    </rPh>
    <phoneticPr fontId="10"/>
  </si>
  <si>
    <t>（マネジメント観点のKPI）
更新登録時必須</t>
    <rPh sb="7" eb="9">
      <t>カンテン</t>
    </rPh>
    <rPh sb="15" eb="17">
      <t>コウシン</t>
    </rPh>
    <rPh sb="17" eb="19">
      <t>トウロク</t>
    </rPh>
    <rPh sb="19" eb="20">
      <t>ジ</t>
    </rPh>
    <rPh sb="20" eb="22">
      <t>ヒッス</t>
    </rPh>
    <phoneticPr fontId="10"/>
  </si>
  <si>
    <t>（マーケティング観点のKPI）
更新登録時必須</t>
    <rPh sb="8" eb="10">
      <t>カンテン</t>
    </rPh>
    <rPh sb="16" eb="18">
      <t>コウシン</t>
    </rPh>
    <rPh sb="18" eb="20">
      <t>トウロク</t>
    </rPh>
    <rPh sb="20" eb="21">
      <t>ジ</t>
    </rPh>
    <rPh sb="21" eb="23">
      <t>ヒッス</t>
    </rPh>
    <phoneticPr fontId="10"/>
  </si>
  <si>
    <t>その他任意のKPI</t>
    <rPh sb="2" eb="3">
      <t>ホカ</t>
    </rPh>
    <rPh sb="3" eb="5">
      <t>ニンイ</t>
    </rPh>
    <phoneticPr fontId="10"/>
  </si>
  <si>
    <t>※インバウンドに関するKPIの設定は任意です。（記入しない場合は空欄のままとしてください。）</t>
    <rPh sb="8" eb="9">
      <t>カン</t>
    </rPh>
    <rPh sb="15" eb="17">
      <t>セッテイ</t>
    </rPh>
    <rPh sb="18" eb="20">
      <t>ニンイ</t>
    </rPh>
    <rPh sb="24" eb="26">
      <t>キニュウ</t>
    </rPh>
    <rPh sb="29" eb="31">
      <t>バアイ</t>
    </rPh>
    <rPh sb="32" eb="34">
      <t>クウラン</t>
    </rPh>
    <phoneticPr fontId="10"/>
  </si>
  <si>
    <t>※「延べ宿泊者数」の単位はプルダウンから選択してください。</t>
    <rPh sb="2" eb="3">
      <t>ノ</t>
    </rPh>
    <rPh sb="4" eb="8">
      <t>シュクハクシャスウ</t>
    </rPh>
    <phoneticPr fontId="2"/>
  </si>
  <si>
    <t>⑪実行計画</t>
    <rPh sb="1" eb="3">
      <t>ジッコウ</t>
    </rPh>
    <rPh sb="3" eb="5">
      <t>ケイカク</t>
    </rPh>
    <phoneticPr fontId="10"/>
  </si>
  <si>
    <t>●取組方針：ターゲットに対するマーケティング（地域のマーケティングミックス（4P））</t>
    <rPh sb="1" eb="3">
      <t>トリクミ</t>
    </rPh>
    <rPh sb="3" eb="5">
      <t>ホウシン</t>
    </rPh>
    <rPh sb="12" eb="13">
      <t>タイ</t>
    </rPh>
    <phoneticPr fontId="10"/>
  </si>
  <si>
    <t>取組年度</t>
    <rPh sb="0" eb="2">
      <t>トリクミ</t>
    </rPh>
    <rPh sb="2" eb="4">
      <t>ネンド</t>
    </rPh>
    <phoneticPr fontId="10"/>
  </si>
  <si>
    <t>主な取組</t>
    <rPh sb="0" eb="1">
      <t>オモ</t>
    </rPh>
    <rPh sb="2" eb="4">
      <t>トリクミ</t>
    </rPh>
    <phoneticPr fontId="10"/>
  </si>
  <si>
    <t>実施主体</t>
    <phoneticPr fontId="10"/>
  </si>
  <si>
    <t>予算（千円）</t>
    <rPh sb="0" eb="2">
      <t>ヨサン</t>
    </rPh>
    <rPh sb="3" eb="5">
      <t>センエン</t>
    </rPh>
    <phoneticPr fontId="10"/>
  </si>
  <si>
    <t>XXX</t>
  </si>
  <si>
    <t>計画期間内における予算総額</t>
    <rPh sb="0" eb="2">
      <t>ケイカク</t>
    </rPh>
    <rPh sb="2" eb="4">
      <t>キカン</t>
    </rPh>
    <rPh sb="4" eb="5">
      <t>ナイ</t>
    </rPh>
    <rPh sb="9" eb="11">
      <t>ヨサン</t>
    </rPh>
    <rPh sb="11" eb="13">
      <t>ソウガク</t>
    </rPh>
    <phoneticPr fontId="10"/>
  </si>
  <si>
    <t>●取組方針：マネジメント区域における受入環境整備</t>
    <rPh sb="1" eb="3">
      <t>トリクミ</t>
    </rPh>
    <rPh sb="3" eb="5">
      <t>ホウシン</t>
    </rPh>
    <rPh sb="12" eb="14">
      <t>クイキ</t>
    </rPh>
    <rPh sb="18" eb="20">
      <t>ウケイレ</t>
    </rPh>
    <rPh sb="20" eb="22">
      <t>カンキョウ</t>
    </rPh>
    <rPh sb="22" eb="24">
      <t>セイビ</t>
    </rPh>
    <phoneticPr fontId="10"/>
  </si>
  <si>
    <t>●取組方針：顧客管理</t>
    <rPh sb="1" eb="3">
      <t>トリクミ</t>
    </rPh>
    <rPh sb="3" eb="5">
      <t>ホウシン</t>
    </rPh>
    <rPh sb="6" eb="8">
      <t>コキャク</t>
    </rPh>
    <rPh sb="8" eb="10">
      <t>カンリ</t>
    </rPh>
    <phoneticPr fontId="10"/>
  </si>
  <si>
    <t>●取組方針：観光による受益を広く地域に行き渡らせる取組</t>
    <rPh sb="1" eb="3">
      <t>トリクミ</t>
    </rPh>
    <rPh sb="3" eb="5">
      <t>ホウシン</t>
    </rPh>
    <rPh sb="6" eb="8">
      <t>カンコウ</t>
    </rPh>
    <rPh sb="11" eb="13">
      <t>ジュエキ</t>
    </rPh>
    <rPh sb="14" eb="15">
      <t>ヒロ</t>
    </rPh>
    <rPh sb="16" eb="18">
      <t>チイキ</t>
    </rPh>
    <rPh sb="19" eb="20">
      <t>イ</t>
    </rPh>
    <rPh sb="21" eb="22">
      <t>ワタ</t>
    </rPh>
    <rPh sb="25" eb="27">
      <t>トリクミ</t>
    </rPh>
    <phoneticPr fontId="10"/>
  </si>
  <si>
    <t>●取組方針：その他の取組</t>
    <rPh sb="1" eb="3">
      <t>トリクミ</t>
    </rPh>
    <rPh sb="3" eb="5">
      <t>ホウシン</t>
    </rPh>
    <rPh sb="8" eb="9">
      <t>ホカ</t>
    </rPh>
    <rPh sb="10" eb="12">
      <t>トリクミ</t>
    </rPh>
    <phoneticPr fontId="10"/>
  </si>
  <si>
    <t>⑫効果検証の体制とその方法</t>
    <rPh sb="1" eb="5">
      <t>コウカケンショウ</t>
    </rPh>
    <rPh sb="6" eb="8">
      <t>タイセイ</t>
    </rPh>
    <rPh sb="11" eb="13">
      <t>ホウホウ</t>
    </rPh>
    <phoneticPr fontId="10"/>
  </si>
  <si>
    <t>検証体制</t>
    <rPh sb="0" eb="2">
      <t>ケンショウ</t>
    </rPh>
    <rPh sb="2" eb="4">
      <t>タイセイ</t>
    </rPh>
    <phoneticPr fontId="10"/>
  </si>
  <si>
    <t>検証方法
（効果検証に活用するデータや頻度等）</t>
    <rPh sb="0" eb="2">
      <t>ケンショウ</t>
    </rPh>
    <rPh sb="2" eb="4">
      <t>ホウホウ</t>
    </rPh>
    <rPh sb="6" eb="8">
      <t>コウカ</t>
    </rPh>
    <rPh sb="8" eb="10">
      <t>ケンショウ</t>
    </rPh>
    <rPh sb="11" eb="13">
      <t>カツヨウ</t>
    </rPh>
    <rPh sb="19" eb="21">
      <t>ヒンド</t>
    </rPh>
    <rPh sb="21" eb="22">
      <t>ナド</t>
    </rPh>
    <phoneticPr fontId="10"/>
  </si>
  <si>
    <t>⑬観光地経営戦略を踏まえた成果の分析及び評価と、それを踏まえた見直し事項の整理</t>
    <rPh sb="1" eb="4">
      <t>カンコウチ</t>
    </rPh>
    <rPh sb="4" eb="6">
      <t>ケイエイ</t>
    </rPh>
    <rPh sb="6" eb="8">
      <t>センリャク</t>
    </rPh>
    <rPh sb="9" eb="10">
      <t>フ</t>
    </rPh>
    <rPh sb="13" eb="15">
      <t>セイカ</t>
    </rPh>
    <rPh sb="16" eb="18">
      <t>ブンセキ</t>
    </rPh>
    <rPh sb="18" eb="19">
      <t>オヨ</t>
    </rPh>
    <rPh sb="20" eb="22">
      <t>ヒョウカ</t>
    </rPh>
    <rPh sb="27" eb="28">
      <t>フ</t>
    </rPh>
    <rPh sb="31" eb="33">
      <t>ミナオ</t>
    </rPh>
    <rPh sb="34" eb="36">
      <t>ジコウ</t>
    </rPh>
    <rPh sb="37" eb="39">
      <t>セイリ</t>
    </rPh>
    <phoneticPr fontId="10"/>
  </si>
  <si>
    <t>※本項目は更新登録時に記入必須となりますが、新規登録時も記入可能な場合は記入を推奨します。</t>
    <rPh sb="1" eb="4">
      <t>ホンコウモク</t>
    </rPh>
    <rPh sb="5" eb="10">
      <t>コウシントウロクジ</t>
    </rPh>
    <rPh sb="11" eb="13">
      <t>キニュウ</t>
    </rPh>
    <rPh sb="13" eb="15">
      <t>ヒッス</t>
    </rPh>
    <rPh sb="22" eb="26">
      <t>シンキトウロク</t>
    </rPh>
    <rPh sb="26" eb="27">
      <t>ジ</t>
    </rPh>
    <rPh sb="28" eb="30">
      <t>キニュウ</t>
    </rPh>
    <rPh sb="30" eb="32">
      <t>カノウ</t>
    </rPh>
    <rPh sb="33" eb="35">
      <t>バアイ</t>
    </rPh>
    <rPh sb="36" eb="38">
      <t>キニュウ</t>
    </rPh>
    <rPh sb="39" eb="41">
      <t>スイショウ</t>
    </rPh>
    <phoneticPr fontId="2"/>
  </si>
  <si>
    <t>更新時点における
戦略に基づいた取組成果の
分析・評価結果</t>
    <phoneticPr fontId="10"/>
  </si>
  <si>
    <t>上記を踏まえた見直し事項の整理</t>
    <phoneticPr fontId="10"/>
  </si>
  <si>
    <t>⑭-1.広域連携DMOとしての地域マネジメント方針（広域連携DMOのみ必須）</t>
    <rPh sb="4" eb="6">
      <t>コウイキ</t>
    </rPh>
    <rPh sb="6" eb="8">
      <t>レンケイ</t>
    </rPh>
    <rPh sb="15" eb="17">
      <t>チイキ</t>
    </rPh>
    <rPh sb="23" eb="25">
      <t>ホウシン</t>
    </rPh>
    <rPh sb="26" eb="28">
      <t>コウイキ</t>
    </rPh>
    <rPh sb="28" eb="30">
      <t>レンケイ</t>
    </rPh>
    <rPh sb="35" eb="37">
      <t>ヒッス</t>
    </rPh>
    <phoneticPr fontId="10"/>
  </si>
  <si>
    <t>（1）広域的なデータの収集及び分析</t>
    <rPh sb="3" eb="6">
      <t>コウイキテキ</t>
    </rPh>
    <rPh sb="11" eb="13">
      <t>シュウシュウ</t>
    </rPh>
    <rPh sb="13" eb="14">
      <t>オヨ</t>
    </rPh>
    <rPh sb="15" eb="17">
      <t>ブンセキ</t>
    </rPh>
    <phoneticPr fontId="10"/>
  </si>
  <si>
    <t>収集するデータの種類</t>
    <rPh sb="0" eb="2">
      <t>シュウシュウ</t>
    </rPh>
    <rPh sb="8" eb="10">
      <t>シュルイ</t>
    </rPh>
    <phoneticPr fontId="10"/>
  </si>
  <si>
    <t>データを共有する範囲・共有方法</t>
    <rPh sb="4" eb="6">
      <t>キョウユウ</t>
    </rPh>
    <rPh sb="8" eb="10">
      <t>ハンイ</t>
    </rPh>
    <rPh sb="11" eb="13">
      <t>キョウユウ</t>
    </rPh>
    <rPh sb="13" eb="15">
      <t>ホウホウ</t>
    </rPh>
    <phoneticPr fontId="10"/>
  </si>
  <si>
    <t>※マネジメント区域内のDMOに提供するために収集するデータの種類を記入してください。</t>
    <rPh sb="7" eb="9">
      <t>クイキ</t>
    </rPh>
    <rPh sb="9" eb="10">
      <t>ナイ</t>
    </rPh>
    <rPh sb="15" eb="17">
      <t>テイキョウ</t>
    </rPh>
    <rPh sb="22" eb="24">
      <t>シュウシュウ</t>
    </rPh>
    <rPh sb="30" eb="32">
      <t>シュルイ</t>
    </rPh>
    <phoneticPr fontId="10"/>
  </si>
  <si>
    <t>※データを共有する範囲とその共有方法を記入してください。</t>
    <rPh sb="5" eb="7">
      <t>キョウユウ</t>
    </rPh>
    <rPh sb="9" eb="11">
      <t>ハンイ</t>
    </rPh>
    <rPh sb="14" eb="16">
      <t>キョウユウ</t>
    </rPh>
    <rPh sb="16" eb="18">
      <t>ホウホウ</t>
    </rPh>
    <phoneticPr fontId="10"/>
  </si>
  <si>
    <t>（2）人材育成のための研修</t>
    <rPh sb="3" eb="5">
      <t>ジンザイ</t>
    </rPh>
    <rPh sb="5" eb="7">
      <t>イクセイ</t>
    </rPh>
    <rPh sb="11" eb="13">
      <t>ケンシュウ</t>
    </rPh>
    <phoneticPr fontId="10"/>
  </si>
  <si>
    <t>①マネジメント区域内のDMOに必要な人材像</t>
    <rPh sb="7" eb="9">
      <t>クイキ</t>
    </rPh>
    <rPh sb="9" eb="10">
      <t>ナイ</t>
    </rPh>
    <rPh sb="15" eb="17">
      <t>ヒツヨウ</t>
    </rPh>
    <rPh sb="18" eb="20">
      <t>ジンザイ</t>
    </rPh>
    <rPh sb="20" eb="21">
      <t>ゾウ</t>
    </rPh>
    <phoneticPr fontId="10"/>
  </si>
  <si>
    <t>②人材育成に向けた取組方針</t>
    <rPh sb="1" eb="3">
      <t>ジンザイ</t>
    </rPh>
    <rPh sb="3" eb="5">
      <t>イクセイ</t>
    </rPh>
    <rPh sb="6" eb="7">
      <t>ム</t>
    </rPh>
    <rPh sb="9" eb="11">
      <t>トリクミ</t>
    </rPh>
    <rPh sb="11" eb="13">
      <t>ホウシン</t>
    </rPh>
    <phoneticPr fontId="10"/>
  </si>
  <si>
    <t>（3）インバウンド向けの旅行商品を流通させるための支援</t>
    <rPh sb="9" eb="10">
      <t>ム</t>
    </rPh>
    <rPh sb="12" eb="14">
      <t>リョコウ</t>
    </rPh>
    <rPh sb="14" eb="16">
      <t>ショウヒン</t>
    </rPh>
    <rPh sb="17" eb="19">
      <t>リュウツウ</t>
    </rPh>
    <rPh sb="25" eb="27">
      <t>シエン</t>
    </rPh>
    <phoneticPr fontId="10"/>
  </si>
  <si>
    <t>（4）地方運輸局等及び日本政府観光局と連携したインバウンド向けプロモーション</t>
    <rPh sb="3" eb="5">
      <t>チホウ</t>
    </rPh>
    <rPh sb="5" eb="8">
      <t>ウンユキョク</t>
    </rPh>
    <rPh sb="8" eb="9">
      <t>ナド</t>
    </rPh>
    <rPh sb="9" eb="10">
      <t>オヨ</t>
    </rPh>
    <rPh sb="11" eb="13">
      <t>ニホン</t>
    </rPh>
    <rPh sb="13" eb="15">
      <t>セイフ</t>
    </rPh>
    <rPh sb="15" eb="18">
      <t>カンコウキョク</t>
    </rPh>
    <rPh sb="19" eb="21">
      <t>レンケイ</t>
    </rPh>
    <rPh sb="29" eb="30">
      <t>ム</t>
    </rPh>
    <phoneticPr fontId="10"/>
  </si>
  <si>
    <t>①地方運輸局との連携方針</t>
    <rPh sb="1" eb="3">
      <t>チホウ</t>
    </rPh>
    <rPh sb="3" eb="6">
      <t>ウンユキョク</t>
    </rPh>
    <rPh sb="8" eb="10">
      <t>レンケイ</t>
    </rPh>
    <rPh sb="10" eb="12">
      <t>ホウシン</t>
    </rPh>
    <phoneticPr fontId="10"/>
  </si>
  <si>
    <t>②日本政府観光局との連携方針</t>
    <rPh sb="1" eb="3">
      <t>ニホン</t>
    </rPh>
    <rPh sb="3" eb="5">
      <t>セイフ</t>
    </rPh>
    <rPh sb="5" eb="8">
      <t>カンコウキョク</t>
    </rPh>
    <rPh sb="10" eb="12">
      <t>レンケイ</t>
    </rPh>
    <rPh sb="12" eb="14">
      <t>ホウシン</t>
    </rPh>
    <phoneticPr fontId="10"/>
  </si>
  <si>
    <t>※インバウンドプロモーションについて、日本政府観光局とどのように連携していくのか取組方針を記入してください。</t>
    <rPh sb="19" eb="21">
      <t>ニホン</t>
    </rPh>
    <rPh sb="21" eb="23">
      <t>セイフ</t>
    </rPh>
    <rPh sb="23" eb="26">
      <t>カンコウキョク</t>
    </rPh>
    <rPh sb="32" eb="34">
      <t>レンケイ</t>
    </rPh>
    <rPh sb="40" eb="44">
      <t>トリクミホウシン</t>
    </rPh>
    <phoneticPr fontId="10"/>
  </si>
  <si>
    <t>（5）大規模災害時の風評被害対策</t>
    <rPh sb="3" eb="6">
      <t>ダイキボ</t>
    </rPh>
    <rPh sb="6" eb="9">
      <t>サイガイジ</t>
    </rPh>
    <rPh sb="10" eb="12">
      <t>フウヒョウ</t>
    </rPh>
    <rPh sb="12" eb="14">
      <t>ヒガイ</t>
    </rPh>
    <rPh sb="14" eb="16">
      <t>タイサク</t>
    </rPh>
    <phoneticPr fontId="10"/>
  </si>
  <si>
    <t>※「観光危機管理計画等作成の「手引き」」（観光庁、2022 年（令和４年）３月）を参照してください。</t>
    <phoneticPr fontId="10"/>
  </si>
  <si>
    <t>対応策</t>
    <rPh sb="0" eb="2">
      <t>タイオウ</t>
    </rPh>
    <rPh sb="2" eb="3">
      <t>サク</t>
    </rPh>
    <phoneticPr fontId="10"/>
  </si>
  <si>
    <t>対応策内容</t>
    <rPh sb="0" eb="2">
      <t>タイオウ</t>
    </rPh>
    <rPh sb="2" eb="3">
      <t>サク</t>
    </rPh>
    <rPh sb="3" eb="5">
      <t>ナイヨウ</t>
    </rPh>
    <phoneticPr fontId="10"/>
  </si>
  <si>
    <t>担当部署</t>
    <rPh sb="0" eb="2">
      <t>タントウ</t>
    </rPh>
    <rPh sb="2" eb="4">
      <t>ブショ</t>
    </rPh>
    <phoneticPr fontId="10"/>
  </si>
  <si>
    <t>協力団体</t>
    <rPh sb="0" eb="2">
      <t>キョウリョク</t>
    </rPh>
    <rPh sb="2" eb="4">
      <t>ダンタイ</t>
    </rPh>
    <phoneticPr fontId="10"/>
  </si>
  <si>
    <t>例）観光地の被災情報の発信</t>
    <rPh sb="0" eb="1">
      <t>レイ</t>
    </rPh>
    <rPh sb="2" eb="5">
      <t>カンコウチ</t>
    </rPh>
    <rPh sb="6" eb="8">
      <t>ヒサイ</t>
    </rPh>
    <rPh sb="8" eb="10">
      <t>ジョウホウ</t>
    </rPh>
    <rPh sb="11" eb="13">
      <t>ハッシン</t>
    </rPh>
    <phoneticPr fontId="10"/>
  </si>
  <si>
    <t>例）宿泊事業者や交通事業者と連携し、外国人旅行者向け災害時情報提供アプリ「Safety tips」や普及させる。</t>
    <rPh sb="0" eb="1">
      <t>レイ</t>
    </rPh>
    <rPh sb="50" eb="52">
      <t>フキュウ</t>
    </rPh>
    <phoneticPr fontId="10"/>
  </si>
  <si>
    <t>例）広報部</t>
    <rPh sb="0" eb="1">
      <t>レイ</t>
    </rPh>
    <rPh sb="2" eb="5">
      <t>コウホウブ</t>
    </rPh>
    <phoneticPr fontId="10"/>
  </si>
  <si>
    <t>例）○○旅館組合、○○鉄道</t>
    <rPh sb="0" eb="1">
      <t>レイ</t>
    </rPh>
    <rPh sb="4" eb="6">
      <t>リョカン</t>
    </rPh>
    <rPh sb="6" eb="8">
      <t>クミアイ</t>
    </rPh>
    <rPh sb="11" eb="13">
      <t>テツドウ</t>
    </rPh>
    <phoneticPr fontId="10"/>
  </si>
  <si>
    <t>⑭-2. 都道府県DMOとしての地域マネジメント方針（都道府県DMOのみ必須）</t>
    <rPh sb="5" eb="9">
      <t>トドウフケン</t>
    </rPh>
    <rPh sb="16" eb="18">
      <t>チイキ</t>
    </rPh>
    <rPh sb="24" eb="26">
      <t>ホウシン</t>
    </rPh>
    <rPh sb="27" eb="31">
      <t>トドウフケン</t>
    </rPh>
    <rPh sb="36" eb="38">
      <t>ヒッス</t>
    </rPh>
    <phoneticPr fontId="10"/>
  </si>
  <si>
    <t>（1）都道府県域のデータの収集及び分析</t>
    <rPh sb="3" eb="7">
      <t>トドウフケン</t>
    </rPh>
    <rPh sb="7" eb="8">
      <t>イキ</t>
    </rPh>
    <rPh sb="13" eb="15">
      <t>シュウシュウ</t>
    </rPh>
    <rPh sb="15" eb="16">
      <t>オヨ</t>
    </rPh>
    <rPh sb="17" eb="19">
      <t>ブンセキ</t>
    </rPh>
    <phoneticPr fontId="10"/>
  </si>
  <si>
    <t>（3）広域連携DMOと連携した形でのインバウンド向けの旅行商品を流通させるための支援</t>
    <rPh sb="3" eb="5">
      <t>コウイキ</t>
    </rPh>
    <rPh sb="5" eb="7">
      <t>レンケイ</t>
    </rPh>
    <rPh sb="11" eb="13">
      <t>レンケイ</t>
    </rPh>
    <rPh sb="15" eb="16">
      <t>カタチ</t>
    </rPh>
    <rPh sb="24" eb="25">
      <t>ム</t>
    </rPh>
    <rPh sb="27" eb="29">
      <t>リョコウ</t>
    </rPh>
    <rPh sb="29" eb="31">
      <t>ショウヒン</t>
    </rPh>
    <rPh sb="32" eb="34">
      <t>リュウツウ</t>
    </rPh>
    <rPh sb="40" eb="42">
      <t>シエン</t>
    </rPh>
    <phoneticPr fontId="10"/>
  </si>
  <si>
    <t>（4）国内旅行者向け旅行商品を流通させるための支援</t>
    <rPh sb="3" eb="5">
      <t>コクナイ</t>
    </rPh>
    <rPh sb="5" eb="7">
      <t>リョコウ</t>
    </rPh>
    <rPh sb="7" eb="8">
      <t>シャ</t>
    </rPh>
    <rPh sb="8" eb="9">
      <t>ム</t>
    </rPh>
    <rPh sb="10" eb="12">
      <t>リョコウ</t>
    </rPh>
    <rPh sb="12" eb="14">
      <t>ショウヒン</t>
    </rPh>
    <rPh sb="15" eb="17">
      <t>リュウツウ</t>
    </rPh>
    <rPh sb="23" eb="25">
      <t>シエン</t>
    </rPh>
    <phoneticPr fontId="10"/>
  </si>
  <si>
    <t>（5）マネジメント区域内の「売り」を踏まえたポジショニング</t>
    <rPh sb="9" eb="11">
      <t>クイキ</t>
    </rPh>
    <rPh sb="11" eb="12">
      <t>ナイ</t>
    </rPh>
    <rPh sb="14" eb="15">
      <t>ウ</t>
    </rPh>
    <rPh sb="18" eb="19">
      <t>フ</t>
    </rPh>
    <phoneticPr fontId="10"/>
  </si>
  <si>
    <t>（6）旅行者の視点に立った、近隣の都道府県との連携の推進</t>
    <rPh sb="3" eb="6">
      <t>リョコウシャ</t>
    </rPh>
    <rPh sb="7" eb="9">
      <t>シテン</t>
    </rPh>
    <rPh sb="10" eb="11">
      <t>タ</t>
    </rPh>
    <rPh sb="14" eb="16">
      <t>キンリン</t>
    </rPh>
    <rPh sb="17" eb="19">
      <t>トドウ</t>
    </rPh>
    <rPh sb="19" eb="21">
      <t>フケン</t>
    </rPh>
    <rPh sb="23" eb="25">
      <t>レンケイ</t>
    </rPh>
    <rPh sb="26" eb="28">
      <t>スイシン</t>
    </rPh>
    <phoneticPr fontId="10"/>
  </si>
  <si>
    <t>（形成・確立計画）</t>
    <phoneticPr fontId="10"/>
  </si>
  <si>
    <t>財源計画</t>
    <rPh sb="0" eb="2">
      <t>ザイゲン</t>
    </rPh>
    <rPh sb="2" eb="4">
      <t>ケイカク</t>
    </rPh>
    <phoneticPr fontId="10"/>
  </si>
  <si>
    <t>1.支出</t>
    <phoneticPr fontId="10"/>
  </si>
  <si>
    <t>観光地経営戦略の実行計画の各事業年度における、概算事業費総額とその内訳を記入してください。</t>
    <rPh sb="0" eb="3">
      <t>カンコウチ</t>
    </rPh>
    <rPh sb="3" eb="5">
      <t>ケイエイ</t>
    </rPh>
    <rPh sb="5" eb="7">
      <t>センリャク</t>
    </rPh>
    <rPh sb="8" eb="10">
      <t>ジッコウ</t>
    </rPh>
    <rPh sb="10" eb="12">
      <t>ケイカク</t>
    </rPh>
    <rPh sb="13" eb="14">
      <t>カク</t>
    </rPh>
    <rPh sb="14" eb="16">
      <t>ジギョウ</t>
    </rPh>
    <rPh sb="16" eb="18">
      <t>ネンド</t>
    </rPh>
    <rPh sb="23" eb="25">
      <t>ガイサン</t>
    </rPh>
    <rPh sb="25" eb="28">
      <t>ジギョウヒ</t>
    </rPh>
    <rPh sb="28" eb="30">
      <t>ソウガク</t>
    </rPh>
    <rPh sb="33" eb="35">
      <t>ウチワケ</t>
    </rPh>
    <phoneticPr fontId="10"/>
  </si>
  <si>
    <t>（単位：千円）</t>
    <rPh sb="1" eb="3">
      <t>タンイ</t>
    </rPh>
    <rPh sb="4" eb="6">
      <t>センエン</t>
    </rPh>
    <phoneticPr fontId="10"/>
  </si>
  <si>
    <t>実績</t>
  </si>
  <si>
    <t>見込み</t>
  </si>
  <si>
    <t>支出総額</t>
    <rPh sb="0" eb="2">
      <t>シシュツ</t>
    </rPh>
    <rPh sb="2" eb="4">
      <t>ソウガク</t>
    </rPh>
    <phoneticPr fontId="10"/>
  </si>
  <si>
    <t>事業費総額</t>
    <rPh sb="0" eb="3">
      <t>ジギョウヒ</t>
    </rPh>
    <rPh sb="3" eb="5">
      <t>ソウガク</t>
    </rPh>
    <phoneticPr fontId="10"/>
  </si>
  <si>
    <t>内訳</t>
    <rPh sb="0" eb="2">
      <t>ウチワケ</t>
    </rPh>
    <phoneticPr fontId="10"/>
  </si>
  <si>
    <t>ターゲットに対するマーケティング</t>
    <rPh sb="6" eb="7">
      <t>タイ</t>
    </rPh>
    <phoneticPr fontId="10"/>
  </si>
  <si>
    <t>マネジメント区域における受入環境整備</t>
    <rPh sb="6" eb="8">
      <t>クイキ</t>
    </rPh>
    <rPh sb="12" eb="14">
      <t>ウケイレ</t>
    </rPh>
    <rPh sb="14" eb="18">
      <t>カンキョウセイビ</t>
    </rPh>
    <phoneticPr fontId="10"/>
  </si>
  <si>
    <t>顧客管理</t>
    <rPh sb="0" eb="2">
      <t>コキャク</t>
    </rPh>
    <rPh sb="2" eb="4">
      <t>カンリ</t>
    </rPh>
    <phoneticPr fontId="10"/>
  </si>
  <si>
    <t>観光による受益を広く地域に行き渡らせる取組</t>
    <phoneticPr fontId="10"/>
  </si>
  <si>
    <t>その他</t>
    <rPh sb="2" eb="3">
      <t>ホカ</t>
    </rPh>
    <phoneticPr fontId="10"/>
  </si>
  <si>
    <t>一般管理費</t>
    <rPh sb="0" eb="2">
      <t>イッパン</t>
    </rPh>
    <rPh sb="2" eb="5">
      <t>カンリヒ</t>
    </rPh>
    <phoneticPr fontId="10"/>
  </si>
  <si>
    <t>人件費</t>
    <rPh sb="0" eb="3">
      <t>ジンケンヒ</t>
    </rPh>
    <phoneticPr fontId="10"/>
  </si>
  <si>
    <t>2.収入（財源内訳）と安定財源確保率とその目標</t>
    <rPh sb="11" eb="13">
      <t>アンテイ</t>
    </rPh>
    <rPh sb="13" eb="15">
      <t>ザイゲン</t>
    </rPh>
    <rPh sb="15" eb="17">
      <t>カクホ</t>
    </rPh>
    <rPh sb="17" eb="18">
      <t>リツ</t>
    </rPh>
    <rPh sb="21" eb="23">
      <t>モクヒョウ</t>
    </rPh>
    <phoneticPr fontId="10"/>
  </si>
  <si>
    <t>観光地経営戦略の実行計画の各事業年度における、収入見込み総額とその内訳、安定財源確保率の目標と設定理由を記入してください。</t>
    <rPh sb="0" eb="3">
      <t>カンコウチ</t>
    </rPh>
    <rPh sb="3" eb="5">
      <t>ケイエイ</t>
    </rPh>
    <rPh sb="5" eb="7">
      <t>センリャク</t>
    </rPh>
    <rPh sb="8" eb="10">
      <t>ジッコウ</t>
    </rPh>
    <rPh sb="10" eb="12">
      <t>ケイカク</t>
    </rPh>
    <rPh sb="13" eb="14">
      <t>カク</t>
    </rPh>
    <rPh sb="14" eb="16">
      <t>ジギョウ</t>
    </rPh>
    <rPh sb="16" eb="18">
      <t>ネンド</t>
    </rPh>
    <rPh sb="23" eb="25">
      <t>シュウニュウ</t>
    </rPh>
    <rPh sb="25" eb="27">
      <t>ミコ</t>
    </rPh>
    <rPh sb="28" eb="30">
      <t>ソウガク</t>
    </rPh>
    <rPh sb="33" eb="35">
      <t>ウチワケ</t>
    </rPh>
    <rPh sb="36" eb="38">
      <t>アンテイ</t>
    </rPh>
    <rPh sb="38" eb="40">
      <t>ザイゲン</t>
    </rPh>
    <rPh sb="40" eb="42">
      <t>カクホ</t>
    </rPh>
    <rPh sb="42" eb="43">
      <t>リツ</t>
    </rPh>
    <rPh sb="44" eb="46">
      <t>モクヒョウ</t>
    </rPh>
    <rPh sb="47" eb="51">
      <t>セッテイリユウ</t>
    </rPh>
    <phoneticPr fontId="10"/>
  </si>
  <si>
    <t>※安定財源確保率は自動で計算されます。</t>
    <rPh sb="1" eb="3">
      <t>アンテイ</t>
    </rPh>
    <rPh sb="3" eb="5">
      <t>ザイゲン</t>
    </rPh>
    <rPh sb="5" eb="7">
      <t>カクホ</t>
    </rPh>
    <rPh sb="7" eb="8">
      <t>リツ</t>
    </rPh>
    <rPh sb="9" eb="11">
      <t>ジドウ</t>
    </rPh>
    <rPh sb="12" eb="14">
      <t>ケイサン</t>
    </rPh>
    <phoneticPr fontId="10"/>
  </si>
  <si>
    <t>収入総額</t>
    <rPh sb="0" eb="2">
      <t>シュウニュウ</t>
    </rPh>
    <rPh sb="2" eb="4">
      <t>ソウガク</t>
    </rPh>
    <phoneticPr fontId="10"/>
  </si>
  <si>
    <t>うち安定財源総額</t>
    <rPh sb="2" eb="4">
      <t>アンテイ</t>
    </rPh>
    <rPh sb="4" eb="6">
      <t>ザイゲン</t>
    </rPh>
    <rPh sb="6" eb="8">
      <t>ソウガク</t>
    </rPh>
    <phoneticPr fontId="10"/>
  </si>
  <si>
    <t>特定財源</t>
    <rPh sb="0" eb="2">
      <t>トクテイ</t>
    </rPh>
    <rPh sb="2" eb="4">
      <t>ザイゲン</t>
    </rPh>
    <phoneticPr fontId="10"/>
  </si>
  <si>
    <t>地方税（宿泊税、入湯税）の配布</t>
    <rPh sb="0" eb="3">
      <t>チホウゼイ</t>
    </rPh>
    <rPh sb="4" eb="7">
      <t>シュクハクゼイ</t>
    </rPh>
    <rPh sb="8" eb="11">
      <t>ニュウトウゼイ</t>
    </rPh>
    <rPh sb="13" eb="15">
      <t>ハイフ</t>
    </rPh>
    <phoneticPr fontId="10"/>
  </si>
  <si>
    <t>観光事業者等の負担する負担金の
配布</t>
    <rPh sb="0" eb="2">
      <t>カンコウ</t>
    </rPh>
    <rPh sb="2" eb="5">
      <t>ジギョウシャ</t>
    </rPh>
    <rPh sb="5" eb="6">
      <t>ナド</t>
    </rPh>
    <rPh sb="7" eb="9">
      <t>フタン</t>
    </rPh>
    <rPh sb="11" eb="14">
      <t>フタンキン</t>
    </rPh>
    <rPh sb="16" eb="18">
      <t>ハイフ</t>
    </rPh>
    <phoneticPr fontId="10"/>
  </si>
  <si>
    <t>寄付金・協力金の配布</t>
    <rPh sb="0" eb="3">
      <t>キフキン</t>
    </rPh>
    <rPh sb="4" eb="6">
      <t>キョウリョク</t>
    </rPh>
    <rPh sb="6" eb="7">
      <t>キン</t>
    </rPh>
    <rPh sb="8" eb="10">
      <t>ハイフ</t>
    </rPh>
    <phoneticPr fontId="10"/>
  </si>
  <si>
    <t>その他（XXX）</t>
    <rPh sb="2" eb="3">
      <t>ホカ</t>
    </rPh>
    <phoneticPr fontId="10"/>
  </si>
  <si>
    <t>受託事業</t>
    <rPh sb="0" eb="2">
      <t>ジュタク</t>
    </rPh>
    <rPh sb="2" eb="4">
      <t>ジギョウ</t>
    </rPh>
    <phoneticPr fontId="10"/>
  </si>
  <si>
    <t>道の駅等の指定管理収入</t>
  </si>
  <si>
    <t>その他受託事業収入</t>
  </si>
  <si>
    <t>行政の交付金・負担金</t>
    <phoneticPr fontId="10"/>
  </si>
  <si>
    <t>都道府県補助金・交付金</t>
    <rPh sb="0" eb="4">
      <t>トドウフケン</t>
    </rPh>
    <rPh sb="4" eb="7">
      <t>ホジョキン</t>
    </rPh>
    <rPh sb="8" eb="11">
      <t>コウフキン</t>
    </rPh>
    <phoneticPr fontId="2"/>
  </si>
  <si>
    <t>都道府県負担金</t>
    <rPh sb="0" eb="4">
      <t>トドウフケン</t>
    </rPh>
    <rPh sb="4" eb="7">
      <t>フタンキン</t>
    </rPh>
    <phoneticPr fontId="2"/>
  </si>
  <si>
    <t>市町村補助金・交付金</t>
    <rPh sb="0" eb="3">
      <t>シチョウソン</t>
    </rPh>
    <rPh sb="3" eb="6">
      <t>ホジョキン</t>
    </rPh>
    <rPh sb="7" eb="10">
      <t>コウフキン</t>
    </rPh>
    <phoneticPr fontId="2"/>
  </si>
  <si>
    <t>市町村負担金</t>
    <rPh sb="0" eb="6">
      <t>シチョウソンフタンキン</t>
    </rPh>
    <phoneticPr fontId="2"/>
  </si>
  <si>
    <t>会費</t>
    <rPh sb="0" eb="2">
      <t>カイヒ</t>
    </rPh>
    <phoneticPr fontId="10"/>
  </si>
  <si>
    <t>DMOに対する寄付金</t>
    <rPh sb="4" eb="5">
      <t>タイ</t>
    </rPh>
    <rPh sb="7" eb="10">
      <t>キフキン</t>
    </rPh>
    <phoneticPr fontId="10"/>
  </si>
  <si>
    <t>収益事業</t>
    <rPh sb="0" eb="2">
      <t>シュウエキ</t>
    </rPh>
    <rPh sb="2" eb="4">
      <t>ジギョウ</t>
    </rPh>
    <phoneticPr fontId="10"/>
  </si>
  <si>
    <t>その他財源総額</t>
    <rPh sb="2" eb="3">
      <t>ホカ</t>
    </rPh>
    <rPh sb="3" eb="5">
      <t>ザイゲン</t>
    </rPh>
    <rPh sb="5" eb="7">
      <t>ソウガク</t>
    </rPh>
    <phoneticPr fontId="10"/>
  </si>
  <si>
    <t>行政からの交付金・負担金</t>
    <rPh sb="0" eb="2">
      <t>ギョウセイ</t>
    </rPh>
    <rPh sb="5" eb="8">
      <t>コウフキン</t>
    </rPh>
    <rPh sb="9" eb="12">
      <t>フタンキン</t>
    </rPh>
    <phoneticPr fontId="10"/>
  </si>
  <si>
    <t>国補助金・交付金</t>
    <rPh sb="0" eb="1">
      <t>クニ</t>
    </rPh>
    <rPh sb="1" eb="4">
      <t>ホジョキン</t>
    </rPh>
    <rPh sb="5" eb="8">
      <t>コウフキン</t>
    </rPh>
    <phoneticPr fontId="2"/>
  </si>
  <si>
    <t>安定財源率</t>
    <rPh sb="0" eb="2">
      <t>アンテイ</t>
    </rPh>
    <rPh sb="2" eb="4">
      <t>ザイゲン</t>
    </rPh>
    <rPh sb="4" eb="5">
      <t>リツ</t>
    </rPh>
    <phoneticPr fontId="10"/>
  </si>
  <si>
    <t>3.安定財源確保率目標達成に向けた課題と取組方針</t>
    <rPh sb="2" eb="4">
      <t>アンテイ</t>
    </rPh>
    <rPh sb="4" eb="6">
      <t>ザイゲン</t>
    </rPh>
    <rPh sb="6" eb="8">
      <t>カクホ</t>
    </rPh>
    <rPh sb="8" eb="9">
      <t>リツ</t>
    </rPh>
    <rPh sb="9" eb="11">
      <t>モクヒョウ</t>
    </rPh>
    <rPh sb="11" eb="13">
      <t>タッセイ</t>
    </rPh>
    <rPh sb="14" eb="15">
      <t>ム</t>
    </rPh>
    <rPh sb="17" eb="19">
      <t>カダイ</t>
    </rPh>
    <rPh sb="20" eb="22">
      <t>トリクミ</t>
    </rPh>
    <rPh sb="22" eb="24">
      <t>ホウシン</t>
    </rPh>
    <phoneticPr fontId="10"/>
  </si>
  <si>
    <t>（１）安定財源確保に向けた現状と課題</t>
    <rPh sb="3" eb="5">
      <t>アンテイ</t>
    </rPh>
    <rPh sb="5" eb="7">
      <t>ザイゲン</t>
    </rPh>
    <rPh sb="7" eb="9">
      <t>カクホ</t>
    </rPh>
    <rPh sb="10" eb="11">
      <t>ム</t>
    </rPh>
    <rPh sb="13" eb="15">
      <t>ゲンジョウ</t>
    </rPh>
    <rPh sb="16" eb="18">
      <t>カダイ</t>
    </rPh>
    <phoneticPr fontId="10"/>
  </si>
  <si>
    <t>財務責任者（CFO）による安定財源確保に向けた現状と課題の分析結果を記入してください。</t>
    <rPh sb="0" eb="2">
      <t>ザイム</t>
    </rPh>
    <rPh sb="2" eb="5">
      <t>セキニンシャ</t>
    </rPh>
    <rPh sb="13" eb="15">
      <t>アンテイ</t>
    </rPh>
    <rPh sb="15" eb="17">
      <t>ザイゲン</t>
    </rPh>
    <rPh sb="17" eb="19">
      <t>カクホ</t>
    </rPh>
    <rPh sb="20" eb="21">
      <t>ム</t>
    </rPh>
    <rPh sb="23" eb="25">
      <t>ゲンジョウ</t>
    </rPh>
    <rPh sb="26" eb="28">
      <t>カダイ</t>
    </rPh>
    <rPh sb="29" eb="31">
      <t>ブンセキ</t>
    </rPh>
    <rPh sb="31" eb="33">
      <t>ケッカ</t>
    </rPh>
    <phoneticPr fontId="10"/>
  </si>
  <si>
    <t>（２）目標達成に向けた取組</t>
    <rPh sb="3" eb="5">
      <t>モクヒョウ</t>
    </rPh>
    <rPh sb="5" eb="7">
      <t>タッセイ</t>
    </rPh>
    <rPh sb="8" eb="9">
      <t>ム</t>
    </rPh>
    <rPh sb="11" eb="13">
      <t>トリクミ</t>
    </rPh>
    <phoneticPr fontId="10"/>
  </si>
  <si>
    <t>※整理した課題を踏まえ、今後の取組方針を記入してください。
例）行政からの支弁の安定化について、○○市において宿泊税の導入が検討されているため、検討段階からDMOも関与し、宿泊税の配布によって、DMOが使途について一定の裁量を持つ安定的な財源確保に取り組む。道の駅を利用した収入増加については、近年増加した若年層の旅行者のニーズを取り込めるよう、新商品の開発・プロモーションを行うなど、道の駅の売上増加に向けた取組を行う。</t>
    <rPh sb="1" eb="3">
      <t>セイリ</t>
    </rPh>
    <rPh sb="5" eb="7">
      <t>カダイ</t>
    </rPh>
    <rPh sb="8" eb="9">
      <t>フ</t>
    </rPh>
    <rPh sb="12" eb="14">
      <t>コンゴ</t>
    </rPh>
    <rPh sb="15" eb="17">
      <t>トリクミ</t>
    </rPh>
    <rPh sb="17" eb="19">
      <t>ホウシン</t>
    </rPh>
    <rPh sb="32" eb="34">
      <t>ギョウセイ</t>
    </rPh>
    <rPh sb="37" eb="39">
      <t>シベン</t>
    </rPh>
    <rPh sb="40" eb="42">
      <t>アンテイ</t>
    </rPh>
    <rPh sb="42" eb="43">
      <t>カ</t>
    </rPh>
    <rPh sb="50" eb="51">
      <t>シ</t>
    </rPh>
    <rPh sb="55" eb="58">
      <t>シュクハクゼイ</t>
    </rPh>
    <rPh sb="59" eb="61">
      <t>ドウニュウ</t>
    </rPh>
    <rPh sb="62" eb="64">
      <t>ケントウ</t>
    </rPh>
    <rPh sb="72" eb="74">
      <t>ケントウ</t>
    </rPh>
    <rPh sb="74" eb="76">
      <t>ダンカイ</t>
    </rPh>
    <rPh sb="82" eb="84">
      <t>カンヨ</t>
    </rPh>
    <rPh sb="86" eb="89">
      <t>シュクハクゼイ</t>
    </rPh>
    <rPh sb="90" eb="92">
      <t>ハイフ</t>
    </rPh>
    <rPh sb="101" eb="103">
      <t>シト</t>
    </rPh>
    <rPh sb="107" eb="109">
      <t>イッテイ</t>
    </rPh>
    <rPh sb="110" eb="112">
      <t>サイリョウ</t>
    </rPh>
    <rPh sb="113" eb="114">
      <t>モ</t>
    </rPh>
    <rPh sb="115" eb="118">
      <t>アンテイテキ</t>
    </rPh>
    <rPh sb="119" eb="121">
      <t>ザイゲン</t>
    </rPh>
    <rPh sb="121" eb="123">
      <t>カクホ</t>
    </rPh>
    <rPh sb="124" eb="125">
      <t>ト</t>
    </rPh>
    <rPh sb="126" eb="127">
      <t>ク</t>
    </rPh>
    <rPh sb="129" eb="130">
      <t>ミチ</t>
    </rPh>
    <rPh sb="131" eb="132">
      <t>エキ</t>
    </rPh>
    <rPh sb="133" eb="135">
      <t>リヨウ</t>
    </rPh>
    <rPh sb="137" eb="139">
      <t>シュウニュウ</t>
    </rPh>
    <rPh sb="139" eb="141">
      <t>ゾウカ</t>
    </rPh>
    <rPh sb="147" eb="149">
      <t>キンネン</t>
    </rPh>
    <rPh sb="149" eb="151">
      <t>ゾウカ</t>
    </rPh>
    <rPh sb="153" eb="156">
      <t>ジャクネンソウ</t>
    </rPh>
    <rPh sb="157" eb="160">
      <t>リョコウシャ</t>
    </rPh>
    <rPh sb="165" eb="166">
      <t>ト</t>
    </rPh>
    <rPh sb="167" eb="168">
      <t>コ</t>
    </rPh>
    <rPh sb="173" eb="176">
      <t>シンショウヒン</t>
    </rPh>
    <rPh sb="177" eb="179">
      <t>カイハツ</t>
    </rPh>
    <rPh sb="188" eb="189">
      <t>オコナ</t>
    </rPh>
    <rPh sb="193" eb="194">
      <t>ミチ</t>
    </rPh>
    <rPh sb="195" eb="196">
      <t>エキ</t>
    </rPh>
    <rPh sb="197" eb="199">
      <t>ウリアゲ</t>
    </rPh>
    <rPh sb="199" eb="201">
      <t>ゾウカ</t>
    </rPh>
    <rPh sb="202" eb="203">
      <t>ム</t>
    </rPh>
    <rPh sb="205" eb="207">
      <t>トリクミ</t>
    </rPh>
    <rPh sb="208" eb="209">
      <t>オコナ</t>
    </rPh>
    <phoneticPr fontId="10"/>
  </si>
  <si>
    <t>4.安定的な運営資金の確保の見通し</t>
    <rPh sb="2" eb="5">
      <t>アンテイテキ</t>
    </rPh>
    <rPh sb="6" eb="8">
      <t>ウンエイ</t>
    </rPh>
    <rPh sb="8" eb="10">
      <t>シキン</t>
    </rPh>
    <rPh sb="11" eb="13">
      <t>カクホ</t>
    </rPh>
    <rPh sb="14" eb="16">
      <t>ミトオ</t>
    </rPh>
    <phoneticPr fontId="10"/>
  </si>
  <si>
    <t>安定財源費目</t>
  </si>
  <si>
    <t>調整先</t>
    <rPh sb="0" eb="2">
      <t>チョウセイ</t>
    </rPh>
    <rPh sb="2" eb="3">
      <t>サキ</t>
    </rPh>
    <phoneticPr fontId="10"/>
  </si>
  <si>
    <t>具体的な調整内容</t>
    <rPh sb="0" eb="3">
      <t>グタイテキ</t>
    </rPh>
    <rPh sb="4" eb="6">
      <t>チョウセイ</t>
    </rPh>
    <rPh sb="6" eb="8">
      <t>ナイヨウ</t>
    </rPh>
    <phoneticPr fontId="10"/>
  </si>
  <si>
    <t>項目</t>
    <rPh sb="0" eb="2">
      <t>コウモク</t>
    </rPh>
    <phoneticPr fontId="10"/>
  </si>
  <si>
    <t>登録要件充足確認書</t>
    <rPh sb="0" eb="2">
      <t>トウロク</t>
    </rPh>
    <rPh sb="2" eb="4">
      <t>ヨウケン</t>
    </rPh>
    <rPh sb="4" eb="6">
      <t>ジュウソク</t>
    </rPh>
    <rPh sb="6" eb="9">
      <t>カクニンショ</t>
    </rPh>
    <phoneticPr fontId="10"/>
  </si>
  <si>
    <t>法人名</t>
    <rPh sb="0" eb="3">
      <t>ホウジンメイ</t>
    </rPh>
    <phoneticPr fontId="10"/>
  </si>
  <si>
    <t>マネジメント区域</t>
    <rPh sb="6" eb="8">
      <t>クイキ</t>
    </rPh>
    <phoneticPr fontId="10"/>
  </si>
  <si>
    <t>1.登録要件に対する自己点検</t>
    <rPh sb="2" eb="4">
      <t>トウロク</t>
    </rPh>
    <rPh sb="4" eb="6">
      <t>ヨウケン</t>
    </rPh>
    <rPh sb="7" eb="8">
      <t>タイ</t>
    </rPh>
    <rPh sb="10" eb="14">
      <t>ジコテンケン</t>
    </rPh>
    <phoneticPr fontId="10"/>
  </si>
  <si>
    <t>登録要件</t>
    <rPh sb="0" eb="2">
      <t>トウロク</t>
    </rPh>
    <rPh sb="2" eb="4">
      <t>ヨウケン</t>
    </rPh>
    <phoneticPr fontId="10"/>
  </si>
  <si>
    <t>自己点検</t>
    <rPh sb="0" eb="4">
      <t>ジコテンケン</t>
    </rPh>
    <phoneticPr fontId="10"/>
  </si>
  <si>
    <t>（１）観光地経営戦略の策定、数値目標の設定、各種データ等の収集及び分析</t>
    <phoneticPr fontId="10"/>
  </si>
  <si>
    <t>ー</t>
    <phoneticPr fontId="10"/>
  </si>
  <si>
    <t>（２）観光地経営戦略に基づく取組の具体化と実施、検証、改善</t>
  </si>
  <si>
    <t>（３）多様な関係者との体制構築</t>
  </si>
  <si>
    <t>登録要件充足確認書２（３）</t>
    <rPh sb="0" eb="2">
      <t>トウロク</t>
    </rPh>
    <rPh sb="2" eb="4">
      <t>ヨウケン</t>
    </rPh>
    <rPh sb="4" eb="6">
      <t>ジュウソク</t>
    </rPh>
    <rPh sb="6" eb="9">
      <t>カクニンショ</t>
    </rPh>
    <phoneticPr fontId="10"/>
  </si>
  <si>
    <t>（４）観光地域づくり法人の組織の確立
以下のア～キの全てに該当すること。</t>
    <phoneticPr fontId="10"/>
  </si>
  <si>
    <t>法人概要</t>
    <rPh sb="0" eb="2">
      <t>ホウジン</t>
    </rPh>
    <rPh sb="2" eb="4">
      <t>ガイヨウ</t>
    </rPh>
    <phoneticPr fontId="10"/>
  </si>
  <si>
    <t>登録要件充足確認書２（４）</t>
    <rPh sb="0" eb="2">
      <t>トウロク</t>
    </rPh>
    <rPh sb="2" eb="4">
      <t>ヨウケン</t>
    </rPh>
    <rPh sb="4" eb="6">
      <t>ジュウソク</t>
    </rPh>
    <rPh sb="6" eb="9">
      <t>カクニンショ</t>
    </rPh>
    <phoneticPr fontId="10"/>
  </si>
  <si>
    <t>（５）安定的な運営資金の確保
以下のア～キの全てに該当すること。</t>
    <rPh sb="3" eb="5">
      <t>アンテイ</t>
    </rPh>
    <rPh sb="5" eb="6">
      <t>テキ</t>
    </rPh>
    <rPh sb="7" eb="9">
      <t>ウンエイ</t>
    </rPh>
    <rPh sb="9" eb="11">
      <t>シキン</t>
    </rPh>
    <rPh sb="12" eb="14">
      <t>カクホ</t>
    </rPh>
    <phoneticPr fontId="10"/>
  </si>
  <si>
    <t>登録要件充足確認書２（５）</t>
    <rPh sb="0" eb="2">
      <t>トウロク</t>
    </rPh>
    <rPh sb="2" eb="4">
      <t>ヨウケン</t>
    </rPh>
    <rPh sb="4" eb="6">
      <t>ジュウソク</t>
    </rPh>
    <rPh sb="6" eb="9">
      <t>カクニンショ</t>
    </rPh>
    <phoneticPr fontId="10"/>
  </si>
  <si>
    <t>財源計画
登録要件充足確認書２（５）</t>
    <rPh sb="0" eb="2">
      <t>ザイゲン</t>
    </rPh>
    <rPh sb="2" eb="4">
      <t>ケイカク</t>
    </rPh>
    <rPh sb="5" eb="7">
      <t>トウロク</t>
    </rPh>
    <rPh sb="7" eb="9">
      <t>ヨウケン</t>
    </rPh>
    <rPh sb="9" eb="11">
      <t>ジュウソク</t>
    </rPh>
    <rPh sb="11" eb="14">
      <t>カクニンショ</t>
    </rPh>
    <phoneticPr fontId="10"/>
  </si>
  <si>
    <t>2.具体的な取組状況と課題</t>
    <rPh sb="2" eb="5">
      <t>グタイテキ</t>
    </rPh>
    <rPh sb="6" eb="8">
      <t>トリクミ</t>
    </rPh>
    <rPh sb="8" eb="10">
      <t>ジョウキョウ</t>
    </rPh>
    <rPh sb="11" eb="13">
      <t>カダイ</t>
    </rPh>
    <phoneticPr fontId="10"/>
  </si>
  <si>
    <t>観光地経営戦略の進捗状況と課題</t>
    <rPh sb="0" eb="3">
      <t>カンコウチ</t>
    </rPh>
    <rPh sb="3" eb="5">
      <t>ケイエイ</t>
    </rPh>
    <rPh sb="5" eb="7">
      <t>センリャク</t>
    </rPh>
    <rPh sb="8" eb="10">
      <t>シンチョク</t>
    </rPh>
    <rPh sb="10" eb="12">
      <t>ジョウキョウ</t>
    </rPh>
    <rPh sb="13" eb="15">
      <t>カダイ</t>
    </rPh>
    <phoneticPr fontId="10"/>
  </si>
  <si>
    <t>関連する登録要件</t>
    <rPh sb="0" eb="2">
      <t>カンレン</t>
    </rPh>
    <rPh sb="4" eb="6">
      <t>トウロク</t>
    </rPh>
    <rPh sb="6" eb="8">
      <t>ヨウケン</t>
    </rPh>
    <phoneticPr fontId="10"/>
  </si>
  <si>
    <t>（１）ア ガイドラインで定める①～⑫（更新の場合は⑬含む）の全ての要素で構成され、中長期（４～５年間）を対象とした観光地経営戦略を作成すること
（１）ウ 広域連携DMO及び都道府県DMOは、ガイドライン第６ １（１）ウで求められる役割に応じた方針を策定すること</t>
    <rPh sb="19" eb="21">
      <t>コウシン</t>
    </rPh>
    <rPh sb="22" eb="24">
      <t>バアイ</t>
    </rPh>
    <rPh sb="26" eb="27">
      <t>フク</t>
    </rPh>
    <phoneticPr fontId="10"/>
  </si>
  <si>
    <t>観光地経営戦略に紐づく取組ごとに、今年度の取組実績及び分析と評価、課題をふまえた今後の取組方針をご記入ください。</t>
    <rPh sb="0" eb="3">
      <t>カンコウチ</t>
    </rPh>
    <rPh sb="3" eb="5">
      <t>ケイエイ</t>
    </rPh>
    <rPh sb="5" eb="7">
      <t>センリャク</t>
    </rPh>
    <rPh sb="8" eb="9">
      <t>ヒモ</t>
    </rPh>
    <rPh sb="11" eb="13">
      <t>トリクミ</t>
    </rPh>
    <rPh sb="17" eb="20">
      <t>コンネンド</t>
    </rPh>
    <rPh sb="21" eb="23">
      <t>トリクミ</t>
    </rPh>
    <rPh sb="23" eb="25">
      <t>ジッセキ</t>
    </rPh>
    <rPh sb="25" eb="26">
      <t>オヨ</t>
    </rPh>
    <rPh sb="27" eb="29">
      <t>ブンセキ</t>
    </rPh>
    <rPh sb="30" eb="32">
      <t>ヒョウカ</t>
    </rPh>
    <rPh sb="33" eb="35">
      <t>カダイ</t>
    </rPh>
    <rPh sb="40" eb="42">
      <t>コンゴ</t>
    </rPh>
    <rPh sb="43" eb="45">
      <t>トリクミ</t>
    </rPh>
    <rPh sb="45" eb="47">
      <t>ホウシン</t>
    </rPh>
    <phoneticPr fontId="10"/>
  </si>
  <si>
    <t>戦略に紐づく取組事項</t>
    <rPh sb="0" eb="2">
      <t>センリャク</t>
    </rPh>
    <rPh sb="3" eb="4">
      <t>ヒモ</t>
    </rPh>
    <rPh sb="6" eb="8">
      <t>トリクミ</t>
    </rPh>
    <rPh sb="8" eb="10">
      <t>ジコウ</t>
    </rPh>
    <phoneticPr fontId="10"/>
  </si>
  <si>
    <t>今年度の取組実績</t>
    <rPh sb="0" eb="3">
      <t>コンネンド</t>
    </rPh>
    <rPh sb="4" eb="6">
      <t>トリクミ</t>
    </rPh>
    <rPh sb="6" eb="8">
      <t>ジッセキ</t>
    </rPh>
    <phoneticPr fontId="10"/>
  </si>
  <si>
    <t>今年度の取組に対する分析と評価</t>
    <rPh sb="0" eb="3">
      <t>コンネンド</t>
    </rPh>
    <rPh sb="4" eb="6">
      <t>トリクミ</t>
    </rPh>
    <rPh sb="7" eb="8">
      <t>タイ</t>
    </rPh>
    <rPh sb="10" eb="12">
      <t>ブンセキ</t>
    </rPh>
    <rPh sb="13" eb="15">
      <t>ヒョウカ</t>
    </rPh>
    <phoneticPr fontId="10"/>
  </si>
  <si>
    <t>課題をふまえた今後の取組方針</t>
    <rPh sb="0" eb="2">
      <t>カダイ</t>
    </rPh>
    <rPh sb="7" eb="9">
      <t>コンゴ</t>
    </rPh>
    <rPh sb="10" eb="12">
      <t>トリクミ</t>
    </rPh>
    <rPh sb="12" eb="14">
      <t>ホウシン</t>
    </rPh>
    <phoneticPr fontId="10"/>
  </si>
  <si>
    <t>ターゲットに対するマーケティング（地域のマーケティングミックス（4P））</t>
    <phoneticPr fontId="10"/>
  </si>
  <si>
    <t>マネジメント区域における
受入環境整備</t>
    <rPh sb="6" eb="8">
      <t>クイキ</t>
    </rPh>
    <rPh sb="13" eb="15">
      <t>ウケイレ</t>
    </rPh>
    <rPh sb="15" eb="19">
      <t>カンキョウセイビ</t>
    </rPh>
    <phoneticPr fontId="10"/>
  </si>
  <si>
    <t>顧客管理</t>
    <rPh sb="0" eb="4">
      <t>コキャクカンリ</t>
    </rPh>
    <phoneticPr fontId="10"/>
  </si>
  <si>
    <t>観光による受益を広く地域に
行き渡らせる取組</t>
    <phoneticPr fontId="10"/>
  </si>
  <si>
    <t>広域連携DMO／都道府県DMOに
特有の役割</t>
    <phoneticPr fontId="10"/>
  </si>
  <si>
    <t>KGIとKPIの目標指標</t>
    <rPh sb="8" eb="10">
      <t>モクヒョウ</t>
    </rPh>
    <rPh sb="10" eb="12">
      <t>シヒョウ</t>
    </rPh>
    <phoneticPr fontId="10"/>
  </si>
  <si>
    <t>（１）イ ガイドラインで定める必須KGIと必須KPIで定める全てのデータの収集及び分析ができる仕組みが構築されていること</t>
    <phoneticPr fontId="10"/>
  </si>
  <si>
    <t>KGI及びKPIの達成状況をご記入ください。（過去３年間、今後３年間）</t>
    <rPh sb="3" eb="4">
      <t>オヨ</t>
    </rPh>
    <rPh sb="9" eb="11">
      <t>タッセイ</t>
    </rPh>
    <rPh sb="11" eb="13">
      <t>ジョウキョウ</t>
    </rPh>
    <rPh sb="15" eb="17">
      <t>キニュウ</t>
    </rPh>
    <rPh sb="23" eb="25">
      <t>カコ</t>
    </rPh>
    <rPh sb="26" eb="28">
      <t>ネンカン</t>
    </rPh>
    <rPh sb="29" eb="31">
      <t>コンゴ</t>
    </rPh>
    <rPh sb="32" eb="34">
      <t>ネンカン</t>
    </rPh>
    <phoneticPr fontId="10"/>
  </si>
  <si>
    <t>●KGI及びKPI</t>
    <rPh sb="4" eb="5">
      <t>オヨ</t>
    </rPh>
    <phoneticPr fontId="2"/>
  </si>
  <si>
    <t>※実績及び目標値は、暦年か年度か、右記のプルダウンから必ず選択してください。</t>
    <rPh sb="1" eb="3">
      <t>ジッセキ</t>
    </rPh>
    <rPh sb="3" eb="4">
      <t>オヨ</t>
    </rPh>
    <rPh sb="5" eb="8">
      <t>モクヒョウチ</t>
    </rPh>
    <rPh sb="10" eb="12">
      <t>レキネン</t>
    </rPh>
    <rPh sb="13" eb="15">
      <t>ネンド</t>
    </rPh>
    <rPh sb="17" eb="19">
      <t>ウキ</t>
    </rPh>
    <rPh sb="27" eb="28">
      <t>カナラ</t>
    </rPh>
    <rPh sb="29" eb="31">
      <t>センタク</t>
    </rPh>
    <phoneticPr fontId="10"/>
  </si>
  <si>
    <t>過去３年間の目標及び実績</t>
    <rPh sb="0" eb="2">
      <t>カコ</t>
    </rPh>
    <rPh sb="3" eb="5">
      <t>ネンカン</t>
    </rPh>
    <rPh sb="6" eb="8">
      <t>モクヒョウ</t>
    </rPh>
    <rPh sb="8" eb="9">
      <t>オヨ</t>
    </rPh>
    <rPh sb="10" eb="12">
      <t>ジッセキ</t>
    </rPh>
    <phoneticPr fontId="10"/>
  </si>
  <si>
    <t>目標</t>
    <rPh sb="0" eb="2">
      <t>モクヒョウ</t>
    </rPh>
    <phoneticPr fontId="10"/>
  </si>
  <si>
    <t>旅行消費額</t>
    <rPh sb="0" eb="4">
      <t>リョコウショウヒ</t>
    </rPh>
    <rPh sb="4" eb="5">
      <t>ガク</t>
    </rPh>
    <phoneticPr fontId="10"/>
  </si>
  <si>
    <t>全体</t>
    <rPh sb="0" eb="2">
      <t>ゼンタイ</t>
    </rPh>
    <phoneticPr fontId="10"/>
  </si>
  <si>
    <t>【百万円】</t>
  </si>
  <si>
    <t>インバウンド</t>
    <phoneticPr fontId="10"/>
  </si>
  <si>
    <t>（任意KGI）</t>
    <rPh sb="1" eb="3">
      <t>ニンイ</t>
    </rPh>
    <phoneticPr fontId="10"/>
  </si>
  <si>
    <t>-</t>
    <phoneticPr fontId="10"/>
  </si>
  <si>
    <t>一人当たり旅行消費額</t>
    <phoneticPr fontId="10"/>
  </si>
  <si>
    <t>ー</t>
  </si>
  <si>
    <t>【円】</t>
    <rPh sb="1" eb="2">
      <t>エン</t>
    </rPh>
    <phoneticPr fontId="10"/>
  </si>
  <si>
    <t>延べ宿泊者数</t>
    <phoneticPr fontId="10"/>
  </si>
  <si>
    <t>【千人】</t>
    <rPh sb="1" eb="3">
      <t>センニン</t>
    </rPh>
    <phoneticPr fontId="10"/>
  </si>
  <si>
    <t>来訪者満足度</t>
    <phoneticPr fontId="10"/>
  </si>
  <si>
    <t>【％】</t>
    <phoneticPr fontId="10"/>
  </si>
  <si>
    <t>持続可能な観光に対す住民満足度</t>
    <phoneticPr fontId="10"/>
  </si>
  <si>
    <t>観光事業者の平均給与額</t>
    <phoneticPr fontId="10"/>
  </si>
  <si>
    <t>【千円】</t>
    <rPh sb="1" eb="3">
      <t>センエン</t>
    </rPh>
    <phoneticPr fontId="10"/>
  </si>
  <si>
    <t>月別来訪者数の平準化率</t>
    <phoneticPr fontId="10"/>
  </si>
  <si>
    <t>※1 旅行消費額、延べ宿泊者数はプルダウン式で単位を選択してください。</t>
    <rPh sb="3" eb="8">
      <t>リョコウショウヒガク</t>
    </rPh>
    <rPh sb="9" eb="10">
      <t>ノ</t>
    </rPh>
    <rPh sb="11" eb="15">
      <t>シュクハクシャスウ</t>
    </rPh>
    <rPh sb="21" eb="22">
      <t>シキ</t>
    </rPh>
    <rPh sb="23" eb="25">
      <t>タンイ</t>
    </rPh>
    <rPh sb="26" eb="28">
      <t>センタク</t>
    </rPh>
    <phoneticPr fontId="10"/>
  </si>
  <si>
    <t>経済波及効果の測定</t>
    <rPh sb="0" eb="2">
      <t>ケイザイ</t>
    </rPh>
    <rPh sb="2" eb="6">
      <t>ハキュウコウカ</t>
    </rPh>
    <rPh sb="7" eb="9">
      <t>ソクテイ</t>
    </rPh>
    <phoneticPr fontId="10"/>
  </si>
  <si>
    <t>単位</t>
    <rPh sb="0" eb="2">
      <t>タンイ</t>
    </rPh>
    <phoneticPr fontId="2"/>
  </si>
  <si>
    <r>
      <rPr>
        <sz val="10"/>
        <rFont val="Yu Gothic UI"/>
        <family val="3"/>
        <charset val="128"/>
      </rPr>
      <t>直近の達成状況に対する分析と評価</t>
    </r>
    <rPh sb="11" eb="13">
      <t>ブンセキ</t>
    </rPh>
    <rPh sb="14" eb="16">
      <t>ヒョウカ</t>
    </rPh>
    <phoneticPr fontId="10"/>
  </si>
  <si>
    <t>観光客に対するサービス品質の評価・向上を図る仕組みの構築</t>
    <rPh sb="0" eb="2">
      <t>カンコウキャク</t>
    </rPh>
    <rPh sb="3" eb="4">
      <t>タイ</t>
    </rPh>
    <rPh sb="11" eb="13">
      <t>ヒンシツ</t>
    </rPh>
    <rPh sb="14" eb="16">
      <t>ヒョウカ</t>
    </rPh>
    <rPh sb="17" eb="19">
      <t>コウジョウ</t>
    </rPh>
    <rPh sb="20" eb="21">
      <t>ハカ</t>
    </rPh>
    <rPh sb="22" eb="24">
      <t>シク</t>
    </rPh>
    <rPh sb="26" eb="28">
      <t>コウチク</t>
    </rPh>
    <phoneticPr fontId="10"/>
  </si>
  <si>
    <t>（２）イ 観光資源の磨き上げ、地域の「売り」となる観光資源を活用した商品の開発や販売、地域が観光客に提供するサービスの品質管理、向上、評価をする仕組みや体制を構築すること</t>
    <phoneticPr fontId="10"/>
  </si>
  <si>
    <t>観光客に提供するサービスの品質管理・向上・評価が実施される仕組みや体制のための取組の実績について、ご記入ください。
（例：品質保証制度、OTAの活用、人材育成研修、CRMによるマーケティング　等）</t>
    <phoneticPr fontId="10"/>
  </si>
  <si>
    <t>情報発信・プロモーションの実績・課題</t>
    <rPh sb="0" eb="1">
      <t>ジョウホウ</t>
    </rPh>
    <rPh sb="1" eb="3">
      <t>ハッシン</t>
    </rPh>
    <rPh sb="12" eb="14">
      <t>ジッセキ</t>
    </rPh>
    <rPh sb="16" eb="18">
      <t>カダイ</t>
    </rPh>
    <phoneticPr fontId="10"/>
  </si>
  <si>
    <t>（２）ウ 観光客に対し、地域一体となって戦略に基づく一元的な情報発信やプロモーションを行うこと</t>
    <phoneticPr fontId="10"/>
  </si>
  <si>
    <t>情報発信・プロモーションに係る取組の実績と課題について、ご記入ください。
（例：ワンストップ窓口の整備、ターゲット別のプロモーション方針の作成、SNS発信、観光案内所のサービス維持・向上、トップセールス　等）</t>
    <rPh sb="21" eb="23">
      <t>カダイ</t>
    </rPh>
    <phoneticPr fontId="10"/>
  </si>
  <si>
    <t>取組実績</t>
    <rPh sb="0" eb="2">
      <t>トリクミ</t>
    </rPh>
    <rPh sb="2" eb="4">
      <t>ジッセキ</t>
    </rPh>
    <phoneticPr fontId="10"/>
  </si>
  <si>
    <r>
      <rPr>
        <sz val="10"/>
        <color theme="1"/>
        <rFont val="Yu Gothic UI"/>
        <family val="3"/>
        <charset val="128"/>
      </rPr>
      <t>取組に対する分析と評価</t>
    </r>
    <rPh sb="6" eb="8">
      <t>ブンセキ</t>
    </rPh>
    <rPh sb="9" eb="11">
      <t>ヒョウカ</t>
    </rPh>
    <phoneticPr fontId="10"/>
  </si>
  <si>
    <t>（URL）・・・・・・・</t>
    <phoneticPr fontId="16"/>
  </si>
  <si>
    <t>上記地域サイトが以下に該当する場合はチェックをつけてください。</t>
    <rPh sb="0" eb="2">
      <t>ジョウキ</t>
    </rPh>
    <rPh sb="2" eb="4">
      <t>チイキ</t>
    </rPh>
    <rPh sb="8" eb="10">
      <t>イカ</t>
    </rPh>
    <rPh sb="11" eb="13">
      <t>ガイトウ</t>
    </rPh>
    <rPh sb="15" eb="17">
      <t>バアイ</t>
    </rPh>
    <phoneticPr fontId="16"/>
  </si>
  <si>
    <r>
      <t>(a)地域全体を包括している</t>
    </r>
    <r>
      <rPr>
        <vertAlign val="superscript"/>
        <sz val="10"/>
        <rFont val="Yu Gothic UI"/>
        <family val="3"/>
        <charset val="128"/>
      </rPr>
      <t>※１</t>
    </r>
    <phoneticPr fontId="16"/>
  </si>
  <si>
    <r>
      <t>(b)宿泊、体験・アクティビティ、飲食に係る情報を掲載している</t>
    </r>
    <r>
      <rPr>
        <vertAlign val="superscript"/>
        <sz val="10"/>
        <rFont val="Yu Gothic UI"/>
        <family val="3"/>
        <charset val="128"/>
      </rPr>
      <t>※２</t>
    </r>
    <phoneticPr fontId="16"/>
  </si>
  <si>
    <t>(c)宿泊及び体験・アクティビティについて、サイト内で予約から決済まで一気通貫に行える状態になっている</t>
    <rPh sb="25" eb="26">
      <t>ナイ</t>
    </rPh>
    <rPh sb="43" eb="45">
      <t>ジョウタイ</t>
    </rPh>
    <phoneticPr fontId="16"/>
  </si>
  <si>
    <r>
      <t>(d)宿泊及び体験・アクティビティについて、他予約サイトへ遷移した上で予約・決済が可能な状態になっている</t>
    </r>
    <r>
      <rPr>
        <vertAlign val="superscript"/>
        <sz val="10"/>
        <rFont val="Yu Gothic UI"/>
        <family val="3"/>
        <charset val="128"/>
      </rPr>
      <t>※３</t>
    </r>
    <phoneticPr fontId="16"/>
  </si>
  <si>
    <r>
      <t>(e)ターゲットに即した言語</t>
    </r>
    <r>
      <rPr>
        <vertAlign val="superscript"/>
        <sz val="10"/>
        <rFont val="Yu Gothic UI"/>
        <family val="3"/>
        <charset val="128"/>
      </rPr>
      <t>※４</t>
    </r>
    <r>
      <rPr>
        <sz val="10"/>
        <rFont val="Yu Gothic UI"/>
        <family val="3"/>
        <charset val="128"/>
      </rPr>
      <t>で(a)、(b)、を満たしている</t>
    </r>
    <phoneticPr fontId="16"/>
  </si>
  <si>
    <r>
      <t>(f)ターゲットに即した言語で、宿泊及び体験・アクティビティについて、サイト内或いは他予約サイトへ遷移した上で予約・決済が可能な状態になっている</t>
    </r>
    <r>
      <rPr>
        <vertAlign val="superscript"/>
        <sz val="10"/>
        <rFont val="Yu Gothic UI"/>
        <family val="3"/>
        <charset val="128"/>
      </rPr>
      <t>※５</t>
    </r>
    <phoneticPr fontId="16"/>
  </si>
  <si>
    <t>合意形成の仕組み</t>
    <rPh sb="0" eb="2">
      <t>ゴウイ</t>
    </rPh>
    <rPh sb="2" eb="4">
      <t>ケイセイ</t>
    </rPh>
    <rPh sb="5" eb="7">
      <t>シク</t>
    </rPh>
    <phoneticPr fontId="10"/>
  </si>
  <si>
    <t>（３）ア 観光地経営戦略の策定等の合意形成において、観光地域づくり法人が中心的な役割を担っていること。
（３）イ マネジメント区域の多様な関係者による合意形成に当たっては、ガイドラインで定める①又は②のいずれかに該当すること。
（３）オ 合意形成の仕組みの場（意思決定機関）での議事内容を公表すること。</t>
    <phoneticPr fontId="10"/>
  </si>
  <si>
    <t>合意形成の仕組みとして位置づけている会議体の名称（例：理事会、協議会　等）</t>
    <rPh sb="0" eb="4">
      <t>ゴウイケイセイ</t>
    </rPh>
    <rPh sb="5" eb="7">
      <t>シク</t>
    </rPh>
    <rPh sb="11" eb="13">
      <t>イチ</t>
    </rPh>
    <rPh sb="18" eb="21">
      <t>カイギタイ</t>
    </rPh>
    <rPh sb="22" eb="24">
      <t>メイショウ</t>
    </rPh>
    <rPh sb="25" eb="26">
      <t>レイ</t>
    </rPh>
    <rPh sb="27" eb="30">
      <t>リジカイ</t>
    </rPh>
    <rPh sb="31" eb="34">
      <t>キョウギカイ</t>
    </rPh>
    <rPh sb="35" eb="36">
      <t>ナド</t>
    </rPh>
    <phoneticPr fontId="16"/>
  </si>
  <si>
    <t>上記合意形成の仕組みの概略
（例：DMOの役割、行政やその他構成員の役割分担　等）</t>
    <rPh sb="0" eb="2">
      <t>ジョウキ</t>
    </rPh>
    <rPh sb="2" eb="6">
      <t>ゴウイケイセイ</t>
    </rPh>
    <rPh sb="7" eb="9">
      <t>シク</t>
    </rPh>
    <rPh sb="11" eb="13">
      <t>ガイリャク</t>
    </rPh>
    <rPh sb="15" eb="16">
      <t>レイ</t>
    </rPh>
    <rPh sb="21" eb="23">
      <t>ヤクワリ</t>
    </rPh>
    <rPh sb="24" eb="26">
      <t>ギョウセイ</t>
    </rPh>
    <rPh sb="29" eb="30">
      <t>タ</t>
    </rPh>
    <rPh sb="30" eb="33">
      <t>コウセイイン</t>
    </rPh>
    <rPh sb="34" eb="38">
      <t>ヤクワリブンタン</t>
    </rPh>
    <rPh sb="39" eb="40">
      <t>ナド</t>
    </rPh>
    <phoneticPr fontId="16"/>
  </si>
  <si>
    <t>合意形成の仕組みの類型
※当てはまるものをいずれかを選択してください。</t>
    <rPh sb="0" eb="4">
      <t>ゴウイケイセイ</t>
    </rPh>
    <rPh sb="5" eb="7">
      <t>シク</t>
    </rPh>
    <rPh sb="9" eb="11">
      <t>ルイケイ</t>
    </rPh>
    <rPh sb="13" eb="14">
      <t>ア</t>
    </rPh>
    <rPh sb="26" eb="28">
      <t>センタク</t>
    </rPh>
    <phoneticPr fontId="16"/>
  </si>
  <si>
    <t>①取締役、理事等観光地域づくり法人の意思決定に関与できる立場で、行政、文化、スポーツ、農林漁業、商工業、交通等の幅広い分野の関係団体の代表者が参画</t>
    <phoneticPr fontId="10"/>
  </si>
  <si>
    <t>観光地域づくり法人が主導して、行政や関係団体をメンバーとするワーキンググループ等の委員会等を設置</t>
    <phoneticPr fontId="10"/>
  </si>
  <si>
    <t>直近１年間における開催実績と参加人数
※開催していない場合は、その理由と今後の見通しを記入すること。</t>
    <rPh sb="0" eb="2">
      <t>チョッキン</t>
    </rPh>
    <rPh sb="3" eb="5">
      <t>ネンカン</t>
    </rPh>
    <rPh sb="9" eb="11">
      <t>カイサイ</t>
    </rPh>
    <rPh sb="11" eb="13">
      <t>ジッセキ</t>
    </rPh>
    <rPh sb="14" eb="18">
      <t>サンカニンズウ</t>
    </rPh>
    <phoneticPr fontId="16"/>
  </si>
  <si>
    <t>意思決定機関での議事内容の公表方法
（ウェブサイトで公開している場合はURL記入）</t>
    <rPh sb="0" eb="4">
      <t>イシケッテイ</t>
    </rPh>
    <rPh sb="4" eb="6">
      <t>キカン</t>
    </rPh>
    <rPh sb="8" eb="12">
      <t>ギジナイヨウ</t>
    </rPh>
    <rPh sb="13" eb="15">
      <t>コウヒョウ</t>
    </rPh>
    <rPh sb="15" eb="17">
      <t>ホウホウ</t>
    </rPh>
    <rPh sb="26" eb="28">
      <t>コウカイ</t>
    </rPh>
    <rPh sb="32" eb="34">
      <t>バアイ</t>
    </rPh>
    <phoneticPr fontId="10"/>
  </si>
  <si>
    <t>合意形成の仕組みとして位置付けている会議体の構成員</t>
    <rPh sb="0" eb="4">
      <t>ゴウイケイセイ</t>
    </rPh>
    <rPh sb="5" eb="7">
      <t>シク</t>
    </rPh>
    <rPh sb="11" eb="14">
      <t>イチヅ</t>
    </rPh>
    <rPh sb="18" eb="21">
      <t>カイギタイ</t>
    </rPh>
    <rPh sb="22" eb="25">
      <t>コウセイイン</t>
    </rPh>
    <phoneticPr fontId="10"/>
  </si>
  <si>
    <t>（３）ウ 合意形成の仕組みの中に、ガイドラインで定める①～④の全てが参画していること。</t>
    <phoneticPr fontId="10"/>
  </si>
  <si>
    <r>
      <t>上記合意形成の仕組みとなる会議体における構成員のうち、以下の①～④に該当する関係者の組織・団体名を全て挙げてください。
　</t>
    </r>
    <r>
      <rPr>
        <sz val="10"/>
        <rFont val="Yu Gothic UI"/>
        <family val="3"/>
        <charset val="128"/>
      </rPr>
      <t>　※</t>
    </r>
    <r>
      <rPr>
        <u/>
        <sz val="10"/>
        <rFont val="Yu Gothic UI"/>
        <family val="3"/>
        <charset val="128"/>
      </rPr>
      <t>会議体の最新版の構成員名簿を添付すること</t>
    </r>
    <r>
      <rPr>
        <sz val="10"/>
        <rFont val="Yu Gothic UI"/>
        <family val="3"/>
        <charset val="128"/>
      </rPr>
      <t>。</t>
    </r>
    <r>
      <rPr>
        <sz val="10"/>
        <color theme="1"/>
        <rFont val="Yu Gothic UI"/>
        <family val="3"/>
        <charset val="128"/>
      </rPr>
      <t xml:space="preserve">
　　※関係者がいない場合には、その理由を明記すること。</t>
    </r>
    <rPh sb="0" eb="2">
      <t>ジョウキ</t>
    </rPh>
    <rPh sb="2" eb="6">
      <t>ゴウイケイセイ</t>
    </rPh>
    <rPh sb="7" eb="9">
      <t>シク</t>
    </rPh>
    <rPh sb="13" eb="16">
      <t>カイギタイ</t>
    </rPh>
    <rPh sb="20" eb="23">
      <t>コウセイイン</t>
    </rPh>
    <rPh sb="27" eb="29">
      <t>イカ</t>
    </rPh>
    <rPh sb="34" eb="36">
      <t>ガイトウ</t>
    </rPh>
    <rPh sb="38" eb="41">
      <t>カンケイシャ</t>
    </rPh>
    <rPh sb="42" eb="44">
      <t>ソシキ</t>
    </rPh>
    <rPh sb="45" eb="47">
      <t>ダンタイ</t>
    </rPh>
    <rPh sb="47" eb="48">
      <t>メイ</t>
    </rPh>
    <rPh sb="49" eb="50">
      <t>スベ</t>
    </rPh>
    <rPh sb="51" eb="52">
      <t>ア</t>
    </rPh>
    <rPh sb="63" eb="66">
      <t>カイギタイ</t>
    </rPh>
    <rPh sb="67" eb="70">
      <t>サイシンバン</t>
    </rPh>
    <rPh sb="71" eb="74">
      <t>コウセイイン</t>
    </rPh>
    <rPh sb="74" eb="76">
      <t>メイボ</t>
    </rPh>
    <rPh sb="77" eb="79">
      <t>テンプ</t>
    </rPh>
    <rPh sb="88" eb="91">
      <t>カンケイシャ</t>
    </rPh>
    <rPh sb="95" eb="97">
      <t>バアイ</t>
    </rPh>
    <rPh sb="102" eb="104">
      <t>リユウ</t>
    </rPh>
    <rPh sb="105" eb="107">
      <t>メイキ</t>
    </rPh>
    <phoneticPr fontId="16"/>
  </si>
  <si>
    <t>①地域が売りとする観光資源の関係者</t>
    <rPh sb="1" eb="3">
      <t>チイキ</t>
    </rPh>
    <rPh sb="4" eb="5">
      <t>ウ</t>
    </rPh>
    <rPh sb="9" eb="13">
      <t>カンコウシゲン</t>
    </rPh>
    <rPh sb="14" eb="17">
      <t>カンケイシャ</t>
    </rPh>
    <phoneticPr fontId="16"/>
  </si>
  <si>
    <t>②宿泊事業者</t>
    <rPh sb="1" eb="3">
      <t>シュクハク</t>
    </rPh>
    <rPh sb="3" eb="6">
      <t>ジギョウシャ</t>
    </rPh>
    <phoneticPr fontId="16"/>
  </si>
  <si>
    <t>③交通事業者</t>
    <rPh sb="1" eb="3">
      <t>コウツウ</t>
    </rPh>
    <rPh sb="3" eb="6">
      <t>ジギョウシャ</t>
    </rPh>
    <phoneticPr fontId="16"/>
  </si>
  <si>
    <t>④行政</t>
    <rPh sb="1" eb="3">
      <t>ギョウセイ</t>
    </rPh>
    <phoneticPr fontId="16"/>
  </si>
  <si>
    <t>観光地経営戦略の共有と関係者の意見収集</t>
    <rPh sb="0" eb="3">
      <t>カンコウチ</t>
    </rPh>
    <rPh sb="3" eb="5">
      <t>ケイエイ</t>
    </rPh>
    <rPh sb="5" eb="7">
      <t>センリャク</t>
    </rPh>
    <rPh sb="8" eb="10">
      <t>キョウユウ</t>
    </rPh>
    <rPh sb="11" eb="14">
      <t>カンケイシャ</t>
    </rPh>
    <rPh sb="15" eb="17">
      <t>イケン</t>
    </rPh>
    <rPh sb="17" eb="19">
      <t>シュウシュウ</t>
    </rPh>
    <phoneticPr fontId="10"/>
  </si>
  <si>
    <t>（３）エ 地域住民をはじめとするマネジメント区域の多様な関係者に対し、観光地経営戦略等の共有を行ない、意見の収集や反映を図ること。但し、広域連携 DMO 及び都道府県 DMO については、その限りではない。</t>
    <phoneticPr fontId="10"/>
  </si>
  <si>
    <t>観光地経営戦略等の共有方法・実績</t>
    <rPh sb="0" eb="3">
      <t>カンコウチ</t>
    </rPh>
    <rPh sb="3" eb="5">
      <t>ケイエイ</t>
    </rPh>
    <rPh sb="5" eb="7">
      <t>センリャク</t>
    </rPh>
    <rPh sb="7" eb="8">
      <t>ナド</t>
    </rPh>
    <rPh sb="9" eb="11">
      <t>キョウユウ</t>
    </rPh>
    <rPh sb="11" eb="13">
      <t>ホウホウ</t>
    </rPh>
    <rPh sb="14" eb="16">
      <t>ジッセキ</t>
    </rPh>
    <phoneticPr fontId="10"/>
  </si>
  <si>
    <t>（４）観光地域づくり法人の組織の確立</t>
    <phoneticPr fontId="10"/>
  </si>
  <si>
    <t>職員の満足向上に向けた取組の評価と今後の取組方針</t>
    <rPh sb="0" eb="2">
      <t>ショクイン</t>
    </rPh>
    <rPh sb="3" eb="5">
      <t>マンゾク</t>
    </rPh>
    <rPh sb="5" eb="7">
      <t>コウジョウ</t>
    </rPh>
    <rPh sb="8" eb="9">
      <t>ム</t>
    </rPh>
    <rPh sb="11" eb="13">
      <t>トリクミ</t>
    </rPh>
    <rPh sb="14" eb="16">
      <t>ヒョウカ</t>
    </rPh>
    <rPh sb="17" eb="19">
      <t>コンゴ</t>
    </rPh>
    <rPh sb="20" eb="22">
      <t>トリクミ</t>
    </rPh>
    <rPh sb="22" eb="24">
      <t>ホウシン</t>
    </rPh>
    <phoneticPr fontId="10"/>
  </si>
  <si>
    <t>（４）キ 観光地域づくり法人の職員の満足度について、データの収集及び分析、評価を行ない、その結果を報告すること。また、目標の達成状況を踏まえ、計画の見直しを行うこと</t>
    <phoneticPr fontId="10"/>
  </si>
  <si>
    <t>職員満足度調査の実施手法</t>
    <rPh sb="0" eb="2">
      <t>ショクイン</t>
    </rPh>
    <rPh sb="2" eb="5">
      <t>マンゾクド</t>
    </rPh>
    <rPh sb="5" eb="7">
      <t>チョウサ</t>
    </rPh>
    <rPh sb="8" eb="10">
      <t>ジッシ</t>
    </rPh>
    <rPh sb="10" eb="12">
      <t>シュホウ</t>
    </rPh>
    <phoneticPr fontId="10"/>
  </si>
  <si>
    <t>職員満足度の目標値と実績</t>
    <rPh sb="0" eb="2">
      <t>ショクイン</t>
    </rPh>
    <rPh sb="2" eb="5">
      <t>マンゾクド</t>
    </rPh>
    <rPh sb="6" eb="9">
      <t>モクヒョウチ</t>
    </rPh>
    <rPh sb="10" eb="12">
      <t>ジッセキ</t>
    </rPh>
    <phoneticPr fontId="10"/>
  </si>
  <si>
    <t>過去３年度分の実績</t>
    <rPh sb="0" eb="2">
      <t>カコ</t>
    </rPh>
    <rPh sb="3" eb="5">
      <t>ネンド</t>
    </rPh>
    <rPh sb="5" eb="6">
      <t>ブン</t>
    </rPh>
    <rPh sb="7" eb="9">
      <t>ジッセキ</t>
    </rPh>
    <phoneticPr fontId="2"/>
  </si>
  <si>
    <t>今後３年間の目標</t>
    <rPh sb="0" eb="2">
      <t>コンゴ</t>
    </rPh>
    <rPh sb="3" eb="5">
      <t>ネンカン</t>
    </rPh>
    <rPh sb="6" eb="8">
      <t>モクヒョウ</t>
    </rPh>
    <phoneticPr fontId="2"/>
  </si>
  <si>
    <t>年度</t>
    <rPh sb="0" eb="2">
      <t>ネンド</t>
    </rPh>
    <phoneticPr fontId="2"/>
  </si>
  <si>
    <t>職員満足度
【％】</t>
    <rPh sb="0" eb="2">
      <t>ショクイン</t>
    </rPh>
    <rPh sb="2" eb="5">
      <t>マンゾクド</t>
    </rPh>
    <phoneticPr fontId="10"/>
  </si>
  <si>
    <t>※新規登録の場合は昨年度の満足度のみの記入で構いません。</t>
    <rPh sb="1" eb="3">
      <t>シンキ</t>
    </rPh>
    <rPh sb="3" eb="5">
      <t>トウロク</t>
    </rPh>
    <rPh sb="6" eb="8">
      <t>バアイ</t>
    </rPh>
    <rPh sb="9" eb="12">
      <t>サクネンド</t>
    </rPh>
    <rPh sb="13" eb="16">
      <t>マンゾクド</t>
    </rPh>
    <rPh sb="19" eb="21">
      <t>キニュウ</t>
    </rPh>
    <rPh sb="22" eb="23">
      <t>カマ</t>
    </rPh>
    <phoneticPr fontId="2"/>
  </si>
  <si>
    <t>職員の満足度向上に向けた取組状況及び評価と分析、課題をふまえた今後の取組方針</t>
    <rPh sb="0" eb="2">
      <t>ショクイン</t>
    </rPh>
    <rPh sb="3" eb="6">
      <t>マンゾクド</t>
    </rPh>
    <rPh sb="6" eb="8">
      <t>コウジョウ</t>
    </rPh>
    <rPh sb="9" eb="10">
      <t>ム</t>
    </rPh>
    <rPh sb="12" eb="14">
      <t>トリクミ</t>
    </rPh>
    <rPh sb="14" eb="16">
      <t>ジョウキョウ</t>
    </rPh>
    <rPh sb="16" eb="17">
      <t>オヨ</t>
    </rPh>
    <rPh sb="18" eb="20">
      <t>ヒョウカ</t>
    </rPh>
    <rPh sb="21" eb="23">
      <t>ブンセキ</t>
    </rPh>
    <rPh sb="24" eb="26">
      <t>カダイ</t>
    </rPh>
    <rPh sb="31" eb="33">
      <t>コンゴ</t>
    </rPh>
    <rPh sb="34" eb="36">
      <t>トリクミ</t>
    </rPh>
    <rPh sb="36" eb="38">
      <t>ホウシン</t>
    </rPh>
    <phoneticPr fontId="10"/>
  </si>
  <si>
    <t>取組状況</t>
    <rPh sb="0" eb="2">
      <t>トリクミ</t>
    </rPh>
    <rPh sb="2" eb="4">
      <t>ジョウキョウ</t>
    </rPh>
    <phoneticPr fontId="10"/>
  </si>
  <si>
    <t>取組に対する評価と分析</t>
    <rPh sb="6" eb="8">
      <t>ヒョウカ</t>
    </rPh>
    <rPh sb="9" eb="11">
      <t>ブンセキ</t>
    </rPh>
    <phoneticPr fontId="10"/>
  </si>
  <si>
    <t>課題をふまえた今後の取組方針</t>
    <rPh sb="0" eb="2">
      <t>カダイ</t>
    </rPh>
    <rPh sb="7" eb="9">
      <t>コンゴ</t>
    </rPh>
    <rPh sb="10" eb="11">
      <t>ト</t>
    </rPh>
    <rPh sb="11" eb="12">
      <t>ク</t>
    </rPh>
    <rPh sb="12" eb="14">
      <t>ホウシン</t>
    </rPh>
    <phoneticPr fontId="10"/>
  </si>
  <si>
    <t>基礎的な研修の受講状況</t>
    <rPh sb="0" eb="3">
      <t>キソテキ</t>
    </rPh>
    <rPh sb="4" eb="6">
      <t>ケンシュウ</t>
    </rPh>
    <rPh sb="7" eb="9">
      <t>ジュコウ</t>
    </rPh>
    <rPh sb="9" eb="11">
      <t>ジョウキョウ</t>
    </rPh>
    <phoneticPr fontId="10"/>
  </si>
  <si>
    <t>（４）ク 基礎的な研修を受講していること</t>
    <phoneticPr fontId="10"/>
  </si>
  <si>
    <t>研修区分</t>
    <rPh sb="0" eb="2">
      <t>ケンシュウ</t>
    </rPh>
    <rPh sb="2" eb="4">
      <t>クブン</t>
    </rPh>
    <phoneticPr fontId="10"/>
  </si>
  <si>
    <t>受講者</t>
    <rPh sb="0" eb="3">
      <t>ジュコウシャ</t>
    </rPh>
    <phoneticPr fontId="10"/>
  </si>
  <si>
    <t>受講研修名</t>
    <rPh sb="0" eb="2">
      <t>ジュコウ</t>
    </rPh>
    <rPh sb="2" eb="5">
      <t>ケンシュウメイ</t>
    </rPh>
    <phoneticPr fontId="10"/>
  </si>
  <si>
    <t>受講日</t>
    <rPh sb="0" eb="3">
      <t>ジュコウビ</t>
    </rPh>
    <phoneticPr fontId="10"/>
  </si>
  <si>
    <t>役職</t>
    <rPh sb="0" eb="2">
      <t>ヤクショク</t>
    </rPh>
    <phoneticPr fontId="10"/>
  </si>
  <si>
    <t>氏名</t>
    <rPh sb="0" eb="2">
      <t>シメイ</t>
    </rPh>
    <phoneticPr fontId="10"/>
  </si>
  <si>
    <t>経営層向け研修</t>
    <rPh sb="0" eb="2">
      <t>ケイエイ</t>
    </rPh>
    <rPh sb="2" eb="3">
      <t>ソウ</t>
    </rPh>
    <rPh sb="3" eb="4">
      <t>ム</t>
    </rPh>
    <rPh sb="5" eb="7">
      <t>ケンシュウ</t>
    </rPh>
    <phoneticPr fontId="10"/>
  </si>
  <si>
    <t>中核人材、実務人材向け研修</t>
    <rPh sb="0" eb="2">
      <t>チュウカク</t>
    </rPh>
    <rPh sb="2" eb="4">
      <t>ジンザイ</t>
    </rPh>
    <rPh sb="5" eb="7">
      <t>ジツム</t>
    </rPh>
    <rPh sb="7" eb="9">
      <t>ジンザイ</t>
    </rPh>
    <rPh sb="9" eb="10">
      <t>ム</t>
    </rPh>
    <rPh sb="11" eb="13">
      <t>ケンシュウ</t>
    </rPh>
    <phoneticPr fontId="10"/>
  </si>
  <si>
    <t>（５）安定財源の確保</t>
    <rPh sb="3" eb="5">
      <t>アンテイ</t>
    </rPh>
    <rPh sb="5" eb="7">
      <t>ザイゲン</t>
    </rPh>
    <rPh sb="8" eb="10">
      <t>カクホ</t>
    </rPh>
    <phoneticPr fontId="10"/>
  </si>
  <si>
    <t>安定財源の確保に向けた取組の評価と今後の取組方針</t>
    <rPh sb="0" eb="2">
      <t>アンテイ</t>
    </rPh>
    <rPh sb="2" eb="4">
      <t>ザイゲン</t>
    </rPh>
    <rPh sb="5" eb="7">
      <t>カクホ</t>
    </rPh>
    <rPh sb="8" eb="9">
      <t>ム</t>
    </rPh>
    <rPh sb="11" eb="13">
      <t>トリクミ</t>
    </rPh>
    <rPh sb="14" eb="16">
      <t>ヒョウカ</t>
    </rPh>
    <rPh sb="17" eb="19">
      <t>コンゴ</t>
    </rPh>
    <rPh sb="20" eb="22">
      <t>トリクミ</t>
    </rPh>
    <rPh sb="22" eb="24">
      <t>ホウシン</t>
    </rPh>
    <phoneticPr fontId="10"/>
  </si>
  <si>
    <t>（４）キ 観光地域づくり法人の職員の満足度調査の実施及び満足度に係る数値目標を設定していること</t>
    <phoneticPr fontId="10"/>
  </si>
  <si>
    <t>■申請時点における前年度決算期における収入内訳と安定財源率</t>
    <rPh sb="1" eb="3">
      <t>シンセイ</t>
    </rPh>
    <rPh sb="3" eb="5">
      <t>ジテン</t>
    </rPh>
    <rPh sb="9" eb="12">
      <t>ゼンネンド</t>
    </rPh>
    <rPh sb="12" eb="15">
      <t>ケッサンキ</t>
    </rPh>
    <rPh sb="19" eb="21">
      <t>シュウニュウ</t>
    </rPh>
    <rPh sb="21" eb="23">
      <t>ウチワケ</t>
    </rPh>
    <rPh sb="24" eb="26">
      <t>アンテイ</t>
    </rPh>
    <rPh sb="26" eb="28">
      <t>ザイゲン</t>
    </rPh>
    <rPh sb="28" eb="29">
      <t>リツ</t>
    </rPh>
    <phoneticPr fontId="10"/>
  </si>
  <si>
    <t>■申請時点における前年度決算期における支出内訳</t>
    <rPh sb="1" eb="3">
      <t>シンセイ</t>
    </rPh>
    <rPh sb="3" eb="5">
      <t>ジテン</t>
    </rPh>
    <rPh sb="9" eb="12">
      <t>ゼンネンド</t>
    </rPh>
    <rPh sb="12" eb="15">
      <t>ケッサンキ</t>
    </rPh>
    <rPh sb="19" eb="21">
      <t>シシュツ</t>
    </rPh>
    <rPh sb="21" eb="23">
      <t>ウチワケ</t>
    </rPh>
    <phoneticPr fontId="10"/>
  </si>
  <si>
    <t>観光事業者等の負担する負担金の配布</t>
    <rPh sb="0" eb="2">
      <t>カンコウ</t>
    </rPh>
    <rPh sb="2" eb="5">
      <t>ジギョウシャ</t>
    </rPh>
    <rPh sb="5" eb="6">
      <t>ナド</t>
    </rPh>
    <rPh sb="7" eb="9">
      <t>フタン</t>
    </rPh>
    <rPh sb="11" eb="14">
      <t>フタンキン</t>
    </rPh>
    <rPh sb="15" eb="17">
      <t>ハイフ</t>
    </rPh>
    <phoneticPr fontId="10"/>
  </si>
  <si>
    <t>マネジメント区域における受入環境整備</t>
    <phoneticPr fontId="10"/>
  </si>
  <si>
    <t>顧客管理</t>
    <phoneticPr fontId="10"/>
  </si>
  <si>
    <t>観光による受益を広く
地域に行き渡らせる取組</t>
    <phoneticPr fontId="10"/>
  </si>
  <si>
    <t>受託
事業</t>
    <rPh sb="0" eb="2">
      <t>ジュタク</t>
    </rPh>
    <rPh sb="3" eb="5">
      <t>ジギョウ</t>
    </rPh>
    <phoneticPr fontId="10"/>
  </si>
  <si>
    <t>その他</t>
    <phoneticPr fontId="10"/>
  </si>
  <si>
    <t>都道府県補助金・
交付金</t>
    <rPh sb="0" eb="4">
      <t>トドウフケン</t>
    </rPh>
    <rPh sb="4" eb="7">
      <t>ホジョキン</t>
    </rPh>
    <rPh sb="9" eb="12">
      <t>コウフキン</t>
    </rPh>
    <phoneticPr fontId="2"/>
  </si>
  <si>
    <t>行政からの
交付金・負担金</t>
    <rPh sb="0" eb="2">
      <t>ギョウセイ</t>
    </rPh>
    <rPh sb="6" eb="9">
      <t>コウフキン</t>
    </rPh>
    <rPh sb="10" eb="13">
      <t>フタンキン</t>
    </rPh>
    <phoneticPr fontId="10"/>
  </si>
  <si>
    <t>安定財源の確保に向けた取組状況及び評価と分析、課題をふまえた今後の取組方針</t>
  </si>
  <si>
    <t>安定財源確保に向けた取組状況</t>
    <rPh sb="10" eb="12">
      <t>トリクミ</t>
    </rPh>
    <rPh sb="12" eb="14">
      <t>ジョウキョウ</t>
    </rPh>
    <phoneticPr fontId="10"/>
  </si>
  <si>
    <t>取組に対する分析と評価</t>
    <rPh sb="6" eb="8">
      <t>ブンセキ</t>
    </rPh>
    <rPh sb="9" eb="11">
      <t>ヒョウカ</t>
    </rPh>
    <phoneticPr fontId="10"/>
  </si>
  <si>
    <t>【観光DXに向けた取組について】</t>
    <phoneticPr fontId="10"/>
  </si>
  <si>
    <t>現状を把握したく、以下についてご回答願います。</t>
    <rPh sb="0" eb="2">
      <t>ゲンジョウ</t>
    </rPh>
    <rPh sb="3" eb="5">
      <t>ハアク</t>
    </rPh>
    <rPh sb="9" eb="11">
      <t>イカ</t>
    </rPh>
    <rPh sb="16" eb="18">
      <t>カイトウ</t>
    </rPh>
    <rPh sb="18" eb="19">
      <t>ネガ</t>
    </rPh>
    <phoneticPr fontId="10"/>
  </si>
  <si>
    <t>■デジタル化やDXを推進するための要素が盛り込まれた、データに基づいた戦略を策定していますか。</t>
    <rPh sb="5" eb="6">
      <t>カ</t>
    </rPh>
    <rPh sb="10" eb="12">
      <t>スイシン</t>
    </rPh>
    <rPh sb="17" eb="19">
      <t>ヨウソ</t>
    </rPh>
    <rPh sb="20" eb="21">
      <t>モ</t>
    </rPh>
    <rPh sb="22" eb="23">
      <t>コ</t>
    </rPh>
    <rPh sb="35" eb="37">
      <t>センリャク</t>
    </rPh>
    <rPh sb="38" eb="40">
      <t>サクテイ</t>
    </rPh>
    <phoneticPr fontId="10"/>
  </si>
  <si>
    <t>選択肢</t>
    <rPh sb="0" eb="3">
      <t>センタクシ</t>
    </rPh>
    <phoneticPr fontId="10"/>
  </si>
  <si>
    <t>チェック</t>
    <phoneticPr fontId="10"/>
  </si>
  <si>
    <t>策定している</t>
    <rPh sb="0" eb="2">
      <t>サクテイ</t>
    </rPh>
    <phoneticPr fontId="10"/>
  </si>
  <si>
    <t>活用している</t>
    <rPh sb="0" eb="2">
      <t>カツヨウ</t>
    </rPh>
    <phoneticPr fontId="10"/>
  </si>
  <si>
    <t>策定していない</t>
    <rPh sb="0" eb="2">
      <t>サクテイ</t>
    </rPh>
    <phoneticPr fontId="10"/>
  </si>
  <si>
    <t>活用していない</t>
    <rPh sb="0" eb="2">
      <t>カツヨウ</t>
    </rPh>
    <phoneticPr fontId="10"/>
  </si>
  <si>
    <t>(1)データ活用の目的（観光地の経営状況の判断、観光地域マネジメント・マーケティング、DX 等）、(2)目的を達成するために必要なデータ、(3)当該データの取得主体、(4)当該データの取得方法、</t>
    <phoneticPr fontId="10"/>
  </si>
  <si>
    <t>(5)データに基づいた PDCA サイクル実施方法</t>
    <phoneticPr fontId="10"/>
  </si>
  <si>
    <t>※なお、ここで言う経営戦略は、必ずしもガイドラインで定める観光地経営戦略である必要はありません。</t>
    <rPh sb="7" eb="8">
      <t>イ</t>
    </rPh>
    <rPh sb="9" eb="13">
      <t>ケイエイセンリャク</t>
    </rPh>
    <rPh sb="15" eb="16">
      <t>カナラ</t>
    </rPh>
    <phoneticPr fontId="10"/>
  </si>
  <si>
    <t>4.観光庁補助事業への採択実績</t>
    <rPh sb="2" eb="5">
      <t>カンコウチョウ</t>
    </rPh>
    <rPh sb="5" eb="7">
      <t>ホジョ</t>
    </rPh>
    <rPh sb="7" eb="9">
      <t>ジギョウ</t>
    </rPh>
    <rPh sb="11" eb="13">
      <t>サイタク</t>
    </rPh>
    <rPh sb="13" eb="15">
      <t>ジッセキ</t>
    </rPh>
    <phoneticPr fontId="2"/>
  </si>
  <si>
    <t>前年度に観光庁から採択を受けた補助事業等がある場合は、採択実績を記入してください。</t>
    <rPh sb="0" eb="3">
      <t>ゼンネンド</t>
    </rPh>
    <rPh sb="4" eb="7">
      <t>カンコウチョウ</t>
    </rPh>
    <rPh sb="9" eb="11">
      <t>サイタク</t>
    </rPh>
    <rPh sb="12" eb="13">
      <t>ウ</t>
    </rPh>
    <rPh sb="15" eb="19">
      <t>ホジョジギョウ</t>
    </rPh>
    <rPh sb="19" eb="20">
      <t>ナド</t>
    </rPh>
    <rPh sb="23" eb="25">
      <t>バアイ</t>
    </rPh>
    <rPh sb="27" eb="29">
      <t>サイタク</t>
    </rPh>
    <rPh sb="29" eb="31">
      <t>ジッセキ</t>
    </rPh>
    <rPh sb="32" eb="34">
      <t>キニュウ</t>
    </rPh>
    <phoneticPr fontId="2"/>
  </si>
  <si>
    <t>年度
（本様式提出の前年度）</t>
    <rPh sb="0" eb="2">
      <t>ネンド</t>
    </rPh>
    <rPh sb="4" eb="5">
      <t>ホン</t>
    </rPh>
    <rPh sb="5" eb="7">
      <t>ヨウシキ</t>
    </rPh>
    <rPh sb="7" eb="9">
      <t>テイシュツ</t>
    </rPh>
    <rPh sb="10" eb="13">
      <t>ゼンネンド</t>
    </rPh>
    <phoneticPr fontId="2"/>
  </si>
  <si>
    <t>採択事業名</t>
    <rPh sb="0" eb="2">
      <t>サイタク</t>
    </rPh>
    <rPh sb="2" eb="5">
      <t>ジギョウメイ</t>
    </rPh>
    <phoneticPr fontId="2"/>
  </si>
  <si>
    <t>以上</t>
    <rPh sb="0" eb="2">
      <t>イジョウ</t>
    </rPh>
    <phoneticPr fontId="2"/>
  </si>
  <si>
    <t>選択してください</t>
  </si>
  <si>
    <t>●基礎情報</t>
    <rPh sb="1" eb="5">
      <t>キソジョウホウ</t>
    </rPh>
    <phoneticPr fontId="2"/>
  </si>
  <si>
    <t>●KGI/KPI</t>
    <phoneticPr fontId="2"/>
  </si>
  <si>
    <t>【対象区域】</t>
    <rPh sb="1" eb="5">
      <t>タイショウクイキ</t>
    </rPh>
    <phoneticPr fontId="2"/>
  </si>
  <si>
    <t>【設立時期】</t>
    <phoneticPr fontId="2"/>
  </si>
  <si>
    <t>【代表者】</t>
    <rPh sb="1" eb="4">
      <t>ダイヒョウシャ</t>
    </rPh>
    <phoneticPr fontId="2"/>
  </si>
  <si>
    <t>KGI/KPI（自動転記）</t>
    <rPh sb="8" eb="12">
      <t>ジドウテンキ</t>
    </rPh>
    <phoneticPr fontId="2"/>
  </si>
  <si>
    <t>実績値</t>
    <rPh sb="0" eb="3">
      <t>ジッセキチ</t>
    </rPh>
    <phoneticPr fontId="2"/>
  </si>
  <si>
    <t>【業務執行責任者（COO）】</t>
    <rPh sb="1" eb="8">
      <t>ギョウムシッコウセキニンシャ</t>
    </rPh>
    <phoneticPr fontId="2"/>
  </si>
  <si>
    <t>【マーケティング責任者（CMO）】</t>
    <rPh sb="8" eb="11">
      <t>セキニンシャ</t>
    </rPh>
    <phoneticPr fontId="2"/>
  </si>
  <si>
    <t>【財務責任者（CFO)】</t>
    <phoneticPr fontId="2"/>
  </si>
  <si>
    <t>【職員数】</t>
    <rPh sb="1" eb="4">
      <t>ショクインスウ</t>
    </rPh>
    <phoneticPr fontId="2"/>
  </si>
  <si>
    <t>人（常勤</t>
    <rPh sb="0" eb="1">
      <t>ヒト</t>
    </rPh>
    <rPh sb="2" eb="4">
      <t>ジョウキン</t>
    </rPh>
    <phoneticPr fontId="2"/>
  </si>
  <si>
    <t>人（正職員</t>
    <rPh sb="0" eb="1">
      <t>ヒト</t>
    </rPh>
    <rPh sb="2" eb="5">
      <t>セイショクイン</t>
    </rPh>
    <phoneticPr fontId="2"/>
  </si>
  <si>
    <t>人・出向等</t>
    <rPh sb="0" eb="1">
      <t>ヒト</t>
    </rPh>
    <rPh sb="2" eb="5">
      <t>シュッコウトウ</t>
    </rPh>
    <phoneticPr fontId="2"/>
  </si>
  <si>
    <t>人）</t>
    <rPh sb="0" eb="1">
      <t>ヒト</t>
    </rPh>
    <phoneticPr fontId="2"/>
  </si>
  <si>
    <t>全体</t>
    <rPh sb="0" eb="2">
      <t>ゼンタイ</t>
    </rPh>
    <phoneticPr fontId="2"/>
  </si>
  <si>
    <t>【収入】</t>
    <rPh sb="1" eb="3">
      <t>シュウニュウ</t>
    </rPh>
    <phoneticPr fontId="2"/>
  </si>
  <si>
    <t>【収入総額】</t>
    <rPh sb="1" eb="5">
      <t>シュウニュウソウガク</t>
    </rPh>
    <phoneticPr fontId="2"/>
  </si>
  <si>
    <t>【支出】</t>
    <rPh sb="1" eb="3">
      <t>シシュツ</t>
    </rPh>
    <phoneticPr fontId="2"/>
  </si>
  <si>
    <t>【支出総額】
（支出内訳）</t>
    <rPh sb="1" eb="3">
      <t>シシュツ</t>
    </rPh>
    <rPh sb="3" eb="5">
      <t>ソウガク</t>
    </rPh>
    <rPh sb="8" eb="10">
      <t>シシュツ</t>
    </rPh>
    <rPh sb="10" eb="12">
      <t>ウチワケ</t>
    </rPh>
    <phoneticPr fontId="2"/>
  </si>
  <si>
    <t>インバウンド</t>
    <phoneticPr fontId="2"/>
  </si>
  <si>
    <t>（収入内訳）</t>
    <rPh sb="1" eb="3">
      <t>シュウニュウ</t>
    </rPh>
    <rPh sb="3" eb="5">
      <t>ウチワケ</t>
    </rPh>
    <phoneticPr fontId="2"/>
  </si>
  <si>
    <t>（支出内訳）</t>
    <rPh sb="1" eb="3">
      <t>シシュツ</t>
    </rPh>
    <rPh sb="3" eb="5">
      <t>ウチワケ</t>
    </rPh>
    <phoneticPr fontId="2"/>
  </si>
  <si>
    <t>一人当たり旅行消費額</t>
    <rPh sb="0" eb="3">
      <t>ヒトリア</t>
    </rPh>
    <rPh sb="5" eb="10">
      <t>リョコウショウヒガク</t>
    </rPh>
    <phoneticPr fontId="2"/>
  </si>
  <si>
    <t>　安定財源総額</t>
    <rPh sb="1" eb="7">
      <t>アンテイザイゲンソウガク</t>
    </rPh>
    <phoneticPr fontId="2"/>
  </si>
  <si>
    <t>　事業費総額</t>
    <rPh sb="1" eb="4">
      <t>ジギョウヒ</t>
    </rPh>
    <rPh sb="4" eb="6">
      <t>ソウガク</t>
    </rPh>
    <phoneticPr fontId="2"/>
  </si>
  <si>
    <t>　その他財源総額</t>
    <rPh sb="3" eb="4">
      <t>ホカ</t>
    </rPh>
    <rPh sb="4" eb="6">
      <t>ザイゲン</t>
    </rPh>
    <rPh sb="6" eb="8">
      <t>ソウガク</t>
    </rPh>
    <phoneticPr fontId="2"/>
  </si>
  <si>
    <t>　一般管理費</t>
    <rPh sb="1" eb="6">
      <t>イッパンカンリヒ</t>
    </rPh>
    <phoneticPr fontId="2"/>
  </si>
  <si>
    <t>延べ宿泊者数</t>
    <phoneticPr fontId="2"/>
  </si>
  <si>
    <t>【安定財源率】</t>
    <rPh sb="1" eb="3">
      <t>アンテイ</t>
    </rPh>
    <rPh sb="3" eb="5">
      <t>ザイゲン</t>
    </rPh>
    <rPh sb="5" eb="6">
      <t>リツ</t>
    </rPh>
    <phoneticPr fontId="2"/>
  </si>
  <si>
    <t>※前年度実績値</t>
    <rPh sb="1" eb="7">
      <t>ゼンネンドジッセキチ</t>
    </rPh>
    <phoneticPr fontId="2"/>
  </si>
  <si>
    <t>来訪者満足度</t>
    <phoneticPr fontId="2"/>
  </si>
  <si>
    <t>【連携する主な事業者】</t>
    <rPh sb="1" eb="3">
      <t>レンケイ</t>
    </rPh>
    <rPh sb="5" eb="6">
      <t>オモ</t>
    </rPh>
    <rPh sb="7" eb="10">
      <t>ジギョウシャ</t>
    </rPh>
    <phoneticPr fontId="2"/>
  </si>
  <si>
    <t>観光資源の関係者</t>
    <rPh sb="0" eb="4">
      <t>カンコウシゲン</t>
    </rPh>
    <rPh sb="5" eb="8">
      <t>カンケイシャ</t>
    </rPh>
    <phoneticPr fontId="2"/>
  </si>
  <si>
    <t>ご記入ください（例）○○協議会、○○観光団体、○○観光協会</t>
    <rPh sb="1" eb="3">
      <t>キニュウ</t>
    </rPh>
    <phoneticPr fontId="2"/>
  </si>
  <si>
    <t>持続可能な観光に対する住民満足度（％）</t>
    <rPh sb="0" eb="4">
      <t>ジゾクカノウ</t>
    </rPh>
    <rPh sb="5" eb="7">
      <t>カンコウ</t>
    </rPh>
    <rPh sb="8" eb="9">
      <t>タイ</t>
    </rPh>
    <rPh sb="11" eb="16">
      <t>ジュウミンマンゾクド</t>
    </rPh>
    <phoneticPr fontId="2"/>
  </si>
  <si>
    <t>-</t>
    <phoneticPr fontId="2"/>
  </si>
  <si>
    <t>宿泊事業者</t>
    <rPh sb="0" eb="5">
      <t>シュクハクジギョウシャ</t>
    </rPh>
    <phoneticPr fontId="2"/>
  </si>
  <si>
    <t>ご記入ください（例）（例）日本旅館協会○○支部、日本ホテル協会○○支部</t>
    <phoneticPr fontId="2"/>
  </si>
  <si>
    <t>KGI（更新登録時は必須記入）</t>
    <rPh sb="4" eb="6">
      <t>コウシン</t>
    </rPh>
    <rPh sb="6" eb="8">
      <t>トウロク</t>
    </rPh>
    <rPh sb="8" eb="9">
      <t>ジ</t>
    </rPh>
    <rPh sb="10" eb="14">
      <t>ヒッスキニュウ</t>
    </rPh>
    <phoneticPr fontId="2"/>
  </si>
  <si>
    <t>交通事業者</t>
    <rPh sb="0" eb="5">
      <t>コウツウジギョウシャ</t>
    </rPh>
    <phoneticPr fontId="2"/>
  </si>
  <si>
    <t>ご記入ください（例）○○バス協会、○○ハイヤー協会、○○旅客鉄道、○○エアポート</t>
    <phoneticPr fontId="2"/>
  </si>
  <si>
    <t>経済波及効果
（億円）</t>
    <rPh sb="0" eb="2">
      <t>ケイザイ</t>
    </rPh>
    <rPh sb="2" eb="4">
      <t>ハキュウ</t>
    </rPh>
    <rPh sb="4" eb="6">
      <t>コウカ</t>
    </rPh>
    <rPh sb="8" eb="10">
      <t>オクエン</t>
    </rPh>
    <phoneticPr fontId="10"/>
  </si>
  <si>
    <t>●戦略</t>
    <rPh sb="1" eb="3">
      <t>センリャク</t>
    </rPh>
    <phoneticPr fontId="2"/>
  </si>
  <si>
    <t>【観光地域づくりの
コンセプト】</t>
    <rPh sb="1" eb="5">
      <t>カンコウチイキ</t>
    </rPh>
    <phoneticPr fontId="2"/>
  </si>
  <si>
    <t>【主なターゲット】</t>
    <rPh sb="1" eb="2">
      <t>オモ</t>
    </rPh>
    <phoneticPr fontId="2"/>
  </si>
  <si>
    <t>【ターゲットの誘客に
向けた取組方針】</t>
    <rPh sb="7" eb="9">
      <t>ユウキャク</t>
    </rPh>
    <rPh sb="11" eb="12">
      <t>ム</t>
    </rPh>
    <rPh sb="14" eb="18">
      <t>トリクミホウシン</t>
    </rPh>
    <phoneticPr fontId="2"/>
  </si>
  <si>
    <t>ターゲット①について、
観光地経営戦略に記入した内容を基に、簡潔かつ明瞭にご記入ください</t>
    <rPh sb="20" eb="22">
      <t>キニュウ</t>
    </rPh>
    <rPh sb="38" eb="40">
      <t>キニュウ</t>
    </rPh>
    <phoneticPr fontId="2"/>
  </si>
  <si>
    <t>ターゲット②について、
観光地経営戦略に記入した内容を基に、簡潔かつ明瞭にご記入ください</t>
    <rPh sb="20" eb="22">
      <t>キニュウ</t>
    </rPh>
    <rPh sb="38" eb="40">
      <t>キニュウ</t>
    </rPh>
    <phoneticPr fontId="2"/>
  </si>
  <si>
    <t>ターゲット③について、
観光地経営戦略に記入した内容を基に、簡潔かつ明瞭にご記入ください</t>
    <rPh sb="20" eb="22">
      <t>キニュウ</t>
    </rPh>
    <rPh sb="38" eb="40">
      <t>キニュウ</t>
    </rPh>
    <phoneticPr fontId="2"/>
  </si>
  <si>
    <t>●具体的な取組</t>
    <rPh sb="1" eb="4">
      <t>グタイテキ</t>
    </rPh>
    <rPh sb="5" eb="6">
      <t>ト</t>
    </rPh>
    <rPh sb="6" eb="7">
      <t>ク</t>
    </rPh>
    <phoneticPr fontId="2"/>
  </si>
  <si>
    <t>それぞれのDMOにおいて最も特色があると
認識している取組についてご記入ください
※項目は左側のセルよりご選択ください</t>
    <rPh sb="34" eb="36">
      <t>キニュウ</t>
    </rPh>
    <rPh sb="43" eb="45">
      <t>コウモク</t>
    </rPh>
    <rPh sb="46" eb="48">
      <t>ヒダリガワ</t>
    </rPh>
    <rPh sb="54" eb="56">
      <t>センタク</t>
    </rPh>
    <phoneticPr fontId="2"/>
  </si>
  <si>
    <t>それぞれのDMOにおいて最も特色があると
認識している取組についてご記入ください
※項目は左側のセルよりご選択ください</t>
    <phoneticPr fontId="2"/>
  </si>
  <si>
    <t>【注意事項】当シートは観光庁において使用する資料になりますので、DMOご担当者は入力を行わないようお願いいたします。</t>
    <rPh sb="1" eb="5">
      <t>チュウイジコウ</t>
    </rPh>
    <rPh sb="6" eb="7">
      <t>トウ</t>
    </rPh>
    <rPh sb="11" eb="14">
      <t>カンコウチョウ</t>
    </rPh>
    <rPh sb="18" eb="20">
      <t>シヨウ</t>
    </rPh>
    <rPh sb="22" eb="24">
      <t>シリョウ</t>
    </rPh>
    <rPh sb="36" eb="39">
      <t>タントウシャ</t>
    </rPh>
    <rPh sb="40" eb="42">
      <t>ニュウリョク</t>
    </rPh>
    <rPh sb="43" eb="44">
      <t>オコナ</t>
    </rPh>
    <rPh sb="50" eb="51">
      <t>ネガ</t>
    </rPh>
    <phoneticPr fontId="10"/>
  </si>
  <si>
    <t>＃</t>
    <phoneticPr fontId="10"/>
  </si>
  <si>
    <t>引用元様式</t>
    <rPh sb="0" eb="3">
      <t>インヨウモト</t>
    </rPh>
    <rPh sb="3" eb="5">
      <t>ヨウシキ</t>
    </rPh>
    <phoneticPr fontId="2"/>
  </si>
  <si>
    <t>更新登録時期一覧</t>
    <rPh sb="0" eb="4">
      <t>コウシントウロク</t>
    </rPh>
    <rPh sb="4" eb="6">
      <t>ジキ</t>
    </rPh>
    <rPh sb="6" eb="8">
      <t>イチラン</t>
    </rPh>
    <phoneticPr fontId="2"/>
  </si>
  <si>
    <t>更新登録時期一覧</t>
    <rPh sb="0" eb="8">
      <t>コウシントウロクジキイチラン</t>
    </rPh>
    <phoneticPr fontId="2"/>
  </si>
  <si>
    <t>法人概要</t>
    <rPh sb="0" eb="4">
      <t>ホウジンガイヨウ</t>
    </rPh>
    <phoneticPr fontId="2"/>
  </si>
  <si>
    <t>登録要件充足確認書</t>
    <rPh sb="0" eb="4">
      <t>トウロクヨウケン</t>
    </rPh>
    <rPh sb="4" eb="9">
      <t>ジュウソクカクニンショ</t>
    </rPh>
    <phoneticPr fontId="2"/>
  </si>
  <si>
    <t>登録要件充足確認書
（更新のみ）</t>
    <rPh sb="0" eb="4">
      <t>トウロクヨウケン</t>
    </rPh>
    <rPh sb="4" eb="9">
      <t>ジュウソクカクニンショ</t>
    </rPh>
    <rPh sb="11" eb="13">
      <t>コウシン</t>
    </rPh>
    <phoneticPr fontId="2"/>
  </si>
  <si>
    <t>大項目</t>
    <rPh sb="0" eb="3">
      <t>ダイコウモク</t>
    </rPh>
    <phoneticPr fontId="2"/>
  </si>
  <si>
    <t>観光地域づくり法人の組織の概要</t>
    <phoneticPr fontId="2"/>
  </si>
  <si>
    <t>KGI・KPI</t>
    <phoneticPr fontId="2"/>
  </si>
  <si>
    <t>KGI</t>
    <phoneticPr fontId="2"/>
  </si>
  <si>
    <t>KPI</t>
    <phoneticPr fontId="2"/>
  </si>
  <si>
    <t>職員満足度</t>
    <rPh sb="0" eb="5">
      <t>ショクインマンゾクド</t>
    </rPh>
    <phoneticPr fontId="10"/>
  </si>
  <si>
    <t>（５）安定財源の確保</t>
    <phoneticPr fontId="10"/>
  </si>
  <si>
    <t>採択実績</t>
    <rPh sb="0" eb="4">
      <t>サイタクジッセキ</t>
    </rPh>
    <phoneticPr fontId="10"/>
  </si>
  <si>
    <t>経済波及効果</t>
    <rPh sb="0" eb="6">
      <t>ケイザイハキュウコウカ</t>
    </rPh>
    <phoneticPr fontId="10"/>
  </si>
  <si>
    <t>中項目</t>
    <rPh sb="0" eb="3">
      <t>チュウコウモク</t>
    </rPh>
    <phoneticPr fontId="2"/>
  </si>
  <si>
    <t>担当者</t>
    <rPh sb="0" eb="3">
      <t>タントウシャ</t>
    </rPh>
    <phoneticPr fontId="2"/>
  </si>
  <si>
    <t>職員情報</t>
    <phoneticPr fontId="2"/>
  </si>
  <si>
    <t>代表者</t>
    <rPh sb="0" eb="3">
      <t>ダイヒョウシャ</t>
    </rPh>
    <phoneticPr fontId="2"/>
  </si>
  <si>
    <t>COO</t>
    <phoneticPr fontId="2"/>
  </si>
  <si>
    <t>CMO</t>
    <phoneticPr fontId="2"/>
  </si>
  <si>
    <t>CFO</t>
    <phoneticPr fontId="2"/>
  </si>
  <si>
    <t>データ分析とマーケティング戦略</t>
    <rPh sb="3" eb="5">
      <t>ブンセキ</t>
    </rPh>
    <rPh sb="13" eb="15">
      <t>センリャク</t>
    </rPh>
    <phoneticPr fontId="2"/>
  </si>
  <si>
    <t>コンテンツの開発・強化</t>
    <phoneticPr fontId="2"/>
  </si>
  <si>
    <t>旅行消費額
【百万円】</t>
    <phoneticPr fontId="2"/>
  </si>
  <si>
    <t>一人当たり旅行消費額
【円】</t>
    <rPh sb="0" eb="3">
      <t>ヒトリア</t>
    </rPh>
    <rPh sb="5" eb="10">
      <t>リョコウショウヒガク</t>
    </rPh>
    <rPh sb="12" eb="13">
      <t>エン</t>
    </rPh>
    <phoneticPr fontId="2"/>
  </si>
  <si>
    <t>延べ宿泊者数
【千人】</t>
    <rPh sb="8" eb="10">
      <t>センニン</t>
    </rPh>
    <phoneticPr fontId="2"/>
  </si>
  <si>
    <t>来訪者満足度
【%】</t>
    <rPh sb="0" eb="6">
      <t>ライホウシャ</t>
    </rPh>
    <phoneticPr fontId="2"/>
  </si>
  <si>
    <t>持続可能な観光に対する住民満足度
【%】</t>
    <rPh sb="0" eb="4">
      <t>ジゾクカノウ</t>
    </rPh>
    <rPh sb="5" eb="7">
      <t>カンコウ</t>
    </rPh>
    <rPh sb="8" eb="9">
      <t>タイ</t>
    </rPh>
    <rPh sb="11" eb="16">
      <t>ジュウミンマンゾクド</t>
    </rPh>
    <phoneticPr fontId="2"/>
  </si>
  <si>
    <t>観光事業者の平均給与額
【千円】</t>
    <rPh sb="0" eb="5">
      <t>カンコウジギョウシャ</t>
    </rPh>
    <rPh sb="6" eb="11">
      <t>ヘイキンキュウヨガク</t>
    </rPh>
    <rPh sb="13" eb="15">
      <t>センエン</t>
    </rPh>
    <phoneticPr fontId="2"/>
  </si>
  <si>
    <t>月別来訪者の平進化率
【%】</t>
    <rPh sb="0" eb="2">
      <t>ツキベツ</t>
    </rPh>
    <rPh sb="2" eb="5">
      <t>ライホウシャ</t>
    </rPh>
    <rPh sb="6" eb="10">
      <t>ヘイシンカリツ</t>
    </rPh>
    <phoneticPr fontId="2"/>
  </si>
  <si>
    <t>年度</t>
    <rPh sb="0" eb="2">
      <t>ネンド</t>
    </rPh>
    <phoneticPr fontId="10"/>
  </si>
  <si>
    <t>小項目</t>
    <rPh sb="0" eb="3">
      <t>ショウコウモク</t>
    </rPh>
    <phoneticPr fontId="10"/>
  </si>
  <si>
    <t>登録番号</t>
    <rPh sb="0" eb="4">
      <t>トウロクバンゴウ</t>
    </rPh>
    <phoneticPr fontId="10"/>
  </si>
  <si>
    <t>運輸局管轄</t>
    <rPh sb="0" eb="3">
      <t>ウンユキョク</t>
    </rPh>
    <rPh sb="3" eb="5">
      <t>カンカツ</t>
    </rPh>
    <phoneticPr fontId="10"/>
  </si>
  <si>
    <t>法人格分類</t>
    <rPh sb="0" eb="3">
      <t>ホウジンカク</t>
    </rPh>
    <rPh sb="3" eb="5">
      <t>ブンルイ</t>
    </rPh>
    <phoneticPr fontId="10"/>
  </si>
  <si>
    <t>直近の登録・更新日</t>
    <rPh sb="0" eb="2">
      <t>チョッキン</t>
    </rPh>
    <rPh sb="3" eb="5">
      <t>トウロク</t>
    </rPh>
    <rPh sb="6" eb="9">
      <t>コウシンビ</t>
    </rPh>
    <phoneticPr fontId="10"/>
  </si>
  <si>
    <t>次回更新申請時期</t>
    <rPh sb="0" eb="2">
      <t>ジカイ</t>
    </rPh>
    <rPh sb="2" eb="4">
      <t>コウシン</t>
    </rPh>
    <rPh sb="4" eb="6">
      <t>シンセイ</t>
    </rPh>
    <rPh sb="6" eb="8">
      <t>ジキ</t>
    </rPh>
    <phoneticPr fontId="10"/>
  </si>
  <si>
    <t>次々回更新申請時期</t>
    <rPh sb="0" eb="3">
      <t>ジジカイ</t>
    </rPh>
    <rPh sb="3" eb="5">
      <t>コウシン</t>
    </rPh>
    <rPh sb="5" eb="9">
      <t>シンセイジキ</t>
    </rPh>
    <phoneticPr fontId="10"/>
  </si>
  <si>
    <t>法人の名称</t>
    <rPh sb="0" eb="2">
      <t>ホウジン</t>
    </rPh>
    <rPh sb="3" eb="5">
      <t>メイショウ</t>
    </rPh>
    <phoneticPr fontId="10"/>
  </si>
  <si>
    <t>マネジメント・マーケティング対象区域</t>
    <rPh sb="14" eb="18">
      <t>タイショウクイキ</t>
    </rPh>
    <phoneticPr fontId="10"/>
  </si>
  <si>
    <t>所在地</t>
    <rPh sb="0" eb="3">
      <t>ショザイチ</t>
    </rPh>
    <phoneticPr fontId="10"/>
  </si>
  <si>
    <t>部署名</t>
    <rPh sb="0" eb="3">
      <t>ブショメイ</t>
    </rPh>
    <phoneticPr fontId="10"/>
  </si>
  <si>
    <t>役職</t>
    <rPh sb="0" eb="2">
      <t>ヤクショク</t>
    </rPh>
    <phoneticPr fontId="2"/>
  </si>
  <si>
    <t>電話番号（直通）</t>
    <rPh sb="0" eb="4">
      <t>デンワバンゴウ</t>
    </rPh>
    <rPh sb="5" eb="7">
      <t>チョクツウ</t>
    </rPh>
    <phoneticPr fontId="10"/>
  </si>
  <si>
    <t>E-mail</t>
    <phoneticPr fontId="2"/>
  </si>
  <si>
    <t>設立時期</t>
    <rPh sb="0" eb="4">
      <t>セツリツジキ</t>
    </rPh>
    <phoneticPr fontId="10"/>
  </si>
  <si>
    <t>DMO登録日</t>
    <rPh sb="3" eb="6">
      <t>トウロクビ</t>
    </rPh>
    <phoneticPr fontId="10"/>
  </si>
  <si>
    <t>事業年度</t>
    <rPh sb="0" eb="4">
      <t>ジギョウネンド</t>
    </rPh>
    <phoneticPr fontId="10"/>
  </si>
  <si>
    <t>常勤職員数のうち出向等の正職員以外</t>
    <phoneticPr fontId="2"/>
  </si>
  <si>
    <t>出向・プロパーの別</t>
    <rPh sb="0" eb="2">
      <t>シュッコウ</t>
    </rPh>
    <rPh sb="8" eb="9">
      <t>ベツ</t>
    </rPh>
    <phoneticPr fontId="10"/>
  </si>
  <si>
    <t>出身組織名</t>
    <phoneticPr fontId="2"/>
  </si>
  <si>
    <t>在籍年数</t>
    <rPh sb="0" eb="4">
      <t>ザイセキネンスウ</t>
    </rPh>
    <phoneticPr fontId="2"/>
  </si>
  <si>
    <t>出身組織名</t>
    <rPh sb="0" eb="5">
      <t>シュッシンソシキメイ</t>
    </rPh>
    <phoneticPr fontId="2"/>
  </si>
  <si>
    <t>出向・プロパーの別</t>
    <rPh sb="0" eb="2">
      <t>シュッコウ</t>
    </rPh>
    <rPh sb="8" eb="9">
      <t>ベツ</t>
    </rPh>
    <phoneticPr fontId="2"/>
  </si>
  <si>
    <t>昨年度</t>
    <rPh sb="0" eb="3">
      <t>サクネンドネンド</t>
    </rPh>
    <phoneticPr fontId="2"/>
  </si>
  <si>
    <t>前回計測年度</t>
    <rPh sb="0" eb="2">
      <t>ゼンカイ</t>
    </rPh>
    <rPh sb="2" eb="4">
      <t>ケイソク</t>
    </rPh>
    <rPh sb="4" eb="6">
      <t>ネンド</t>
    </rPh>
    <phoneticPr fontId="10"/>
  </si>
  <si>
    <t>実績値
【%】</t>
    <rPh sb="0" eb="2">
      <t>ジッセキ</t>
    </rPh>
    <rPh sb="2" eb="3">
      <t>アタイ</t>
    </rPh>
    <phoneticPr fontId="10"/>
  </si>
  <si>
    <t>収入総額
【円】</t>
    <rPh sb="6" eb="7">
      <t>エン</t>
    </rPh>
    <phoneticPr fontId="10"/>
  </si>
  <si>
    <t>うち安定財源総額
【円】</t>
    <phoneticPr fontId="10"/>
  </si>
  <si>
    <t>その他財源総額
【円】</t>
    <phoneticPr fontId="10"/>
  </si>
  <si>
    <t>安定財源確保率
【％】</t>
    <rPh sb="4" eb="6">
      <t>カクホ</t>
    </rPh>
    <phoneticPr fontId="10"/>
  </si>
  <si>
    <t>前年度</t>
    <rPh sb="0" eb="3">
      <t>ゼンネンド</t>
    </rPh>
    <phoneticPr fontId="10"/>
  </si>
  <si>
    <t>採択事業名</t>
    <rPh sb="0" eb="5">
      <t>サイタクジギョウメイ</t>
    </rPh>
    <phoneticPr fontId="10"/>
  </si>
  <si>
    <t>備考（手入力欄）</t>
    <rPh sb="0" eb="2">
      <t>ビコウ</t>
    </rPh>
    <rPh sb="3" eb="6">
      <t>テニュウリョク</t>
    </rPh>
    <rPh sb="6" eb="7">
      <t>ラン</t>
    </rPh>
    <phoneticPr fontId="10"/>
  </si>
  <si>
    <t>転記</t>
    <rPh sb="0" eb="2">
      <t>テンキ</t>
    </rPh>
    <phoneticPr fontId="10"/>
  </si>
  <si>
    <t>第</t>
    <rPh sb="0" eb="1">
      <t>ダイ</t>
    </rPh>
    <phoneticPr fontId="10"/>
  </si>
  <si>
    <t>号</t>
    <rPh sb="0" eb="1">
      <t>ゴウ</t>
    </rPh>
    <phoneticPr fontId="10"/>
  </si>
  <si>
    <t>備考</t>
    <rPh sb="0" eb="2">
      <t>ビコウ</t>
    </rPh>
    <phoneticPr fontId="10"/>
  </si>
  <si>
    <t>事務局にて手入力</t>
    <rPh sb="0" eb="3">
      <t>ジムキョク</t>
    </rPh>
    <rPh sb="5" eb="8">
      <t>テニュウリョク</t>
    </rPh>
    <phoneticPr fontId="10"/>
  </si>
  <si>
    <t>台帳に転記後に自動引用もしくは手入力
（当シートにおいては空欄でよい）</t>
    <rPh sb="15" eb="18">
      <t>テニュウリョク</t>
    </rPh>
    <phoneticPr fontId="10"/>
  </si>
  <si>
    <t>選択した単位</t>
    <rPh sb="0" eb="2">
      <t>センタク</t>
    </rPh>
    <rPh sb="4" eb="6">
      <t>タンイ</t>
    </rPh>
    <phoneticPr fontId="10"/>
  </si>
  <si>
    <t>検算用（参考）</t>
    <rPh sb="0" eb="3">
      <t>ケンザンヨウ</t>
    </rPh>
    <rPh sb="4" eb="6">
      <t>サンコウ</t>
    </rPh>
    <phoneticPr fontId="2"/>
  </si>
  <si>
    <t>揃えたい単位</t>
    <phoneticPr fontId="10"/>
  </si>
  <si>
    <t>【百万円】</t>
    <rPh sb="1" eb="4">
      <t>ヒャクマンエン</t>
    </rPh>
    <phoneticPr fontId="10"/>
  </si>
  <si>
    <t>0.00001億円</t>
    <rPh sb="7" eb="9">
      <t>オクエン</t>
    </rPh>
    <phoneticPr fontId="2"/>
  </si>
  <si>
    <t>0.001百万円</t>
    <rPh sb="5" eb="8">
      <t>ヒャクマンエン</t>
    </rPh>
    <phoneticPr fontId="2"/>
  </si>
  <si>
    <t>1千円</t>
    <rPh sb="1" eb="3">
      <t>センエン</t>
    </rPh>
    <phoneticPr fontId="2"/>
  </si>
  <si>
    <t>【億円】</t>
    <rPh sb="1" eb="2">
      <t>オク</t>
    </rPh>
    <rPh sb="2" eb="3">
      <t>エン</t>
    </rPh>
    <phoneticPr fontId="10"/>
  </si>
  <si>
    <t>掛け算</t>
    <rPh sb="0" eb="1">
      <t>カ</t>
    </rPh>
    <rPh sb="2" eb="3">
      <t>ザン</t>
    </rPh>
    <phoneticPr fontId="10"/>
  </si>
  <si>
    <t>0.01億円</t>
    <rPh sb="4" eb="6">
      <t>オクエン</t>
    </rPh>
    <phoneticPr fontId="2"/>
  </si>
  <si>
    <t>1百万円</t>
    <rPh sb="1" eb="4">
      <t>ヒャクマンエン</t>
    </rPh>
    <phoneticPr fontId="2"/>
  </si>
  <si>
    <t>1,000千円</t>
    <rPh sb="5" eb="6">
      <t>チ</t>
    </rPh>
    <rPh sb="6" eb="7">
      <t>エン</t>
    </rPh>
    <phoneticPr fontId="2"/>
  </si>
  <si>
    <t>入力値</t>
    <rPh sb="0" eb="2">
      <t>ニュウリョク</t>
    </rPh>
    <rPh sb="2" eb="3">
      <t>アタイ</t>
    </rPh>
    <phoneticPr fontId="10"/>
  </si>
  <si>
    <t>1億円</t>
    <rPh sb="1" eb="3">
      <t>オクエン</t>
    </rPh>
    <phoneticPr fontId="2"/>
  </si>
  <si>
    <t>100百万円</t>
    <rPh sb="3" eb="6">
      <t>ヒャクマンエン</t>
    </rPh>
    <phoneticPr fontId="2"/>
  </si>
  <si>
    <t>100,000千円</t>
    <rPh sb="7" eb="9">
      <t>センエン</t>
    </rPh>
    <phoneticPr fontId="2"/>
  </si>
  <si>
    <t>掛け算後値</t>
    <rPh sb="0" eb="1">
      <t>カ</t>
    </rPh>
    <rPh sb="2" eb="4">
      <t>ザンゴ</t>
    </rPh>
    <rPh sb="4" eb="5">
      <t>アタイ</t>
    </rPh>
    <phoneticPr fontId="10"/>
  </si>
  <si>
    <t>選択可能単位</t>
    <rPh sb="0" eb="4">
      <t>センタクカノウ</t>
    </rPh>
    <rPh sb="4" eb="6">
      <t>タンイ</t>
    </rPh>
    <phoneticPr fontId="2"/>
  </si>
  <si>
    <t>【千円】,【百万円】,【億円】</t>
    <phoneticPr fontId="2"/>
  </si>
  <si>
    <t>【千人】,【百万人】</t>
    <rPh sb="1" eb="3">
      <t>センニン</t>
    </rPh>
    <rPh sb="6" eb="9">
      <t>ヒャクマンニン</t>
    </rPh>
    <phoneticPr fontId="2"/>
  </si>
  <si>
    <t>【百万円】,【億円】</t>
    <phoneticPr fontId="2"/>
  </si>
  <si>
    <t>■CRMを有するシステムを活用していますか。</t>
    <phoneticPr fontId="2"/>
  </si>
  <si>
    <t>■DMPを有するシステムを活用していますか。</t>
    <phoneticPr fontId="2"/>
  </si>
  <si>
    <t>※「デジタル化や DX を推進するための要素」については以下のものとします。（「観光 DX 推進による観光地の再生と高度化に向けて（最終取りまとめ）」p.34）)</t>
    <phoneticPr fontId="10"/>
  </si>
  <si>
    <t>3.その他取組状況調査　</t>
    <rPh sb="4" eb="5">
      <t>タ</t>
    </rPh>
    <rPh sb="5" eb="7">
      <t>トリクミ</t>
    </rPh>
    <rPh sb="7" eb="9">
      <t>ジョウキョウ</t>
    </rPh>
    <rPh sb="9" eb="11">
      <t>チョウサ</t>
    </rPh>
    <phoneticPr fontId="10"/>
  </si>
  <si>
    <t>※以下は登録要件ではございません。</t>
    <phoneticPr fontId="2"/>
  </si>
  <si>
    <t>一般社団法人　○○観光協会</t>
    <rPh sb="0" eb="4">
      <t>イッパンシャダン</t>
    </rPh>
    <rPh sb="4" eb="6">
      <t>ホウジン</t>
    </rPh>
    <rPh sb="9" eb="11">
      <t>カンコウ</t>
    </rPh>
    <rPh sb="11" eb="13">
      <t>キョウカイ</t>
    </rPh>
    <phoneticPr fontId="2"/>
  </si>
  <si>
    <t>（１）環境分析（SWOT分析）の結果</t>
    <rPh sb="3" eb="7">
      <t>カンキョウブンセキ</t>
    </rPh>
    <rPh sb="12" eb="14">
      <t>ブンセキ</t>
    </rPh>
    <rPh sb="16" eb="18">
      <t>ケッカ</t>
    </rPh>
    <phoneticPr fontId="10"/>
  </si>
  <si>
    <t>（２）環境分析（クロスSWOT分析）を踏まえた取組方針</t>
    <rPh sb="3" eb="5">
      <t>カンキョウ</t>
    </rPh>
    <rPh sb="5" eb="7">
      <t>ブンセキ</t>
    </rPh>
    <rPh sb="15" eb="17">
      <t>ブンセキ</t>
    </rPh>
    <rPh sb="19" eb="20">
      <t>フ</t>
    </rPh>
    <rPh sb="23" eb="25">
      <t>トリクミ</t>
    </rPh>
    <rPh sb="25" eb="27">
      <t>ホウシン</t>
    </rPh>
    <phoneticPr fontId="10"/>
  </si>
  <si>
    <t>※環境分析について、上記はSWOT分析・クロスSWOT分析ですが、別手法で実施した分析があれば、参考資料として別紙で提出してください。（その場合、SWOT分析・クロスSWOT分析は空欄で構いません）</t>
    <rPh sb="1" eb="3">
      <t>カンキョウ</t>
    </rPh>
    <rPh sb="3" eb="5">
      <t>ブンセキ</t>
    </rPh>
    <rPh sb="33" eb="34">
      <t>ベツ</t>
    </rPh>
    <rPh sb="34" eb="36">
      <t>シュホウ</t>
    </rPh>
    <rPh sb="37" eb="39">
      <t>ジッシ</t>
    </rPh>
    <rPh sb="41" eb="43">
      <t>ブンセキ</t>
    </rPh>
    <rPh sb="48" eb="50">
      <t>サンコウ</t>
    </rPh>
    <rPh sb="50" eb="52">
      <t>シリョウ</t>
    </rPh>
    <rPh sb="55" eb="57">
      <t>ベッシ</t>
    </rPh>
    <rPh sb="58" eb="60">
      <t>テイシュツ</t>
    </rPh>
    <rPh sb="70" eb="72">
      <t>バアイ</t>
    </rPh>
    <rPh sb="90" eb="92">
      <t>クウラン</t>
    </rPh>
    <rPh sb="93" eb="94">
      <t>カマ</t>
    </rPh>
    <phoneticPr fontId="10"/>
  </si>
  <si>
    <t>直近の計測年（XXXX年）</t>
    <rPh sb="0" eb="2">
      <t>チョッキン</t>
    </rPh>
    <rPh sb="3" eb="5">
      <t>ケイソク</t>
    </rPh>
    <rPh sb="5" eb="6">
      <t>ドシ</t>
    </rPh>
    <rPh sb="11" eb="12">
      <t>ネン</t>
    </rPh>
    <phoneticPr fontId="10"/>
  </si>
  <si>
    <t>目標（XXXX年）</t>
    <rPh sb="0" eb="2">
      <t>モクヒョウ</t>
    </rPh>
    <rPh sb="7" eb="8">
      <t>ネン</t>
    </rPh>
    <phoneticPr fontId="10"/>
  </si>
  <si>
    <r>
      <t>観光地経営戦略を公表しているURL</t>
    </r>
    <r>
      <rPr>
        <vertAlign val="superscript"/>
        <sz val="10"/>
        <rFont val="Yu Gothic UI"/>
        <family val="3"/>
        <charset val="128"/>
      </rPr>
      <t>※2</t>
    </r>
    <rPh sb="0" eb="3">
      <t>カンコウチ</t>
    </rPh>
    <rPh sb="3" eb="5">
      <t>ケイエイ</t>
    </rPh>
    <rPh sb="5" eb="7">
      <t>センリャク</t>
    </rPh>
    <rPh sb="8" eb="10">
      <t>コウヒョウ</t>
    </rPh>
    <phoneticPr fontId="2"/>
  </si>
  <si>
    <t>【千円】</t>
  </si>
  <si>
    <t>※自地域で積極的に活用できる強みを記入してください。
例）
・都市部のみならず、海、川、山などの自然、歴史、産業、文化が幅広く存在
・他都市からのアクセスが容易
・ゴールデンルート内に位置し、既に一定数のインバウンド客が訪問
・〇〇などの魅力的な食文化が存在</t>
    <phoneticPr fontId="10"/>
  </si>
  <si>
    <t>※自地域で改善を必要とする弱みを記入してください。
例）
・観光資源が点在する周辺地域へのアクセスの悪さ
・インバウンドの滞在時間の短さ
・魅力的な宿泊施設の不足
・付加価値の高い商品の不足
・地域住民や地元事業者の意欲・理解の不足
・地域を語れる観光ガイドの不足</t>
    <phoneticPr fontId="10"/>
  </si>
  <si>
    <t>※自地域で追い風となる要素を記入してください。
例）
・インバウンド入国規制撤廃で旅行需要回復
・円安ドル高
・国のコロナ復興支援策拡充
・旅行者スタイルの多様化
・新規テーマパークの開業</t>
    <phoneticPr fontId="10"/>
  </si>
  <si>
    <t>※自地域で逆風となる要素を記入してください。
例）
・ゴールデンルート以外の地域の競争力向上
・コロナ前に主要マーケットだった中国の復活の遅れ
・競合地域も一斉にインバウンド誘客を再開したことによる競争激化</t>
    <phoneticPr fontId="10"/>
  </si>
  <si>
    <r>
      <t>※強みと機会を活用して、どのようなことができるか検討し、取組方針を記入してください。</t>
    </r>
    <r>
      <rPr>
        <strike/>
        <sz val="10"/>
        <color theme="1"/>
        <rFont val="Yu Gothic UI"/>
        <family val="3"/>
        <charset val="128"/>
      </rPr>
      <t xml:space="preserve">
</t>
    </r>
    <phoneticPr fontId="10"/>
  </si>
  <si>
    <t>※強みを活用して、脅威を乗り越えるための方法を検討し、取組方針を記入してください。</t>
    <phoneticPr fontId="10"/>
  </si>
  <si>
    <t>※弱みと脅威が重なった時にどのようにして危機を乗り越えるかを検討し、取組方針を記入してください。</t>
    <phoneticPr fontId="10"/>
  </si>
  <si>
    <t>※地域が提供する価値を一言で表すブランドメッセージ・コンセプトを記入してください。</t>
    <phoneticPr fontId="10"/>
  </si>
  <si>
    <t>※根拠となるデータとともに、ターゲットを設定した理由を記入してください。</t>
    <phoneticPr fontId="10"/>
  </si>
  <si>
    <t>※ポジショニングの検討結果を基にターゲットに対して自地域が狙うべきポジションや提供すべき価値を記入してください。</t>
    <phoneticPr fontId="10"/>
  </si>
  <si>
    <t>※ターゲットに対して、どのような商品やサービスを開発・提供していくのか取組方針を記入してください。</t>
    <phoneticPr fontId="10"/>
  </si>
  <si>
    <t>※ターゲットに対して、どのような価格設定で訴求していくのか取組方針を記入してください。</t>
    <phoneticPr fontId="2"/>
  </si>
  <si>
    <t>※ターゲットに対して、どのような販路を通じて販売していくのか取組方針を記入してください。</t>
    <phoneticPr fontId="10"/>
  </si>
  <si>
    <t>※ターゲットに対して、どのようなプロモーション手段で認知を獲得していくのか取組方針を記入してください。</t>
    <phoneticPr fontId="10"/>
  </si>
  <si>
    <t>※インバウンドに対する受入環境整備のための取組方針を記入してください。
例）インバウンドと地域住民の摩擦を緩和するため、ごみ捨て方法などの基本的なマナーを整理し、インバウンドに対して啓発を行う。</t>
    <phoneticPr fontId="10"/>
  </si>
  <si>
    <t>※二次交通の確保のための課題と取組方針を記入してください。
例）最新の状態に保った利用可能な二次交通の情報を一元的に発信するとともに、スムーズに二次交通を利用できるよう乗車方法等の情報発信を行う。</t>
    <phoneticPr fontId="10"/>
  </si>
  <si>
    <t>※ガイドの確保及び育成のための取組方針を記入してください。
例）地域の資源を案内できるスポットガイドは育成が進んでいるため、地域全体を案内できるスルーガイドの育成に取り組む。</t>
    <phoneticPr fontId="10"/>
  </si>
  <si>
    <t>※その他の受入環境整備の取組方針があれば記入してください。
例）ハンディキャップを持った国内外の方が利用しやすいよう、宿泊施設や観光施設におけるバリアフリー対応を重点的に進める。</t>
    <phoneticPr fontId="10"/>
  </si>
  <si>
    <t>※地域全体として、顧客体験を向上及び顧客との継続的な関係構築を行うための取組方針を記入してください。
　例）顧客情報の一元管理とデータベース化を行い、データ分析に基づきパーソナライズされた情報発信、問い合せへの対応を実施する。
　　　また、アンケート等による顧客ニーズを把握した上でカスタマージャーニーの設計やサービスを提供を行い、顧客満足度やリピート率向上に繋げる。</t>
    <phoneticPr fontId="10"/>
  </si>
  <si>
    <t>※観光による受益を広く地域に行き渡らせるための取組方針を記入してください。
　例）域内の経済循環の重要性を地域の事業者に理解していただくための啓発を図るとともに、観光事業者と地域の食材などの生産者を繋ぐための仕組みを構築し、域内連携を後押しする。</t>
    <phoneticPr fontId="10"/>
  </si>
  <si>
    <r>
      <rPr>
        <b/>
        <sz val="11"/>
        <color theme="1"/>
        <rFont val="Yu Gothic UI"/>
        <family val="3"/>
        <charset val="128"/>
      </rPr>
      <t xml:space="preserve">旅行消費額
経済波及効果
</t>
    </r>
    <r>
      <rPr>
        <sz val="11"/>
        <color theme="1"/>
        <rFont val="Yu Gothic UI"/>
        <family val="3"/>
        <charset val="128"/>
      </rPr>
      <t xml:space="preserve">
（任意KGI）</t>
    </r>
    <phoneticPr fontId="10"/>
  </si>
  <si>
    <t>（マーケティング観点の任意KPI）</t>
    <phoneticPr fontId="10"/>
  </si>
  <si>
    <t>（マネジメント観点の任意KPI）</t>
    <phoneticPr fontId="10"/>
  </si>
  <si>
    <t>（任意KPI（DMOの活動による直接成果））</t>
    <phoneticPr fontId="10"/>
  </si>
  <si>
    <r>
      <t>（任意KPI（地域全体の</t>
    </r>
    <r>
      <rPr>
        <sz val="11"/>
        <color theme="1"/>
        <rFont val="Yu Gothic UI"/>
        <family val="3"/>
        <charset val="128"/>
      </rPr>
      <t>成果））</t>
    </r>
    <phoneticPr fontId="10"/>
  </si>
  <si>
    <t>（任意KSF）</t>
    <phoneticPr fontId="10"/>
  </si>
  <si>
    <t>XXX（単位）</t>
    <phoneticPr fontId="10"/>
  </si>
  <si>
    <t>XXXX年度</t>
    <phoneticPr fontId="10"/>
  </si>
  <si>
    <t>XXX</t>
    <phoneticPr fontId="2"/>
  </si>
  <si>
    <t>※効果検証を行う会議体名称を記入してください。
例）○○○戦略会議</t>
    <phoneticPr fontId="10"/>
  </si>
  <si>
    <t>※効果検証を行う頻度やデータをどのように活用して効果検証を実施するか記入してください。
例）四半期に一度、KPIの達成状況を確認し、KPIに変動がある場合はその原因・課題を検討し、○○○戦略会議にて対応方針を決定する。</t>
    <phoneticPr fontId="10"/>
  </si>
  <si>
    <t>※⑫の効果検証を行った結果、計画策定時点でのこれまでの取組成果の分析・評価結果を記入してください。
※初めて戦略を策定した場合は、申請する団体のこれまでの取組に関する分析・評価結果を記入してください。</t>
    <phoneticPr fontId="10"/>
  </si>
  <si>
    <t>※上記の分析・評価結果を踏まえ、戦略にどのように反映するか、取組の見直し事項を記入してください。</t>
    <phoneticPr fontId="10"/>
  </si>
  <si>
    <t>※これから育成を必要とするマネジメント区域内のDMOを担う人材像を具体的に記入してください。</t>
    <phoneticPr fontId="10"/>
  </si>
  <si>
    <t>※①で記入した人材像を育成するための具体的な取組方針を記入してください。</t>
    <phoneticPr fontId="10"/>
  </si>
  <si>
    <t>※マネジメント区域内のインバウンド向け旅行商品を流通させるために、どのような支援・取組を実施するかについて、取組方針を記入してください。</t>
    <phoneticPr fontId="10"/>
  </si>
  <si>
    <t>※インバウンドプロモーションについて、地方運輸局とどのように連携していくのか取組方針を記入してください。</t>
    <phoneticPr fontId="10"/>
  </si>
  <si>
    <t>※地域でこれから育成を必要とするマネジメント区域内のDMOを担う人材像を具体的に記入してください。</t>
    <phoneticPr fontId="10"/>
  </si>
  <si>
    <t>※マネジメント区域内のインバウンド向け旅行商品を流通させるために、広域連携DMOと連携をした形でどのような支援・取組を実施するかについて、取組方針を記入してください。</t>
    <phoneticPr fontId="10"/>
  </si>
  <si>
    <t>※マネジメント区域内の国内旅行者向け旅行商品を流通させるために、どのような支援・取組を実施するかについて、取組方針を記入してください。</t>
    <phoneticPr fontId="10"/>
  </si>
  <si>
    <t>※マネジメント区域内において「売り」の提供価値が競合する場合、それらの「売り」をどのように差別化させて観光客に訴求させていくか取組方針を記入してください。</t>
    <phoneticPr fontId="10"/>
  </si>
  <si>
    <t>※旅行者の周遊を促進するために、近隣の都道府県との連携方針を具体的に記入してください。</t>
    <phoneticPr fontId="10"/>
  </si>
  <si>
    <t>その他（XXX）</t>
    <phoneticPr fontId="10"/>
  </si>
  <si>
    <t>特定財源</t>
    <phoneticPr fontId="10"/>
  </si>
  <si>
    <t>XXX市</t>
    <phoneticPr fontId="10"/>
  </si>
  <si>
    <t>※具体的な調整の内容といつまでにどのようなアクションをとる予定であるか見通しを記入してください。
例）〇〇〇の導入に向け、検討会を立ち上げ、議論中。20XX年には導入に向けた方向性を決定する予定。</t>
    <phoneticPr fontId="10"/>
  </si>
  <si>
    <t>その他（XXXX）</t>
    <rPh sb="2" eb="3">
      <t>ホカ</t>
    </rPh>
    <phoneticPr fontId="10"/>
  </si>
  <si>
    <t>（任意KPI）</t>
    <phoneticPr fontId="10"/>
  </si>
  <si>
    <t>【単位】</t>
    <phoneticPr fontId="10"/>
  </si>
  <si>
    <t>XXX【単位】</t>
    <phoneticPr fontId="10"/>
  </si>
  <si>
    <t>マーケティング観点から設定するKPI</t>
    <phoneticPr fontId="10"/>
  </si>
  <si>
    <t>○○○○年度</t>
    <phoneticPr fontId="2"/>
  </si>
  <si>
    <t>観光庁から採択を受けた事業名</t>
    <phoneticPr fontId="2"/>
  </si>
  <si>
    <t>新規登録</t>
  </si>
  <si>
    <t>XXX％（XXXX年）</t>
    <phoneticPr fontId="10"/>
  </si>
  <si>
    <t>※1 DMOの法人紹介のウェブサイトがある場合はURLをご記入ください。</t>
    <rPh sb="7" eb="9">
      <t>ホウジン</t>
    </rPh>
    <rPh sb="9" eb="11">
      <t>ショウカイ</t>
    </rPh>
    <rPh sb="21" eb="23">
      <t>バアイ</t>
    </rPh>
    <rPh sb="29" eb="31">
      <t>キニュウ</t>
    </rPh>
    <phoneticPr fontId="2"/>
  </si>
  <si>
    <t>登録区分：</t>
    <rPh sb="0" eb="2">
      <t>トウロク</t>
    </rPh>
    <rPh sb="2" eb="4">
      <t>クブン</t>
    </rPh>
    <phoneticPr fontId="2"/>
  </si>
  <si>
    <t>ア.ガイドラインで定める①～⑫（更新の場合は⑬含む）の全ての要素で構成され、中長期（４～５年間）を対象とした観光地経営戦略を作成すること</t>
    <phoneticPr fontId="10"/>
  </si>
  <si>
    <t>イ.ガイドラインで定める必須KGIと必須KPIで定める全てのデータの収集及び分析ができる仕組みが構築されていること</t>
    <phoneticPr fontId="10"/>
  </si>
  <si>
    <t>ウ.広域連携DMO及び都道府県DMOは、ガイドライン第６ １（１）ウで求められる役割に応じた方針を策定すること</t>
    <rPh sb="9" eb="10">
      <t>オヨ</t>
    </rPh>
    <rPh sb="11" eb="15">
      <t>トドウフケン</t>
    </rPh>
    <phoneticPr fontId="10"/>
  </si>
  <si>
    <t>（２）観光地経営戦略に基づく取組の具体化と実施、検証、改善</t>
    <phoneticPr fontId="2"/>
  </si>
  <si>
    <t>ア.戦略に基づく短期（１年間）を対象とした事業計画書を作成すること。また、KGIやKSF、KPIの達成状況及び計画の実施状況について評価・分析した上で事業報告書等を作成し、関係者と共有すること。</t>
    <phoneticPr fontId="10"/>
  </si>
  <si>
    <t>イ.観光資源の磨き上げ、地域の「売り」となる観光資源を活用した商品の開発や販売、地域が観光客に提供するサービスの品質管理、向上、評価をする仕組みや体制を構築すること</t>
    <phoneticPr fontId="10"/>
  </si>
  <si>
    <t>ウ.観光客に対し、地域一体となって戦略に基づく一元的な情報発信やプロモーションを行うこと</t>
    <phoneticPr fontId="10"/>
  </si>
  <si>
    <t>エ.広域連携 DMO 及び都道府県 DMO は、第６ １（１）ウにて定めた方針を踏まえた事業計画書を作成していること</t>
    <phoneticPr fontId="10"/>
  </si>
  <si>
    <t>オ.合意形成の仕組みの場（意思決定機関）での議事内容を公表すること</t>
    <phoneticPr fontId="10"/>
  </si>
  <si>
    <t>（３）多様な関係者との体制構築</t>
    <phoneticPr fontId="2"/>
  </si>
  <si>
    <t>ア.観光地経営戦略の策定等の合意形成において、観光地域づくり法人が中心的な役割を担っていること</t>
    <phoneticPr fontId="10"/>
  </si>
  <si>
    <t>イ.マネジメント区域の多様な関係者による合意形成に当たっては、ガイドラインで定める①又は②のいずれかに該当すること</t>
    <rPh sb="38" eb="39">
      <t>サダ</t>
    </rPh>
    <phoneticPr fontId="10"/>
  </si>
  <si>
    <t>ウ.合意形成の仕組みの中に、ガイドラインで定める①～④の全てが参画していること</t>
    <rPh sb="21" eb="22">
      <t>サダ</t>
    </rPh>
    <phoneticPr fontId="10"/>
  </si>
  <si>
    <t>エ.地域住民をはじめとするマネジメント区域の多様な関係者に対し、観光地経営戦略等の共有を行ない、意見の収集や反映を図ること。但し、広域連携 DMO 及び都道府県 DMO については、その限りではない</t>
    <phoneticPr fontId="10"/>
  </si>
  <si>
    <t>ア.法人格を取得していること</t>
    <rPh sb="6" eb="8">
      <t>シュトク</t>
    </rPh>
    <phoneticPr fontId="10"/>
  </si>
  <si>
    <t>イ.意思決定機関（第６ １（３）イにおける「合意形成の仕組み」と同義）を設置していること</t>
    <phoneticPr fontId="10"/>
  </si>
  <si>
    <t>ウ.最終的な責任者を明確化していること</t>
    <phoneticPr fontId="10"/>
  </si>
  <si>
    <t>エ.データ分析に基づいたマーケティングに関する責任者（CMO）を配置していること</t>
    <phoneticPr fontId="10"/>
  </si>
  <si>
    <t>オ.財務責任者（CFO）を配置していること</t>
    <phoneticPr fontId="10"/>
  </si>
  <si>
    <t>カ.３名以上の常勤職員を配置していること</t>
    <phoneticPr fontId="10"/>
  </si>
  <si>
    <t>キ.【新規登録】観光地域づくり法人の職員の満足度調査の実施及び満足度に係る数値目標を設定していること
【更新登録】観光地域づくり法人の職員の満足度について、データの収集及び分析、評価を行ない、その結果を報告すること。また、目標の達成状況を踏まえ、計画の見直しを行うこと</t>
    <rPh sb="3" eb="7">
      <t>シンキトウロク</t>
    </rPh>
    <rPh sb="52" eb="56">
      <t>コウシントウロク</t>
    </rPh>
    <phoneticPr fontId="10"/>
  </si>
  <si>
    <t>ク.基礎的な研修を受講していること</t>
    <phoneticPr fontId="10"/>
  </si>
  <si>
    <t>ア.観光地域づくり法人が自律的かつ継続的に活動するための運営資金の確保に取り組むこと</t>
    <rPh sb="2" eb="4">
      <t>カンコウ</t>
    </rPh>
    <rPh sb="4" eb="6">
      <t>チイキ</t>
    </rPh>
    <rPh sb="9" eb="11">
      <t>ホウジン</t>
    </rPh>
    <rPh sb="12" eb="14">
      <t>ジリツ</t>
    </rPh>
    <rPh sb="14" eb="15">
      <t>テキ</t>
    </rPh>
    <rPh sb="17" eb="19">
      <t>ケイゾク</t>
    </rPh>
    <rPh sb="19" eb="20">
      <t>テキ</t>
    </rPh>
    <rPh sb="21" eb="23">
      <t>カツドウ</t>
    </rPh>
    <rPh sb="28" eb="30">
      <t>ウンエイ</t>
    </rPh>
    <rPh sb="30" eb="32">
      <t>シキン</t>
    </rPh>
    <rPh sb="33" eb="35">
      <t>カクホ</t>
    </rPh>
    <rPh sb="36" eb="37">
      <t>ト</t>
    </rPh>
    <rPh sb="38" eb="39">
      <t>ク</t>
    </rPh>
    <phoneticPr fontId="10"/>
  </si>
  <si>
    <t>イ.財源計画を作成していること</t>
    <rPh sb="2" eb="4">
      <t>ザイゲン</t>
    </rPh>
    <rPh sb="4" eb="6">
      <t>ケイカク</t>
    </rPh>
    <rPh sb="7" eb="9">
      <t>サクセイ</t>
    </rPh>
    <phoneticPr fontId="10"/>
  </si>
  <si>
    <t>ウ.安定財源確保率の設定と評価を行うこと</t>
    <rPh sb="2" eb="4">
      <t>アンテイ</t>
    </rPh>
    <rPh sb="4" eb="6">
      <t>ザイゲン</t>
    </rPh>
    <rPh sb="6" eb="8">
      <t>カクホ</t>
    </rPh>
    <rPh sb="8" eb="9">
      <t>リツ</t>
    </rPh>
    <rPh sb="10" eb="12">
      <t>セッテイ</t>
    </rPh>
    <rPh sb="13" eb="15">
      <t>ヒョウカ</t>
    </rPh>
    <rPh sb="16" eb="17">
      <t>オコナ</t>
    </rPh>
    <phoneticPr fontId="10"/>
  </si>
  <si>
    <t>エ.財源計画の分析、評価及び見直しを行うこと</t>
    <phoneticPr fontId="10"/>
  </si>
  <si>
    <t>オ.安定財源確保率について、データの収集及び分析、評価を行ない、その結果を報告すること。目標の達成状況を踏まえ、計画の見直しを行うこと</t>
    <phoneticPr fontId="10"/>
  </si>
  <si>
    <t>分類</t>
    <rPh sb="0" eb="2">
      <t>ブンルイ</t>
    </rPh>
    <phoneticPr fontId="2"/>
  </si>
  <si>
    <t>※分類は該当するものをプルダウンから選択してください</t>
    <rPh sb="1" eb="3">
      <t>ブンルイ</t>
    </rPh>
    <rPh sb="4" eb="6">
      <t>ガイトウ</t>
    </rPh>
    <rPh sb="18" eb="20">
      <t>センタク</t>
    </rPh>
    <phoneticPr fontId="2"/>
  </si>
  <si>
    <t>登録区分</t>
    <rPh sb="0" eb="2">
      <t>トウロク</t>
    </rPh>
    <rPh sb="2" eb="4">
      <t>クブン</t>
    </rPh>
    <phoneticPr fontId="10"/>
  </si>
  <si>
    <t>安定財源確保率の目標値・目標年度</t>
    <rPh sb="0" eb="2">
      <t>アンテイ</t>
    </rPh>
    <rPh sb="2" eb="4">
      <t>ザイゲン</t>
    </rPh>
    <rPh sb="4" eb="6">
      <t>カクホ</t>
    </rPh>
    <rPh sb="6" eb="7">
      <t>リツ</t>
    </rPh>
    <rPh sb="8" eb="11">
      <t>モクヒョウチ</t>
    </rPh>
    <rPh sb="12" eb="14">
      <t>モクヒョウ</t>
    </rPh>
    <rPh sb="14" eb="16">
      <t>ネンド</t>
    </rPh>
    <phoneticPr fontId="10"/>
  </si>
  <si>
    <t>※安定財源確保率とその内訳を踏まえて、安定財源確保に向けた現状と課題を記入してください。
例）本地域では単年度の行政からの交付金・負担金が過半となっており、中長期的なDMOの収入は不安定なものとなっている。また、道の駅の指定管理収入を得ているが、近年の旅行者増加を取り込めておらず、売上が横這いとなっている。このような現状を踏まえ、行政からの支弁を安定化することと、道の駅を利用した収入増加が課題となっている。</t>
    <rPh sb="1" eb="3">
      <t>アンテイ</t>
    </rPh>
    <rPh sb="11" eb="13">
      <t>ウチワケ</t>
    </rPh>
    <rPh sb="14" eb="15">
      <t>フ</t>
    </rPh>
    <rPh sb="19" eb="21">
      <t>アンテイ</t>
    </rPh>
    <rPh sb="23" eb="25">
      <t>カクホ</t>
    </rPh>
    <rPh sb="26" eb="27">
      <t>ム</t>
    </rPh>
    <rPh sb="29" eb="31">
      <t>ゲンジョウ</t>
    </rPh>
    <rPh sb="32" eb="34">
      <t>カダイ</t>
    </rPh>
    <rPh sb="45" eb="46">
      <t>レイ</t>
    </rPh>
    <rPh sb="47" eb="50">
      <t>ホンチイキ</t>
    </rPh>
    <rPh sb="52" eb="55">
      <t>タンネンド</t>
    </rPh>
    <rPh sb="56" eb="58">
      <t>ギョウセイ</t>
    </rPh>
    <rPh sb="61" eb="64">
      <t>コウフキン</t>
    </rPh>
    <rPh sb="65" eb="68">
      <t>フタンキン</t>
    </rPh>
    <rPh sb="69" eb="71">
      <t>カハン</t>
    </rPh>
    <rPh sb="78" eb="81">
      <t>チュウチョウキ</t>
    </rPh>
    <rPh sb="81" eb="82">
      <t>テキ</t>
    </rPh>
    <rPh sb="87" eb="89">
      <t>シュウニュウ</t>
    </rPh>
    <rPh sb="90" eb="93">
      <t>フアンテイ</t>
    </rPh>
    <rPh sb="106" eb="107">
      <t>ミチ</t>
    </rPh>
    <rPh sb="108" eb="109">
      <t>エキ</t>
    </rPh>
    <rPh sb="110" eb="112">
      <t>シテイ</t>
    </rPh>
    <rPh sb="112" eb="114">
      <t>カンリ</t>
    </rPh>
    <rPh sb="114" eb="116">
      <t>シュウニュウ</t>
    </rPh>
    <rPh sb="117" eb="118">
      <t>エ</t>
    </rPh>
    <rPh sb="123" eb="125">
      <t>キンネン</t>
    </rPh>
    <rPh sb="126" eb="129">
      <t>リョコウシャ</t>
    </rPh>
    <rPh sb="129" eb="131">
      <t>ゾウカ</t>
    </rPh>
    <rPh sb="132" eb="133">
      <t>ト</t>
    </rPh>
    <rPh sb="134" eb="135">
      <t>コ</t>
    </rPh>
    <rPh sb="141" eb="143">
      <t>ウリアゲ</t>
    </rPh>
    <rPh sb="144" eb="146">
      <t>ヨコバ</t>
    </rPh>
    <rPh sb="159" eb="161">
      <t>ゲンジョウ</t>
    </rPh>
    <rPh sb="162" eb="163">
      <t>フ</t>
    </rPh>
    <rPh sb="166" eb="168">
      <t>ギョウセイ</t>
    </rPh>
    <rPh sb="171" eb="173">
      <t>シベン</t>
    </rPh>
    <rPh sb="174" eb="177">
      <t>アンテイカ</t>
    </rPh>
    <rPh sb="183" eb="184">
      <t>ミチ</t>
    </rPh>
    <rPh sb="185" eb="186">
      <t>エキ</t>
    </rPh>
    <rPh sb="187" eb="189">
      <t>リヨウ</t>
    </rPh>
    <rPh sb="191" eb="193">
      <t>シュウニュウ</t>
    </rPh>
    <rPh sb="193" eb="195">
      <t>ゾウカ</t>
    </rPh>
    <rPh sb="196" eb="198">
      <t>カダイ</t>
    </rPh>
    <phoneticPr fontId="10"/>
  </si>
  <si>
    <t>（１）を踏まえ、安定財源確保に向けた取組の方向性を記入してください。</t>
    <rPh sb="4" eb="5">
      <t>フ</t>
    </rPh>
    <rPh sb="8" eb="10">
      <t>アンテイ</t>
    </rPh>
    <rPh sb="10" eb="12">
      <t>ザイゲン</t>
    </rPh>
    <rPh sb="12" eb="14">
      <t>カクホ</t>
    </rPh>
    <rPh sb="15" eb="16">
      <t>ム</t>
    </rPh>
    <rPh sb="18" eb="20">
      <t>トリクミ</t>
    </rPh>
    <rPh sb="21" eb="24">
      <t>ホウコウセイ</t>
    </rPh>
    <phoneticPr fontId="10"/>
  </si>
  <si>
    <t>安定財源の費目ごとに調整先と調整内容（見通し）を具体的に記入してください。</t>
    <rPh sb="0" eb="2">
      <t>アンテイ</t>
    </rPh>
    <rPh sb="2" eb="4">
      <t>ザイゲン</t>
    </rPh>
    <rPh sb="5" eb="7">
      <t>ヒモク</t>
    </rPh>
    <rPh sb="10" eb="13">
      <t>チョウセイサキ</t>
    </rPh>
    <rPh sb="14" eb="16">
      <t>チョウセイ</t>
    </rPh>
    <rPh sb="16" eb="18">
      <t>ナイヨウ</t>
    </rPh>
    <rPh sb="19" eb="21">
      <t>ミトオ</t>
    </rPh>
    <rPh sb="24" eb="27">
      <t>グタイテキ</t>
    </rPh>
    <phoneticPr fontId="10"/>
  </si>
  <si>
    <t>更新登録時の要件</t>
    <rPh sb="0" eb="4">
      <t>コウシントウロク</t>
    </rPh>
    <rPh sb="4" eb="5">
      <t>ジ</t>
    </rPh>
    <rPh sb="6" eb="8">
      <t>ヨウケン</t>
    </rPh>
    <phoneticPr fontId="2"/>
  </si>
  <si>
    <t>ＤＭＯが運営・管理を行っている旅行者向け地域サイトについて（ない場合は「なし」と記入）</t>
    <rPh sb="4" eb="6">
      <t>ウンエイ</t>
    </rPh>
    <rPh sb="7" eb="9">
      <t>カンリ</t>
    </rPh>
    <rPh sb="10" eb="11">
      <t>オコナ</t>
    </rPh>
    <rPh sb="15" eb="18">
      <t>リョコウシャ</t>
    </rPh>
    <rPh sb="18" eb="19">
      <t>ム</t>
    </rPh>
    <rPh sb="20" eb="22">
      <t>チイキ</t>
    </rPh>
    <rPh sb="32" eb="34">
      <t>バアイ</t>
    </rPh>
    <rPh sb="40" eb="42">
      <t>キニュウ</t>
    </rPh>
    <phoneticPr fontId="16"/>
  </si>
  <si>
    <t>※１　地域サイトにおいて、地域内の主要な各エリアの情報を1つ以上掲載している状態を指す。
※２　地域サイトにおいて、※1の主要な各エリアにおける各情報（①宿泊、②体験・アクティビティ、③飲食）をそれぞれ1つ以上掲載している状態を指す。
※３　ＯＴＡ等（楽天トラベル・じゃらん・アソビュー！等）の該当施設等の予約画面まで直接遷移するリンクを掲載している状態を指す。
　　　 ＯＴＡ等のリンクを掲載するのみで当該施設の予約画面まで直接遷移しないものは含まないこととする。
※４　戦略においてターゲットと設定している国の言語対応を指す。
※５　ターゲットに即した言語で自地域のウェブサイト内で予約から決済まで一気通貫に行える状態、又は、その国の旅行者が主に使用しているOTA等の該当施設等の予約画面まで直接遷移するリンクを掲載している状態を指す。</t>
    <phoneticPr fontId="2"/>
  </si>
  <si>
    <t>実績値
【億円】</t>
    <rPh sb="0" eb="3">
      <t>ジッセキチ</t>
    </rPh>
    <rPh sb="5" eb="6">
      <t>オク</t>
    </rPh>
    <rPh sb="6" eb="7">
      <t>エン</t>
    </rPh>
    <phoneticPr fontId="10"/>
  </si>
  <si>
    <t>記入箇所</t>
    <rPh sb="0" eb="2">
      <t>キニュウ</t>
    </rPh>
    <rPh sb="2" eb="4">
      <t>カショ</t>
    </rPh>
    <phoneticPr fontId="10"/>
  </si>
  <si>
    <t>※記入箇所には登録要件の該当部分が確認しやすいように「観光地経営戦略〇ページ・〇番」等まで記入してください。</t>
    <rPh sb="1" eb="3">
      <t>キニュウ</t>
    </rPh>
    <rPh sb="3" eb="5">
      <t>カショ</t>
    </rPh>
    <rPh sb="7" eb="11">
      <t>トウロクヨウケン</t>
    </rPh>
    <rPh sb="12" eb="16">
      <t>ガイトウブブン</t>
    </rPh>
    <rPh sb="17" eb="19">
      <t>カクニン</t>
    </rPh>
    <rPh sb="27" eb="30">
      <t>カンコウチ</t>
    </rPh>
    <rPh sb="30" eb="32">
      <t>ケイエイ</t>
    </rPh>
    <rPh sb="32" eb="34">
      <t>センリャク</t>
    </rPh>
    <rPh sb="45" eb="47">
      <t>キニュウ</t>
    </rPh>
    <phoneticPr fontId="2"/>
  </si>
  <si>
    <t>作成・更新年月日：令和○年　○月　○日</t>
    <rPh sb="0" eb="2">
      <t>サクセイ</t>
    </rPh>
    <rPh sb="3" eb="5">
      <t>コウシン</t>
    </rPh>
    <rPh sb="5" eb="8">
      <t>ネンガッピ</t>
    </rPh>
    <phoneticPr fontId="2"/>
  </si>
  <si>
    <t>申請様式ver1.0</t>
    <rPh sb="0" eb="2">
      <t>シンセイ</t>
    </rPh>
    <rPh sb="2" eb="4">
      <t>ヨウシキ</t>
    </rPh>
    <phoneticPr fontId="2"/>
  </si>
  <si>
    <t>申請様式ver1.0　</t>
    <rPh sb="0" eb="2">
      <t>シンセイ</t>
    </rPh>
    <rPh sb="2" eb="4">
      <t>ヨウシキ</t>
    </rPh>
    <phoneticPr fontId="2"/>
  </si>
  <si>
    <t>選択してください</t>
    <phoneticPr fontId="2"/>
  </si>
  <si>
    <t>円</t>
    <rPh sb="0" eb="1">
      <t>エン</t>
    </rPh>
    <phoneticPr fontId="2"/>
  </si>
  <si>
    <t>各取組の主担当者</t>
    <phoneticPr fontId="2"/>
  </si>
  <si>
    <t>作成・更新年月日:</t>
    <phoneticPr fontId="2"/>
  </si>
  <si>
    <r>
      <t>法人を紹介するウェブサイトURL</t>
    </r>
    <r>
      <rPr>
        <vertAlign val="superscript"/>
        <sz val="10"/>
        <color theme="1"/>
        <rFont val="Yu Gothic UI"/>
        <family val="3"/>
        <charset val="128"/>
      </rPr>
      <t>※1</t>
    </r>
    <rPh sb="0" eb="2">
      <t>ホウジン</t>
    </rPh>
    <rPh sb="3" eb="5">
      <t>ショウカイ</t>
    </rPh>
    <phoneticPr fontId="2"/>
  </si>
  <si>
    <t>6．関係する都道府県・市区町村担当者連絡先</t>
    <rPh sb="2" eb="4">
      <t>カンケイ</t>
    </rPh>
    <rPh sb="6" eb="10">
      <t>トドウフケン</t>
    </rPh>
    <rPh sb="11" eb="13">
      <t>シク</t>
    </rPh>
    <rPh sb="13" eb="15">
      <t>チョウソン</t>
    </rPh>
    <rPh sb="15" eb="18">
      <t>タントウシャ</t>
    </rPh>
    <rPh sb="18" eb="20">
      <t>レンラク</t>
    </rPh>
    <rPh sb="20" eb="21">
      <t>サキ</t>
    </rPh>
    <phoneticPr fontId="2"/>
  </si>
  <si>
    <t>都道府県・市区町村名</t>
    <rPh sb="0" eb="4">
      <t>トドウフケン</t>
    </rPh>
    <rPh sb="5" eb="7">
      <t>シク</t>
    </rPh>
    <rPh sb="7" eb="9">
      <t>チョウソン</t>
    </rPh>
    <rPh sb="9" eb="10">
      <t>メイ</t>
    </rPh>
    <phoneticPr fontId="2"/>
  </si>
  <si>
    <t>令和○年　○月　○日</t>
    <phoneticPr fontId="2"/>
  </si>
  <si>
    <t>KPI①（地域全体の成果）</t>
    <rPh sb="5" eb="7">
      <t>チイキ</t>
    </rPh>
    <rPh sb="7" eb="9">
      <t>ゼンタイ</t>
    </rPh>
    <rPh sb="10" eb="12">
      <t>セイカ</t>
    </rPh>
    <phoneticPr fontId="10"/>
  </si>
  <si>
    <t>※「KPI（DMOの活動による直接成果）」はDMOが自ら設定するKPIです（更新登録時にはマネジメント、マーケティングの観点からそれぞれ一つ以上の設定が必須となります）。</t>
    <rPh sb="17" eb="19">
      <t>セイカ</t>
    </rPh>
    <rPh sb="73" eb="75">
      <t>セッテイ</t>
    </rPh>
    <phoneticPr fontId="10"/>
  </si>
  <si>
    <t>その他任意のKPI</t>
    <phoneticPr fontId="10"/>
  </si>
  <si>
    <t>※「KPI②（DMOの活動による直接成果）」は、マネジメント、マーケティングの観点からそれぞれ一つ以上、DMOが自ら設定するKPIです（更新登録時の必須KPI）。</t>
    <rPh sb="18" eb="20">
      <t>セイカ</t>
    </rPh>
    <phoneticPr fontId="10"/>
  </si>
  <si>
    <t>※登録区分、法人名、マネジメント区域は法人概要から自動転記されているため、編集不要です</t>
    <rPh sb="1" eb="3">
      <t>トウロク</t>
    </rPh>
    <rPh sb="3" eb="5">
      <t>クブン</t>
    </rPh>
    <rPh sb="6" eb="9">
      <t>ホウジンメイ</t>
    </rPh>
    <rPh sb="16" eb="18">
      <t>クイキ</t>
    </rPh>
    <rPh sb="19" eb="23">
      <t>ホウジンガイヨウ</t>
    </rPh>
    <rPh sb="25" eb="29">
      <t>ジドウテンキ</t>
    </rPh>
    <rPh sb="37" eb="41">
      <t>ヘンシュウフヨウ</t>
    </rPh>
    <phoneticPr fontId="2"/>
  </si>
  <si>
    <r>
      <t>KPI②（DMOの活動による直接成果）</t>
    </r>
    <r>
      <rPr>
        <vertAlign val="superscript"/>
        <sz val="11"/>
        <color theme="1"/>
        <rFont val="Yu Gothic UI"/>
        <family val="3"/>
        <charset val="128"/>
      </rPr>
      <t>※3、4</t>
    </r>
    <rPh sb="9" eb="11">
      <t>カツドウ</t>
    </rPh>
    <rPh sb="14" eb="16">
      <t>チョクセツ</t>
    </rPh>
    <rPh sb="16" eb="18">
      <t>セイカ</t>
    </rPh>
    <phoneticPr fontId="10"/>
  </si>
  <si>
    <r>
      <t>項目
【単位】</t>
    </r>
    <r>
      <rPr>
        <vertAlign val="superscript"/>
        <sz val="11"/>
        <color theme="1"/>
        <rFont val="Yu Gothic UI"/>
        <family val="3"/>
        <charset val="128"/>
      </rPr>
      <t>※1</t>
    </r>
    <rPh sb="0" eb="2">
      <t>コウモク</t>
    </rPh>
    <rPh sb="4" eb="6">
      <t>タンイ</t>
    </rPh>
    <phoneticPr fontId="10"/>
  </si>
  <si>
    <r>
      <t>今後３年間の目標</t>
    </r>
    <r>
      <rPr>
        <vertAlign val="superscript"/>
        <sz val="11"/>
        <color theme="1"/>
        <rFont val="Yu Gothic UI"/>
        <family val="3"/>
        <charset val="128"/>
      </rPr>
      <t>※2</t>
    </r>
    <rPh sb="0" eb="2">
      <t>コンゴ</t>
    </rPh>
    <rPh sb="3" eb="5">
      <t>ネンカン</t>
    </rPh>
    <rPh sb="6" eb="8">
      <t>モクヒョウ</t>
    </rPh>
    <phoneticPr fontId="10"/>
  </si>
  <si>
    <t>マネジメント観点から設定するKPI</t>
    <phoneticPr fontId="10"/>
  </si>
  <si>
    <t>金額（千円）</t>
    <rPh sb="0" eb="2">
      <t>キンガク</t>
    </rPh>
    <rPh sb="3" eb="5">
      <t>センエン</t>
    </rPh>
    <phoneticPr fontId="10"/>
  </si>
  <si>
    <t>○○県○○市</t>
    <phoneticPr fontId="2"/>
  </si>
  <si>
    <t>○○県○○市〇〇〇〇</t>
    <phoneticPr fontId="2"/>
  </si>
  <si>
    <t>○○○○年（平成○○年）○○月</t>
    <phoneticPr fontId="2"/>
  </si>
  <si>
    <t>〇月〇日～〇月〇日</t>
    <phoneticPr fontId="2"/>
  </si>
  <si>
    <t>専従</t>
    <phoneticPr fontId="2"/>
  </si>
  <si>
    <t>プロパー</t>
    <phoneticPr fontId="2"/>
  </si>
  <si>
    <t>（例）〇〇年まで（株）○○の事務局長として、地域の様々なパイプ役となっており、在任期間中、様々な取組で成果を挙げた</t>
    <phoneticPr fontId="2"/>
  </si>
  <si>
    <t>（例）（株）○○で○年間勤務。財務部門に長年在籍し、運営収支や財源確保に関する施策展開を実施してきた実績を有す</t>
    <phoneticPr fontId="2"/>
  </si>
  <si>
    <t>※中長期的に観光地としてどのような姿を実現するべきかを検討し、そのビジョンを明確かつ分かりやすい言葉で表現してください。
　例）これまで地域で受け継がれた歴史や文化を継承・発展させることで、観光客が訪れたいと思うだけでなく、地域住民が住み続けたいと思える地域の実現を目指します。</t>
    <phoneticPr fontId="10"/>
  </si>
  <si>
    <t>※（ア）で設定する「将来的な観光地のビジョン」の実現度合を測るKGIとして、設定する任意KGIが適切と考える理由を記入してください。</t>
    <phoneticPr fontId="10"/>
  </si>
  <si>
    <t>（任意）</t>
    <phoneticPr fontId="10"/>
  </si>
  <si>
    <t>DMOでの活動につながる経歴・実績</t>
    <rPh sb="5" eb="7">
      <t>カツドウ</t>
    </rPh>
    <rPh sb="12" eb="14">
      <t>ケイレキ</t>
    </rPh>
    <rPh sb="15" eb="17">
      <t>ジッセキ</t>
    </rPh>
    <phoneticPr fontId="2"/>
  </si>
  <si>
    <t>※2 目標値を見直した場合、見直した箇所は文字色を「赤」にしてご提出ください。</t>
    <rPh sb="3" eb="6">
      <t>モクヒョウチ</t>
    </rPh>
    <rPh sb="7" eb="9">
      <t>ミナオ</t>
    </rPh>
    <rPh sb="11" eb="13">
      <t>バアイ</t>
    </rPh>
    <rPh sb="14" eb="16">
      <t>ミナオ</t>
    </rPh>
    <rPh sb="18" eb="20">
      <t>カショ</t>
    </rPh>
    <rPh sb="21" eb="24">
      <t>モジイロ</t>
    </rPh>
    <rPh sb="26" eb="27">
      <t>アカ</t>
    </rPh>
    <rPh sb="32" eb="34">
      <t>テイシュツ</t>
    </rPh>
    <phoneticPr fontId="10"/>
  </si>
  <si>
    <t>※3 KPI②（DMOの活動による直接効果）の記入欄が足りない場合は非表示セルを表示させてください。</t>
    <phoneticPr fontId="10"/>
  </si>
  <si>
    <t>※4 「KPI②（DMOの活動による直接成果）」は、マネジメント、マーケティングの観点からそれぞれ一つ以上、DMOが自ら設定するKPIです。（更新登録時に必須となります）</t>
    <rPh sb="20" eb="22">
      <t>セイカ</t>
    </rPh>
    <phoneticPr fontId="2"/>
  </si>
  <si>
    <t>専従・非専従の別　※プルダウンから選択</t>
    <rPh sb="0" eb="2">
      <t>センジュウ</t>
    </rPh>
    <rPh sb="3" eb="6">
      <t>ヒセンジュウ</t>
    </rPh>
    <rPh sb="7" eb="8">
      <t>ベツ</t>
    </rPh>
    <rPh sb="17" eb="19">
      <t>センタク</t>
    </rPh>
    <phoneticPr fontId="2"/>
  </si>
  <si>
    <t>出向・プロパーの別　※プルダウンから選択</t>
    <rPh sb="0" eb="2">
      <t>シュッコウ</t>
    </rPh>
    <rPh sb="8" eb="9">
      <t>ベツ</t>
    </rPh>
    <phoneticPr fontId="2"/>
  </si>
  <si>
    <r>
      <t>登録区分　</t>
    </r>
    <r>
      <rPr>
        <sz val="10"/>
        <rFont val="Yu Gothic UI"/>
        <family val="3"/>
        <charset val="128"/>
      </rPr>
      <t>※プルダウンから選択</t>
    </r>
    <rPh sb="0" eb="2">
      <t>トウロク</t>
    </rPh>
    <phoneticPr fontId="2"/>
  </si>
  <si>
    <t>専従・非専従の別　※プルダウンから選択</t>
    <rPh sb="0" eb="2">
      <t>センジュウ</t>
    </rPh>
    <rPh sb="3" eb="6">
      <t>ヒセンジュウ</t>
    </rPh>
    <rPh sb="7" eb="8">
      <t>ベツ</t>
    </rPh>
    <phoneticPr fontId="2"/>
  </si>
  <si>
    <t>マネジメント・マーケティング対象とする区域　※地方自治体名を記入</t>
    <rPh sb="23" eb="25">
      <t>チホウ</t>
    </rPh>
    <rPh sb="25" eb="28">
      <t>ジチタイ</t>
    </rPh>
    <rPh sb="28" eb="29">
      <t>メイ</t>
    </rPh>
    <rPh sb="30" eb="32">
      <t>キニュウ</t>
    </rPh>
    <phoneticPr fontId="2"/>
  </si>
  <si>
    <t>※記入する行が足りない場合は、非表示となっている行を再表示して適宜追加してください。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</si>
</sst>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年度&quot;"/>
    <numFmt numFmtId="178" formatCode="#"/>
    <numFmt numFmtId="179" formatCode="0_);[Red]\(0\)"/>
    <numFmt numFmtId="180" formatCode="#,"/>
  </numFmts>
  <fonts count="80" x14ac:knownFonts="1">
    <font>
      <sz val="11"/>
      <color theme="1"/>
      <name val="游ゴシック"/>
      <family val="2"/>
      <charset val="128"/>
      <scheme val="minor"/>
    </font>
    <font>
      <b/>
      <sz val="12"/>
      <color theme="1"/>
      <name val="Yu Gothic UI"/>
      <family val="3"/>
      <charset val="128"/>
    </font>
    <font>
      <sz val="6"/>
      <name val="游ゴシック"/>
      <family val="2"/>
      <charset val="128"/>
      <scheme val="minor"/>
    </font>
    <font>
      <sz val="12"/>
      <color theme="1"/>
      <name val="Yu Gothic UI"/>
      <family val="3"/>
      <charset val="128"/>
    </font>
    <font>
      <b/>
      <sz val="10.5"/>
      <color theme="1"/>
      <name val="Yu Gothic UI"/>
      <family val="3"/>
      <charset val="128"/>
    </font>
    <font>
      <sz val="10.5"/>
      <color theme="1"/>
      <name val="Yu Gothic UI"/>
      <family val="3"/>
      <charset val="128"/>
    </font>
    <font>
      <b/>
      <sz val="10.5"/>
      <color theme="0"/>
      <name val="Yu Gothic UI"/>
      <family val="3"/>
      <charset val="128"/>
    </font>
    <font>
      <sz val="10.5"/>
      <color rgb="FF000000"/>
      <name val="Yu Gothic UI"/>
      <family val="3"/>
      <charset val="128"/>
    </font>
    <font>
      <sz val="10.5"/>
      <name val="Yu Gothic UI"/>
      <family val="3"/>
      <charset val="128"/>
    </font>
    <font>
      <sz val="11"/>
      <color theme="1"/>
      <name val="游ゴシック"/>
      <family val="2"/>
      <scheme val="minor"/>
    </font>
    <font>
      <sz val="6"/>
      <name val="游ゴシック"/>
      <family val="3"/>
      <charset val="128"/>
      <scheme val="minor"/>
    </font>
    <font>
      <sz val="11"/>
      <color theme="1"/>
      <name val="Yu Gothic UI"/>
      <family val="3"/>
      <charset val="128"/>
    </font>
    <font>
      <sz val="9"/>
      <color theme="1"/>
      <name val="Yu Gothic UI"/>
      <family val="3"/>
      <charset val="128"/>
    </font>
    <font>
      <b/>
      <sz val="11"/>
      <color theme="1"/>
      <name val="游ゴシック"/>
      <family val="3"/>
      <charset val="128"/>
      <scheme val="minor"/>
    </font>
    <font>
      <sz val="8"/>
      <color theme="1"/>
      <name val="游ゴシック"/>
      <family val="2"/>
      <scheme val="minor"/>
    </font>
    <font>
      <sz val="9"/>
      <name val="ＭＳ Ｐゴシック"/>
      <family val="3"/>
      <charset val="128"/>
    </font>
    <font>
      <sz val="6"/>
      <name val="ＭＳ Ｐゴシック"/>
      <family val="3"/>
      <charset val="128"/>
    </font>
    <font>
      <sz val="11"/>
      <color theme="1"/>
      <name val="游ゴシック"/>
      <family val="2"/>
      <charset val="128"/>
      <scheme val="minor"/>
    </font>
    <font>
      <sz val="12"/>
      <color theme="1" tint="0.34998626667073579"/>
      <name val="Yu Gothic UI"/>
      <family val="3"/>
      <charset val="128"/>
    </font>
    <font>
      <sz val="10.5"/>
      <color theme="1" tint="0.34998626667073579"/>
      <name val="Yu Gothic UI"/>
      <family val="3"/>
      <charset val="128"/>
    </font>
    <font>
      <sz val="9"/>
      <color theme="1" tint="0.34998626667073579"/>
      <name val="Yu Gothic UI"/>
      <family val="3"/>
      <charset val="128"/>
    </font>
    <font>
      <sz val="10"/>
      <color theme="1"/>
      <name val="Yu Gothic UI"/>
      <family val="3"/>
      <charset val="128"/>
    </font>
    <font>
      <b/>
      <sz val="10"/>
      <color theme="1"/>
      <name val="Yu Gothic UI"/>
      <family val="3"/>
      <charset val="128"/>
    </font>
    <font>
      <b/>
      <sz val="12"/>
      <color theme="0"/>
      <name val="Yu Gothic UI"/>
      <family val="3"/>
      <charset val="128"/>
    </font>
    <font>
      <b/>
      <sz val="10"/>
      <color theme="0"/>
      <name val="Yu Gothic UI"/>
      <family val="3"/>
      <charset val="128"/>
    </font>
    <font>
      <sz val="10"/>
      <color theme="0"/>
      <name val="Yu Gothic UI"/>
      <family val="3"/>
      <charset val="128"/>
    </font>
    <font>
      <strike/>
      <sz val="10"/>
      <color rgb="FFFF0000"/>
      <name val="Yu Gothic UI"/>
      <family val="3"/>
      <charset val="128"/>
    </font>
    <font>
      <sz val="10"/>
      <color rgb="FF0070C0"/>
      <name val="Yu Gothic UI"/>
      <family val="3"/>
      <charset val="128"/>
    </font>
    <font>
      <sz val="10"/>
      <color rgb="FFFF0000"/>
      <name val="Yu Gothic UI"/>
      <family val="3"/>
      <charset val="128"/>
    </font>
    <font>
      <sz val="12"/>
      <color theme="0"/>
      <name val="Yu Gothic UI"/>
      <family val="3"/>
      <charset val="128"/>
    </font>
    <font>
      <sz val="36"/>
      <color theme="1"/>
      <name val="Yu Gothic UI"/>
      <family val="3"/>
      <charset val="128"/>
    </font>
    <font>
      <b/>
      <sz val="36"/>
      <color theme="0"/>
      <name val="Yu Gothic UI"/>
      <family val="3"/>
      <charset val="128"/>
    </font>
    <font>
      <sz val="36"/>
      <color theme="0"/>
      <name val="Yu Gothic UI"/>
      <family val="3"/>
      <charset val="128"/>
    </font>
    <font>
      <b/>
      <sz val="16"/>
      <color theme="1"/>
      <name val="Yu Gothic UI"/>
      <family val="3"/>
      <charset val="128"/>
    </font>
    <font>
      <sz val="14"/>
      <color theme="1"/>
      <name val="Yu Gothic UI"/>
      <family val="3"/>
      <charset val="128"/>
    </font>
    <font>
      <b/>
      <sz val="20"/>
      <color theme="0"/>
      <name val="Yu Gothic UI"/>
      <family val="3"/>
      <charset val="128"/>
    </font>
    <font>
      <b/>
      <sz val="20"/>
      <color theme="1"/>
      <name val="Yu Gothic UI"/>
      <family val="3"/>
      <charset val="128"/>
    </font>
    <font>
      <sz val="20"/>
      <color theme="1"/>
      <name val="Yu Gothic UI"/>
      <family val="3"/>
      <charset val="128"/>
    </font>
    <font>
      <b/>
      <sz val="20"/>
      <color rgb="FF000000"/>
      <name val="Yu Gothic UI"/>
      <family val="3"/>
      <charset val="128"/>
    </font>
    <font>
      <sz val="20"/>
      <name val="Yu Gothic UI"/>
      <family val="3"/>
      <charset val="128"/>
    </font>
    <font>
      <b/>
      <sz val="16"/>
      <color rgb="FF000000"/>
      <name val="Yu Gothic UI"/>
      <family val="3"/>
      <charset val="128"/>
    </font>
    <font>
      <b/>
      <sz val="20"/>
      <name val="Yu Gothic UI"/>
      <family val="3"/>
      <charset val="128"/>
    </font>
    <font>
      <sz val="20"/>
      <color rgb="FF000000"/>
      <name val="Yu Gothic UI"/>
      <family val="3"/>
      <charset val="128"/>
    </font>
    <font>
      <b/>
      <sz val="14"/>
      <color theme="0"/>
      <name val="Yu Gothic UI"/>
      <family val="3"/>
      <charset val="128"/>
    </font>
    <font>
      <sz val="16"/>
      <color theme="1"/>
      <name val="Yu Gothic UI"/>
      <family val="3"/>
      <charset val="128"/>
    </font>
    <font>
      <sz val="8"/>
      <color theme="1"/>
      <name val="Yu Gothic UI"/>
      <family val="3"/>
      <charset val="128"/>
    </font>
    <font>
      <sz val="11"/>
      <color theme="1"/>
      <name val="Yu Gothic UI"/>
      <family val="3"/>
    </font>
    <font>
      <sz val="8"/>
      <color theme="1"/>
      <name val="Yu Gothic UI"/>
      <family val="3"/>
    </font>
    <font>
      <sz val="10.5"/>
      <color theme="1"/>
      <name val="Yu Gothic UI"/>
      <family val="3"/>
    </font>
    <font>
      <u/>
      <sz val="11"/>
      <color theme="10"/>
      <name val="游ゴシック"/>
      <family val="2"/>
      <charset val="128"/>
      <scheme val="minor"/>
    </font>
    <font>
      <sz val="12"/>
      <color rgb="FFFF0000"/>
      <name val="Yu Gothic UI"/>
      <family val="3"/>
      <charset val="128"/>
    </font>
    <font>
      <sz val="9"/>
      <color rgb="FFFF0000"/>
      <name val="Yu Gothic UI"/>
      <family val="3"/>
      <charset val="128"/>
    </font>
    <font>
      <b/>
      <sz val="12"/>
      <color rgb="FFFF0000"/>
      <name val="Yu Gothic UI"/>
      <family val="3"/>
      <charset val="128"/>
    </font>
    <font>
      <b/>
      <sz val="9"/>
      <color theme="1"/>
      <name val="Yu Gothic UI"/>
      <family val="3"/>
      <charset val="128"/>
    </font>
    <font>
      <b/>
      <sz val="11"/>
      <color theme="1"/>
      <name val="Yu Gothic UI"/>
      <family val="3"/>
      <charset val="128"/>
    </font>
    <font>
      <sz val="11"/>
      <color rgb="FFFF0000"/>
      <name val="Yu Gothic UI"/>
      <family val="3"/>
      <charset val="128"/>
    </font>
    <font>
      <b/>
      <sz val="14"/>
      <color theme="1"/>
      <name val="Yu Gothic UI"/>
      <family val="3"/>
      <charset val="128"/>
    </font>
    <font>
      <sz val="6"/>
      <color theme="1"/>
      <name val="Yu Gothic UI"/>
      <family val="3"/>
      <charset val="128"/>
    </font>
    <font>
      <strike/>
      <sz val="10"/>
      <color theme="1"/>
      <name val="Yu Gothic UI"/>
      <family val="3"/>
      <charset val="128"/>
    </font>
    <font>
      <sz val="10"/>
      <name val="Yu Gothic UI"/>
      <family val="3"/>
      <charset val="128"/>
    </font>
    <font>
      <sz val="11"/>
      <name val="Yu Gothic UI"/>
      <family val="3"/>
      <charset val="128"/>
    </font>
    <font>
      <sz val="9"/>
      <name val="Yu Gothic UI"/>
      <family val="3"/>
      <charset val="128"/>
    </font>
    <font>
      <b/>
      <sz val="11"/>
      <name val="Yu Gothic UI"/>
      <family val="3"/>
      <charset val="128"/>
    </font>
    <font>
      <sz val="8"/>
      <name val="Yu Gothic UI"/>
      <family val="3"/>
      <charset val="128"/>
    </font>
    <font>
      <b/>
      <sz val="9"/>
      <name val="Yu Gothic UI"/>
      <family val="3"/>
      <charset val="128"/>
    </font>
    <font>
      <vertAlign val="superscript"/>
      <sz val="11"/>
      <color theme="1"/>
      <name val="Yu Gothic UI"/>
      <family val="3"/>
      <charset val="128"/>
    </font>
    <font>
      <sz val="13"/>
      <name val="Yu Gothic UI"/>
      <family val="3"/>
      <charset val="128"/>
    </font>
    <font>
      <vertAlign val="superscript"/>
      <sz val="10"/>
      <name val="Yu Gothic UI"/>
      <family val="3"/>
      <charset val="128"/>
    </font>
    <font>
      <u/>
      <sz val="10"/>
      <name val="Yu Gothic UI"/>
      <family val="3"/>
      <charset val="128"/>
    </font>
    <font>
      <sz val="11"/>
      <color rgb="FF00B050"/>
      <name val="Yu Gothic UI"/>
      <family val="3"/>
      <charset val="128"/>
    </font>
    <font>
      <sz val="11"/>
      <name val="游ゴシック"/>
      <family val="2"/>
      <charset val="128"/>
      <scheme val="minor"/>
    </font>
    <font>
      <sz val="10"/>
      <color theme="1"/>
      <name val="Yu Gothic UI"/>
      <family val="3"/>
    </font>
    <font>
      <b/>
      <sz val="9"/>
      <color theme="1"/>
      <name val="Yu Gothic UI"/>
      <family val="3"/>
    </font>
    <font>
      <u/>
      <sz val="11"/>
      <color theme="10"/>
      <name val="Yu Gothic UI"/>
      <family val="3"/>
      <charset val="128"/>
    </font>
    <font>
      <vertAlign val="superscript"/>
      <sz val="10"/>
      <color theme="1"/>
      <name val="Yu Gothic UI"/>
      <family val="3"/>
      <charset val="128"/>
    </font>
    <font>
      <b/>
      <sz val="11"/>
      <color rgb="FF000000"/>
      <name val="Yu Gothic UI"/>
      <family val="3"/>
      <charset val="128"/>
    </font>
    <font>
      <sz val="20"/>
      <color theme="1"/>
      <name val="Yu Gothic UI"/>
      <family val="3"/>
    </font>
    <font>
      <sz val="9"/>
      <name val="Yu Gothic UI"/>
      <family val="3"/>
    </font>
    <font>
      <sz val="20"/>
      <name val="Yu Gothic UI"/>
      <family val="3"/>
    </font>
    <font>
      <b/>
      <sz val="36"/>
      <color theme="0"/>
      <name val="Yu Gothic UI"/>
      <family val="3"/>
    </font>
  </fonts>
  <fills count="24">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5" tint="0.59999389629810485"/>
        <bgColor indexed="64"/>
      </patternFill>
    </fill>
    <fill>
      <patternFill patternType="solid">
        <fgColor theme="5"/>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8EA9DB"/>
        <bgColor indexed="64"/>
      </patternFill>
    </fill>
    <fill>
      <patternFill patternType="solid">
        <fgColor rgb="FFD9E3F2"/>
        <bgColor indexed="64"/>
      </patternFill>
    </fill>
    <fill>
      <patternFill patternType="solid">
        <fgColor rgb="FFFFF2CC"/>
        <bgColor indexed="64"/>
      </patternFill>
    </fill>
    <fill>
      <patternFill patternType="solid">
        <fgColor rgb="FFFFD97A"/>
        <bgColor indexed="64"/>
      </patternFill>
    </fill>
    <fill>
      <patternFill patternType="solid">
        <fgColor rgb="FFDDEBF7"/>
        <bgColor indexed="64"/>
      </patternFill>
    </fill>
    <fill>
      <patternFill patternType="solid">
        <fgColor rgb="FFFFFF00"/>
        <bgColor indexed="64"/>
      </patternFill>
    </fill>
    <fill>
      <patternFill patternType="solid">
        <fgColor rgb="FFFBE2D5"/>
        <bgColor rgb="FF000000"/>
      </patternFill>
    </fill>
    <fill>
      <patternFill patternType="solid">
        <fgColor rgb="FFD9D9D9"/>
        <bgColor rgb="FF000000"/>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bottom style="thin">
        <color theme="0" tint="-0.499984740745262"/>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theme="0" tint="-0.499984740745262"/>
      </left>
      <right/>
      <top style="thin">
        <color theme="0" tint="-0.499984740745262"/>
      </top>
      <bottom style="thin">
        <color theme="0" tint="-0.499984740745262"/>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medium">
        <color theme="3" tint="0.499984740745262"/>
      </left>
      <right/>
      <top style="medium">
        <color theme="3" tint="0.499984740745262"/>
      </top>
      <bottom style="thin">
        <color theme="0" tint="-0.499984740745262"/>
      </bottom>
      <diagonal/>
    </border>
    <border>
      <left/>
      <right/>
      <top style="medium">
        <color theme="3" tint="0.499984740745262"/>
      </top>
      <bottom style="thin">
        <color theme="0" tint="-0.499984740745262"/>
      </bottom>
      <diagonal/>
    </border>
    <border>
      <left/>
      <right style="medium">
        <color theme="3" tint="0.499984740745262"/>
      </right>
      <top style="medium">
        <color theme="3" tint="0.499984740745262"/>
      </top>
      <bottom style="thin">
        <color theme="0" tint="-0.499984740745262"/>
      </bottom>
      <diagonal/>
    </border>
    <border>
      <left style="medium">
        <color theme="3" tint="0.499984740745262"/>
      </left>
      <right/>
      <top style="thin">
        <color theme="0" tint="-0.499984740745262"/>
      </top>
      <bottom style="thin">
        <color theme="0" tint="-0.499984740745262"/>
      </bottom>
      <diagonal/>
    </border>
    <border>
      <left/>
      <right style="medium">
        <color theme="3" tint="0.499984740745262"/>
      </right>
      <top style="thin">
        <color theme="0" tint="-0.499984740745262"/>
      </top>
      <bottom style="thin">
        <color theme="0" tint="-0.499984740745262"/>
      </bottom>
      <diagonal/>
    </border>
    <border>
      <left style="medium">
        <color theme="3" tint="0.499984740745262"/>
      </left>
      <right/>
      <top style="thin">
        <color theme="0" tint="-0.499984740745262"/>
      </top>
      <bottom/>
      <diagonal/>
    </border>
    <border>
      <left/>
      <right style="medium">
        <color theme="3" tint="0.499984740745262"/>
      </right>
      <top style="thin">
        <color theme="0"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thin">
        <color theme="0" tint="-0.499984740745262"/>
      </bottom>
      <diagonal/>
    </border>
    <border>
      <left style="thin">
        <color theme="0" tint="-0.499984740745262"/>
      </left>
      <right style="medium">
        <color theme="3" tint="0.499984740745262"/>
      </right>
      <top style="thin">
        <color theme="0" tint="-0.499984740745262"/>
      </top>
      <bottom style="thin">
        <color theme="0" tint="-0.499984740745262"/>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style="thin">
        <color theme="0" tint="-0.499984740745262"/>
      </left>
      <right style="thin">
        <color theme="0" tint="-0.499984740745262"/>
      </right>
      <top style="thin">
        <color theme="0" tint="-0.499984740745262"/>
      </top>
      <bottom style="medium">
        <color theme="3" tint="0.499984740745262"/>
      </bottom>
      <diagonal/>
    </border>
    <border>
      <left style="thin">
        <color theme="0" tint="-0.499984740745262"/>
      </left>
      <right style="medium">
        <color theme="3" tint="0.499984740745262"/>
      </right>
      <top style="thin">
        <color theme="0" tint="-0.499984740745262"/>
      </top>
      <bottom style="medium">
        <color theme="3" tint="0.499984740745262"/>
      </bottom>
      <diagonal/>
    </border>
    <border>
      <left style="medium">
        <color theme="3" tint="0.499984740745262"/>
      </left>
      <right/>
      <top style="medium">
        <color theme="3" tint="0.499984740745262"/>
      </top>
      <bottom/>
      <diagonal/>
    </border>
    <border>
      <left/>
      <right style="thin">
        <color theme="0" tint="-0.499984740745262"/>
      </right>
      <top style="medium">
        <color theme="3" tint="0.499984740745262"/>
      </top>
      <bottom/>
      <diagonal/>
    </border>
    <border>
      <left style="thin">
        <color theme="0"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right style="medium">
        <color theme="3" tint="0.499984740745262"/>
      </right>
      <top/>
      <bottom style="thin">
        <color theme="0" tint="-0.499984740745262"/>
      </bottom>
      <diagonal/>
    </border>
    <border>
      <left/>
      <right style="medium">
        <color theme="3" tint="0.499984740745262"/>
      </right>
      <top/>
      <bottom style="medium">
        <color theme="3" tint="0.499984740745262"/>
      </bottom>
      <diagonal/>
    </border>
    <border>
      <left style="thick">
        <color rgb="FF0070C0"/>
      </left>
      <right style="thin">
        <color indexed="64"/>
      </right>
      <top style="thick">
        <color rgb="FF0070C0"/>
      </top>
      <bottom style="thick">
        <color rgb="FF0070C0"/>
      </bottom>
      <diagonal/>
    </border>
    <border>
      <left style="thin">
        <color indexed="64"/>
      </left>
      <right/>
      <top style="thick">
        <color rgb="FF0070C0"/>
      </top>
      <bottom style="thick">
        <color rgb="FF0070C0"/>
      </bottom>
      <diagonal/>
    </border>
    <border>
      <left/>
      <right/>
      <top style="thick">
        <color rgb="FF0070C0"/>
      </top>
      <bottom style="thick">
        <color rgb="FF0070C0"/>
      </bottom>
      <diagonal/>
    </border>
    <border>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theme="3" tint="0.499984740745262"/>
      </left>
      <right style="thin">
        <color theme="0" tint="-0.499984740745262"/>
      </right>
      <top style="medium">
        <color theme="3" tint="0.499984740745262"/>
      </top>
      <bottom style="thin">
        <color theme="0" tint="-0.499984740745262"/>
      </bottom>
      <diagonal/>
    </border>
    <border>
      <left style="thin">
        <color theme="0" tint="-0.499984740745262"/>
      </left>
      <right style="thin">
        <color theme="0" tint="-0.499984740745262"/>
      </right>
      <top style="medium">
        <color theme="3" tint="0.499984740745262"/>
      </top>
      <bottom style="thin">
        <color theme="0" tint="-0.499984740745262"/>
      </bottom>
      <diagonal/>
    </border>
    <border>
      <left style="thin">
        <color theme="0" tint="-0.499984740745262"/>
      </left>
      <right style="medium">
        <color theme="3" tint="0.499984740745262"/>
      </right>
      <top style="medium">
        <color theme="3" tint="0.499984740745262"/>
      </top>
      <bottom style="thin">
        <color theme="0" tint="-0.499984740745262"/>
      </bottom>
      <diagonal/>
    </border>
    <border>
      <left style="medium">
        <color theme="3"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medium">
        <color theme="3" tint="0.499984740745262"/>
      </bottom>
      <diagonal/>
    </border>
    <border>
      <left style="thin">
        <color theme="0" tint="-0.499984740745262"/>
      </left>
      <right/>
      <top/>
      <bottom style="medium">
        <color theme="3" tint="0.499984740745262"/>
      </bottom>
      <diagonal/>
    </border>
    <border>
      <left style="medium">
        <color theme="3" tint="0.499984740745262"/>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theme="0" tint="-0.499984740745262"/>
      </right>
      <top style="medium">
        <color theme="3" tint="0.499984740745262"/>
      </top>
      <bottom style="thin">
        <color theme="0" tint="-0.499984740745262"/>
      </bottom>
      <diagonal/>
    </border>
  </borders>
  <cellStyleXfs count="9">
    <xf numFmtId="0" fontId="0" fillId="0" borderId="0">
      <alignment vertical="center"/>
    </xf>
    <xf numFmtId="0" fontId="9" fillId="0" borderId="0"/>
    <xf numFmtId="9" fontId="9" fillId="0" borderId="0" applyFont="0" applyFill="0" applyBorder="0" applyAlignment="0" applyProtection="0">
      <alignment vertical="center"/>
    </xf>
    <xf numFmtId="0" fontId="15" fillId="0" borderId="0">
      <alignment vertical="center"/>
    </xf>
    <xf numFmtId="38" fontId="9" fillId="0" borderId="0" applyFont="0" applyFill="0" applyBorder="0" applyAlignment="0" applyProtection="0">
      <alignment vertical="center"/>
    </xf>
    <xf numFmtId="0" fontId="17" fillId="0" borderId="0">
      <alignment vertical="center"/>
    </xf>
    <xf numFmtId="0" fontId="17" fillId="0" borderId="0">
      <alignment vertical="center"/>
    </xf>
    <xf numFmtId="0" fontId="49" fillId="0" borderId="0" applyNumberFormat="0" applyFill="0" applyBorder="0" applyAlignment="0" applyProtection="0">
      <alignment vertical="center"/>
    </xf>
    <xf numFmtId="9" fontId="17" fillId="0" borderId="0" applyFont="0" applyFill="0" applyBorder="0" applyAlignment="0" applyProtection="0">
      <alignment vertical="center"/>
    </xf>
  </cellStyleXfs>
  <cellXfs count="905">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xf>
    <xf numFmtId="0" fontId="20" fillId="0" borderId="0" xfId="0" applyFont="1" applyAlignment="1">
      <alignment horizontal="center" vertical="center" wrapText="1"/>
    </xf>
    <xf numFmtId="0" fontId="5" fillId="0" borderId="0" xfId="0" applyFont="1" applyAlignment="1">
      <alignment horizontal="right" vertical="center"/>
    </xf>
    <xf numFmtId="0" fontId="7" fillId="3" borderId="6" xfId="0" applyFont="1" applyFill="1" applyBorder="1" applyAlignment="1">
      <alignment vertical="center" wrapText="1"/>
    </xf>
    <xf numFmtId="0" fontId="5" fillId="3" borderId="1" xfId="0"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21" fillId="0" borderId="0" xfId="1" applyFont="1" applyAlignment="1">
      <alignment vertical="center"/>
    </xf>
    <xf numFmtId="0" fontId="21" fillId="0" borderId="0" xfId="1" applyFont="1" applyAlignment="1">
      <alignment vertical="center" wrapText="1"/>
    </xf>
    <xf numFmtId="0" fontId="22" fillId="0" borderId="0" xfId="1" applyFont="1" applyAlignment="1">
      <alignment vertical="center"/>
    </xf>
    <xf numFmtId="0" fontId="23" fillId="2" borderId="0" xfId="1" applyFont="1" applyFill="1" applyAlignment="1">
      <alignment vertical="center"/>
    </xf>
    <xf numFmtId="0" fontId="24" fillId="2" borderId="0" xfId="1" applyFont="1" applyFill="1" applyAlignment="1">
      <alignment vertical="center"/>
    </xf>
    <xf numFmtId="0" fontId="25" fillId="2" borderId="0" xfId="1" applyFont="1" applyFill="1" applyAlignment="1">
      <alignment vertical="center"/>
    </xf>
    <xf numFmtId="0" fontId="23" fillId="0" borderId="0" xfId="1" applyFont="1" applyAlignment="1">
      <alignment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1" fillId="0" borderId="0" xfId="1" applyFont="1" applyAlignment="1">
      <alignment horizontal="center" vertical="center" wrapText="1"/>
    </xf>
    <xf numFmtId="0" fontId="27" fillId="0" borderId="0" xfId="1" applyFont="1" applyAlignment="1">
      <alignment vertical="center"/>
    </xf>
    <xf numFmtId="0" fontId="21" fillId="0" borderId="0" xfId="1" applyFont="1" applyAlignment="1">
      <alignment horizontal="left" vertical="center"/>
    </xf>
    <xf numFmtId="0" fontId="21" fillId="0" borderId="12" xfId="1" applyFont="1" applyBorder="1" applyAlignment="1">
      <alignment vertical="center"/>
    </xf>
    <xf numFmtId="0" fontId="21" fillId="0" borderId="12" xfId="1" applyFont="1" applyBorder="1" applyAlignment="1">
      <alignment vertical="center" wrapText="1"/>
    </xf>
    <xf numFmtId="0" fontId="21" fillId="6" borderId="0" xfId="1" applyFont="1" applyFill="1" applyAlignment="1">
      <alignment vertical="center" wrapText="1"/>
    </xf>
    <xf numFmtId="0" fontId="21" fillId="6" borderId="0" xfId="1" applyFont="1" applyFill="1" applyAlignment="1">
      <alignment vertical="center"/>
    </xf>
    <xf numFmtId="0" fontId="23" fillId="6" borderId="0" xfId="1" applyFont="1" applyFill="1" applyAlignment="1">
      <alignment vertical="center"/>
    </xf>
    <xf numFmtId="0" fontId="24" fillId="6" borderId="0" xfId="1" applyFont="1" applyFill="1" applyAlignment="1">
      <alignment vertical="center"/>
    </xf>
    <xf numFmtId="0" fontId="25" fillId="6" borderId="0" xfId="1" applyFont="1" applyFill="1" applyAlignment="1">
      <alignment vertical="center"/>
    </xf>
    <xf numFmtId="0" fontId="29" fillId="2" borderId="0" xfId="1" applyFont="1" applyFill="1" applyAlignment="1">
      <alignment vertical="center"/>
    </xf>
    <xf numFmtId="0" fontId="30" fillId="0" borderId="0" xfId="0" applyFont="1">
      <alignment vertical="center"/>
    </xf>
    <xf numFmtId="0" fontId="33" fillId="0" borderId="0" xfId="0" applyFont="1" applyAlignment="1">
      <alignment vertical="center" wrapText="1"/>
    </xf>
    <xf numFmtId="0" fontId="34" fillId="0" borderId="0" xfId="0" applyFont="1">
      <alignment vertical="center"/>
    </xf>
    <xf numFmtId="0" fontId="35" fillId="0" borderId="0" xfId="0" applyFont="1" applyAlignment="1">
      <alignment horizontal="center" vertical="center" shrinkToFit="1"/>
    </xf>
    <xf numFmtId="0" fontId="36" fillId="0" borderId="0" xfId="0" applyFont="1" applyAlignment="1">
      <alignment horizontal="center" vertical="center" shrinkToFit="1"/>
    </xf>
    <xf numFmtId="0" fontId="37" fillId="0" borderId="0" xfId="0" applyFont="1">
      <alignment vertical="center"/>
    </xf>
    <xf numFmtId="0" fontId="35" fillId="0" borderId="0" xfId="0" applyFont="1" applyAlignment="1">
      <alignment horizontal="center" vertical="center"/>
    </xf>
    <xf numFmtId="0" fontId="37" fillId="6" borderId="16" xfId="0" applyFont="1" applyFill="1" applyBorder="1" applyAlignment="1">
      <alignment horizontal="right" vertical="center" shrinkToFit="1"/>
    </xf>
    <xf numFmtId="0" fontId="37" fillId="6" borderId="19" xfId="0" applyFont="1" applyFill="1" applyBorder="1" applyAlignment="1">
      <alignment vertical="center" wrapText="1" shrinkToFit="1"/>
    </xf>
    <xf numFmtId="0" fontId="37" fillId="6" borderId="20" xfId="0" applyFont="1" applyFill="1" applyBorder="1" applyAlignment="1">
      <alignment vertical="center" wrapText="1" shrinkToFit="1"/>
    </xf>
    <xf numFmtId="0" fontId="39" fillId="6" borderId="0" xfId="0" applyFont="1" applyFill="1" applyAlignment="1">
      <alignment vertical="top" wrapText="1" shrinkToFit="1"/>
    </xf>
    <xf numFmtId="0" fontId="37" fillId="0" borderId="0" xfId="0" applyFont="1" applyAlignment="1">
      <alignment vertical="center" wrapText="1"/>
    </xf>
    <xf numFmtId="0" fontId="39" fillId="0" borderId="0" xfId="0" applyFont="1" applyAlignment="1">
      <alignment vertical="center" wrapText="1"/>
    </xf>
    <xf numFmtId="0" fontId="43" fillId="0" borderId="0" xfId="0" applyFont="1">
      <alignment vertical="center"/>
    </xf>
    <xf numFmtId="0" fontId="37" fillId="0" borderId="0" xfId="0" applyFont="1" applyAlignment="1">
      <alignment horizontal="center" vertical="center" wrapText="1"/>
    </xf>
    <xf numFmtId="0" fontId="37" fillId="0" borderId="0" xfId="0" applyFont="1" applyAlignment="1">
      <alignment horizontal="center" vertical="center"/>
    </xf>
    <xf numFmtId="0" fontId="35" fillId="0" borderId="0" xfId="0" applyFont="1">
      <alignment vertical="center"/>
    </xf>
    <xf numFmtId="0" fontId="33" fillId="0" borderId="0" xfId="0" applyFont="1">
      <alignmen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8" fillId="0" borderId="0" xfId="0" applyFont="1" applyAlignment="1">
      <alignment vertical="center" wrapText="1"/>
    </xf>
    <xf numFmtId="0" fontId="7" fillId="0" borderId="0" xfId="0" applyFont="1" applyAlignment="1">
      <alignment vertical="center" wrapText="1"/>
    </xf>
    <xf numFmtId="0" fontId="5" fillId="0" borderId="11" xfId="0" applyFont="1" applyBorder="1">
      <alignment vertical="center"/>
    </xf>
    <xf numFmtId="0" fontId="1" fillId="0" borderId="0" xfId="1" applyFont="1" applyAlignment="1">
      <alignment vertical="center"/>
    </xf>
    <xf numFmtId="0" fontId="21" fillId="0" borderId="11" xfId="1" applyFont="1" applyBorder="1" applyAlignment="1">
      <alignment vertical="center"/>
    </xf>
    <xf numFmtId="0" fontId="21" fillId="0" borderId="11" xfId="1" applyFont="1" applyBorder="1" applyAlignment="1">
      <alignment horizontal="center" vertical="center"/>
    </xf>
    <xf numFmtId="0" fontId="28" fillId="0" borderId="0" xfId="1" applyFont="1" applyAlignment="1">
      <alignment horizontal="center" vertical="center"/>
    </xf>
    <xf numFmtId="38" fontId="21" fillId="0" borderId="0" xfId="4" applyFont="1" applyBorder="1" applyAlignment="1">
      <alignment horizontal="center" vertical="center"/>
    </xf>
    <xf numFmtId="0" fontId="11" fillId="0" borderId="0" xfId="5" applyFont="1">
      <alignment vertical="center"/>
    </xf>
    <xf numFmtId="0" fontId="11" fillId="0" borderId="11" xfId="5" applyFont="1" applyBorder="1">
      <alignment vertical="center"/>
    </xf>
    <xf numFmtId="0" fontId="12" fillId="0" borderId="11" xfId="1" applyFont="1" applyBorder="1" applyAlignment="1">
      <alignment horizontal="center" vertical="center" textRotation="255" wrapText="1"/>
    </xf>
    <xf numFmtId="0" fontId="12" fillId="0" borderId="0" xfId="1" applyFont="1" applyAlignment="1">
      <alignment horizontal="center" vertical="center" textRotation="255" wrapText="1"/>
    </xf>
    <xf numFmtId="0" fontId="40" fillId="11" borderId="25" xfId="0" applyFont="1" applyFill="1" applyBorder="1" applyAlignment="1">
      <alignment horizontal="center" vertical="center" wrapText="1"/>
    </xf>
    <xf numFmtId="0" fontId="36" fillId="11" borderId="89" xfId="0" applyFont="1" applyFill="1" applyBorder="1" applyAlignment="1">
      <alignment vertical="center" shrinkToFit="1"/>
    </xf>
    <xf numFmtId="0" fontId="37" fillId="6" borderId="96" xfId="0" applyFont="1" applyFill="1" applyBorder="1" applyAlignment="1">
      <alignment vertical="center" wrapText="1" shrinkToFit="1"/>
    </xf>
    <xf numFmtId="0" fontId="39" fillId="6" borderId="96" xfId="0" applyFont="1" applyFill="1" applyBorder="1" applyAlignment="1">
      <alignment vertical="top" wrapText="1" shrinkToFit="1"/>
    </xf>
    <xf numFmtId="0" fontId="31" fillId="12" borderId="0" xfId="0" applyFont="1" applyFill="1">
      <alignment vertical="center"/>
    </xf>
    <xf numFmtId="0" fontId="32" fillId="12" borderId="0" xfId="0" applyFont="1" applyFill="1">
      <alignment vertical="center"/>
    </xf>
    <xf numFmtId="0" fontId="12" fillId="0" borderId="0" xfId="0" applyFont="1" applyAlignment="1">
      <alignment vertical="top" wrapText="1"/>
    </xf>
    <xf numFmtId="0" fontId="50" fillId="0" borderId="0" xfId="0" applyFont="1" applyAlignment="1">
      <alignment vertical="top"/>
    </xf>
    <xf numFmtId="0" fontId="51" fillId="0" borderId="0" xfId="0" applyFont="1" applyAlignment="1">
      <alignment vertical="top"/>
    </xf>
    <xf numFmtId="0" fontId="52" fillId="0" borderId="0" xfId="0" applyFont="1" applyAlignment="1">
      <alignment vertical="top"/>
    </xf>
    <xf numFmtId="0" fontId="53" fillId="0" borderId="0" xfId="0" applyFont="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3" xfId="0" applyFont="1" applyBorder="1" applyAlignment="1">
      <alignment horizontal="center" vertical="center" wrapText="1"/>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2" fillId="13" borderId="2" xfId="0" applyFont="1" applyFill="1" applyBorder="1" applyAlignment="1">
      <alignment horizontal="left" vertical="top" wrapText="1"/>
    </xf>
    <xf numFmtId="0" fontId="12" fillId="13" borderId="7" xfId="0" applyFont="1" applyFill="1" applyBorder="1" applyAlignment="1">
      <alignment horizontal="left" vertical="top" wrapText="1"/>
    </xf>
    <xf numFmtId="0" fontId="12" fillId="13" borderId="3" xfId="0" applyFont="1" applyFill="1" applyBorder="1" applyAlignment="1">
      <alignment horizontal="left" vertical="top" wrapText="1"/>
    </xf>
    <xf numFmtId="0" fontId="12" fillId="13" borderId="1" xfId="0" applyFont="1" applyFill="1" applyBorder="1" applyAlignment="1">
      <alignment horizontal="left" vertical="top" wrapText="1"/>
    </xf>
    <xf numFmtId="0" fontId="12" fillId="14" borderId="1" xfId="0" applyFont="1" applyFill="1" applyBorder="1" applyAlignment="1">
      <alignment horizontal="left" vertical="top" wrapText="1"/>
    </xf>
    <xf numFmtId="0" fontId="12" fillId="0" borderId="2" xfId="0" applyFont="1" applyBorder="1" applyAlignment="1">
      <alignment horizontal="left" vertical="top" wrapText="1"/>
    </xf>
    <xf numFmtId="0" fontId="12" fillId="0" borderId="7"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54" fillId="0" borderId="0" xfId="0" applyFont="1" applyAlignment="1">
      <alignment vertical="top" wrapText="1"/>
    </xf>
    <xf numFmtId="0" fontId="12" fillId="0" borderId="6" xfId="0" applyFont="1" applyBorder="1" applyAlignment="1">
      <alignment vertical="top" wrapText="1"/>
    </xf>
    <xf numFmtId="0" fontId="12"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51" fillId="0" borderId="53" xfId="0" applyFont="1" applyBorder="1" applyAlignment="1">
      <alignment vertical="top" wrapText="1"/>
    </xf>
    <xf numFmtId="0" fontId="37" fillId="6" borderId="16" xfId="0" applyFont="1" applyFill="1" applyBorder="1" applyAlignment="1">
      <alignment horizontal="center" vertical="center" shrinkToFit="1"/>
    </xf>
    <xf numFmtId="0" fontId="37" fillId="6" borderId="0" xfId="0" applyFont="1" applyFill="1" applyAlignment="1">
      <alignment vertical="center" wrapText="1" shrinkToFit="1"/>
    </xf>
    <xf numFmtId="0" fontId="37" fillId="6" borderId="92" xfId="0" applyFont="1" applyFill="1" applyBorder="1" applyAlignment="1">
      <alignment horizontal="center" vertical="center" shrinkToFit="1"/>
    </xf>
    <xf numFmtId="38" fontId="21" fillId="0" borderId="12" xfId="4" applyFont="1" applyBorder="1" applyAlignment="1">
      <alignment vertical="center"/>
    </xf>
    <xf numFmtId="0" fontId="28" fillId="0" borderId="0" xfId="1" applyFont="1" applyAlignment="1">
      <alignment vertical="center"/>
    </xf>
    <xf numFmtId="0" fontId="11" fillId="0" borderId="0" xfId="1" applyFont="1"/>
    <xf numFmtId="0" fontId="11" fillId="9" borderId="0" xfId="1" applyFont="1" applyFill="1"/>
    <xf numFmtId="0" fontId="11" fillId="0" borderId="8" xfId="1" applyFont="1" applyBorder="1" applyAlignment="1">
      <alignment horizontal="left"/>
    </xf>
    <xf numFmtId="0" fontId="11" fillId="0" borderId="7" xfId="1" applyFont="1" applyBorder="1" applyAlignment="1">
      <alignment horizontal="center"/>
    </xf>
    <xf numFmtId="0" fontId="11" fillId="0" borderId="1" xfId="1" applyFont="1" applyBorder="1" applyAlignment="1">
      <alignment horizontal="center"/>
    </xf>
    <xf numFmtId="0" fontId="11" fillId="0" borderId="1" xfId="1" applyFont="1" applyBorder="1" applyAlignment="1">
      <alignment horizontal="right"/>
    </xf>
    <xf numFmtId="0" fontId="11" fillId="0" borderId="5" xfId="1" applyFont="1" applyBorder="1" applyAlignment="1">
      <alignment vertical="center" textRotation="255"/>
    </xf>
    <xf numFmtId="0" fontId="11" fillId="0" borderId="5" xfId="1" applyFont="1" applyBorder="1" applyAlignment="1">
      <alignment vertical="center"/>
    </xf>
    <xf numFmtId="0" fontId="11" fillId="0" borderId="14" xfId="1" applyFont="1" applyBorder="1" applyAlignment="1">
      <alignment horizontal="center"/>
    </xf>
    <xf numFmtId="0" fontId="11" fillId="0" borderId="6" xfId="1" applyFont="1" applyBorder="1" applyAlignment="1">
      <alignment horizontal="center"/>
    </xf>
    <xf numFmtId="0" fontId="11" fillId="0" borderId="6" xfId="1" applyFont="1" applyBorder="1" applyAlignment="1">
      <alignment horizontal="right" vertical="center"/>
    </xf>
    <xf numFmtId="0" fontId="11" fillId="0" borderId="6" xfId="1" applyFont="1" applyBorder="1" applyAlignment="1">
      <alignment vertical="center"/>
    </xf>
    <xf numFmtId="0" fontId="11" fillId="0" borderId="5" xfId="1" applyFont="1" applyBorder="1"/>
    <xf numFmtId="0" fontId="11" fillId="0" borderId="6" xfId="1" applyFont="1" applyBorder="1" applyAlignment="1">
      <alignment horizontal="center" vertical="center"/>
    </xf>
    <xf numFmtId="0" fontId="11" fillId="0" borderId="1" xfId="1" applyFont="1" applyBorder="1" applyAlignment="1">
      <alignment vertical="center"/>
    </xf>
    <xf numFmtId="0" fontId="11" fillId="0" borderId="4" xfId="1" applyFont="1" applyBorder="1" applyAlignment="1">
      <alignment vertical="center"/>
    </xf>
    <xf numFmtId="0" fontId="11"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left"/>
    </xf>
    <xf numFmtId="0" fontId="11" fillId="0" borderId="0" xfId="1" applyFont="1" applyAlignment="1">
      <alignment vertical="center" wrapText="1"/>
    </xf>
    <xf numFmtId="9" fontId="37" fillId="6" borderId="0" xfId="8" applyFont="1" applyFill="1" applyBorder="1" applyAlignment="1">
      <alignment vertical="center" wrapText="1" shrinkToFit="1"/>
    </xf>
    <xf numFmtId="0" fontId="7" fillId="3" borderId="1" xfId="0" applyFont="1" applyFill="1" applyBorder="1" applyAlignment="1">
      <alignment vertical="center" wrapText="1"/>
    </xf>
    <xf numFmtId="0" fontId="8" fillId="3" borderId="1" xfId="0" applyFont="1" applyFill="1" applyBorder="1" applyAlignment="1">
      <alignment vertical="center" wrapText="1"/>
    </xf>
    <xf numFmtId="0" fontId="11" fillId="0" borderId="5" xfId="1" applyFont="1" applyBorder="1" applyAlignment="1">
      <alignment horizontal="center" vertical="center" textRotation="255"/>
    </xf>
    <xf numFmtId="0" fontId="11" fillId="4" borderId="1" xfId="1" applyFont="1" applyFill="1" applyBorder="1" applyAlignment="1">
      <alignment horizontal="center"/>
    </xf>
    <xf numFmtId="0" fontId="14" fillId="0" borderId="1" xfId="1" applyFont="1" applyBorder="1" applyAlignment="1">
      <alignment vertical="center"/>
    </xf>
    <xf numFmtId="0" fontId="45" fillId="0" borderId="1" xfId="1" applyFont="1" applyBorder="1" applyAlignment="1">
      <alignment vertical="center" wrapText="1"/>
    </xf>
    <xf numFmtId="0" fontId="55" fillId="0" borderId="0" xfId="1" applyFont="1"/>
    <xf numFmtId="0" fontId="11" fillId="0" borderId="0" xfId="5" applyFont="1" applyAlignment="1">
      <alignment horizontal="center" vertical="center"/>
    </xf>
    <xf numFmtId="0" fontId="21" fillId="0" borderId="0" xfId="1" applyFont="1" applyAlignment="1">
      <alignment horizontal="center" vertical="center"/>
    </xf>
    <xf numFmtId="38" fontId="45" fillId="3" borderId="3" xfId="1" applyNumberFormat="1" applyFont="1" applyFill="1" applyBorder="1" applyAlignment="1">
      <alignment horizontal="center" vertical="center"/>
    </xf>
    <xf numFmtId="38" fontId="11" fillId="3" borderId="3" xfId="1" applyNumberFormat="1" applyFont="1" applyFill="1" applyBorder="1" applyAlignment="1">
      <alignment horizontal="left" vertical="center"/>
    </xf>
    <xf numFmtId="38" fontId="11" fillId="3" borderId="35" xfId="1" applyNumberFormat="1" applyFont="1" applyFill="1" applyBorder="1" applyAlignment="1">
      <alignment horizontal="left" vertical="center"/>
    </xf>
    <xf numFmtId="0" fontId="59" fillId="0" borderId="0" xfId="1" applyFont="1" applyAlignment="1">
      <alignment vertical="center"/>
    </xf>
    <xf numFmtId="0" fontId="21" fillId="0" borderId="0" xfId="1" applyFont="1" applyAlignment="1">
      <alignment horizontal="right" vertical="center"/>
    </xf>
    <xf numFmtId="0" fontId="61" fillId="14" borderId="1" xfId="0" applyFont="1" applyFill="1" applyBorder="1" applyAlignment="1">
      <alignment horizontal="left" vertical="top" wrapText="1"/>
    </xf>
    <xf numFmtId="0" fontId="61" fillId="0" borderId="1" xfId="0" applyFont="1" applyBorder="1" applyAlignment="1">
      <alignment horizontal="left" vertical="top" wrapText="1"/>
    </xf>
    <xf numFmtId="0" fontId="61" fillId="0" borderId="4" xfId="0" applyFont="1" applyBorder="1" applyAlignment="1">
      <alignment horizontal="left" vertical="top" wrapText="1"/>
    </xf>
    <xf numFmtId="0" fontId="62" fillId="0" borderId="114" xfId="0" applyFont="1" applyBorder="1" applyAlignment="1">
      <alignment vertical="top" wrapText="1"/>
    </xf>
    <xf numFmtId="0" fontId="63" fillId="4" borderId="1" xfId="0" applyFont="1" applyFill="1" applyBorder="1" applyAlignment="1">
      <alignment vertical="top" wrapText="1"/>
    </xf>
    <xf numFmtId="0" fontId="61" fillId="0" borderId="53" xfId="0" applyFont="1" applyBorder="1" applyAlignment="1">
      <alignment vertical="top" wrapText="1"/>
    </xf>
    <xf numFmtId="0" fontId="64" fillId="0" borderId="1" xfId="0" applyFont="1" applyBorder="1" applyAlignment="1">
      <alignment vertical="top" wrapText="1"/>
    </xf>
    <xf numFmtId="0" fontId="12" fillId="0" borderId="0" xfId="0" applyFont="1" applyAlignment="1">
      <alignment horizontal="right" vertical="center"/>
    </xf>
    <xf numFmtId="0" fontId="11" fillId="0" borderId="0" xfId="5" applyFont="1" applyAlignment="1">
      <alignment horizontal="left" vertical="center"/>
    </xf>
    <xf numFmtId="38" fontId="28" fillId="0" borderId="0" xfId="4" applyFont="1" applyBorder="1" applyAlignment="1">
      <alignment horizontal="center" vertical="center"/>
    </xf>
    <xf numFmtId="0" fontId="56" fillId="0" borderId="0" xfId="0" applyFont="1" applyAlignment="1">
      <alignment horizontal="center"/>
    </xf>
    <xf numFmtId="0" fontId="11" fillId="0" borderId="0" xfId="0" applyFont="1" applyAlignment="1"/>
    <xf numFmtId="0" fontId="54" fillId="0" borderId="0" xfId="1" applyFont="1" applyAlignment="1">
      <alignment horizontal="right"/>
    </xf>
    <xf numFmtId="0" fontId="11" fillId="0" borderId="0" xfId="1" applyFont="1" applyAlignment="1">
      <alignment horizontal="right"/>
    </xf>
    <xf numFmtId="0" fontId="54" fillId="5" borderId="0" xfId="1" applyFont="1" applyFill="1"/>
    <xf numFmtId="0" fontId="54" fillId="0" borderId="0" xfId="1" applyFont="1"/>
    <xf numFmtId="0" fontId="54" fillId="16" borderId="31" xfId="1" applyFont="1" applyFill="1" applyBorder="1" applyAlignment="1">
      <alignment horizontal="center"/>
    </xf>
    <xf numFmtId="0" fontId="11" fillId="17" borderId="34" xfId="1" quotePrefix="1" applyFont="1" applyFill="1" applyBorder="1" applyAlignment="1">
      <alignment horizontal="left" vertical="center"/>
    </xf>
    <xf numFmtId="0" fontId="11" fillId="17" borderId="34" xfId="1" applyFont="1" applyFill="1" applyBorder="1"/>
    <xf numFmtId="0" fontId="11" fillId="17" borderId="36" xfId="1" applyFont="1" applyFill="1" applyBorder="1"/>
    <xf numFmtId="0" fontId="11" fillId="17" borderId="36" xfId="1" applyFont="1" applyFill="1" applyBorder="1" applyAlignment="1">
      <alignment vertical="center"/>
    </xf>
    <xf numFmtId="0" fontId="11" fillId="17" borderId="34" xfId="1" applyFont="1" applyFill="1" applyBorder="1" applyAlignment="1">
      <alignment vertical="center"/>
    </xf>
    <xf numFmtId="0" fontId="11" fillId="17" borderId="38" xfId="1" applyFont="1" applyFill="1" applyBorder="1"/>
    <xf numFmtId="0" fontId="54" fillId="0" borderId="0" xfId="1" applyFont="1" applyAlignment="1">
      <alignment horizontal="left"/>
    </xf>
    <xf numFmtId="0" fontId="11" fillId="16" borderId="41" xfId="1" applyFont="1" applyFill="1" applyBorder="1"/>
    <xf numFmtId="0" fontId="11" fillId="16" borderId="42" xfId="1" applyFont="1" applyFill="1" applyBorder="1"/>
    <xf numFmtId="0" fontId="11" fillId="16" borderId="43" xfId="1" applyFont="1" applyFill="1" applyBorder="1"/>
    <xf numFmtId="0" fontId="21" fillId="0" borderId="0" xfId="1" applyFont="1" applyAlignment="1">
      <alignment horizontal="left" vertical="center" wrapText="1"/>
    </xf>
    <xf numFmtId="0" fontId="11"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center"/>
    </xf>
    <xf numFmtId="0" fontId="11" fillId="17" borderId="48" xfId="1" applyFont="1" applyFill="1" applyBorder="1" applyAlignment="1">
      <alignment vertical="center"/>
    </xf>
    <xf numFmtId="0" fontId="11" fillId="17" borderId="49" xfId="1" applyFont="1" applyFill="1" applyBorder="1" applyAlignment="1">
      <alignment vertical="center"/>
    </xf>
    <xf numFmtId="0" fontId="11" fillId="17" borderId="49" xfId="1" applyFont="1" applyFill="1" applyBorder="1"/>
    <xf numFmtId="0" fontId="11" fillId="17" borderId="50" xfId="1" applyFont="1" applyFill="1" applyBorder="1"/>
    <xf numFmtId="0" fontId="11" fillId="3" borderId="1" xfId="1" applyFont="1" applyFill="1" applyBorder="1" applyAlignment="1">
      <alignment horizontal="center"/>
    </xf>
    <xf numFmtId="0" fontId="11" fillId="3" borderId="37" xfId="1" applyFont="1" applyFill="1" applyBorder="1" applyAlignment="1">
      <alignment horizontal="center"/>
    </xf>
    <xf numFmtId="0" fontId="11" fillId="3" borderId="3" xfId="1" applyFont="1" applyFill="1" applyBorder="1" applyAlignment="1">
      <alignment horizontal="center"/>
    </xf>
    <xf numFmtId="0" fontId="11" fillId="0" borderId="51" xfId="1" applyFont="1" applyBorder="1" applyAlignment="1">
      <alignment horizontal="center" vertical="center"/>
    </xf>
    <xf numFmtId="0" fontId="11" fillId="0" borderId="52" xfId="1" applyFont="1" applyBorder="1" applyAlignment="1">
      <alignment horizontal="center" vertical="center"/>
    </xf>
    <xf numFmtId="0" fontId="11" fillId="0" borderId="51" xfId="1" applyFont="1" applyBorder="1" applyAlignment="1">
      <alignment horizontal="center"/>
    </xf>
    <xf numFmtId="0" fontId="11" fillId="0" borderId="52" xfId="1" applyFont="1" applyBorder="1" applyAlignment="1">
      <alignment horizontal="center"/>
    </xf>
    <xf numFmtId="0" fontId="45" fillId="0" borderId="0" xfId="1" applyFont="1" applyAlignment="1">
      <alignment horizontal="center" vertical="center"/>
    </xf>
    <xf numFmtId="0" fontId="11" fillId="16" borderId="41" xfId="1" quotePrefix="1" applyFont="1" applyFill="1" applyBorder="1"/>
    <xf numFmtId="0" fontId="11" fillId="16" borderId="42" xfId="1" quotePrefix="1" applyFont="1" applyFill="1" applyBorder="1"/>
    <xf numFmtId="0" fontId="11" fillId="0" borderId="0" xfId="1" quotePrefix="1" applyFont="1"/>
    <xf numFmtId="0" fontId="66" fillId="0" borderId="0" xfId="3" applyFont="1">
      <alignment vertical="center"/>
    </xf>
    <xf numFmtId="0" fontId="60" fillId="0" borderId="0" xfId="3" applyFont="1">
      <alignment vertical="center"/>
    </xf>
    <xf numFmtId="0" fontId="28" fillId="18" borderId="10" xfId="3" applyFont="1" applyFill="1" applyBorder="1" applyAlignment="1">
      <alignment vertical="center" wrapText="1"/>
    </xf>
    <xf numFmtId="0" fontId="28" fillId="18" borderId="1" xfId="3" applyFont="1" applyFill="1" applyBorder="1" applyAlignment="1">
      <alignment vertical="center" wrapText="1"/>
    </xf>
    <xf numFmtId="0" fontId="28" fillId="18" borderId="3" xfId="3" applyFont="1" applyFill="1" applyBorder="1" applyAlignment="1">
      <alignment vertical="center" wrapText="1"/>
    </xf>
    <xf numFmtId="0" fontId="11" fillId="17" borderId="48" xfId="1" applyFont="1" applyFill="1" applyBorder="1"/>
    <xf numFmtId="0" fontId="66" fillId="18" borderId="4" xfId="3" applyFont="1" applyFill="1" applyBorder="1" applyAlignment="1">
      <alignment horizontal="center" vertical="top" wrapText="1"/>
    </xf>
    <xf numFmtId="0" fontId="11" fillId="20" borderId="48" xfId="1" applyFont="1" applyFill="1" applyBorder="1"/>
    <xf numFmtId="0" fontId="11" fillId="20" borderId="49" xfId="1" applyFont="1" applyFill="1" applyBorder="1"/>
    <xf numFmtId="0" fontId="11" fillId="20" borderId="50" xfId="1" applyFont="1" applyFill="1" applyBorder="1"/>
    <xf numFmtId="0" fontId="11" fillId="16" borderId="42" xfId="1" applyFont="1" applyFill="1" applyBorder="1" applyAlignment="1">
      <alignment horizontal="left" vertical="top" wrapText="1"/>
    </xf>
    <xf numFmtId="0" fontId="11" fillId="0" borderId="0" xfId="1" applyFont="1" applyAlignment="1">
      <alignment horizontal="left" vertical="top" wrapText="1"/>
    </xf>
    <xf numFmtId="0" fontId="11" fillId="0" borderId="0" xfId="1" applyFont="1" applyAlignment="1">
      <alignment horizontal="left" vertical="top"/>
    </xf>
    <xf numFmtId="0" fontId="11" fillId="0" borderId="0" xfId="1" applyFont="1" applyAlignment="1">
      <alignment horizontal="center" vertical="top" wrapText="1"/>
    </xf>
    <xf numFmtId="0" fontId="60" fillId="0" borderId="0" xfId="1" applyFont="1" applyAlignment="1">
      <alignment horizontal="left" vertical="top"/>
    </xf>
    <xf numFmtId="0" fontId="60" fillId="0" borderId="0" xfId="1" applyFont="1" applyAlignment="1">
      <alignment horizontal="center" vertical="top" wrapText="1"/>
    </xf>
    <xf numFmtId="0" fontId="60" fillId="0" borderId="0" xfId="1" applyFont="1" applyAlignment="1">
      <alignment horizontal="left" vertical="top" wrapText="1"/>
    </xf>
    <xf numFmtId="0" fontId="11" fillId="0" borderId="0" xfId="1" applyFont="1" applyAlignment="1">
      <alignment horizontal="center" vertical="center" wrapText="1"/>
    </xf>
    <xf numFmtId="0" fontId="11" fillId="3" borderId="1" xfId="1" applyFont="1" applyFill="1" applyBorder="1" applyAlignment="1">
      <alignment horizontal="center" vertical="center" wrapText="1"/>
    </xf>
    <xf numFmtId="0" fontId="69" fillId="0" borderId="0" xfId="1" applyFont="1" applyAlignment="1">
      <alignment vertical="center"/>
    </xf>
    <xf numFmtId="0" fontId="60" fillId="0" borderId="0" xfId="1" applyFont="1"/>
    <xf numFmtId="0" fontId="45" fillId="0" borderId="5" xfId="1" applyFont="1" applyBorder="1" applyAlignment="1">
      <alignment horizontal="left" vertical="center" wrapText="1"/>
    </xf>
    <xf numFmtId="0" fontId="63" fillId="0" borderId="5" xfId="1" applyFont="1" applyBorder="1" applyAlignment="1">
      <alignment horizontal="left" vertical="center" wrapText="1"/>
    </xf>
    <xf numFmtId="0" fontId="45" fillId="0" borderId="5" xfId="1" applyFont="1" applyBorder="1" applyAlignment="1">
      <alignment horizontal="left" vertical="top" wrapText="1"/>
    </xf>
    <xf numFmtId="0" fontId="63" fillId="0" borderId="6" xfId="1" applyFont="1" applyBorder="1" applyAlignment="1">
      <alignment horizontal="left" vertical="center" wrapText="1"/>
    </xf>
    <xf numFmtId="0" fontId="45" fillId="0" borderId="6" xfId="1" applyFont="1" applyBorder="1" applyAlignment="1">
      <alignment horizontal="left" vertical="top" wrapText="1"/>
    </xf>
    <xf numFmtId="0" fontId="54" fillId="0" borderId="0" xfId="1" applyFont="1" applyAlignment="1">
      <alignment horizontal="center" vertical="top" wrapText="1"/>
    </xf>
    <xf numFmtId="0" fontId="60" fillId="0" borderId="0" xfId="1" applyFont="1" applyAlignment="1">
      <alignment vertical="center"/>
    </xf>
    <xf numFmtId="0" fontId="61" fillId="11" borderId="1" xfId="0" applyFont="1" applyFill="1" applyBorder="1" applyAlignment="1">
      <alignment horizontal="left" vertical="top" wrapText="1"/>
    </xf>
    <xf numFmtId="0" fontId="70" fillId="0" borderId="0" xfId="0" applyFont="1">
      <alignment vertical="center"/>
    </xf>
    <xf numFmtId="0" fontId="12" fillId="0" borderId="0" xfId="0" applyFont="1" applyAlignment="1">
      <alignment vertical="top"/>
    </xf>
    <xf numFmtId="3" fontId="45" fillId="0" borderId="0" xfId="0" applyNumberFormat="1" applyFont="1" applyAlignment="1">
      <alignment horizontal="right" vertical="top" wrapText="1"/>
    </xf>
    <xf numFmtId="0" fontId="45" fillId="0" borderId="0" xfId="0" applyFont="1" applyAlignment="1">
      <alignment horizontal="right" vertical="top" wrapText="1"/>
    </xf>
    <xf numFmtId="0" fontId="45" fillId="0" borderId="0" xfId="0" applyFont="1" applyAlignment="1">
      <alignment horizontal="right" vertical="top"/>
    </xf>
    <xf numFmtId="0" fontId="46" fillId="3" borderId="2" xfId="1" applyFont="1" applyFill="1" applyBorder="1" applyAlignment="1">
      <alignment horizontal="right" vertical="center"/>
    </xf>
    <xf numFmtId="0" fontId="46" fillId="3" borderId="132" xfId="1" applyFont="1" applyFill="1" applyBorder="1" applyAlignment="1">
      <alignment horizontal="right" vertical="center"/>
    </xf>
    <xf numFmtId="0" fontId="61" fillId="0" borderId="1" xfId="0" applyFont="1" applyBorder="1" applyAlignment="1">
      <alignment horizontal="center" vertical="top" wrapText="1"/>
    </xf>
    <xf numFmtId="0" fontId="61" fillId="15" borderId="1" xfId="0" applyFont="1" applyFill="1" applyBorder="1" applyAlignment="1">
      <alignment horizontal="left" vertical="top" wrapText="1"/>
    </xf>
    <xf numFmtId="0" fontId="71" fillId="0" borderId="0" xfId="1" applyFont="1" applyAlignment="1">
      <alignment vertical="center"/>
    </xf>
    <xf numFmtId="38" fontId="47" fillId="3" borderId="3" xfId="1" applyNumberFormat="1" applyFont="1" applyFill="1" applyBorder="1" applyAlignment="1">
      <alignment horizontal="center" vertical="center"/>
    </xf>
    <xf numFmtId="0" fontId="71" fillId="0" borderId="11" xfId="1" applyFont="1" applyBorder="1" applyAlignment="1">
      <alignment vertical="center"/>
    </xf>
    <xf numFmtId="0" fontId="71" fillId="0" borderId="11" xfId="1" applyFont="1" applyBorder="1" applyAlignment="1">
      <alignment horizontal="center" vertical="center"/>
    </xf>
    <xf numFmtId="0" fontId="71" fillId="0" borderId="0" xfId="1" applyFont="1" applyAlignment="1">
      <alignment horizontal="center" vertical="center"/>
    </xf>
    <xf numFmtId="0" fontId="72" fillId="0" borderId="1" xfId="0" applyFont="1" applyBorder="1" applyAlignment="1">
      <alignment horizontal="center" vertical="center" wrapText="1"/>
    </xf>
    <xf numFmtId="0" fontId="11" fillId="0" borderId="53" xfId="1" applyFont="1" applyBorder="1" applyAlignment="1">
      <alignment horizontal="left" vertical="top" wrapText="1"/>
    </xf>
    <xf numFmtId="0" fontId="11" fillId="3" borderId="1" xfId="1" applyFont="1" applyFill="1" applyBorder="1" applyAlignment="1">
      <alignment horizontal="center" vertical="top" wrapText="1"/>
    </xf>
    <xf numFmtId="0" fontId="46" fillId="0" borderId="0" xfId="1" applyFont="1" applyAlignment="1">
      <alignment vertical="center"/>
    </xf>
    <xf numFmtId="0" fontId="0" fillId="0" borderId="0" xfId="0" applyAlignment="1"/>
    <xf numFmtId="0" fontId="0" fillId="0" borderId="0" xfId="0" applyAlignment="1">
      <alignment wrapText="1"/>
    </xf>
    <xf numFmtId="0" fontId="13" fillId="0" borderId="0" xfId="0" applyFont="1" applyAlignment="1">
      <alignment horizontal="left"/>
    </xf>
    <xf numFmtId="0" fontId="54" fillId="0" borderId="0" xfId="0" applyFont="1" applyAlignment="1">
      <alignment horizontal="left"/>
    </xf>
    <xf numFmtId="0" fontId="11" fillId="0" borderId="0" xfId="0" applyFont="1" applyAlignment="1">
      <alignment horizontal="left"/>
    </xf>
    <xf numFmtId="0" fontId="73" fillId="0" borderId="0" xfId="7" applyFont="1" applyFill="1" applyAlignment="1">
      <alignment horizontal="left"/>
    </xf>
    <xf numFmtId="0" fontId="55" fillId="0" borderId="0" xfId="0" applyFont="1" applyAlignment="1"/>
    <xf numFmtId="0" fontId="60" fillId="0" borderId="0" xfId="0" applyFont="1" applyAlignment="1"/>
    <xf numFmtId="0" fontId="11" fillId="3" borderId="1" xfId="0" applyFont="1" applyFill="1" applyBorder="1" applyAlignment="1">
      <alignment horizontal="center"/>
    </xf>
    <xf numFmtId="0" fontId="61" fillId="0" borderId="1" xfId="0" applyFont="1" applyBorder="1" applyAlignment="1">
      <alignment vertical="top" wrapText="1"/>
    </xf>
    <xf numFmtId="0" fontId="8" fillId="0" borderId="0" xfId="0" applyFont="1" applyAlignment="1">
      <alignment horizontal="left" vertical="top" wrapText="1"/>
    </xf>
    <xf numFmtId="177" fontId="11" fillId="4" borderId="80" xfId="1" applyNumberFormat="1" applyFont="1" applyFill="1" applyBorder="1" applyAlignment="1">
      <alignment horizontal="center" vertical="center"/>
    </xf>
    <xf numFmtId="0" fontId="21" fillId="0" borderId="0" xfId="5" applyFont="1" applyAlignment="1">
      <alignment horizontal="left" vertical="center"/>
    </xf>
    <xf numFmtId="176" fontId="54" fillId="11" borderId="1" xfId="2" applyNumberFormat="1" applyFont="1" applyFill="1" applyBorder="1" applyAlignment="1">
      <alignment vertical="center"/>
    </xf>
    <xf numFmtId="0" fontId="11" fillId="3" borderId="1" xfId="0" applyFont="1" applyFill="1" applyBorder="1" applyAlignment="1">
      <alignment horizontal="center"/>
    </xf>
    <xf numFmtId="0" fontId="21" fillId="0" borderId="0" xfId="1" applyFont="1" applyFill="1" applyAlignment="1">
      <alignment vertical="center"/>
    </xf>
    <xf numFmtId="0" fontId="11" fillId="0" borderId="0" xfId="1" applyFont="1" applyFill="1" applyAlignment="1">
      <alignment horizontal="left" vertical="top"/>
    </xf>
    <xf numFmtId="0" fontId="21" fillId="3" borderId="1" xfId="0" applyFont="1" applyFill="1" applyBorder="1" applyAlignment="1">
      <alignment horizontal="left" vertical="center" wrapText="1"/>
    </xf>
    <xf numFmtId="0" fontId="59" fillId="3" borderId="1" xfId="0" applyFont="1" applyFill="1" applyBorder="1" applyAlignment="1">
      <alignment horizontal="left" vertical="top" wrapText="1"/>
    </xf>
    <xf numFmtId="0" fontId="5"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14" fontId="5" fillId="0" borderId="1" xfId="0" applyNumberFormat="1" applyFont="1" applyBorder="1" applyAlignment="1" applyProtection="1">
      <alignment vertical="center" wrapText="1"/>
      <protection locked="0"/>
    </xf>
    <xf numFmtId="0" fontId="5" fillId="0" borderId="1" xfId="0" applyFont="1" applyBorder="1" applyProtection="1">
      <alignment vertical="center"/>
      <protection locked="0"/>
    </xf>
    <xf numFmtId="0" fontId="5" fillId="0" borderId="1" xfId="0" applyFont="1" applyBorder="1" applyAlignment="1" applyProtection="1">
      <alignment horizontal="left" vertical="center"/>
      <protection locked="0"/>
    </xf>
    <xf numFmtId="0" fontId="48" fillId="0" borderId="1" xfId="0" applyFont="1" applyBorder="1" applyProtection="1">
      <alignment vertical="center"/>
      <protection locked="0"/>
    </xf>
    <xf numFmtId="0" fontId="5" fillId="0" borderId="7" xfId="0" applyFont="1" applyBorder="1" applyAlignment="1" applyProtection="1">
      <alignment vertical="center" wrapText="1"/>
      <protection locked="0"/>
    </xf>
    <xf numFmtId="0" fontId="22" fillId="0" borderId="0" xfId="1" applyFont="1" applyAlignment="1" applyProtection="1">
      <alignment vertical="center"/>
      <protection locked="0"/>
    </xf>
    <xf numFmtId="177" fontId="11" fillId="4" borderId="80" xfId="1" applyNumberFormat="1" applyFont="1" applyFill="1" applyBorder="1" applyAlignment="1" applyProtection="1">
      <alignment horizontal="center" vertical="center"/>
      <protection locked="0"/>
    </xf>
    <xf numFmtId="0" fontId="11" fillId="18" borderId="6" xfId="1" applyFont="1" applyFill="1" applyBorder="1" applyAlignment="1" applyProtection="1">
      <alignment horizontal="right" vertical="center"/>
      <protection locked="0"/>
    </xf>
    <xf numFmtId="0" fontId="11" fillId="18" borderId="1" xfId="1" applyFont="1" applyFill="1" applyBorder="1" applyAlignment="1" applyProtection="1">
      <alignment horizontal="right" vertical="center"/>
      <protection locked="0"/>
    </xf>
    <xf numFmtId="0" fontId="45" fillId="18" borderId="1" xfId="1" applyFont="1" applyFill="1" applyBorder="1" applyAlignment="1" applyProtection="1">
      <alignment vertical="center" wrapText="1"/>
      <protection locked="0"/>
    </xf>
    <xf numFmtId="0" fontId="12" fillId="18" borderId="1" xfId="1" applyFont="1" applyFill="1" applyBorder="1" applyAlignment="1" applyProtection="1">
      <alignment vertical="center" wrapText="1"/>
      <protection locked="0"/>
    </xf>
    <xf numFmtId="0" fontId="11" fillId="18" borderId="1" xfId="1" applyFont="1" applyFill="1" applyBorder="1" applyAlignment="1" applyProtection="1">
      <alignment vertical="center"/>
      <protection locked="0"/>
    </xf>
    <xf numFmtId="0" fontId="11" fillId="18" borderId="1" xfId="1" applyFont="1" applyFill="1" applyBorder="1" applyAlignment="1" applyProtection="1">
      <alignment horizontal="center" vertical="center" wrapText="1"/>
      <protection locked="0"/>
    </xf>
    <xf numFmtId="0" fontId="11" fillId="14" borderId="1" xfId="1" applyFont="1" applyFill="1" applyBorder="1" applyAlignment="1" applyProtection="1">
      <alignment vertical="center"/>
      <protection locked="0"/>
    </xf>
    <xf numFmtId="0" fontId="11" fillId="18" borderId="4" xfId="1" applyFont="1" applyFill="1" applyBorder="1" applyAlignment="1" applyProtection="1">
      <alignment vertical="center"/>
      <protection locked="0"/>
    </xf>
    <xf numFmtId="0" fontId="11" fillId="14" borderId="4" xfId="1" applyFont="1" applyFill="1" applyBorder="1" applyAlignment="1" applyProtection="1">
      <alignment vertical="center"/>
      <protection locked="0"/>
    </xf>
    <xf numFmtId="0" fontId="11" fillId="14" borderId="40" xfId="1" applyFont="1" applyFill="1" applyBorder="1" applyAlignment="1" applyProtection="1">
      <alignment vertical="center"/>
      <protection locked="0"/>
    </xf>
    <xf numFmtId="0" fontId="46" fillId="3" borderId="2" xfId="1" applyFont="1" applyFill="1" applyBorder="1" applyAlignment="1" applyProtection="1">
      <alignment horizontal="right" vertical="center"/>
      <protection locked="0"/>
    </xf>
    <xf numFmtId="0" fontId="11" fillId="18" borderId="51" xfId="1" applyFont="1" applyFill="1" applyBorder="1" applyAlignment="1" applyProtection="1">
      <alignment horizontal="right" vertical="center"/>
      <protection locked="0"/>
    </xf>
    <xf numFmtId="0" fontId="11" fillId="18" borderId="118" xfId="1" applyFont="1" applyFill="1" applyBorder="1" applyAlignment="1" applyProtection="1">
      <alignment horizontal="right" vertical="center"/>
      <protection locked="0"/>
    </xf>
    <xf numFmtId="0" fontId="11" fillId="18" borderId="128" xfId="1" applyFont="1" applyFill="1" applyBorder="1" applyAlignment="1" applyProtection="1">
      <alignment horizontal="right" vertical="center"/>
      <protection locked="0"/>
    </xf>
    <xf numFmtId="0" fontId="11" fillId="18" borderId="52" xfId="1" applyFont="1" applyFill="1" applyBorder="1" applyAlignment="1" applyProtection="1">
      <alignment horizontal="right" vertical="center"/>
      <protection locked="0"/>
    </xf>
    <xf numFmtId="0" fontId="11" fillId="18" borderId="117" xfId="1" applyFont="1" applyFill="1" applyBorder="1" applyAlignment="1" applyProtection="1">
      <alignment horizontal="right" vertical="center"/>
      <protection locked="0"/>
    </xf>
    <xf numFmtId="0" fontId="11" fillId="18" borderId="129" xfId="1" applyFont="1" applyFill="1" applyBorder="1" applyAlignment="1" applyProtection="1">
      <alignment horizontal="right" vertical="center"/>
      <protection locked="0"/>
    </xf>
    <xf numFmtId="0" fontId="11" fillId="18" borderId="72" xfId="1" applyFont="1" applyFill="1" applyBorder="1" applyAlignment="1" applyProtection="1">
      <alignment horizontal="right" vertical="center"/>
      <protection locked="0"/>
    </xf>
    <xf numFmtId="0" fontId="11" fillId="18" borderId="73" xfId="1" applyFont="1" applyFill="1" applyBorder="1" applyAlignment="1" applyProtection="1">
      <alignment horizontal="right" vertical="center"/>
      <protection locked="0"/>
    </xf>
    <xf numFmtId="0" fontId="11" fillId="14" borderId="1" xfId="1" applyFont="1" applyFill="1" applyBorder="1" applyAlignment="1" applyProtection="1">
      <alignment horizontal="center" vertical="center" wrapText="1"/>
      <protection locked="0"/>
    </xf>
    <xf numFmtId="0" fontId="55" fillId="0" borderId="0" xfId="1" applyFont="1" applyAlignment="1">
      <alignment horizontal="right"/>
    </xf>
    <xf numFmtId="0" fontId="21" fillId="0" borderId="0" xfId="1" applyFont="1" applyAlignment="1">
      <alignment horizontal="center" vertical="center"/>
    </xf>
    <xf numFmtId="0" fontId="11" fillId="18" borderId="1" xfId="1" applyFont="1" applyFill="1" applyBorder="1" applyAlignment="1" applyProtection="1">
      <alignment horizontal="right" vertical="center" wrapText="1"/>
      <protection locked="0"/>
    </xf>
    <xf numFmtId="0" fontId="13" fillId="5" borderId="0" xfId="0" applyFont="1" applyFill="1" applyAlignment="1"/>
    <xf numFmtId="0" fontId="75" fillId="0" borderId="110" xfId="0" applyFont="1" applyBorder="1" applyAlignment="1">
      <alignment vertical="top" wrapText="1"/>
    </xf>
    <xf numFmtId="0" fontId="75" fillId="0" borderId="111" xfId="0" applyFont="1" applyBorder="1" applyAlignment="1">
      <alignment vertical="top" wrapText="1"/>
    </xf>
    <xf numFmtId="0" fontId="75" fillId="22" borderId="112" xfId="0" applyFont="1" applyFill="1" applyBorder="1" applyAlignment="1">
      <alignment vertical="top" wrapText="1"/>
    </xf>
    <xf numFmtId="0" fontId="75" fillId="0" borderId="113" xfId="0" applyFont="1" applyBorder="1" applyAlignment="1">
      <alignment vertical="top" wrapText="1"/>
    </xf>
    <xf numFmtId="0" fontId="75" fillId="23" borderId="114" xfId="0" applyFont="1" applyFill="1" applyBorder="1" applyAlignment="1">
      <alignment vertical="top" wrapText="1"/>
    </xf>
    <xf numFmtId="0" fontId="75" fillId="0" borderId="114" xfId="0" applyFont="1" applyBorder="1" applyAlignment="1">
      <alignment vertical="top" wrapText="1"/>
    </xf>
    <xf numFmtId="14" fontId="75" fillId="0" borderId="114" xfId="0" applyNumberFormat="1" applyFont="1" applyBorder="1" applyAlignment="1">
      <alignment vertical="top" wrapText="1"/>
    </xf>
    <xf numFmtId="0" fontId="62" fillId="22" borderId="114" xfId="0" applyFont="1" applyFill="1" applyBorder="1" applyAlignment="1">
      <alignment vertical="top" wrapText="1"/>
    </xf>
    <xf numFmtId="0" fontId="1" fillId="0" borderId="0" xfId="1" applyFont="1" applyAlignment="1">
      <alignment horizontal="center" vertical="center"/>
    </xf>
    <xf numFmtId="0" fontId="11" fillId="0" borderId="0" xfId="1" applyFont="1" applyAlignment="1"/>
    <xf numFmtId="38" fontId="47" fillId="3" borderId="3" xfId="1" applyNumberFormat="1" applyFont="1" applyFill="1" applyBorder="1" applyAlignment="1" applyProtection="1">
      <alignment horizontal="center" vertical="center"/>
      <protection locked="0"/>
    </xf>
    <xf numFmtId="177" fontId="11" fillId="4" borderId="80" xfId="1" applyNumberFormat="1" applyFont="1" applyFill="1" applyBorder="1" applyAlignment="1" applyProtection="1">
      <alignment horizontal="center" vertical="center"/>
    </xf>
    <xf numFmtId="0" fontId="46" fillId="3" borderId="2" xfId="1" applyFont="1" applyFill="1" applyBorder="1" applyAlignment="1" applyProtection="1">
      <alignment horizontal="right" vertical="center"/>
    </xf>
    <xf numFmtId="0" fontId="7" fillId="3" borderId="1" xfId="0" applyFont="1" applyFill="1" applyBorder="1" applyAlignment="1">
      <alignment vertical="center" wrapText="1"/>
    </xf>
    <xf numFmtId="0" fontId="38" fillId="11" borderId="25" xfId="0" applyFont="1" applyFill="1" applyBorder="1" applyAlignment="1">
      <alignment horizontal="center" vertical="center" wrapText="1"/>
    </xf>
    <xf numFmtId="0" fontId="38" fillId="11" borderId="26" xfId="0" applyFont="1" applyFill="1" applyBorder="1" applyAlignment="1">
      <alignment horizontal="center" vertical="center" wrapText="1"/>
    </xf>
    <xf numFmtId="0" fontId="37" fillId="6" borderId="106" xfId="0" applyFont="1" applyFill="1" applyBorder="1" applyAlignment="1" applyProtection="1">
      <alignment vertical="center" wrapText="1"/>
      <protection locked="0"/>
    </xf>
    <xf numFmtId="0" fontId="34" fillId="6" borderId="106" xfId="0" applyFont="1" applyFill="1" applyBorder="1" applyAlignment="1" applyProtection="1">
      <alignment horizontal="center" vertical="center"/>
      <protection locked="0"/>
    </xf>
    <xf numFmtId="0" fontId="37" fillId="6" borderId="106" xfId="0" applyFont="1" applyFill="1" applyBorder="1" applyAlignment="1" applyProtection="1">
      <alignment horizontal="center" vertical="center" wrapText="1"/>
      <protection locked="0"/>
    </xf>
    <xf numFmtId="0" fontId="37" fillId="6" borderId="0" xfId="0" applyFont="1" applyFill="1" applyAlignment="1" applyProtection="1">
      <alignment vertical="center" wrapText="1"/>
      <protection locked="0"/>
    </xf>
    <xf numFmtId="0" fontId="34" fillId="6" borderId="0" xfId="0" applyFont="1" applyFill="1" applyAlignment="1" applyProtection="1">
      <alignment horizontal="center" vertical="center"/>
      <protection locked="0"/>
    </xf>
    <xf numFmtId="0" fontId="37" fillId="6" borderId="0" xfId="0" applyFont="1" applyFill="1" applyAlignment="1" applyProtection="1">
      <alignment horizontal="center" vertical="center" wrapText="1"/>
      <protection locked="0"/>
    </xf>
    <xf numFmtId="0" fontId="34" fillId="6" borderId="21" xfId="0" applyFont="1" applyFill="1" applyBorder="1" applyAlignment="1" applyProtection="1">
      <alignment horizontal="center" vertical="center"/>
      <protection locked="0"/>
    </xf>
    <xf numFmtId="0" fontId="37" fillId="6" borderId="21" xfId="0" applyFont="1" applyFill="1" applyBorder="1" applyAlignment="1" applyProtection="1">
      <alignment vertical="center" wrapText="1"/>
      <protection locked="0"/>
    </xf>
    <xf numFmtId="0" fontId="37" fillId="6" borderId="21" xfId="0" applyFont="1" applyFill="1" applyBorder="1" applyAlignment="1" applyProtection="1">
      <alignment horizontal="center" vertical="center" wrapText="1"/>
      <protection locked="0"/>
    </xf>
    <xf numFmtId="0" fontId="37" fillId="6" borderId="18" xfId="0" applyFont="1" applyFill="1" applyBorder="1" applyAlignment="1" applyProtection="1">
      <alignment vertical="center" wrapText="1"/>
      <protection locked="0"/>
    </xf>
    <xf numFmtId="0" fontId="34" fillId="6" borderId="18" xfId="0" applyFont="1" applyFill="1" applyBorder="1" applyAlignment="1" applyProtection="1">
      <alignment horizontal="center" vertical="center"/>
      <protection locked="0"/>
    </xf>
    <xf numFmtId="0" fontId="37" fillId="6" borderId="18" xfId="0" applyFont="1" applyFill="1" applyBorder="1" applyAlignment="1" applyProtection="1">
      <alignment horizontal="center" vertical="center" wrapText="1"/>
      <protection locked="0"/>
    </xf>
    <xf numFmtId="0" fontId="37" fillId="6" borderId="100" xfId="0" applyFont="1" applyFill="1" applyBorder="1" applyAlignment="1" applyProtection="1">
      <alignment vertical="center" wrapText="1"/>
      <protection locked="0"/>
    </xf>
    <xf numFmtId="0" fontId="34" fillId="6" borderId="100" xfId="0" applyFont="1" applyFill="1" applyBorder="1" applyAlignment="1" applyProtection="1">
      <alignment horizontal="center" vertical="center"/>
      <protection locked="0"/>
    </xf>
    <xf numFmtId="0" fontId="37" fillId="6" borderId="100" xfId="0" applyFont="1" applyFill="1" applyBorder="1" applyAlignment="1" applyProtection="1">
      <alignment horizontal="center" vertical="center" wrapText="1"/>
      <protection locked="0"/>
    </xf>
    <xf numFmtId="0" fontId="76" fillId="6" borderId="96" xfId="0" applyFont="1" applyFill="1" applyBorder="1" applyAlignment="1">
      <alignment vertical="center" wrapText="1" shrinkToFit="1"/>
    </xf>
    <xf numFmtId="0" fontId="76" fillId="6" borderId="94" xfId="0" applyFont="1" applyFill="1" applyBorder="1" applyAlignment="1">
      <alignment vertical="center" wrapText="1" shrinkToFit="1"/>
    </xf>
    <xf numFmtId="0" fontId="76" fillId="6" borderId="20" xfId="0" applyFont="1" applyFill="1" applyBorder="1" applyAlignment="1">
      <alignment vertical="center" wrapText="1" shrinkToFit="1"/>
    </xf>
    <xf numFmtId="179" fontId="37" fillId="6" borderId="18" xfId="0" applyNumberFormat="1" applyFont="1" applyFill="1" applyBorder="1" applyAlignment="1" applyProtection="1">
      <alignment vertical="center" wrapText="1" shrinkToFit="1"/>
    </xf>
    <xf numFmtId="179" fontId="39" fillId="6" borderId="18" xfId="0" applyNumberFormat="1" applyFont="1" applyFill="1" applyBorder="1" applyAlignment="1" applyProtection="1">
      <alignment vertical="top" wrapText="1" shrinkToFit="1"/>
    </xf>
    <xf numFmtId="179" fontId="37" fillId="6" borderId="0" xfId="0" applyNumberFormat="1" applyFont="1" applyFill="1" applyAlignment="1" applyProtection="1">
      <alignment vertical="center" wrapText="1" shrinkToFit="1"/>
    </xf>
    <xf numFmtId="179" fontId="39" fillId="6" borderId="0" xfId="0" applyNumberFormat="1" applyFont="1" applyFill="1" applyAlignment="1" applyProtection="1">
      <alignment vertical="top" wrapText="1" shrinkToFit="1"/>
    </xf>
    <xf numFmtId="0" fontId="37" fillId="6" borderId="16" xfId="0" applyFont="1" applyFill="1" applyBorder="1" applyAlignment="1" applyProtection="1">
      <alignment horizontal="right" vertical="center" shrinkToFit="1"/>
    </xf>
    <xf numFmtId="0" fontId="77" fillId="0" borderId="1" xfId="0" applyFont="1" applyBorder="1" applyAlignment="1">
      <alignment horizontal="left" vertical="top" wrapText="1"/>
    </xf>
    <xf numFmtId="0" fontId="31" fillId="12" borderId="0" xfId="0" applyFont="1" applyFill="1" applyAlignment="1" applyProtection="1">
      <alignment vertical="center"/>
      <protection locked="0"/>
    </xf>
    <xf numFmtId="0" fontId="5" fillId="0" borderId="0" xfId="0" applyFont="1" applyAlignment="1">
      <alignment horizontal="left" vertical="top"/>
    </xf>
    <xf numFmtId="0" fontId="5" fillId="0" borderId="7" xfId="0" applyFont="1" applyBorder="1" applyAlignment="1">
      <alignment horizontal="left" vertical="center" wrapText="1"/>
    </xf>
    <xf numFmtId="38" fontId="11" fillId="3" borderId="7" xfId="1" applyNumberFormat="1" applyFont="1" applyFill="1" applyBorder="1" applyAlignment="1">
      <alignment horizontal="left" vertical="center"/>
    </xf>
    <xf numFmtId="0" fontId="11" fillId="18" borderId="1" xfId="0" applyFont="1" applyFill="1" applyBorder="1" applyProtection="1">
      <alignment vertical="center"/>
      <protection locked="0"/>
    </xf>
    <xf numFmtId="0" fontId="38" fillId="11" borderId="54" xfId="0" applyFont="1" applyFill="1" applyBorder="1" applyAlignment="1" applyProtection="1">
      <alignment horizontal="right" vertical="center" wrapText="1"/>
    </xf>
    <xf numFmtId="38" fontId="38" fillId="11" borderId="17" xfId="0" applyNumberFormat="1" applyFont="1" applyFill="1" applyBorder="1" applyAlignment="1" applyProtection="1">
      <alignment horizontal="left" vertical="center" wrapText="1"/>
    </xf>
    <xf numFmtId="0" fontId="7" fillId="3" borderId="1" xfId="0" applyFont="1" applyFill="1" applyBorder="1" applyAlignment="1">
      <alignment vertical="center" wrapText="1"/>
    </xf>
    <xf numFmtId="0" fontId="5" fillId="0" borderId="0" xfId="0" applyFont="1" applyFill="1" applyAlignment="1" applyProtection="1">
      <alignment horizontal="right" vertical="center"/>
      <protection locked="0"/>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8" fillId="0" borderId="2"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5" fillId="3" borderId="1" xfId="0" applyFont="1" applyFill="1" applyBorder="1" applyAlignment="1">
      <alignment vertical="top" wrapText="1"/>
    </xf>
    <xf numFmtId="0" fontId="7" fillId="3" borderId="1" xfId="0" applyFont="1" applyFill="1" applyBorder="1" applyAlignment="1">
      <alignment vertical="center" wrapText="1"/>
    </xf>
    <xf numFmtId="0" fontId="8" fillId="3" borderId="1" xfId="0" applyFont="1" applyFill="1" applyBorder="1" applyAlignment="1">
      <alignment vertical="center" wrapText="1"/>
    </xf>
    <xf numFmtId="0" fontId="0" fillId="0" borderId="1" xfId="0" applyBorder="1" applyAlignment="1" applyProtection="1">
      <alignment vertical="center"/>
      <protection locked="0"/>
    </xf>
    <xf numFmtId="0" fontId="0" fillId="0" borderId="1" xfId="0" applyFont="1" applyBorder="1" applyAlignment="1" applyProtection="1">
      <alignment vertical="center"/>
      <protection locked="0"/>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1" fillId="0" borderId="0" xfId="0" applyFont="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21" fillId="0" borderId="0" xfId="1" applyFont="1" applyAlignment="1">
      <alignment horizontal="right" vertical="center"/>
    </xf>
    <xf numFmtId="0" fontId="21" fillId="0" borderId="0" xfId="1" applyFont="1" applyAlignment="1">
      <alignment horizontal="center" vertical="center"/>
    </xf>
    <xf numFmtId="0" fontId="21" fillId="3" borderId="1" xfId="1" applyFont="1" applyFill="1" applyBorder="1" applyAlignment="1">
      <alignment horizontal="right" vertical="center"/>
    </xf>
    <xf numFmtId="0" fontId="21" fillId="3" borderId="2" xfId="1" applyFont="1" applyFill="1" applyBorder="1" applyAlignment="1">
      <alignment horizontal="right" vertical="center"/>
    </xf>
    <xf numFmtId="0" fontId="45" fillId="0" borderId="4" xfId="1" applyFont="1" applyBorder="1" applyAlignment="1">
      <alignment horizontal="center" vertical="center" wrapText="1"/>
    </xf>
    <xf numFmtId="0" fontId="45" fillId="0" borderId="6" xfId="1" applyFont="1" applyBorder="1" applyAlignment="1">
      <alignment horizontal="center" vertical="center"/>
    </xf>
    <xf numFmtId="0" fontId="71" fillId="0" borderId="1" xfId="1" applyFont="1" applyBorder="1" applyAlignment="1">
      <alignment horizontal="center" vertical="center"/>
    </xf>
    <xf numFmtId="38" fontId="71" fillId="14" borderId="1" xfId="4" applyFont="1" applyFill="1" applyBorder="1" applyAlignment="1" applyProtection="1">
      <alignment horizontal="right" vertical="center"/>
      <protection locked="0"/>
    </xf>
    <xf numFmtId="0" fontId="21" fillId="3" borderId="1" xfId="1" applyFont="1" applyFill="1" applyBorder="1" applyAlignment="1">
      <alignment horizontal="center" vertical="center"/>
    </xf>
    <xf numFmtId="0" fontId="21" fillId="3" borderId="2" xfId="1" applyFont="1" applyFill="1" applyBorder="1" applyAlignment="1">
      <alignment horizontal="center" vertical="center"/>
    </xf>
    <xf numFmtId="0" fontId="21" fillId="3" borderId="7"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2" xfId="1" applyFont="1" applyFill="1" applyBorder="1" applyAlignment="1" applyProtection="1">
      <alignment horizontal="right" vertical="center"/>
      <protection locked="0"/>
    </xf>
    <xf numFmtId="0" fontId="21" fillId="3" borderId="7" xfId="1" applyFont="1" applyFill="1" applyBorder="1" applyAlignment="1" applyProtection="1">
      <alignment horizontal="right" vertical="center"/>
      <protection locked="0"/>
    </xf>
    <xf numFmtId="0" fontId="21" fillId="18" borderId="2" xfId="1" applyFont="1" applyFill="1" applyBorder="1" applyAlignment="1" applyProtection="1">
      <alignment horizontal="left" vertical="center"/>
      <protection locked="0"/>
    </xf>
    <xf numFmtId="0" fontId="21" fillId="18" borderId="7" xfId="1" applyFont="1" applyFill="1" applyBorder="1" applyAlignment="1" applyProtection="1">
      <alignment horizontal="left" vertical="center"/>
      <protection locked="0"/>
    </xf>
    <xf numFmtId="0" fontId="21" fillId="18" borderId="3" xfId="1" applyFont="1" applyFill="1" applyBorder="1" applyAlignment="1" applyProtection="1">
      <alignment horizontal="left" vertical="center"/>
      <protection locked="0"/>
    </xf>
    <xf numFmtId="0" fontId="21" fillId="18" borderId="2" xfId="1" applyFont="1" applyFill="1" applyBorder="1" applyAlignment="1" applyProtection="1">
      <alignment horizontal="left" vertical="center" wrapText="1"/>
      <protection locked="0"/>
    </xf>
    <xf numFmtId="0" fontId="21" fillId="18" borderId="2" xfId="1" applyFont="1" applyFill="1" applyBorder="1" applyAlignment="1" applyProtection="1">
      <alignment vertical="center"/>
      <protection locked="0"/>
    </xf>
    <xf numFmtId="0" fontId="21" fillId="18" borderId="7" xfId="1" applyFont="1" applyFill="1" applyBorder="1" applyAlignment="1" applyProtection="1">
      <alignment vertical="center"/>
      <protection locked="0"/>
    </xf>
    <xf numFmtId="0" fontId="21" fillId="18" borderId="3" xfId="1" applyFont="1" applyFill="1" applyBorder="1" applyAlignment="1" applyProtection="1">
      <alignment vertical="center"/>
      <protection locked="0"/>
    </xf>
    <xf numFmtId="0" fontId="21" fillId="18" borderId="1" xfId="1" applyFont="1" applyFill="1" applyBorder="1" applyAlignment="1" applyProtection="1">
      <alignment horizontal="center" vertical="center" wrapText="1"/>
      <protection locked="0"/>
    </xf>
    <xf numFmtId="0" fontId="21" fillId="18" borderId="1" xfId="1" applyFont="1" applyFill="1" applyBorder="1" applyAlignment="1" applyProtection="1">
      <alignment horizontal="center" vertical="center"/>
      <protection locked="0"/>
    </xf>
    <xf numFmtId="0" fontId="21" fillId="18" borderId="1" xfId="1" applyFont="1" applyFill="1" applyBorder="1" applyAlignment="1" applyProtection="1">
      <alignment horizontal="left" vertical="center"/>
      <protection locked="0"/>
    </xf>
    <xf numFmtId="0" fontId="21" fillId="18" borderId="1" xfId="1" applyFont="1" applyFill="1" applyBorder="1" applyAlignment="1" applyProtection="1">
      <alignment vertical="center"/>
      <protection locked="0"/>
    </xf>
    <xf numFmtId="0" fontId="21" fillId="3" borderId="1" xfId="1" applyFont="1" applyFill="1" applyBorder="1" applyAlignment="1">
      <alignment horizontal="center" vertical="center" wrapText="1"/>
    </xf>
    <xf numFmtId="0" fontId="21" fillId="18" borderId="1" xfId="1" applyFont="1" applyFill="1" applyBorder="1" applyAlignment="1" applyProtection="1">
      <alignment vertical="center" wrapText="1"/>
      <protection locked="0"/>
    </xf>
    <xf numFmtId="0" fontId="21" fillId="18" borderId="2" xfId="1" applyFont="1" applyFill="1" applyBorder="1" applyAlignment="1" applyProtection="1">
      <alignment horizontal="center" vertical="center" wrapText="1"/>
      <protection locked="0"/>
    </xf>
    <xf numFmtId="0" fontId="21" fillId="18" borderId="7" xfId="1" applyFont="1" applyFill="1" applyBorder="1" applyAlignment="1" applyProtection="1">
      <alignment horizontal="center" vertical="center" wrapText="1"/>
      <protection locked="0"/>
    </xf>
    <xf numFmtId="0" fontId="21" fillId="18" borderId="3" xfId="1" applyFont="1" applyFill="1" applyBorder="1" applyAlignment="1" applyProtection="1">
      <alignment horizontal="center" vertical="center" wrapText="1"/>
      <protection locked="0"/>
    </xf>
    <xf numFmtId="0" fontId="21" fillId="14" borderId="1" xfId="1" applyFont="1" applyFill="1" applyBorder="1" applyAlignment="1" applyProtection="1">
      <alignment vertical="center"/>
      <protection locked="0"/>
    </xf>
    <xf numFmtId="0" fontId="21" fillId="18" borderId="1" xfId="1" applyFont="1" applyFill="1" applyBorder="1" applyAlignment="1" applyProtection="1">
      <alignment horizontal="left" vertical="center" wrapText="1"/>
      <protection locked="0"/>
    </xf>
    <xf numFmtId="0" fontId="21" fillId="14" borderId="1" xfId="1" applyFont="1" applyFill="1" applyBorder="1" applyAlignment="1" applyProtection="1">
      <alignment vertical="center" wrapText="1"/>
      <protection locked="0"/>
    </xf>
    <xf numFmtId="0" fontId="21" fillId="18" borderId="2" xfId="1" applyFont="1" applyFill="1" applyBorder="1" applyAlignment="1" applyProtection="1">
      <alignment horizontal="center" vertical="center"/>
      <protection locked="0"/>
    </xf>
    <xf numFmtId="0" fontId="21" fillId="18" borderId="7" xfId="1" applyFont="1" applyFill="1" applyBorder="1" applyAlignment="1" applyProtection="1">
      <alignment horizontal="center" vertical="center"/>
      <protection locked="0"/>
    </xf>
    <xf numFmtId="0" fontId="21" fillId="18" borderId="3" xfId="1" applyFont="1" applyFill="1" applyBorder="1" applyAlignment="1" applyProtection="1">
      <alignment horizontal="center" vertical="center"/>
      <protection locked="0"/>
    </xf>
    <xf numFmtId="0" fontId="21" fillId="18" borderId="2" xfId="1" applyFont="1" applyFill="1" applyBorder="1" applyAlignment="1" applyProtection="1">
      <alignment horizontal="right" vertical="center"/>
      <protection locked="0"/>
    </xf>
    <xf numFmtId="0" fontId="21" fillId="18" borderId="7" xfId="1" applyFont="1" applyFill="1" applyBorder="1" applyAlignment="1" applyProtection="1">
      <alignment horizontal="right" vertical="center"/>
      <protection locked="0"/>
    </xf>
    <xf numFmtId="0" fontId="21" fillId="18" borderId="3" xfId="1" applyFont="1" applyFill="1" applyBorder="1" applyAlignment="1" applyProtection="1">
      <alignment horizontal="right" vertical="center"/>
      <protection locked="0"/>
    </xf>
    <xf numFmtId="0" fontId="21" fillId="0" borderId="2" xfId="1" applyFont="1" applyBorder="1" applyAlignment="1">
      <alignment horizontal="center" vertical="center"/>
    </xf>
    <xf numFmtId="0" fontId="21" fillId="0" borderId="7" xfId="1" applyFont="1" applyBorder="1" applyAlignment="1">
      <alignment horizontal="center" vertical="center"/>
    </xf>
    <xf numFmtId="0" fontId="21" fillId="0" borderId="3" xfId="1" applyFont="1" applyBorder="1" applyAlignment="1">
      <alignment horizontal="center" vertical="center"/>
    </xf>
    <xf numFmtId="0" fontId="21" fillId="0" borderId="2" xfId="1" applyFont="1" applyFill="1" applyBorder="1" applyAlignment="1">
      <alignment horizontal="right" vertical="center"/>
    </xf>
    <xf numFmtId="0" fontId="21" fillId="0" borderId="7" xfId="1" applyFont="1" applyFill="1" applyBorder="1" applyAlignment="1">
      <alignment horizontal="right" vertical="center"/>
    </xf>
    <xf numFmtId="0" fontId="21" fillId="0" borderId="3" xfId="1" applyFont="1" applyFill="1" applyBorder="1" applyAlignment="1">
      <alignment horizontal="right" vertical="center"/>
    </xf>
    <xf numFmtId="38" fontId="21" fillId="14" borderId="1" xfId="4" applyFont="1" applyFill="1" applyBorder="1" applyAlignment="1" applyProtection="1">
      <alignment horizontal="right" vertical="center"/>
      <protection locked="0"/>
    </xf>
    <xf numFmtId="0" fontId="21" fillId="3" borderId="51" xfId="1" applyFont="1" applyFill="1" applyBorder="1" applyAlignment="1" applyProtection="1">
      <alignment horizontal="center" vertical="center" wrapText="1"/>
      <protection locked="0"/>
    </xf>
    <xf numFmtId="0" fontId="21" fillId="3" borderId="52" xfId="1" applyFont="1" applyFill="1" applyBorder="1" applyAlignment="1" applyProtection="1">
      <alignment horizontal="center" vertical="center"/>
      <protection locked="0"/>
    </xf>
    <xf numFmtId="0" fontId="21" fillId="3" borderId="4" xfId="1" applyFont="1" applyFill="1" applyBorder="1" applyAlignment="1">
      <alignment horizontal="center" vertical="center"/>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 xfId="1" applyFont="1" applyFill="1" applyBorder="1" applyAlignment="1" applyProtection="1">
      <alignment horizontal="center" vertical="center" wrapText="1"/>
      <protection locked="0"/>
    </xf>
    <xf numFmtId="0" fontId="21" fillId="3" borderId="1" xfId="1" applyFont="1" applyFill="1" applyBorder="1" applyAlignment="1" applyProtection="1">
      <alignment horizontal="center" vertical="center"/>
      <protection locked="0"/>
    </xf>
    <xf numFmtId="38" fontId="21" fillId="18" borderId="1" xfId="4" applyFont="1" applyFill="1" applyBorder="1" applyAlignment="1" applyProtection="1">
      <alignment horizontal="right" vertical="center"/>
      <protection locked="0"/>
    </xf>
    <xf numFmtId="0" fontId="21" fillId="3" borderId="2" xfId="1" applyFont="1" applyFill="1" applyBorder="1" applyAlignment="1" applyProtection="1">
      <alignment horizontal="center" vertical="center"/>
      <protection locked="0"/>
    </xf>
    <xf numFmtId="0" fontId="21" fillId="3" borderId="7" xfId="1" applyFont="1" applyFill="1" applyBorder="1" applyAlignment="1" applyProtection="1">
      <alignment horizontal="center" vertical="center"/>
      <protection locked="0"/>
    </xf>
    <xf numFmtId="0" fontId="21" fillId="3" borderId="3" xfId="1" applyFont="1" applyFill="1" applyBorder="1" applyAlignment="1" applyProtection="1">
      <alignment horizontal="center" vertical="center"/>
      <protection locked="0"/>
    </xf>
    <xf numFmtId="0" fontId="21" fillId="21" borderId="8" xfId="1" applyFont="1" applyFill="1" applyBorder="1" applyAlignment="1">
      <alignment horizontal="center" vertical="center"/>
    </xf>
    <xf numFmtId="0" fontId="21" fillId="21" borderId="7" xfId="1" applyFont="1" applyFill="1" applyBorder="1" applyAlignment="1">
      <alignment horizontal="center" vertical="center"/>
    </xf>
    <xf numFmtId="0" fontId="21" fillId="21" borderId="3" xfId="1" applyFont="1" applyFill="1" applyBorder="1" applyAlignment="1">
      <alignment horizontal="center" vertical="center"/>
    </xf>
    <xf numFmtId="0" fontId="21" fillId="3" borderId="116" xfId="1" applyFont="1" applyFill="1" applyBorder="1" applyAlignment="1">
      <alignment horizontal="center" vertical="center" wrapText="1"/>
    </xf>
    <xf numFmtId="0" fontId="21" fillId="3" borderId="116" xfId="1" applyFont="1" applyFill="1" applyBorder="1" applyAlignment="1">
      <alignment horizontal="center" vertical="center"/>
    </xf>
    <xf numFmtId="38" fontId="21" fillId="18" borderId="6" xfId="4" applyFont="1" applyFill="1" applyBorder="1" applyAlignment="1" applyProtection="1">
      <alignment horizontal="right" vertical="center"/>
      <protection locked="0"/>
    </xf>
    <xf numFmtId="0" fontId="21" fillId="3" borderId="4" xfId="1" applyFont="1" applyFill="1" applyBorder="1" applyAlignment="1">
      <alignment horizontal="center" vertical="center" wrapText="1"/>
    </xf>
    <xf numFmtId="0" fontId="21" fillId="3" borderId="52" xfId="1" applyFont="1" applyFill="1" applyBorder="1" applyAlignment="1">
      <alignment horizontal="center" vertical="center"/>
    </xf>
    <xf numFmtId="38" fontId="21" fillId="18" borderId="4" xfId="4" applyFont="1" applyFill="1" applyBorder="1" applyAlignment="1" applyProtection="1">
      <alignment horizontal="right" vertical="center"/>
      <protection locked="0"/>
    </xf>
    <xf numFmtId="38" fontId="21" fillId="18" borderId="52" xfId="4" applyFont="1" applyFill="1" applyBorder="1" applyAlignment="1" applyProtection="1">
      <alignment horizontal="right" vertical="center"/>
      <protection locked="0"/>
    </xf>
    <xf numFmtId="38" fontId="21" fillId="18" borderId="51" xfId="4" applyFont="1" applyFill="1" applyBorder="1" applyAlignment="1" applyProtection="1">
      <alignment horizontal="right" vertical="center"/>
      <protection locked="0"/>
    </xf>
    <xf numFmtId="0" fontId="21" fillId="3" borderId="115" xfId="1" applyFont="1" applyFill="1" applyBorder="1" applyAlignment="1">
      <alignment horizontal="center" vertical="center"/>
    </xf>
    <xf numFmtId="0" fontId="71" fillId="3" borderId="115" xfId="1" applyFont="1" applyFill="1" applyBorder="1" applyAlignment="1">
      <alignment horizontal="center" vertical="center" wrapText="1"/>
    </xf>
    <xf numFmtId="0" fontId="71" fillId="3" borderId="115" xfId="1" applyFont="1" applyFill="1" applyBorder="1" applyAlignment="1">
      <alignment horizontal="center" vertical="center"/>
    </xf>
    <xf numFmtId="0" fontId="71" fillId="3" borderId="135" xfId="1" applyFont="1" applyFill="1" applyBorder="1" applyAlignment="1" applyProtection="1">
      <alignment horizontal="center" vertical="center"/>
      <protection locked="0"/>
    </xf>
    <xf numFmtId="38" fontId="21" fillId="21" borderId="2" xfId="1" applyNumberFormat="1" applyFont="1" applyFill="1" applyBorder="1" applyAlignment="1">
      <alignment horizontal="center" vertical="center"/>
    </xf>
    <xf numFmtId="0" fontId="21" fillId="3" borderId="11" xfId="1" applyFont="1" applyFill="1" applyBorder="1" applyAlignment="1">
      <alignment horizontal="center" vertical="center"/>
    </xf>
    <xf numFmtId="0" fontId="21" fillId="3" borderId="8" xfId="1" applyFont="1" applyFill="1" applyBorder="1" applyAlignment="1">
      <alignment horizontal="center" vertical="center"/>
    </xf>
    <xf numFmtId="0" fontId="21" fillId="3" borderId="9" xfId="1" applyFont="1" applyFill="1" applyBorder="1" applyAlignment="1">
      <alignment horizontal="center" vertical="center"/>
    </xf>
    <xf numFmtId="0" fontId="21" fillId="3" borderId="10" xfId="1" applyFont="1" applyFill="1" applyBorder="1" applyAlignment="1">
      <alignment horizontal="center" vertical="center"/>
    </xf>
    <xf numFmtId="0" fontId="21" fillId="3" borderId="2" xfId="1" applyFont="1" applyFill="1" applyBorder="1" applyAlignment="1" applyProtection="1">
      <alignment horizontal="right" vertical="center"/>
    </xf>
    <xf numFmtId="0" fontId="21" fillId="3" borderId="7" xfId="1" applyFont="1" applyFill="1" applyBorder="1" applyAlignment="1" applyProtection="1">
      <alignment horizontal="right" vertical="center"/>
    </xf>
    <xf numFmtId="0" fontId="12" fillId="3" borderId="115" xfId="1" applyFont="1" applyFill="1" applyBorder="1" applyAlignment="1">
      <alignment horizontal="center" vertical="center" wrapText="1"/>
    </xf>
    <xf numFmtId="0" fontId="12" fillId="3" borderId="115" xfId="1" applyFont="1" applyFill="1" applyBorder="1" applyAlignment="1">
      <alignment horizontal="center" vertical="center"/>
    </xf>
    <xf numFmtId="0" fontId="46" fillId="18" borderId="2" xfId="5" applyFont="1" applyFill="1" applyBorder="1" applyAlignment="1" applyProtection="1">
      <alignment horizontal="center" vertical="center"/>
      <protection locked="0"/>
    </xf>
    <xf numFmtId="0" fontId="46" fillId="18" borderId="7" xfId="5" applyFont="1" applyFill="1" applyBorder="1" applyAlignment="1" applyProtection="1">
      <alignment horizontal="center" vertical="center"/>
      <protection locked="0"/>
    </xf>
    <xf numFmtId="0" fontId="46" fillId="18" borderId="3" xfId="5" applyFont="1" applyFill="1" applyBorder="1" applyAlignment="1" applyProtection="1">
      <alignment horizontal="center" vertical="center"/>
      <protection locked="0"/>
    </xf>
    <xf numFmtId="0" fontId="11" fillId="18" borderId="7" xfId="5" applyFont="1" applyFill="1" applyBorder="1" applyAlignment="1" applyProtection="1">
      <alignment horizontal="center" vertical="center"/>
      <protection locked="0"/>
    </xf>
    <xf numFmtId="0" fontId="11" fillId="18" borderId="3" xfId="5" applyFont="1" applyFill="1" applyBorder="1" applyAlignment="1" applyProtection="1">
      <alignment horizontal="center" vertical="center"/>
      <protection locked="0"/>
    </xf>
    <xf numFmtId="0" fontId="11" fillId="14" borderId="2" xfId="5" applyFont="1" applyFill="1" applyBorder="1" applyAlignment="1" applyProtection="1">
      <alignment horizontal="center" vertical="center"/>
      <protection locked="0"/>
    </xf>
    <xf numFmtId="0" fontId="11" fillId="14" borderId="7" xfId="5" applyFont="1" applyFill="1" applyBorder="1" applyAlignment="1" applyProtection="1">
      <alignment horizontal="center" vertical="center"/>
      <protection locked="0"/>
    </xf>
    <xf numFmtId="0" fontId="11" fillId="14" borderId="3" xfId="5" applyFont="1" applyFill="1" applyBorder="1" applyAlignment="1" applyProtection="1">
      <alignment horizontal="center" vertical="center"/>
      <protection locked="0"/>
    </xf>
    <xf numFmtId="0" fontId="11" fillId="0" borderId="8" xfId="5" applyFont="1" applyBorder="1" applyAlignment="1" applyProtection="1">
      <alignment horizontal="center" vertical="center" wrapText="1"/>
      <protection locked="0"/>
    </xf>
    <xf numFmtId="0" fontId="11" fillId="0" borderId="9" xfId="5" applyFont="1" applyBorder="1" applyAlignment="1" applyProtection="1">
      <alignment horizontal="center" vertical="center" wrapText="1"/>
      <protection locked="0"/>
    </xf>
    <xf numFmtId="0" fontId="11" fillId="0" borderId="10" xfId="5" applyFont="1" applyBorder="1" applyAlignment="1" applyProtection="1">
      <alignment horizontal="center" vertical="center" wrapText="1"/>
      <protection locked="0"/>
    </xf>
    <xf numFmtId="0" fontId="11" fillId="0" borderId="11" xfId="5" applyFont="1" applyBorder="1" applyAlignment="1" applyProtection="1">
      <alignment horizontal="center" vertical="center" wrapText="1"/>
      <protection locked="0"/>
    </xf>
    <xf numFmtId="0" fontId="11" fillId="0" borderId="0" xfId="5" applyFont="1" applyAlignment="1" applyProtection="1">
      <alignment horizontal="center" vertical="center" wrapText="1"/>
      <protection locked="0"/>
    </xf>
    <xf numFmtId="0" fontId="11" fillId="0" borderId="12" xfId="5" applyFont="1" applyBorder="1" applyAlignment="1" applyProtection="1">
      <alignment horizontal="center" vertical="center" wrapText="1"/>
      <protection locked="0"/>
    </xf>
    <xf numFmtId="0" fontId="11" fillId="0" borderId="13" xfId="5" applyFont="1" applyBorder="1" applyAlignment="1" applyProtection="1">
      <alignment horizontal="center" vertical="center" wrapText="1"/>
      <protection locked="0"/>
    </xf>
    <xf numFmtId="0" fontId="11" fillId="0" borderId="14" xfId="5" applyFont="1" applyBorder="1" applyAlignment="1" applyProtection="1">
      <alignment horizontal="center" vertical="center" wrapText="1"/>
      <protection locked="0"/>
    </xf>
    <xf numFmtId="0" fontId="11" fillId="0" borderId="15" xfId="5" applyFont="1" applyBorder="1" applyAlignment="1" applyProtection="1">
      <alignment horizontal="center" vertical="center" wrapText="1"/>
      <protection locked="0"/>
    </xf>
    <xf numFmtId="0" fontId="54" fillId="0" borderId="2" xfId="5" applyFont="1" applyBorder="1" applyAlignment="1">
      <alignment horizontal="center" vertical="center"/>
    </xf>
    <xf numFmtId="0" fontId="54" fillId="0" borderId="7" xfId="5" applyFont="1" applyBorder="1" applyAlignment="1">
      <alignment horizontal="center" vertical="center"/>
    </xf>
    <xf numFmtId="0" fontId="54" fillId="0" borderId="3" xfId="5" applyFont="1" applyBorder="1" applyAlignment="1">
      <alignment horizontal="center" vertical="center"/>
    </xf>
    <xf numFmtId="0" fontId="11" fillId="14" borderId="2" xfId="5" applyFont="1" applyFill="1" applyBorder="1" applyAlignment="1" applyProtection="1">
      <alignment horizontal="center" vertical="center" wrapText="1"/>
      <protection locked="0"/>
    </xf>
    <xf numFmtId="0" fontId="11" fillId="14" borderId="7" xfId="5" applyFont="1" applyFill="1" applyBorder="1" applyAlignment="1" applyProtection="1">
      <alignment horizontal="center" vertical="center" wrapText="1"/>
      <protection locked="0"/>
    </xf>
    <xf numFmtId="0" fontId="11" fillId="14" borderId="3" xfId="5" applyFont="1" applyFill="1" applyBorder="1" applyAlignment="1" applyProtection="1">
      <alignment horizontal="center" vertical="center" wrapText="1"/>
      <protection locked="0"/>
    </xf>
    <xf numFmtId="0" fontId="11" fillId="3" borderId="2" xfId="5" applyFont="1" applyFill="1" applyBorder="1" applyAlignment="1">
      <alignment horizontal="center" vertical="center"/>
    </xf>
    <xf numFmtId="0" fontId="11" fillId="3" borderId="7" xfId="5" applyFont="1" applyFill="1" applyBorder="1" applyAlignment="1">
      <alignment horizontal="center" vertical="center"/>
    </xf>
    <xf numFmtId="0" fontId="11" fillId="3" borderId="3" xfId="5" applyFont="1" applyFill="1" applyBorder="1" applyAlignment="1">
      <alignment horizontal="center" vertical="center"/>
    </xf>
    <xf numFmtId="0" fontId="11" fillId="3" borderId="1" xfId="5" applyFont="1" applyFill="1" applyBorder="1" applyAlignment="1">
      <alignment horizontal="center" vertical="center"/>
    </xf>
    <xf numFmtId="0" fontId="21" fillId="18" borderId="1" xfId="1" applyFont="1" applyFill="1" applyBorder="1" applyAlignment="1" applyProtection="1">
      <alignment horizontal="left" vertical="top"/>
      <protection locked="0"/>
    </xf>
    <xf numFmtId="0" fontId="22" fillId="8" borderId="4" xfId="1" applyFont="1" applyFill="1" applyBorder="1" applyAlignment="1">
      <alignment horizontal="center" vertical="center" textRotation="255"/>
    </xf>
    <xf numFmtId="0" fontId="22" fillId="8" borderId="5" xfId="1" applyFont="1" applyFill="1" applyBorder="1" applyAlignment="1">
      <alignment horizontal="center" vertical="center" textRotation="255"/>
    </xf>
    <xf numFmtId="0" fontId="22" fillId="8" borderId="6" xfId="1" applyFont="1" applyFill="1" applyBorder="1" applyAlignment="1">
      <alignment horizontal="center" vertical="center" textRotation="255"/>
    </xf>
    <xf numFmtId="0" fontId="22" fillId="7" borderId="1" xfId="1" applyFont="1" applyFill="1" applyBorder="1" applyAlignment="1">
      <alignment horizontal="center" vertical="center" textRotation="255"/>
    </xf>
    <xf numFmtId="0" fontId="21" fillId="18" borderId="1" xfId="1" applyFont="1" applyFill="1" applyBorder="1" applyAlignment="1" applyProtection="1">
      <alignment horizontal="left" vertical="top" wrapText="1"/>
      <protection locked="0"/>
    </xf>
    <xf numFmtId="0" fontId="21" fillId="18" borderId="8" xfId="1" applyFont="1" applyFill="1" applyBorder="1" applyAlignment="1" applyProtection="1">
      <alignment horizontal="left" vertical="top" wrapText="1"/>
      <protection locked="0"/>
    </xf>
    <xf numFmtId="0" fontId="21" fillId="18" borderId="9" xfId="1" applyFont="1" applyFill="1" applyBorder="1" applyAlignment="1" applyProtection="1">
      <alignment horizontal="left" vertical="top"/>
      <protection locked="0"/>
    </xf>
    <xf numFmtId="0" fontId="21" fillId="18" borderId="10" xfId="1" applyFont="1" applyFill="1" applyBorder="1" applyAlignment="1" applyProtection="1">
      <alignment horizontal="left" vertical="top"/>
      <protection locked="0"/>
    </xf>
    <xf numFmtId="0" fontId="21" fillId="18" borderId="11" xfId="1" applyFont="1" applyFill="1" applyBorder="1" applyAlignment="1" applyProtection="1">
      <alignment horizontal="left" vertical="top"/>
      <protection locked="0"/>
    </xf>
    <xf numFmtId="0" fontId="21" fillId="18" borderId="0" xfId="1" applyFont="1" applyFill="1" applyAlignment="1" applyProtection="1">
      <alignment horizontal="left" vertical="top"/>
      <protection locked="0"/>
    </xf>
    <xf numFmtId="0" fontId="21" fillId="18" borderId="12" xfId="1" applyFont="1" applyFill="1" applyBorder="1" applyAlignment="1" applyProtection="1">
      <alignment horizontal="left" vertical="top"/>
      <protection locked="0"/>
    </xf>
    <xf numFmtId="0" fontId="21" fillId="18" borderId="13" xfId="1" applyFont="1" applyFill="1" applyBorder="1" applyAlignment="1" applyProtection="1">
      <alignment horizontal="left" vertical="top"/>
      <protection locked="0"/>
    </xf>
    <xf numFmtId="0" fontId="21" fillId="18" borderId="14" xfId="1" applyFont="1" applyFill="1" applyBorder="1" applyAlignment="1" applyProtection="1">
      <alignment horizontal="left" vertical="top"/>
      <protection locked="0"/>
    </xf>
    <xf numFmtId="0" fontId="21" fillId="18" borderId="15" xfId="1" applyFont="1" applyFill="1" applyBorder="1" applyAlignment="1" applyProtection="1">
      <alignment horizontal="left" vertical="top"/>
      <protection locked="0"/>
    </xf>
    <xf numFmtId="0" fontId="22" fillId="7" borderId="8" xfId="1" applyFont="1" applyFill="1" applyBorder="1" applyAlignment="1">
      <alignment horizontal="center" vertical="center" textRotation="255"/>
    </xf>
    <xf numFmtId="0" fontId="22" fillId="7" borderId="10" xfId="1" applyFont="1" applyFill="1" applyBorder="1" applyAlignment="1">
      <alignment horizontal="center" vertical="center" textRotation="255"/>
    </xf>
    <xf numFmtId="0" fontId="22" fillId="7" borderId="11" xfId="1" applyFont="1" applyFill="1" applyBorder="1" applyAlignment="1">
      <alignment horizontal="center" vertical="center" textRotation="255"/>
    </xf>
    <xf numFmtId="0" fontId="22" fillId="7" borderId="12" xfId="1" applyFont="1" applyFill="1" applyBorder="1" applyAlignment="1">
      <alignment horizontal="center" vertical="center" textRotation="255"/>
    </xf>
    <xf numFmtId="0" fontId="22" fillId="7" borderId="13" xfId="1" applyFont="1" applyFill="1" applyBorder="1" applyAlignment="1">
      <alignment horizontal="center" vertical="center" textRotation="255"/>
    </xf>
    <xf numFmtId="0" fontId="22" fillId="7" borderId="15" xfId="1" applyFont="1" applyFill="1" applyBorder="1" applyAlignment="1">
      <alignment horizontal="center" vertical="center" textRotation="255"/>
    </xf>
    <xf numFmtId="0" fontId="21" fillId="0" borderId="1" xfId="1" applyFont="1" applyBorder="1" applyAlignment="1">
      <alignment horizontal="center" vertical="center"/>
    </xf>
    <xf numFmtId="0" fontId="22" fillId="8" borderId="1" xfId="1" applyFont="1" applyFill="1" applyBorder="1" applyAlignment="1">
      <alignment horizontal="center" vertical="center"/>
    </xf>
    <xf numFmtId="0" fontId="22" fillId="7" borderId="1" xfId="1" applyFont="1" applyFill="1" applyBorder="1" applyAlignment="1">
      <alignment horizontal="center" vertical="center"/>
    </xf>
    <xf numFmtId="0" fontId="11" fillId="18" borderId="2" xfId="5" applyFont="1" applyFill="1" applyBorder="1" applyAlignment="1" applyProtection="1">
      <alignment horizontal="center" vertical="center"/>
      <protection locked="0"/>
    </xf>
    <xf numFmtId="0" fontId="11" fillId="18" borderId="1" xfId="5" applyFont="1" applyFill="1" applyBorder="1" applyAlignment="1" applyProtection="1">
      <alignment horizontal="center" vertical="center"/>
      <protection locked="0"/>
    </xf>
    <xf numFmtId="0" fontId="11" fillId="18" borderId="1" xfId="5" applyFont="1" applyFill="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5" applyFont="1" applyBorder="1" applyAlignment="1">
      <alignment horizontal="center" vertical="center"/>
    </xf>
    <xf numFmtId="0" fontId="11" fillId="0" borderId="55" xfId="5" applyFont="1" applyBorder="1" applyAlignment="1">
      <alignment horizontal="center" vertical="center"/>
    </xf>
    <xf numFmtId="0" fontId="11" fillId="0" borderId="56" xfId="5" applyFont="1" applyBorder="1" applyAlignment="1">
      <alignment horizontal="center" vertical="center"/>
    </xf>
    <xf numFmtId="0" fontId="11" fillId="0" borderId="57" xfId="5" applyFont="1" applyBorder="1" applyAlignment="1">
      <alignment horizontal="center" vertical="center"/>
    </xf>
    <xf numFmtId="0" fontId="11" fillId="0" borderId="58" xfId="5" applyFont="1" applyBorder="1" applyAlignment="1">
      <alignment horizontal="center" vertical="center"/>
    </xf>
    <xf numFmtId="0" fontId="11" fillId="0" borderId="59" xfId="5" applyFont="1" applyBorder="1" applyAlignment="1">
      <alignment horizontal="center" vertical="center"/>
    </xf>
    <xf numFmtId="0" fontId="11" fillId="0" borderId="60" xfId="5" applyFont="1" applyBorder="1" applyAlignment="1">
      <alignment horizontal="center" vertical="center"/>
    </xf>
    <xf numFmtId="0" fontId="11" fillId="0" borderId="61" xfId="5" applyFont="1" applyBorder="1" applyAlignment="1">
      <alignment horizontal="center" vertical="center"/>
    </xf>
    <xf numFmtId="0" fontId="11" fillId="0" borderId="62" xfId="5" applyFont="1" applyBorder="1" applyAlignment="1">
      <alignment horizontal="center" vertical="center"/>
    </xf>
    <xf numFmtId="0" fontId="11" fillId="0" borderId="63" xfId="5" applyFont="1" applyBorder="1" applyAlignment="1">
      <alignment horizontal="center" vertical="center"/>
    </xf>
    <xf numFmtId="38" fontId="21" fillId="18" borderId="8" xfId="4" applyFont="1" applyFill="1" applyBorder="1" applyAlignment="1" applyProtection="1">
      <alignment horizontal="right" vertical="center"/>
      <protection locked="0"/>
    </xf>
    <xf numFmtId="38" fontId="21" fillId="18" borderId="9" xfId="4" applyFont="1" applyFill="1" applyBorder="1" applyAlignment="1" applyProtection="1">
      <alignment horizontal="right" vertical="center"/>
      <protection locked="0"/>
    </xf>
    <xf numFmtId="38" fontId="21" fillId="18" borderId="10" xfId="4" applyFont="1" applyFill="1" applyBorder="1" applyAlignment="1" applyProtection="1">
      <alignment horizontal="right" vertical="center"/>
      <protection locked="0"/>
    </xf>
    <xf numFmtId="38" fontId="21" fillId="18" borderId="13" xfId="4" applyFont="1" applyFill="1" applyBorder="1" applyAlignment="1" applyProtection="1">
      <alignment horizontal="right" vertical="center"/>
      <protection locked="0"/>
    </xf>
    <xf numFmtId="38" fontId="21" fillId="18" borderId="14" xfId="4" applyFont="1" applyFill="1" applyBorder="1" applyAlignment="1" applyProtection="1">
      <alignment horizontal="right" vertical="center"/>
      <protection locked="0"/>
    </xf>
    <xf numFmtId="38" fontId="21" fillId="18" borderId="15" xfId="4" applyFont="1" applyFill="1" applyBorder="1" applyAlignment="1" applyProtection="1">
      <alignment horizontal="right" vertical="center"/>
      <protection locked="0"/>
    </xf>
    <xf numFmtId="0" fontId="11" fillId="3" borderId="1" xfId="5" applyFont="1" applyFill="1" applyBorder="1" applyAlignment="1">
      <alignment horizontal="center" vertical="center" wrapText="1"/>
    </xf>
    <xf numFmtId="0" fontId="12" fillId="0" borderId="4" xfId="1" applyFont="1" applyBorder="1" applyAlignment="1">
      <alignment horizontal="center" vertical="center"/>
    </xf>
    <xf numFmtId="0" fontId="12" fillId="0" borderId="6" xfId="1" applyFont="1" applyBorder="1" applyAlignment="1">
      <alignment horizontal="center" vertical="center"/>
    </xf>
    <xf numFmtId="0" fontId="12" fillId="0" borderId="5" xfId="1" applyFont="1" applyBorder="1" applyAlignment="1">
      <alignment horizontal="center" vertical="center"/>
    </xf>
    <xf numFmtId="0" fontId="71" fillId="3" borderId="1" xfId="1" applyFont="1" applyFill="1" applyBorder="1" applyAlignment="1">
      <alignment horizontal="center" vertical="center"/>
    </xf>
    <xf numFmtId="0" fontId="71" fillId="14" borderId="1" xfId="1" applyFont="1" applyFill="1" applyBorder="1" applyAlignment="1" applyProtection="1">
      <alignment horizontal="center" vertical="center"/>
      <protection locked="0"/>
    </xf>
    <xf numFmtId="0" fontId="71" fillId="3" borderId="2" xfId="1" applyFont="1" applyFill="1" applyBorder="1" applyAlignment="1">
      <alignment horizontal="center" vertical="center"/>
    </xf>
    <xf numFmtId="0" fontId="71" fillId="3" borderId="7" xfId="1" applyFont="1" applyFill="1" applyBorder="1" applyAlignment="1">
      <alignment horizontal="center" vertical="center"/>
    </xf>
    <xf numFmtId="0" fontId="71" fillId="3" borderId="3" xfId="1" applyFont="1" applyFill="1" applyBorder="1" applyAlignment="1">
      <alignment horizontal="center" vertical="center"/>
    </xf>
    <xf numFmtId="0" fontId="71" fillId="3" borderId="2" xfId="1" applyFont="1" applyFill="1" applyBorder="1" applyAlignment="1" applyProtection="1">
      <alignment horizontal="right" vertical="center"/>
    </xf>
    <xf numFmtId="0" fontId="71" fillId="3" borderId="7" xfId="1" applyFont="1" applyFill="1" applyBorder="1" applyAlignment="1" applyProtection="1">
      <alignment horizontal="right" vertical="center"/>
    </xf>
    <xf numFmtId="178" fontId="21" fillId="0" borderId="1" xfId="1" applyNumberFormat="1" applyFont="1" applyBorder="1" applyAlignment="1">
      <alignment horizontal="left" vertical="center"/>
    </xf>
    <xf numFmtId="0" fontId="21" fillId="0" borderId="1" xfId="1" applyFont="1" applyBorder="1" applyAlignment="1">
      <alignment horizontal="left" vertical="center"/>
    </xf>
    <xf numFmtId="0" fontId="22" fillId="5" borderId="1" xfId="1" applyFont="1" applyFill="1" applyBorder="1" applyAlignment="1">
      <alignment horizontal="center" vertical="center"/>
    </xf>
    <xf numFmtId="0" fontId="21" fillId="0" borderId="2" xfId="1" applyFont="1" applyBorder="1" applyAlignment="1">
      <alignment horizontal="left" vertical="center"/>
    </xf>
    <xf numFmtId="0" fontId="21" fillId="0" borderId="7" xfId="1" applyFont="1" applyBorder="1" applyAlignment="1">
      <alignment horizontal="left" vertical="center"/>
    </xf>
    <xf numFmtId="0" fontId="21" fillId="0" borderId="3" xfId="1" applyFont="1" applyBorder="1" applyAlignment="1">
      <alignment horizontal="left" vertical="center"/>
    </xf>
    <xf numFmtId="0" fontId="1" fillId="0" borderId="0" xfId="1" applyFont="1" applyAlignment="1">
      <alignment horizontal="center" vertical="center"/>
    </xf>
    <xf numFmtId="0" fontId="21" fillId="18" borderId="2" xfId="1" applyFont="1" applyFill="1" applyBorder="1" applyAlignment="1" applyProtection="1">
      <alignment vertical="center" wrapText="1"/>
      <protection locked="0"/>
    </xf>
    <xf numFmtId="38" fontId="21" fillId="18" borderId="2" xfId="4" applyFont="1" applyFill="1" applyBorder="1" applyAlignment="1" applyProtection="1">
      <alignment horizontal="center" vertical="center"/>
      <protection locked="0"/>
    </xf>
    <xf numFmtId="38" fontId="21" fillId="18" borderId="3" xfId="4" applyFont="1" applyFill="1" applyBorder="1" applyAlignment="1" applyProtection="1">
      <alignment horizontal="center" vertical="center"/>
      <protection locked="0"/>
    </xf>
    <xf numFmtId="0" fontId="54" fillId="18" borderId="0" xfId="1" applyFont="1" applyFill="1" applyAlignment="1">
      <alignment horizontal="center"/>
    </xf>
    <xf numFmtId="0" fontId="54" fillId="14" borderId="0" xfId="1" applyFont="1" applyFill="1" applyAlignment="1">
      <alignment horizontal="center"/>
    </xf>
    <xf numFmtId="0" fontId="5" fillId="18" borderId="0" xfId="0" applyFont="1" applyFill="1" applyAlignment="1" applyProtection="1">
      <alignment horizontal="right" vertical="center"/>
      <protection locked="0"/>
    </xf>
    <xf numFmtId="0" fontId="11" fillId="0" borderId="0" xfId="1" applyFont="1" applyAlignment="1">
      <alignment horizontal="center"/>
    </xf>
    <xf numFmtId="0" fontId="54" fillId="0" borderId="0" xfId="1" applyFont="1" applyFill="1" applyAlignment="1">
      <alignment horizontal="center"/>
    </xf>
    <xf numFmtId="0" fontId="11" fillId="18" borderId="1" xfId="1" applyFont="1" applyFill="1" applyBorder="1" applyAlignment="1" applyProtection="1">
      <alignment horizontal="center" vertical="center" wrapText="1"/>
      <protection locked="0"/>
    </xf>
    <xf numFmtId="0" fontId="11" fillId="18" borderId="2" xfId="1" applyFont="1" applyFill="1" applyBorder="1" applyAlignment="1" applyProtection="1">
      <alignment horizontal="left" vertical="center" wrapText="1"/>
      <protection locked="0"/>
    </xf>
    <xf numFmtId="0" fontId="11" fillId="18" borderId="7" xfId="1" applyFont="1" applyFill="1" applyBorder="1" applyAlignment="1" applyProtection="1">
      <alignment horizontal="left" vertical="center" wrapText="1"/>
      <protection locked="0"/>
    </xf>
    <xf numFmtId="0" fontId="11" fillId="18" borderId="3" xfId="1" applyFont="1" applyFill="1" applyBorder="1" applyAlignment="1" applyProtection="1">
      <alignment horizontal="left" vertical="center" wrapText="1"/>
      <protection locked="0"/>
    </xf>
    <xf numFmtId="0" fontId="11" fillId="4" borderId="74" xfId="1" applyFont="1" applyFill="1" applyBorder="1" applyAlignment="1">
      <alignment horizontal="center"/>
    </xf>
    <xf numFmtId="0" fontId="11" fillId="4" borderId="75" xfId="1" applyFont="1" applyFill="1" applyBorder="1" applyAlignment="1">
      <alignment horizontal="center"/>
    </xf>
    <xf numFmtId="0" fontId="11" fillId="4" borderId="76" xfId="1" applyFont="1" applyFill="1" applyBorder="1" applyAlignment="1">
      <alignment horizontal="center"/>
    </xf>
    <xf numFmtId="0" fontId="11" fillId="4" borderId="86" xfId="1" applyFont="1" applyFill="1" applyBorder="1" applyAlignment="1">
      <alignment horizontal="center"/>
    </xf>
    <xf numFmtId="0" fontId="11" fillId="4" borderId="14" xfId="1" applyFont="1" applyFill="1" applyBorder="1" applyAlignment="1">
      <alignment horizontal="center"/>
    </xf>
    <xf numFmtId="0" fontId="11" fillId="4" borderId="87" xfId="1" applyFont="1" applyFill="1" applyBorder="1" applyAlignment="1">
      <alignment horizontal="center"/>
    </xf>
    <xf numFmtId="0" fontId="11" fillId="4" borderId="83" xfId="1" applyFont="1" applyFill="1" applyBorder="1" applyAlignment="1">
      <alignment horizontal="center"/>
    </xf>
    <xf numFmtId="0" fontId="11" fillId="4" borderId="84" xfId="1" applyFont="1" applyFill="1" applyBorder="1" applyAlignment="1">
      <alignment horizontal="center"/>
    </xf>
    <xf numFmtId="0" fontId="11" fillId="4" borderId="85" xfId="1" applyFont="1" applyFill="1" applyBorder="1" applyAlignment="1">
      <alignment horizontal="center"/>
    </xf>
    <xf numFmtId="0" fontId="11" fillId="4" borderId="80" xfId="1" applyFont="1" applyFill="1" applyBorder="1" applyAlignment="1">
      <alignment horizontal="center"/>
    </xf>
    <xf numFmtId="0" fontId="11" fillId="0" borderId="5" xfId="1" applyFont="1" applyBorder="1" applyAlignment="1">
      <alignment horizontal="center" vertical="center"/>
    </xf>
    <xf numFmtId="0" fontId="45" fillId="0" borderId="1" xfId="1" applyFont="1" applyBorder="1" applyAlignment="1">
      <alignment horizontal="center" vertical="center" textRotation="255" wrapText="1"/>
    </xf>
    <xf numFmtId="0" fontId="57" fillId="0" borderId="1" xfId="1" applyFont="1" applyBorder="1" applyAlignment="1">
      <alignment horizontal="center" vertical="center" textRotation="255" wrapText="1"/>
    </xf>
    <xf numFmtId="0" fontId="45" fillId="0" borderId="1" xfId="1" applyFont="1" applyBorder="1" applyAlignment="1">
      <alignment horizontal="left" vertical="center" wrapText="1"/>
    </xf>
    <xf numFmtId="0" fontId="45" fillId="0" borderId="2" xfId="1" applyFont="1" applyBorder="1" applyAlignment="1">
      <alignment horizontal="left" vertical="center" wrapText="1"/>
    </xf>
    <xf numFmtId="0" fontId="45" fillId="0" borderId="3" xfId="1" applyFont="1" applyBorder="1" applyAlignment="1">
      <alignment horizontal="left" vertical="center" wrapText="1"/>
    </xf>
    <xf numFmtId="0" fontId="56" fillId="0" borderId="0" xfId="1" applyFont="1" applyAlignment="1">
      <alignment horizontal="center"/>
    </xf>
    <xf numFmtId="0" fontId="11" fillId="4" borderId="81" xfId="1" applyFont="1" applyFill="1" applyBorder="1" applyAlignment="1">
      <alignment horizontal="center"/>
    </xf>
    <xf numFmtId="0" fontId="11" fillId="4" borderId="0" xfId="1" applyFont="1" applyFill="1" applyAlignment="1">
      <alignment horizontal="center"/>
    </xf>
    <xf numFmtId="0" fontId="11" fillId="4" borderId="82" xfId="1" applyFont="1" applyFill="1" applyBorder="1" applyAlignment="1">
      <alignment horizontal="center"/>
    </xf>
    <xf numFmtId="0" fontId="11" fillId="4" borderId="1" xfId="1" applyFont="1" applyFill="1" applyBorder="1" applyAlignment="1">
      <alignment horizontal="center"/>
    </xf>
    <xf numFmtId="0" fontId="11" fillId="4" borderId="2" xfId="1" applyFont="1" applyFill="1" applyBorder="1" applyAlignment="1">
      <alignment horizontal="center"/>
    </xf>
    <xf numFmtId="0" fontId="11" fillId="4" borderId="7" xfId="1" applyFont="1" applyFill="1" applyBorder="1" applyAlignment="1">
      <alignment horizontal="center"/>
    </xf>
    <xf numFmtId="0" fontId="11" fillId="4" borderId="3" xfId="1" applyFont="1" applyFill="1" applyBorder="1" applyAlignment="1">
      <alignment horizontal="center"/>
    </xf>
    <xf numFmtId="0" fontId="45" fillId="0" borderId="1" xfId="1" applyFont="1" applyBorder="1" applyAlignment="1">
      <alignment horizontal="left" vertical="center"/>
    </xf>
    <xf numFmtId="0" fontId="45" fillId="18" borderId="1" xfId="1" applyFont="1" applyFill="1" applyBorder="1" applyAlignment="1" applyProtection="1">
      <alignment horizontal="left" vertical="center"/>
      <protection locked="0"/>
    </xf>
    <xf numFmtId="0" fontId="54" fillId="11" borderId="2" xfId="1" applyFont="1" applyFill="1" applyBorder="1" applyAlignment="1">
      <alignment horizontal="center" vertical="center"/>
    </xf>
    <xf numFmtId="0" fontId="54" fillId="11" borderId="7" xfId="1" applyFont="1" applyFill="1" applyBorder="1" applyAlignment="1">
      <alignment horizontal="center" vertical="center"/>
    </xf>
    <xf numFmtId="0" fontId="54" fillId="11" borderId="3" xfId="1" applyFont="1" applyFill="1" applyBorder="1" applyAlignment="1">
      <alignment horizontal="center" vertical="center"/>
    </xf>
    <xf numFmtId="0" fontId="11" fillId="4" borderId="2" xfId="1" applyFont="1" applyFill="1" applyBorder="1" applyAlignment="1">
      <alignment horizontal="center" vertical="center"/>
    </xf>
    <xf numFmtId="0" fontId="11" fillId="4" borderId="7" xfId="1" applyFont="1" applyFill="1" applyBorder="1" applyAlignment="1">
      <alignment horizontal="center" vertical="center"/>
    </xf>
    <xf numFmtId="0" fontId="11" fillId="4" borderId="3" xfId="1" applyFont="1" applyFill="1" applyBorder="1" applyAlignment="1">
      <alignment horizontal="center" vertical="center"/>
    </xf>
    <xf numFmtId="0" fontId="11" fillId="18" borderId="2" xfId="1" applyFont="1" applyFill="1" applyBorder="1" applyAlignment="1" applyProtection="1">
      <alignment horizontal="center" vertical="center"/>
      <protection locked="0"/>
    </xf>
    <xf numFmtId="0" fontId="11" fillId="18" borderId="7" xfId="1" applyFont="1" applyFill="1" applyBorder="1" applyAlignment="1" applyProtection="1">
      <alignment horizontal="center" vertical="center"/>
      <protection locked="0"/>
    </xf>
    <xf numFmtId="0" fontId="11" fillId="18" borderId="3" xfId="1" applyFont="1" applyFill="1" applyBorder="1" applyAlignment="1" applyProtection="1">
      <alignment horizontal="center" vertical="center"/>
      <protection locked="0"/>
    </xf>
    <xf numFmtId="0" fontId="11" fillId="18" borderId="1" xfId="1" applyFont="1" applyFill="1" applyBorder="1" applyAlignment="1" applyProtection="1">
      <alignment vertical="top" wrapText="1"/>
      <protection locked="0"/>
    </xf>
    <xf numFmtId="0" fontId="11" fillId="18" borderId="1" xfId="1" applyFont="1" applyFill="1" applyBorder="1" applyAlignment="1" applyProtection="1">
      <alignment vertical="top"/>
      <protection locked="0"/>
    </xf>
    <xf numFmtId="0" fontId="11" fillId="0" borderId="4" xfId="1" applyFont="1" applyBorder="1" applyAlignment="1">
      <alignment horizontal="center" vertical="center" textRotation="255"/>
    </xf>
    <xf numFmtId="0" fontId="11" fillId="0" borderId="5" xfId="1" applyFont="1" applyBorder="1" applyAlignment="1">
      <alignment horizontal="center" vertical="center" textRotation="255"/>
    </xf>
    <xf numFmtId="0" fontId="11" fillId="4" borderId="77" xfId="1" applyFont="1" applyFill="1" applyBorder="1" applyAlignment="1">
      <alignment horizontal="center" vertical="center"/>
    </xf>
    <xf numFmtId="0" fontId="11" fillId="4" borderId="78" xfId="1" applyFont="1" applyFill="1" applyBorder="1" applyAlignment="1">
      <alignment horizontal="center" vertical="center"/>
    </xf>
    <xf numFmtId="0" fontId="11" fillId="4" borderId="79" xfId="1" applyFont="1" applyFill="1" applyBorder="1" applyAlignment="1">
      <alignment horizontal="center" vertical="center"/>
    </xf>
    <xf numFmtId="0" fontId="11" fillId="4" borderId="80" xfId="1" applyFont="1" applyFill="1" applyBorder="1" applyAlignment="1">
      <alignment horizontal="center" vertical="center"/>
    </xf>
    <xf numFmtId="0" fontId="12" fillId="0" borderId="13" xfId="1" applyFont="1" applyBorder="1" applyAlignment="1">
      <alignment horizontal="left" vertical="center"/>
    </xf>
    <xf numFmtId="0" fontId="12" fillId="0" borderId="15" xfId="1" applyFont="1" applyBorder="1" applyAlignment="1">
      <alignment horizontal="left"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2" xfId="1" applyFont="1" applyBorder="1" applyAlignment="1">
      <alignment horizontal="left" vertical="center" wrapText="1"/>
    </xf>
    <xf numFmtId="0" fontId="13" fillId="5" borderId="0" xfId="0" applyFont="1" applyFill="1" applyAlignment="1">
      <alignment horizontal="left"/>
    </xf>
    <xf numFmtId="0" fontId="11" fillId="3" borderId="1" xfId="1" applyFont="1" applyFill="1" applyBorder="1" applyAlignment="1">
      <alignment horizontal="center" vertical="center" wrapText="1"/>
    </xf>
    <xf numFmtId="0" fontId="11" fillId="3" borderId="1" xfId="1" applyFont="1" applyFill="1" applyBorder="1" applyAlignment="1">
      <alignment horizontal="center" vertical="center"/>
    </xf>
    <xf numFmtId="0" fontId="46" fillId="3" borderId="1" xfId="1" applyFont="1" applyFill="1" applyBorder="1" applyAlignment="1">
      <alignment horizontal="center" vertical="center"/>
    </xf>
    <xf numFmtId="0" fontId="46" fillId="18" borderId="1" xfId="1" applyFont="1" applyFill="1" applyBorder="1" applyAlignment="1" applyProtection="1">
      <alignment horizontal="left" vertical="center"/>
      <protection locked="0"/>
    </xf>
    <xf numFmtId="0" fontId="11" fillId="18" borderId="1" xfId="1" applyFont="1" applyFill="1" applyBorder="1" applyAlignment="1" applyProtection="1">
      <alignment horizontal="left" vertical="center"/>
      <protection locked="0"/>
    </xf>
    <xf numFmtId="0" fontId="11" fillId="3" borderId="1" xfId="0" applyFont="1" applyFill="1" applyBorder="1" applyAlignment="1">
      <alignment horizontal="center"/>
    </xf>
    <xf numFmtId="0" fontId="11" fillId="0" borderId="1" xfId="0" applyFont="1" applyBorder="1" applyAlignment="1">
      <alignment horizontal="center" vertical="center"/>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45" fillId="0" borderId="1" xfId="1" applyFont="1" applyBorder="1" applyAlignment="1">
      <alignment vertical="center"/>
    </xf>
    <xf numFmtId="0" fontId="11" fillId="18" borderId="1" xfId="1" applyFont="1" applyFill="1" applyBorder="1" applyAlignment="1" applyProtection="1">
      <alignment horizontal="right" vertical="center" wrapText="1"/>
      <protection locked="0"/>
    </xf>
    <xf numFmtId="0" fontId="46" fillId="0" borderId="2" xfId="0" applyFont="1" applyBorder="1" applyAlignment="1">
      <alignment horizontal="left" vertical="center"/>
    </xf>
    <xf numFmtId="0" fontId="46" fillId="0" borderId="7" xfId="0" applyFont="1" applyBorder="1" applyAlignment="1">
      <alignment horizontal="left" vertical="center"/>
    </xf>
    <xf numFmtId="0" fontId="46" fillId="0" borderId="3" xfId="0" applyFont="1" applyBorder="1" applyAlignment="1">
      <alignment horizontal="left" vertical="center"/>
    </xf>
    <xf numFmtId="178" fontId="46" fillId="0" borderId="2" xfId="0" applyNumberFormat="1" applyFont="1" applyBorder="1" applyAlignment="1">
      <alignment horizontal="left" vertical="center"/>
    </xf>
    <xf numFmtId="178" fontId="46" fillId="0" borderId="7" xfId="0" applyNumberFormat="1" applyFont="1" applyBorder="1" applyAlignment="1">
      <alignment horizontal="left" vertical="center"/>
    </xf>
    <xf numFmtId="178" fontId="46" fillId="0" borderId="3" xfId="0" applyNumberFormat="1" applyFont="1" applyBorder="1" applyAlignment="1">
      <alignment horizontal="left" vertical="center"/>
    </xf>
    <xf numFmtId="0" fontId="46" fillId="18" borderId="2" xfId="0" applyFont="1" applyFill="1" applyBorder="1" applyAlignment="1" applyProtection="1">
      <alignment horizontal="left" vertical="center"/>
      <protection locked="0"/>
    </xf>
    <xf numFmtId="0" fontId="46" fillId="18" borderId="7" xfId="0" applyFont="1" applyFill="1" applyBorder="1" applyAlignment="1" applyProtection="1">
      <alignment horizontal="left" vertical="center"/>
      <protection locked="0"/>
    </xf>
    <xf numFmtId="0" fontId="46" fillId="18" borderId="3" xfId="0" applyFont="1" applyFill="1" applyBorder="1" applyAlignment="1" applyProtection="1">
      <alignment horizontal="left" vertical="center"/>
      <protection locked="0"/>
    </xf>
    <xf numFmtId="0" fontId="60" fillId="0" borderId="1" xfId="1" applyFont="1" applyBorder="1" applyAlignment="1">
      <alignment horizontal="center" vertical="center"/>
    </xf>
    <xf numFmtId="0" fontId="60" fillId="18" borderId="1" xfId="1" applyFont="1" applyFill="1" applyBorder="1" applyAlignment="1" applyProtection="1">
      <alignment horizontal="left" vertical="center" wrapText="1"/>
      <protection locked="0"/>
    </xf>
    <xf numFmtId="0" fontId="60" fillId="0" borderId="1" xfId="1" applyFont="1" applyBorder="1" applyAlignment="1">
      <alignment horizontal="center" vertical="center" wrapText="1"/>
    </xf>
    <xf numFmtId="0" fontId="54" fillId="15" borderId="1" xfId="1" applyFont="1" applyFill="1" applyBorder="1" applyAlignment="1">
      <alignment horizontal="center" vertical="top" wrapText="1"/>
    </xf>
    <xf numFmtId="0" fontId="45" fillId="0" borderId="1" xfId="1" applyFont="1" applyBorder="1" applyAlignment="1">
      <alignment vertical="center" wrapText="1"/>
    </xf>
    <xf numFmtId="0" fontId="45" fillId="0" borderId="8" xfId="1" applyFont="1" applyBorder="1" applyAlignment="1">
      <alignment horizontal="left" vertical="center"/>
    </xf>
    <xf numFmtId="0" fontId="11" fillId="0" borderId="1" xfId="1" applyFont="1" applyFill="1" applyBorder="1" applyAlignment="1">
      <alignment horizontal="right" vertical="top" wrapText="1"/>
    </xf>
    <xf numFmtId="0" fontId="45" fillId="0" borderId="5" xfId="1" applyFont="1" applyBorder="1" applyAlignment="1">
      <alignment horizontal="center" vertical="center"/>
    </xf>
    <xf numFmtId="0" fontId="45" fillId="18" borderId="1" xfId="1" applyFont="1" applyFill="1" applyBorder="1" applyAlignment="1" applyProtection="1">
      <alignment horizontal="left" vertical="center" wrapText="1"/>
      <protection locked="0"/>
    </xf>
    <xf numFmtId="0" fontId="45" fillId="0" borderId="8" xfId="1" applyFont="1" applyBorder="1" applyAlignment="1">
      <alignment horizontal="left" vertical="center" wrapText="1"/>
    </xf>
    <xf numFmtId="0" fontId="21" fillId="0" borderId="1" xfId="1" applyFont="1" applyBorder="1" applyAlignment="1">
      <alignment horizontal="left" vertical="center" wrapText="1"/>
    </xf>
    <xf numFmtId="0" fontId="11" fillId="20" borderId="1" xfId="1" applyFont="1" applyFill="1" applyBorder="1" applyAlignment="1">
      <alignment horizontal="center" vertical="top" wrapText="1"/>
    </xf>
    <xf numFmtId="0" fontId="63" fillId="0" borderId="1" xfId="1" applyFont="1" applyBorder="1" applyAlignment="1">
      <alignment horizontal="left" vertical="center" wrapText="1"/>
    </xf>
    <xf numFmtId="0" fontId="60" fillId="18" borderId="1" xfId="1" applyFont="1" applyFill="1" applyBorder="1" applyAlignment="1" applyProtection="1">
      <alignment vertical="center" wrapText="1"/>
      <protection locked="0"/>
    </xf>
    <xf numFmtId="0" fontId="11" fillId="14" borderId="1" xfId="1" applyFont="1" applyFill="1" applyBorder="1" applyAlignment="1" applyProtection="1">
      <alignment horizontal="left" vertical="center" wrapText="1"/>
      <protection locked="0"/>
    </xf>
    <xf numFmtId="0" fontId="11" fillId="14" borderId="1" xfId="1" applyFont="1" applyFill="1" applyBorder="1" applyAlignment="1" applyProtection="1">
      <alignment horizontal="center" vertical="center" wrapText="1"/>
      <protection locked="0"/>
    </xf>
    <xf numFmtId="0" fontId="11" fillId="16" borderId="41" xfId="1" applyFont="1" applyFill="1" applyBorder="1" applyAlignment="1">
      <alignment horizontal="left" vertical="top" wrapText="1"/>
    </xf>
    <xf numFmtId="0" fontId="11" fillId="20" borderId="1" xfId="1" applyFont="1" applyFill="1" applyBorder="1" applyAlignment="1">
      <alignment horizontal="center" vertical="center" wrapText="1"/>
    </xf>
    <xf numFmtId="0" fontId="11" fillId="0" borderId="1" xfId="1" applyFont="1" applyBorder="1" applyAlignment="1">
      <alignment horizontal="center" vertical="center" wrapText="1"/>
    </xf>
    <xf numFmtId="0" fontId="21" fillId="0" borderId="46" xfId="1" applyFont="1" applyBorder="1" applyAlignment="1">
      <alignment horizontal="center" vertical="center"/>
    </xf>
    <xf numFmtId="0" fontId="21" fillId="0" borderId="40" xfId="1" applyFont="1" applyBorder="1" applyAlignment="1">
      <alignment horizontal="left" vertical="center" wrapText="1"/>
    </xf>
    <xf numFmtId="0" fontId="21" fillId="0" borderId="47" xfId="1" applyFont="1" applyBorder="1" applyAlignment="1">
      <alignment horizontal="left" vertical="center" wrapText="1"/>
    </xf>
    <xf numFmtId="0" fontId="60" fillId="14" borderId="1" xfId="1" applyFont="1" applyFill="1" applyBorder="1" applyAlignment="1" applyProtection="1">
      <alignment horizontal="left" vertical="center" wrapText="1"/>
      <protection locked="0"/>
    </xf>
    <xf numFmtId="0" fontId="60" fillId="0" borderId="2" xfId="1" applyFont="1" applyBorder="1" applyAlignment="1">
      <alignment horizontal="center" vertical="center" wrapText="1"/>
    </xf>
    <xf numFmtId="0" fontId="11" fillId="0" borderId="2" xfId="1" applyFont="1" applyBorder="1" applyAlignment="1">
      <alignment horizontal="center" vertical="top" wrapText="1"/>
    </xf>
    <xf numFmtId="0" fontId="11" fillId="0" borderId="7" xfId="1" applyFont="1" applyBorder="1" applyAlignment="1">
      <alignment horizontal="center" vertical="top" wrapText="1"/>
    </xf>
    <xf numFmtId="0" fontId="11" fillId="0" borderId="3" xfId="1" applyFont="1" applyBorder="1" applyAlignment="1">
      <alignment horizontal="center" vertical="top" wrapText="1"/>
    </xf>
    <xf numFmtId="0" fontId="11" fillId="18" borderId="1" xfId="1" applyFont="1" applyFill="1" applyBorder="1" applyAlignment="1" applyProtection="1">
      <alignment horizontal="left" vertical="center" wrapText="1"/>
      <protection locked="0"/>
    </xf>
    <xf numFmtId="0" fontId="11" fillId="3" borderId="1" xfId="1" applyFont="1" applyFill="1" applyBorder="1" applyAlignment="1">
      <alignment horizontal="center" vertical="top"/>
    </xf>
    <xf numFmtId="0" fontId="11" fillId="3" borderId="1" xfId="1" applyFont="1" applyFill="1" applyBorder="1" applyAlignment="1">
      <alignment horizontal="center" vertical="top" wrapText="1"/>
    </xf>
    <xf numFmtId="0" fontId="11" fillId="20" borderId="48" xfId="1" applyFont="1" applyFill="1" applyBorder="1" applyAlignment="1">
      <alignment horizontal="left" vertical="top" wrapText="1"/>
    </xf>
    <xf numFmtId="0" fontId="11" fillId="20" borderId="133" xfId="1" applyFont="1" applyFill="1" applyBorder="1" applyAlignment="1">
      <alignment horizontal="left" vertical="top" wrapText="1"/>
    </xf>
    <xf numFmtId="0" fontId="21" fillId="0" borderId="1" xfId="3" applyFont="1" applyBorder="1" applyAlignment="1">
      <alignment vertical="center" wrapText="1"/>
    </xf>
    <xf numFmtId="0" fontId="66" fillId="18" borderId="1" xfId="3" applyFont="1" applyFill="1" applyBorder="1" applyAlignment="1" applyProtection="1">
      <alignment horizontal="left" vertical="center" wrapText="1"/>
      <protection locked="0"/>
    </xf>
    <xf numFmtId="0" fontId="21" fillId="0" borderId="1" xfId="3" applyFont="1" applyBorder="1" applyAlignment="1">
      <alignment horizontal="left" vertical="center" wrapText="1"/>
    </xf>
    <xf numFmtId="0" fontId="66" fillId="18" borderId="2" xfId="3" applyFont="1" applyFill="1" applyBorder="1" applyAlignment="1" applyProtection="1">
      <alignment horizontal="left" vertical="center" wrapText="1"/>
      <protection locked="0"/>
    </xf>
    <xf numFmtId="0" fontId="66" fillId="18" borderId="7" xfId="3" applyFont="1" applyFill="1" applyBorder="1" applyAlignment="1" applyProtection="1">
      <alignment horizontal="left" vertical="center" wrapText="1"/>
      <protection locked="0"/>
    </xf>
    <xf numFmtId="0" fontId="66" fillId="18" borderId="3" xfId="3" applyFont="1" applyFill="1" applyBorder="1" applyAlignment="1" applyProtection="1">
      <alignment horizontal="left" vertical="center" wrapText="1"/>
      <protection locked="0"/>
    </xf>
    <xf numFmtId="0" fontId="59" fillId="0" borderId="2" xfId="3" applyFont="1" applyBorder="1" applyAlignment="1">
      <alignment horizontal="left" vertical="center" wrapText="1"/>
    </xf>
    <xf numFmtId="0" fontId="59" fillId="6" borderId="2" xfId="3" applyFont="1" applyFill="1" applyBorder="1" applyAlignment="1">
      <alignment horizontal="left" vertical="center" wrapText="1"/>
    </xf>
    <xf numFmtId="0" fontId="21" fillId="0" borderId="1" xfId="3" applyFont="1" applyBorder="1" applyAlignment="1">
      <alignment horizontal="center" vertical="center" wrapText="1"/>
    </xf>
    <xf numFmtId="0" fontId="66" fillId="14" borderId="1" xfId="3" applyFont="1" applyFill="1" applyBorder="1" applyAlignment="1" applyProtection="1">
      <alignment horizontal="left" vertical="center" wrapText="1"/>
      <protection locked="0"/>
    </xf>
    <xf numFmtId="0" fontId="59" fillId="0" borderId="1" xfId="3" applyFont="1" applyBorder="1" applyAlignment="1">
      <alignment horizontal="left" vertical="center" wrapText="1"/>
    </xf>
    <xf numFmtId="0" fontId="59" fillId="0" borderId="1" xfId="3" applyFont="1" applyBorder="1" applyAlignment="1">
      <alignment horizontal="left" vertical="center"/>
    </xf>
    <xf numFmtId="0" fontId="59" fillId="0" borderId="2" xfId="3" applyFont="1" applyFill="1" applyBorder="1" applyAlignment="1">
      <alignment horizontal="left" vertical="center" wrapText="1"/>
    </xf>
    <xf numFmtId="0" fontId="21" fillId="0" borderId="9" xfId="3" applyFont="1" applyBorder="1" applyAlignment="1">
      <alignment horizontal="left" vertical="center" wrapText="1"/>
    </xf>
    <xf numFmtId="0" fontId="11" fillId="0" borderId="1" xfId="1" applyFont="1" applyBorder="1" applyAlignment="1">
      <alignment horizontal="center" vertical="center"/>
    </xf>
    <xf numFmtId="0" fontId="21" fillId="6" borderId="1" xfId="1" applyFont="1" applyFill="1" applyBorder="1" applyAlignment="1">
      <alignment horizontal="center" vertical="center"/>
    </xf>
    <xf numFmtId="0" fontId="59" fillId="0" borderId="1" xfId="3" applyFont="1" applyFill="1" applyBorder="1" applyAlignment="1" applyProtection="1">
      <alignment horizontal="left" vertical="center" wrapText="1"/>
      <protection locked="0"/>
    </xf>
    <xf numFmtId="0" fontId="11" fillId="20" borderId="48" xfId="1" quotePrefix="1" applyFont="1" applyFill="1" applyBorder="1" applyAlignment="1">
      <alignment horizontal="left"/>
    </xf>
    <xf numFmtId="0" fontId="11" fillId="20" borderId="133" xfId="1" quotePrefix="1" applyFont="1" applyFill="1" applyBorder="1" applyAlignment="1">
      <alignment horizontal="left"/>
    </xf>
    <xf numFmtId="0" fontId="21" fillId="6" borderId="1" xfId="1" applyFont="1" applyFill="1" applyBorder="1" applyAlignment="1">
      <alignment horizontal="center" vertical="center" wrapText="1"/>
    </xf>
    <xf numFmtId="0" fontId="59" fillId="6" borderId="1" xfId="1" applyFont="1" applyFill="1" applyBorder="1" applyAlignment="1">
      <alignment horizontal="center" vertical="center"/>
    </xf>
    <xf numFmtId="0" fontId="11" fillId="17" borderId="48" xfId="1" quotePrefix="1" applyFont="1" applyFill="1" applyBorder="1" applyAlignment="1">
      <alignment horizontal="left"/>
    </xf>
    <xf numFmtId="0" fontId="11" fillId="17" borderId="133" xfId="1" quotePrefix="1" applyFont="1" applyFill="1" applyBorder="1" applyAlignment="1">
      <alignment horizontal="left"/>
    </xf>
    <xf numFmtId="0" fontId="11" fillId="3" borderId="1" xfId="1" applyFont="1" applyFill="1" applyBorder="1" applyAlignment="1" applyProtection="1">
      <alignment horizontal="center" vertical="center"/>
      <protection locked="0"/>
    </xf>
    <xf numFmtId="0" fontId="11" fillId="14" borderId="1" xfId="1" applyFont="1" applyFill="1" applyBorder="1" applyAlignment="1" applyProtection="1">
      <alignment horizontal="center" vertical="center"/>
      <protection locked="0"/>
    </xf>
    <xf numFmtId="0" fontId="11" fillId="0" borderId="1" xfId="1" applyFont="1" applyBorder="1" applyAlignment="1" applyProtection="1">
      <alignment horizontal="center" vertical="center" wrapText="1"/>
      <protection locked="0"/>
    </xf>
    <xf numFmtId="0" fontId="11" fillId="14" borderId="4" xfId="1" applyFont="1" applyFill="1" applyBorder="1" applyAlignment="1" applyProtection="1">
      <alignment horizontal="right" vertical="center"/>
      <protection locked="0"/>
    </xf>
    <xf numFmtId="0" fontId="11" fillId="14" borderId="6" xfId="1" applyFont="1" applyFill="1" applyBorder="1" applyAlignment="1" applyProtection="1">
      <alignment horizontal="right" vertical="center"/>
      <protection locked="0"/>
    </xf>
    <xf numFmtId="0" fontId="11" fillId="0" borderId="4"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45" fillId="3" borderId="67" xfId="1" applyFont="1" applyFill="1" applyBorder="1" applyAlignment="1" applyProtection="1">
      <alignment horizontal="center"/>
      <protection locked="0"/>
    </xf>
    <xf numFmtId="0" fontId="45" fillId="3" borderId="68" xfId="1" applyFont="1" applyFill="1" applyBorder="1" applyAlignment="1" applyProtection="1">
      <alignment horizontal="center"/>
      <protection locked="0"/>
    </xf>
    <xf numFmtId="38" fontId="59" fillId="18" borderId="2" xfId="4" applyFont="1" applyFill="1" applyBorder="1" applyAlignment="1" applyProtection="1">
      <alignment horizontal="center" vertical="center"/>
      <protection locked="0"/>
    </xf>
    <xf numFmtId="38" fontId="59" fillId="18" borderId="3" xfId="4" applyFont="1" applyFill="1" applyBorder="1" applyAlignment="1" applyProtection="1">
      <alignment horizontal="center" vertical="center"/>
      <protection locked="0"/>
    </xf>
    <xf numFmtId="38" fontId="28" fillId="0" borderId="11" xfId="4" applyFont="1" applyBorder="1" applyAlignment="1">
      <alignment horizontal="center" vertical="center"/>
    </xf>
    <xf numFmtId="38" fontId="28" fillId="0" borderId="0" xfId="4" applyFont="1" applyBorder="1" applyAlignment="1">
      <alignment horizontal="center" vertical="center"/>
    </xf>
    <xf numFmtId="0" fontId="11" fillId="14" borderId="8" xfId="1" applyFont="1" applyFill="1" applyBorder="1" applyAlignment="1" applyProtection="1">
      <alignment horizontal="right" vertical="center"/>
      <protection locked="0"/>
    </xf>
    <xf numFmtId="0" fontId="11" fillId="14" borderId="13" xfId="1" applyFont="1" applyFill="1" applyBorder="1" applyAlignment="1" applyProtection="1">
      <alignment horizontal="right" vertical="center"/>
      <protection locked="0"/>
    </xf>
    <xf numFmtId="0" fontId="11" fillId="14" borderId="130" xfId="1" applyFont="1" applyFill="1" applyBorder="1" applyAlignment="1" applyProtection="1">
      <alignment horizontal="right" vertical="center"/>
      <protection locked="0"/>
    </xf>
    <xf numFmtId="0" fontId="11" fillId="14" borderId="131" xfId="1" applyFont="1" applyFill="1" applyBorder="1" applyAlignment="1" applyProtection="1">
      <alignment horizontal="right" vertical="center"/>
      <protection locked="0"/>
    </xf>
    <xf numFmtId="0" fontId="11" fillId="14" borderId="10" xfId="1" applyFont="1" applyFill="1" applyBorder="1" applyAlignment="1" applyProtection="1">
      <alignment horizontal="right" vertical="center"/>
      <protection locked="0"/>
    </xf>
    <xf numFmtId="0" fontId="11" fillId="14" borderId="15" xfId="1" applyFont="1" applyFill="1" applyBorder="1" applyAlignment="1" applyProtection="1">
      <alignment horizontal="right" vertical="center"/>
      <protection locked="0"/>
    </xf>
    <xf numFmtId="0" fontId="45" fillId="3" borderId="64" xfId="1" applyFont="1" applyFill="1" applyBorder="1" applyAlignment="1" applyProtection="1">
      <alignment horizontal="center" wrapText="1"/>
      <protection locked="0"/>
    </xf>
    <xf numFmtId="0" fontId="45" fillId="3" borderId="65" xfId="1" applyFont="1" applyFill="1" applyBorder="1" applyAlignment="1" applyProtection="1">
      <alignment horizontal="center" wrapText="1"/>
      <protection locked="0"/>
    </xf>
    <xf numFmtId="0" fontId="11" fillId="3" borderId="70" xfId="1" applyFont="1" applyFill="1" applyBorder="1" applyAlignment="1" applyProtection="1">
      <alignment horizontal="center" vertical="center"/>
      <protection locked="0"/>
    </xf>
    <xf numFmtId="0" fontId="11" fillId="3" borderId="10" xfId="1" applyFont="1" applyFill="1" applyBorder="1" applyAlignment="1" applyProtection="1">
      <alignment horizontal="center" vertical="center"/>
      <protection locked="0"/>
    </xf>
    <xf numFmtId="0" fontId="11" fillId="3" borderId="71" xfId="1" applyFont="1" applyFill="1" applyBorder="1" applyAlignment="1" applyProtection="1">
      <alignment horizontal="center" vertical="center"/>
      <protection locked="0"/>
    </xf>
    <xf numFmtId="0" fontId="11" fillId="3" borderId="15" xfId="1" applyFont="1" applyFill="1" applyBorder="1" applyAlignment="1" applyProtection="1">
      <alignment horizontal="center" vertical="center"/>
      <protection locked="0"/>
    </xf>
    <xf numFmtId="0" fontId="11" fillId="21" borderId="1" xfId="1" applyFont="1" applyFill="1" applyBorder="1" applyAlignment="1">
      <alignment horizontal="center"/>
    </xf>
    <xf numFmtId="0" fontId="11" fillId="18" borderId="130" xfId="1" applyFont="1" applyFill="1" applyBorder="1" applyAlignment="1" applyProtection="1">
      <alignment horizontal="right" vertical="center"/>
      <protection locked="0"/>
    </xf>
    <xf numFmtId="0" fontId="11" fillId="18" borderId="131" xfId="1" applyFont="1" applyFill="1" applyBorder="1" applyAlignment="1" applyProtection="1">
      <alignment horizontal="right" vertical="center"/>
      <protection locked="0"/>
    </xf>
    <xf numFmtId="0" fontId="11" fillId="18" borderId="10" xfId="1" applyFont="1" applyFill="1" applyBorder="1" applyAlignment="1" applyProtection="1">
      <alignment horizontal="right" vertical="center"/>
      <protection locked="0"/>
    </xf>
    <xf numFmtId="0" fontId="11" fillId="18" borderId="15" xfId="1" applyFont="1" applyFill="1" applyBorder="1" applyAlignment="1" applyProtection="1">
      <alignment horizontal="right" vertical="center"/>
      <protection locked="0"/>
    </xf>
    <xf numFmtId="0" fontId="11" fillId="0" borderId="4" xfId="1" applyFont="1" applyBorder="1" applyAlignment="1">
      <alignment horizontal="center" vertical="center"/>
    </xf>
    <xf numFmtId="0" fontId="11" fillId="0" borderId="6" xfId="1" applyFont="1" applyBorder="1" applyAlignment="1">
      <alignment horizontal="center" vertical="center"/>
    </xf>
    <xf numFmtId="0" fontId="11" fillId="18" borderId="4" xfId="1" applyFont="1" applyFill="1" applyBorder="1" applyAlignment="1" applyProtection="1">
      <alignment horizontal="right" vertical="center"/>
      <protection locked="0"/>
    </xf>
    <xf numFmtId="0" fontId="11" fillId="18" borderId="6" xfId="1" applyFont="1" applyFill="1" applyBorder="1" applyAlignment="1" applyProtection="1">
      <alignment horizontal="right" vertical="center"/>
      <protection locked="0"/>
    </xf>
    <xf numFmtId="0" fontId="45" fillId="3" borderId="67" xfId="1" applyFont="1" applyFill="1" applyBorder="1" applyAlignment="1" applyProtection="1">
      <alignment horizontal="center" vertical="center"/>
      <protection locked="0"/>
    </xf>
    <xf numFmtId="0" fontId="45" fillId="3" borderId="68" xfId="1" applyFont="1" applyFill="1" applyBorder="1" applyAlignment="1" applyProtection="1">
      <alignment horizontal="center" vertical="center"/>
      <protection locked="0"/>
    </xf>
    <xf numFmtId="0" fontId="45" fillId="3" borderId="64" xfId="1" applyFont="1" applyFill="1" applyBorder="1" applyAlignment="1" applyProtection="1">
      <alignment horizontal="center" vertical="center"/>
      <protection locked="0"/>
    </xf>
    <xf numFmtId="0" fontId="45" fillId="3" borderId="65" xfId="1" applyFont="1" applyFill="1" applyBorder="1" applyAlignment="1" applyProtection="1">
      <alignment horizontal="center" vertical="center"/>
      <protection locked="0"/>
    </xf>
    <xf numFmtId="0" fontId="11" fillId="3" borderId="70"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71" xfId="1" applyFont="1" applyFill="1" applyBorder="1" applyAlignment="1">
      <alignment horizontal="center" vertical="center"/>
    </xf>
    <xf numFmtId="0" fontId="11" fillId="3" borderId="15" xfId="1" applyFont="1" applyFill="1" applyBorder="1" applyAlignment="1">
      <alignment horizontal="center" vertical="center"/>
    </xf>
    <xf numFmtId="0" fontId="11" fillId="18" borderId="8" xfId="1" applyFont="1" applyFill="1" applyBorder="1" applyAlignment="1" applyProtection="1">
      <alignment horizontal="right" vertical="center"/>
      <protection locked="0"/>
    </xf>
    <xf numFmtId="0" fontId="11" fillId="18" borderId="13" xfId="1" applyFont="1" applyFill="1" applyBorder="1" applyAlignment="1" applyProtection="1">
      <alignment horizontal="right" vertical="center"/>
      <protection locked="0"/>
    </xf>
    <xf numFmtId="0" fontId="45" fillId="3" borderId="67" xfId="1" applyFont="1" applyFill="1" applyBorder="1" applyAlignment="1">
      <alignment horizontal="center" vertical="center"/>
    </xf>
    <xf numFmtId="0" fontId="45" fillId="3" borderId="68" xfId="1" applyFont="1" applyFill="1" applyBorder="1" applyAlignment="1">
      <alignment horizontal="center" vertical="center"/>
    </xf>
    <xf numFmtId="0" fontId="45" fillId="3" borderId="64" xfId="1" applyFont="1" applyFill="1" applyBorder="1" applyAlignment="1">
      <alignment horizontal="center" vertical="center"/>
    </xf>
    <xf numFmtId="0" fontId="45" fillId="3" borderId="65" xfId="1" applyFont="1" applyFill="1" applyBorder="1" applyAlignment="1">
      <alignment horizontal="center" vertical="center"/>
    </xf>
    <xf numFmtId="0" fontId="45" fillId="3" borderId="69" xfId="1" applyFont="1" applyFill="1" applyBorder="1" applyAlignment="1">
      <alignment horizontal="center" vertical="center"/>
    </xf>
    <xf numFmtId="0" fontId="45" fillId="3" borderId="64" xfId="1" applyFont="1" applyFill="1" applyBorder="1" applyAlignment="1">
      <alignment horizontal="center" wrapText="1"/>
    </xf>
    <xf numFmtId="0" fontId="45" fillId="3" borderId="65" xfId="1" applyFont="1" applyFill="1" applyBorder="1" applyAlignment="1">
      <alignment horizontal="center" wrapText="1"/>
    </xf>
    <xf numFmtId="0" fontId="45" fillId="3" borderId="66" xfId="1" applyFont="1" applyFill="1" applyBorder="1" applyAlignment="1">
      <alignment horizontal="center" vertical="center"/>
    </xf>
    <xf numFmtId="0" fontId="45" fillId="3" borderId="67" xfId="1" applyFont="1" applyFill="1" applyBorder="1" applyAlignment="1" applyProtection="1">
      <alignment horizontal="center"/>
    </xf>
    <xf numFmtId="0" fontId="45" fillId="3" borderId="68" xfId="1" applyFont="1" applyFill="1" applyBorder="1" applyAlignment="1" applyProtection="1">
      <alignment horizontal="center"/>
    </xf>
    <xf numFmtId="0" fontId="11" fillId="19" borderId="1" xfId="1" applyFont="1" applyFill="1" applyBorder="1" applyAlignment="1">
      <alignment horizontal="center"/>
    </xf>
    <xf numFmtId="0" fontId="45" fillId="3" borderId="64" xfId="1" applyFont="1" applyFill="1" applyBorder="1" applyAlignment="1">
      <alignment horizontal="center" vertical="center" wrapText="1"/>
    </xf>
    <xf numFmtId="0" fontId="45" fillId="3" borderId="65" xfId="1" applyFont="1" applyFill="1" applyBorder="1" applyAlignment="1">
      <alignment horizontal="center" vertical="center" wrapText="1"/>
    </xf>
    <xf numFmtId="0" fontId="45" fillId="3" borderId="67" xfId="1" applyFont="1" applyFill="1" applyBorder="1" applyAlignment="1" applyProtection="1">
      <alignment horizontal="center" vertical="center" wrapText="1"/>
      <protection locked="0"/>
    </xf>
    <xf numFmtId="0" fontId="45" fillId="3" borderId="68" xfId="1" applyFont="1" applyFill="1" applyBorder="1" applyAlignment="1" applyProtection="1">
      <alignment horizontal="center" vertical="center" wrapText="1"/>
      <protection locked="0"/>
    </xf>
    <xf numFmtId="0" fontId="11" fillId="3" borderId="37"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1" xfId="1" applyFont="1" applyFill="1" applyBorder="1" applyAlignment="1">
      <alignment horizontal="left" vertical="center" wrapText="1"/>
    </xf>
    <xf numFmtId="0" fontId="11" fillId="18" borderId="2" xfId="1" applyFont="1" applyFill="1" applyBorder="1" applyAlignment="1" applyProtection="1">
      <alignment horizontal="left" vertical="center"/>
      <protection locked="0"/>
    </xf>
    <xf numFmtId="0" fontId="11" fillId="18" borderId="7" xfId="1" applyFont="1" applyFill="1" applyBorder="1" applyAlignment="1" applyProtection="1">
      <alignment horizontal="left" vertical="center"/>
      <protection locked="0"/>
    </xf>
    <xf numFmtId="0" fontId="11" fillId="18" borderId="3" xfId="1" applyFont="1" applyFill="1" applyBorder="1" applyAlignment="1" applyProtection="1">
      <alignment horizontal="left" vertical="center"/>
      <protection locked="0"/>
    </xf>
    <xf numFmtId="0" fontId="54" fillId="5" borderId="0" xfId="1" applyFont="1" applyFill="1" applyAlignment="1">
      <alignment horizontal="left"/>
    </xf>
    <xf numFmtId="0" fontId="11" fillId="17" borderId="44" xfId="1" applyFont="1" applyFill="1" applyBorder="1" applyAlignment="1">
      <alignment horizontal="left"/>
    </xf>
    <xf numFmtId="0" fontId="11" fillId="17" borderId="134" xfId="1" applyFont="1" applyFill="1" applyBorder="1" applyAlignment="1">
      <alignment horizontal="left"/>
    </xf>
    <xf numFmtId="0" fontId="11" fillId="3" borderId="2" xfId="1" applyFont="1" applyFill="1" applyBorder="1" applyAlignment="1">
      <alignment horizontal="center" vertical="center"/>
    </xf>
    <xf numFmtId="0" fontId="11" fillId="3" borderId="7" xfId="1" applyFont="1" applyFill="1" applyBorder="1" applyAlignment="1">
      <alignment horizontal="center"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xf>
    <xf numFmtId="0" fontId="11" fillId="0" borderId="2" xfId="1" applyFont="1" applyBorder="1" applyAlignment="1">
      <alignment horizontal="left" vertical="center" wrapText="1"/>
    </xf>
    <xf numFmtId="0" fontId="12" fillId="18" borderId="2" xfId="1" applyFont="1" applyFill="1" applyBorder="1" applyAlignment="1" applyProtection="1">
      <alignment horizontal="center" vertical="center" wrapText="1"/>
      <protection locked="0"/>
    </xf>
    <xf numFmtId="0" fontId="12" fillId="18" borderId="37" xfId="1" applyFont="1" applyFill="1" applyBorder="1" applyAlignment="1" applyProtection="1">
      <alignment horizontal="center" vertical="center" wrapText="1"/>
      <protection locked="0"/>
    </xf>
    <xf numFmtId="0" fontId="12" fillId="14" borderId="2" xfId="1" applyFont="1" applyFill="1" applyBorder="1" applyAlignment="1" applyProtection="1">
      <alignment horizontal="center" vertical="center" wrapText="1"/>
      <protection locked="0"/>
    </xf>
    <xf numFmtId="0" fontId="12" fillId="14" borderId="37" xfId="1" applyFont="1" applyFill="1" applyBorder="1" applyAlignment="1" applyProtection="1">
      <alignment horizontal="center" vertical="center" wrapText="1"/>
      <protection locked="0"/>
    </xf>
    <xf numFmtId="0" fontId="11" fillId="0" borderId="39" xfId="1" applyFont="1" applyBorder="1" applyAlignment="1">
      <alignment horizontal="left" vertical="center"/>
    </xf>
    <xf numFmtId="0" fontId="12" fillId="14" borderId="39" xfId="1" applyFont="1" applyFill="1" applyBorder="1" applyAlignment="1" applyProtection="1">
      <alignment horizontal="center" vertical="center" wrapText="1"/>
      <protection locked="0"/>
    </xf>
    <xf numFmtId="0" fontId="12" fillId="14" borderId="47" xfId="1" applyFont="1" applyFill="1" applyBorder="1" applyAlignment="1" applyProtection="1">
      <alignment horizontal="center" vertical="center" wrapText="1"/>
      <protection locked="0"/>
    </xf>
    <xf numFmtId="0" fontId="11" fillId="0" borderId="1" xfId="1" applyFont="1" applyBorder="1" applyAlignment="1">
      <alignment horizontal="left" vertical="center" wrapText="1"/>
    </xf>
    <xf numFmtId="0" fontId="11" fillId="17" borderId="33" xfId="1" applyFont="1" applyFill="1" applyBorder="1" applyAlignment="1">
      <alignment horizontal="left" vertical="top" wrapText="1"/>
    </xf>
    <xf numFmtId="0" fontId="11" fillId="17" borderId="127" xfId="1" applyFont="1" applyFill="1" applyBorder="1" applyAlignment="1">
      <alignment horizontal="left" vertical="top" wrapText="1"/>
    </xf>
    <xf numFmtId="0" fontId="60" fillId="0" borderId="1" xfId="1" applyFont="1" applyBorder="1" applyAlignment="1">
      <alignment horizontal="left" vertical="center" wrapText="1"/>
    </xf>
    <xf numFmtId="0" fontId="61" fillId="18" borderId="2" xfId="1" applyFont="1" applyFill="1" applyBorder="1" applyAlignment="1" applyProtection="1">
      <alignment horizontal="center" vertical="center" wrapText="1"/>
      <protection locked="0"/>
    </xf>
    <xf numFmtId="0" fontId="61" fillId="18" borderId="37" xfId="1" applyFont="1" applyFill="1" applyBorder="1" applyAlignment="1" applyProtection="1">
      <alignment horizontal="center" vertical="center" wrapText="1"/>
      <protection locked="0"/>
    </xf>
    <xf numFmtId="0" fontId="11" fillId="17" borderId="33" xfId="1" quotePrefix="1" applyFont="1" applyFill="1" applyBorder="1" applyAlignment="1">
      <alignment horizontal="left"/>
    </xf>
    <xf numFmtId="0" fontId="11" fillId="17" borderId="127" xfId="1" quotePrefix="1" applyFont="1" applyFill="1" applyBorder="1" applyAlignment="1">
      <alignment horizontal="left"/>
    </xf>
    <xf numFmtId="0" fontId="61" fillId="18" borderId="1" xfId="1" applyFont="1" applyFill="1" applyBorder="1" applyAlignment="1" applyProtection="1">
      <alignment horizontal="center" vertical="center" wrapText="1"/>
      <protection locked="0"/>
    </xf>
    <xf numFmtId="0" fontId="11" fillId="17" borderId="33" xfId="1" applyFont="1" applyFill="1" applyBorder="1" applyAlignment="1">
      <alignment horizontal="left"/>
    </xf>
    <xf numFmtId="0" fontId="11" fillId="17" borderId="127" xfId="1" applyFont="1" applyFill="1" applyBorder="1" applyAlignment="1">
      <alignment horizontal="left"/>
    </xf>
    <xf numFmtId="0" fontId="60" fillId="18" borderId="1" xfId="1" applyFont="1" applyFill="1" applyBorder="1" applyAlignment="1" applyProtection="1">
      <alignment horizontal="right" vertical="center" wrapText="1"/>
      <protection locked="0"/>
    </xf>
    <xf numFmtId="0" fontId="54" fillId="16" borderId="30" xfId="1" applyFont="1" applyFill="1" applyBorder="1" applyAlignment="1">
      <alignment horizontal="center"/>
    </xf>
    <xf numFmtId="0" fontId="54" fillId="16" borderId="32" xfId="1" applyFont="1" applyFill="1" applyBorder="1" applyAlignment="1">
      <alignment horizontal="center"/>
    </xf>
    <xf numFmtId="0" fontId="54" fillId="16" borderId="45" xfId="1" applyFont="1" applyFill="1" applyBorder="1" applyAlignment="1">
      <alignment horizontal="center"/>
    </xf>
    <xf numFmtId="0" fontId="11" fillId="17" borderId="33" xfId="1" quotePrefix="1" applyFont="1" applyFill="1" applyBorder="1" applyAlignment="1">
      <alignment horizontal="left" vertical="center"/>
    </xf>
    <xf numFmtId="0" fontId="11" fillId="17" borderId="127" xfId="1" quotePrefix="1" applyFont="1" applyFill="1" applyBorder="1" applyAlignment="1">
      <alignment horizontal="left" vertical="center"/>
    </xf>
    <xf numFmtId="0" fontId="11" fillId="0" borderId="1" xfId="1" applyFont="1" applyBorder="1" applyAlignment="1">
      <alignment vertical="center" wrapText="1"/>
    </xf>
    <xf numFmtId="0" fontId="54" fillId="5" borderId="1" xfId="0" applyFont="1" applyFill="1" applyBorder="1" applyAlignment="1">
      <alignment horizontal="center" vertical="center"/>
    </xf>
    <xf numFmtId="0" fontId="54" fillId="5" borderId="1" xfId="0" applyFont="1" applyFill="1" applyBorder="1" applyAlignment="1">
      <alignment vertical="center"/>
    </xf>
    <xf numFmtId="0" fontId="12" fillId="18" borderId="2" xfId="1" applyFont="1" applyFill="1" applyBorder="1" applyAlignment="1" applyProtection="1">
      <alignment horizontal="center" vertical="center"/>
      <protection locked="0"/>
    </xf>
    <xf numFmtId="0" fontId="12" fillId="18" borderId="37" xfId="1" applyFont="1" applyFill="1" applyBorder="1" applyAlignment="1" applyProtection="1">
      <alignment horizontal="center" vertical="center"/>
      <protection locked="0"/>
    </xf>
    <xf numFmtId="0" fontId="63" fillId="0" borderId="4" xfId="1" applyFont="1" applyBorder="1" applyAlignment="1">
      <alignment horizontal="left" vertical="center" wrapText="1"/>
    </xf>
    <xf numFmtId="0" fontId="60" fillId="0" borderId="1" xfId="1" applyFont="1" applyBorder="1" applyAlignment="1">
      <alignment horizontal="right" vertical="top" wrapText="1"/>
    </xf>
    <xf numFmtId="0" fontId="60" fillId="20" borderId="1" xfId="1" applyFont="1" applyFill="1" applyBorder="1" applyAlignment="1">
      <alignment horizontal="center" vertical="top" wrapText="1"/>
    </xf>
    <xf numFmtId="0" fontId="78" fillId="0" borderId="0" xfId="0" applyFont="1" applyAlignment="1" applyProtection="1">
      <alignment horizontal="center" vertical="center"/>
      <protection locked="0"/>
    </xf>
    <xf numFmtId="0" fontId="79" fillId="12" borderId="0" xfId="0" applyFont="1" applyFill="1" applyAlignment="1" applyProtection="1">
      <alignment horizontal="left" vertical="center"/>
      <protection locked="0"/>
    </xf>
    <xf numFmtId="0" fontId="78" fillId="0" borderId="0" xfId="0" applyFont="1" applyAlignment="1">
      <alignment horizontal="center" vertical="center"/>
    </xf>
    <xf numFmtId="0" fontId="37" fillId="6" borderId="25" xfId="0" applyFont="1" applyFill="1" applyBorder="1" applyAlignment="1" applyProtection="1">
      <alignment horizontal="center" vertical="center" wrapText="1"/>
      <protection locked="0"/>
    </xf>
    <xf numFmtId="0" fontId="37" fillId="6" borderId="101" xfId="0" applyFont="1" applyFill="1" applyBorder="1" applyAlignment="1" applyProtection="1">
      <alignment horizontal="center" vertical="center" wrapText="1"/>
      <protection locked="0"/>
    </xf>
    <xf numFmtId="0" fontId="37" fillId="0" borderId="23" xfId="0" applyFont="1" applyBorder="1" applyAlignment="1" applyProtection="1">
      <alignment horizontal="center" vertical="center" wrapText="1"/>
    </xf>
    <xf numFmtId="0" fontId="37" fillId="0" borderId="94" xfId="0" applyFont="1" applyBorder="1" applyAlignment="1" applyProtection="1">
      <alignment horizontal="center" vertical="center" wrapText="1"/>
    </xf>
    <xf numFmtId="0" fontId="37" fillId="0" borderId="29" xfId="0" applyFont="1" applyBorder="1" applyAlignment="1" applyProtection="1">
      <alignment horizontal="center" vertical="center" wrapText="1"/>
    </xf>
    <xf numFmtId="0" fontId="37" fillId="0" borderId="108" xfId="0" applyFont="1" applyBorder="1" applyAlignment="1" applyProtection="1">
      <alignment horizontal="center" vertical="center" wrapText="1"/>
    </xf>
    <xf numFmtId="0" fontId="37" fillId="6" borderId="98" xfId="0" applyFont="1" applyFill="1" applyBorder="1" applyAlignment="1" applyProtection="1">
      <alignment horizontal="center" vertical="center" wrapText="1"/>
      <protection locked="0"/>
    </xf>
    <xf numFmtId="0" fontId="37" fillId="6" borderId="102" xfId="0" applyFont="1" applyFill="1" applyBorder="1" applyAlignment="1" applyProtection="1">
      <alignment horizontal="center" vertical="center" wrapText="1"/>
      <protection locked="0"/>
    </xf>
    <xf numFmtId="0" fontId="39" fillId="6" borderId="25" xfId="0" applyFont="1" applyFill="1" applyBorder="1" applyAlignment="1" applyProtection="1">
      <alignment horizontal="center" vertical="center" wrapText="1"/>
      <protection locked="0"/>
    </xf>
    <xf numFmtId="0" fontId="37" fillId="6" borderId="25" xfId="0" applyFont="1" applyFill="1" applyBorder="1" applyAlignment="1">
      <alignment horizontal="center" vertical="center"/>
    </xf>
    <xf numFmtId="0" fontId="37" fillId="6" borderId="101" xfId="0" applyFont="1" applyFill="1" applyBorder="1" applyAlignment="1">
      <alignment horizontal="center" vertical="center"/>
    </xf>
    <xf numFmtId="0" fontId="42" fillId="11" borderId="54" xfId="0" applyFont="1" applyFill="1" applyBorder="1" applyAlignment="1" applyProtection="1">
      <alignment horizontal="center" vertical="center" wrapText="1"/>
    </xf>
    <xf numFmtId="0" fontId="42" fillId="11" borderId="16" xfId="0" applyFont="1" applyFill="1" applyBorder="1" applyAlignment="1" applyProtection="1">
      <alignment horizontal="center" vertical="center" wrapText="1"/>
    </xf>
    <xf numFmtId="0" fontId="42" fillId="11" borderId="92" xfId="0" applyFont="1" applyFill="1" applyBorder="1" applyAlignment="1" applyProtection="1">
      <alignment horizontal="center" vertical="center" wrapText="1"/>
    </xf>
    <xf numFmtId="0" fontId="37" fillId="0" borderId="18" xfId="0" applyFont="1" applyBorder="1" applyAlignment="1" applyProtection="1">
      <alignment horizontal="center" vertical="center" wrapText="1"/>
    </xf>
    <xf numFmtId="0" fontId="37" fillId="0" borderId="124" xfId="0" applyFont="1" applyBorder="1" applyAlignment="1" applyProtection="1">
      <alignment horizontal="center" vertical="center" wrapText="1"/>
    </xf>
    <xf numFmtId="0" fontId="37" fillId="0" borderId="100" xfId="0" applyFont="1" applyBorder="1" applyAlignment="1" applyProtection="1">
      <alignment horizontal="center" vertical="center" wrapText="1"/>
    </xf>
    <xf numFmtId="0" fontId="37" fillId="0" borderId="109" xfId="0" applyFont="1" applyBorder="1" applyAlignment="1" applyProtection="1">
      <alignment horizontal="center" vertical="center" wrapText="1"/>
    </xf>
    <xf numFmtId="0" fontId="36" fillId="11" borderId="54" xfId="0" applyFont="1" applyFill="1" applyBorder="1" applyAlignment="1" applyProtection="1">
      <alignment horizontal="center" vertical="center"/>
    </xf>
    <xf numFmtId="0" fontId="36" fillId="11" borderId="16" xfId="0" applyFont="1" applyFill="1" applyBorder="1" applyAlignment="1" applyProtection="1">
      <alignment horizontal="center" vertical="center"/>
    </xf>
    <xf numFmtId="0" fontId="36" fillId="11" borderId="92" xfId="0" applyFont="1" applyFill="1" applyBorder="1" applyAlignment="1" applyProtection="1">
      <alignment horizontal="center" vertical="center"/>
    </xf>
    <xf numFmtId="0" fontId="37" fillId="6" borderId="25" xfId="0" applyFont="1" applyFill="1" applyBorder="1" applyAlignment="1" applyProtection="1">
      <alignment horizontal="left" vertical="center"/>
      <protection locked="0"/>
    </xf>
    <xf numFmtId="0" fontId="37" fillId="6" borderId="98" xfId="0" applyFont="1" applyFill="1" applyBorder="1" applyAlignment="1" applyProtection="1">
      <alignment horizontal="left" vertical="center"/>
      <protection locked="0"/>
    </xf>
    <xf numFmtId="0" fontId="39" fillId="6" borderId="105" xfId="0" applyFont="1" applyFill="1" applyBorder="1" applyAlignment="1" applyProtection="1">
      <alignment horizontal="center" vertical="center" wrapText="1"/>
      <protection locked="0"/>
    </xf>
    <xf numFmtId="0" fontId="39" fillId="6" borderId="106" xfId="0" applyFont="1" applyFill="1" applyBorder="1" applyAlignment="1" applyProtection="1">
      <alignment horizontal="center" vertical="center" wrapText="1"/>
      <protection locked="0"/>
    </xf>
    <xf numFmtId="0" fontId="39" fillId="6" borderId="107" xfId="0" applyFont="1" applyFill="1" applyBorder="1" applyAlignment="1" applyProtection="1">
      <alignment horizontal="center" vertical="center" wrapText="1"/>
      <protection locked="0"/>
    </xf>
    <xf numFmtId="0" fontId="39" fillId="6" borderId="29" xfId="0" applyFont="1" applyFill="1" applyBorder="1" applyAlignment="1" applyProtection="1">
      <alignment horizontal="center" vertical="center" wrapText="1"/>
      <protection locked="0"/>
    </xf>
    <xf numFmtId="0" fontId="39" fillId="6" borderId="21" xfId="0" applyFont="1" applyFill="1" applyBorder="1" applyAlignment="1" applyProtection="1">
      <alignment horizontal="center" vertical="center" wrapText="1"/>
      <protection locked="0"/>
    </xf>
    <xf numFmtId="0" fontId="39" fillId="6" borderId="108" xfId="0" applyFont="1" applyFill="1" applyBorder="1" applyAlignment="1" applyProtection="1">
      <alignment horizontal="center" vertical="center" wrapText="1"/>
      <protection locked="0"/>
    </xf>
    <xf numFmtId="0" fontId="38" fillId="11" borderId="97" xfId="0" applyFont="1" applyFill="1" applyBorder="1" applyAlignment="1">
      <alignment horizontal="center" vertical="center" wrapText="1"/>
    </xf>
    <xf numFmtId="0" fontId="38" fillId="11" borderId="22" xfId="0" applyFont="1" applyFill="1" applyBorder="1" applyAlignment="1">
      <alignment horizontal="center" vertical="center" wrapText="1"/>
    </xf>
    <xf numFmtId="0" fontId="38" fillId="11" borderId="93" xfId="0" applyFont="1" applyFill="1" applyBorder="1" applyAlignment="1">
      <alignment horizontal="center" vertical="center" wrapText="1"/>
    </xf>
    <xf numFmtId="0" fontId="38" fillId="11" borderId="19" xfId="0" applyFont="1" applyFill="1" applyBorder="1" applyAlignment="1">
      <alignment horizontal="center" vertical="center" wrapText="1"/>
    </xf>
    <xf numFmtId="0" fontId="37" fillId="0" borderId="25" xfId="0" applyFont="1" applyBorder="1" applyAlignment="1" applyProtection="1">
      <alignment horizontal="center" vertical="center" wrapText="1"/>
    </xf>
    <xf numFmtId="0" fontId="36" fillId="11" borderId="23" xfId="0" applyFont="1" applyFill="1" applyBorder="1" applyAlignment="1">
      <alignment horizontal="center" vertical="center" shrinkToFit="1"/>
    </xf>
    <xf numFmtId="0" fontId="36" fillId="11" borderId="18" xfId="0" applyFont="1" applyFill="1" applyBorder="1" applyAlignment="1">
      <alignment horizontal="center" vertical="center" shrinkToFit="1"/>
    </xf>
    <xf numFmtId="0" fontId="36" fillId="11" borderId="24" xfId="0" applyFont="1" applyFill="1" applyBorder="1" applyAlignment="1">
      <alignment horizontal="center" vertical="center" shrinkToFit="1"/>
    </xf>
    <xf numFmtId="0" fontId="36" fillId="11" borderId="0" xfId="0" applyFont="1" applyFill="1" applyAlignment="1">
      <alignment horizontal="center" vertical="center" shrinkToFit="1"/>
    </xf>
    <xf numFmtId="0" fontId="37" fillId="6" borderId="101" xfId="0" applyFont="1" applyFill="1" applyBorder="1" applyAlignment="1" applyProtection="1">
      <alignment horizontal="left" vertical="center"/>
      <protection locked="0"/>
    </xf>
    <xf numFmtId="0" fontId="37" fillId="6" borderId="102" xfId="0" applyFont="1" applyFill="1" applyBorder="1" applyAlignment="1" applyProtection="1">
      <alignment horizontal="left" vertical="center"/>
      <protection locked="0"/>
    </xf>
    <xf numFmtId="0" fontId="37" fillId="0" borderId="19" xfId="0" applyFont="1" applyBorder="1" applyAlignment="1" applyProtection="1">
      <alignment horizontal="center" vertical="center" wrapText="1"/>
    </xf>
    <xf numFmtId="0" fontId="37" fillId="0" borderId="22" xfId="0" applyFont="1" applyBorder="1" applyAlignment="1" applyProtection="1">
      <alignment horizontal="center" vertical="center" wrapText="1"/>
    </xf>
    <xf numFmtId="0" fontId="37" fillId="6" borderId="21" xfId="0" applyFont="1" applyFill="1" applyBorder="1" applyAlignment="1">
      <alignment horizontal="left" vertical="center" wrapText="1" shrinkToFit="1"/>
    </xf>
    <xf numFmtId="0" fontId="37" fillId="6" borderId="22" xfId="0" applyFont="1" applyFill="1" applyBorder="1" applyAlignment="1">
      <alignment horizontal="left" vertical="center" wrapText="1" shrinkToFit="1"/>
    </xf>
    <xf numFmtId="0" fontId="37" fillId="6" borderId="108" xfId="0" applyFont="1" applyFill="1" applyBorder="1" applyAlignment="1">
      <alignment horizontal="left" vertical="center" wrapText="1" shrinkToFit="1"/>
    </xf>
    <xf numFmtId="0" fontId="37" fillId="0" borderId="98" xfId="0" applyFont="1" applyBorder="1" applyAlignment="1" applyProtection="1">
      <alignment horizontal="center" vertical="center" wrapText="1"/>
    </xf>
    <xf numFmtId="0" fontId="37" fillId="6" borderId="0" xfId="0" applyFont="1" applyFill="1" applyAlignment="1">
      <alignment horizontal="left" vertical="center" wrapText="1" shrinkToFit="1"/>
    </xf>
    <xf numFmtId="0" fontId="36" fillId="11" borderId="93" xfId="0" applyFont="1" applyFill="1" applyBorder="1" applyAlignment="1">
      <alignment horizontal="center" vertical="center" wrapText="1"/>
    </xf>
    <xf numFmtId="0" fontId="36" fillId="11" borderId="18" xfId="0" applyFont="1" applyFill="1" applyBorder="1" applyAlignment="1">
      <alignment horizontal="center" vertical="center" wrapText="1"/>
    </xf>
    <xf numFmtId="0" fontId="36" fillId="11" borderId="95" xfId="0" applyFont="1" applyFill="1" applyBorder="1" applyAlignment="1">
      <alignment horizontal="center" vertical="center" wrapText="1"/>
    </xf>
    <xf numFmtId="0" fontId="36" fillId="11" borderId="0" xfId="0" applyFont="1" applyFill="1" applyAlignment="1">
      <alignment horizontal="center" vertical="center" wrapText="1"/>
    </xf>
    <xf numFmtId="0" fontId="36" fillId="11" borderId="99" xfId="0" applyFont="1" applyFill="1" applyBorder="1" applyAlignment="1">
      <alignment horizontal="center" vertical="center" wrapText="1"/>
    </xf>
    <xf numFmtId="0" fontId="36" fillId="11" borderId="100" xfId="0" applyFont="1" applyFill="1" applyBorder="1" applyAlignment="1">
      <alignment horizontal="center" vertical="center" wrapText="1"/>
    </xf>
    <xf numFmtId="0" fontId="36" fillId="11" borderId="19" xfId="0" applyFont="1" applyFill="1" applyBorder="1" applyAlignment="1">
      <alignment horizontal="center" vertical="center" wrapText="1"/>
    </xf>
    <xf numFmtId="0" fontId="36" fillId="11" borderId="97" xfId="0" applyFont="1" applyFill="1" applyBorder="1" applyAlignment="1">
      <alignment horizontal="center" vertical="center" wrapText="1"/>
    </xf>
    <xf numFmtId="0" fontId="36" fillId="11" borderId="22" xfId="0" applyFont="1" applyFill="1" applyBorder="1" applyAlignment="1">
      <alignment horizontal="center" vertical="center" wrapText="1"/>
    </xf>
    <xf numFmtId="0" fontId="36" fillId="11" borderId="103" xfId="0" applyFont="1" applyFill="1" applyBorder="1" applyAlignment="1">
      <alignment horizontal="center" vertical="center" wrapText="1"/>
    </xf>
    <xf numFmtId="0" fontId="36" fillId="11" borderId="104" xfId="0" applyFont="1" applyFill="1" applyBorder="1" applyAlignment="1">
      <alignment horizontal="center" vertical="center" wrapText="1"/>
    </xf>
    <xf numFmtId="0" fontId="35" fillId="10" borderId="125" xfId="0" applyFont="1" applyFill="1" applyBorder="1" applyAlignment="1">
      <alignment horizontal="center" vertical="center"/>
    </xf>
    <xf numFmtId="0" fontId="35" fillId="10" borderId="126" xfId="0" applyFont="1" applyFill="1" applyBorder="1" applyAlignment="1">
      <alignment horizontal="center" vertical="center"/>
    </xf>
    <xf numFmtId="0" fontId="36" fillId="11" borderId="93" xfId="0" applyFont="1" applyFill="1" applyBorder="1" applyAlignment="1">
      <alignment horizontal="center" vertical="center" shrinkToFit="1"/>
    </xf>
    <xf numFmtId="0" fontId="36" fillId="11" borderId="95" xfId="0" applyFont="1" applyFill="1" applyBorder="1" applyAlignment="1">
      <alignment horizontal="center" vertical="center" shrinkToFit="1"/>
    </xf>
    <xf numFmtId="0" fontId="36" fillId="11" borderId="97" xfId="0" applyFont="1" applyFill="1" applyBorder="1" applyAlignment="1">
      <alignment horizontal="center" vertical="center" shrinkToFit="1"/>
    </xf>
    <xf numFmtId="0" fontId="36" fillId="11" borderId="21" xfId="0" applyFont="1" applyFill="1" applyBorder="1" applyAlignment="1">
      <alignment horizontal="center" vertical="center" shrinkToFit="1"/>
    </xf>
    <xf numFmtId="0" fontId="36" fillId="11" borderId="99" xfId="0" applyFont="1" applyFill="1" applyBorder="1" applyAlignment="1">
      <alignment horizontal="center" vertical="center" shrinkToFit="1"/>
    </xf>
    <xf numFmtId="0" fontId="36" fillId="11" borderId="100" xfId="0" applyFont="1" applyFill="1" applyBorder="1" applyAlignment="1">
      <alignment horizontal="center" vertical="center" shrinkToFit="1"/>
    </xf>
    <xf numFmtId="0" fontId="36" fillId="11" borderId="91" xfId="0" applyFont="1" applyFill="1" applyBorder="1" applyAlignment="1">
      <alignment horizontal="center" vertical="center" shrinkToFit="1"/>
    </xf>
    <xf numFmtId="0" fontId="36" fillId="11" borderId="16" xfId="0" applyFont="1" applyFill="1" applyBorder="1" applyAlignment="1">
      <alignment horizontal="center" vertical="center" shrinkToFit="1"/>
    </xf>
    <xf numFmtId="0" fontId="37" fillId="6" borderId="18" xfId="0" applyFont="1" applyFill="1" applyBorder="1" applyAlignment="1">
      <alignment vertical="center" wrapText="1" shrinkToFit="1"/>
    </xf>
    <xf numFmtId="0" fontId="39" fillId="6" borderId="0" xfId="0" applyFont="1" applyFill="1" applyAlignment="1">
      <alignment vertical="center" wrapText="1" shrinkToFit="1"/>
    </xf>
    <xf numFmtId="0" fontId="37" fillId="6" borderId="0" xfId="0" applyFont="1" applyFill="1" applyAlignment="1">
      <alignment vertical="center" wrapText="1" shrinkToFit="1"/>
    </xf>
    <xf numFmtId="0" fontId="39" fillId="6" borderId="18" xfId="0" applyFont="1" applyFill="1" applyBorder="1" applyAlignment="1">
      <alignment horizontal="left" vertical="top" wrapText="1" shrinkToFit="1"/>
    </xf>
    <xf numFmtId="0" fontId="41" fillId="11" borderId="97" xfId="0" applyFont="1" applyFill="1" applyBorder="1" applyAlignment="1">
      <alignment horizontal="center" vertical="center" wrapText="1"/>
    </xf>
    <xf numFmtId="0" fontId="41" fillId="11" borderId="22" xfId="0" applyFont="1" applyFill="1" applyBorder="1" applyAlignment="1">
      <alignment horizontal="center" vertical="center" wrapText="1"/>
    </xf>
    <xf numFmtId="0" fontId="37" fillId="6" borderId="16" xfId="0" applyFont="1" applyFill="1" applyBorder="1" applyAlignment="1" applyProtection="1">
      <alignment horizontal="center" vertical="center" shrinkToFit="1"/>
      <protection locked="0"/>
    </xf>
    <xf numFmtId="0" fontId="37" fillId="6" borderId="17" xfId="0" applyFont="1" applyFill="1" applyBorder="1" applyAlignment="1" applyProtection="1">
      <alignment horizontal="center" vertical="center" shrinkToFit="1"/>
      <protection locked="0"/>
    </xf>
    <xf numFmtId="0" fontId="31" fillId="12" borderId="0" xfId="0" applyFont="1" applyFill="1" applyAlignment="1" applyProtection="1">
      <alignment horizontal="center" vertical="center"/>
      <protection locked="0"/>
    </xf>
    <xf numFmtId="180" fontId="31" fillId="12" borderId="0" xfId="0" applyNumberFormat="1" applyFont="1" applyFill="1" applyAlignment="1" applyProtection="1">
      <alignment horizontal="right" vertical="center"/>
    </xf>
    <xf numFmtId="0" fontId="35" fillId="10" borderId="125" xfId="0" applyFont="1" applyFill="1" applyBorder="1" applyAlignment="1">
      <alignment horizontal="center" vertical="center" shrinkToFit="1"/>
    </xf>
    <xf numFmtId="0" fontId="35" fillId="10" borderId="126" xfId="0" applyFont="1" applyFill="1" applyBorder="1" applyAlignment="1">
      <alignment horizontal="center" vertical="center" shrinkToFit="1"/>
    </xf>
    <xf numFmtId="0" fontId="35" fillId="10" borderId="103" xfId="0" applyFont="1" applyFill="1" applyBorder="1" applyAlignment="1">
      <alignment horizontal="center" vertical="center"/>
    </xf>
    <xf numFmtId="0" fontId="35" fillId="10" borderId="106" xfId="0" applyFont="1" applyFill="1" applyBorder="1" applyAlignment="1">
      <alignment horizontal="center" vertical="center"/>
    </xf>
    <xf numFmtId="0" fontId="35" fillId="10" borderId="107" xfId="0" applyFont="1" applyFill="1" applyBorder="1" applyAlignment="1">
      <alignment horizontal="center" vertical="center"/>
    </xf>
    <xf numFmtId="0" fontId="36" fillId="11" borderId="136" xfId="0" applyFont="1" applyFill="1" applyBorder="1" applyAlignment="1">
      <alignment horizontal="center" vertical="center"/>
    </xf>
    <xf numFmtId="0" fontId="36" fillId="11" borderId="120" xfId="0" applyFont="1" applyFill="1" applyBorder="1" applyAlignment="1">
      <alignment horizontal="center" vertical="center"/>
    </xf>
    <xf numFmtId="0" fontId="37" fillId="6" borderId="89" xfId="0" applyFont="1" applyFill="1" applyBorder="1" applyAlignment="1" applyProtection="1">
      <alignment horizontal="center" vertical="center" shrinkToFit="1"/>
      <protection locked="0"/>
    </xf>
    <xf numFmtId="0" fontId="37" fillId="6" borderId="90" xfId="0" applyFont="1" applyFill="1" applyBorder="1" applyAlignment="1" applyProtection="1">
      <alignment horizontal="center" vertical="center" shrinkToFit="1"/>
      <protection locked="0"/>
    </xf>
    <xf numFmtId="0" fontId="36" fillId="11" borderId="88" xfId="0" applyFont="1" applyFill="1" applyBorder="1" applyAlignment="1">
      <alignment horizontal="center" vertical="center" shrinkToFit="1"/>
    </xf>
    <xf numFmtId="0" fontId="36" fillId="11" borderId="89" xfId="0" applyFont="1" applyFill="1" applyBorder="1" applyAlignment="1">
      <alignment horizontal="center" vertical="center" shrinkToFit="1"/>
    </xf>
    <xf numFmtId="0" fontId="37" fillId="6" borderId="89" xfId="0" applyFont="1" applyFill="1" applyBorder="1" applyAlignment="1" applyProtection="1">
      <alignment horizontal="center" vertical="center" shrinkToFit="1"/>
    </xf>
    <xf numFmtId="0" fontId="36" fillId="11" borderId="93" xfId="0" applyFont="1" applyFill="1" applyBorder="1" applyAlignment="1" applyProtection="1">
      <alignment horizontal="center" vertical="center" wrapText="1"/>
      <protection locked="0"/>
    </xf>
    <xf numFmtId="0" fontId="36" fillId="11" borderId="18" xfId="0" applyFont="1" applyFill="1" applyBorder="1" applyAlignment="1" applyProtection="1">
      <alignment horizontal="center" vertical="center" wrapText="1"/>
      <protection locked="0"/>
    </xf>
    <xf numFmtId="0" fontId="36" fillId="11" borderId="95" xfId="0" applyFont="1" applyFill="1" applyBorder="1" applyAlignment="1" applyProtection="1">
      <alignment horizontal="center" vertical="center" wrapText="1"/>
      <protection locked="0"/>
    </xf>
    <xf numFmtId="0" fontId="36" fillId="11" borderId="0" xfId="0" applyFont="1" applyFill="1" applyAlignment="1" applyProtection="1">
      <alignment horizontal="center" vertical="center" wrapText="1"/>
      <protection locked="0"/>
    </xf>
    <xf numFmtId="0" fontId="36" fillId="11" borderId="99" xfId="0" applyFont="1" applyFill="1" applyBorder="1" applyAlignment="1" applyProtection="1">
      <alignment horizontal="center" vertical="center" wrapText="1"/>
      <protection locked="0"/>
    </xf>
    <xf numFmtId="0" fontId="36" fillId="11" borderId="100" xfId="0" applyFont="1" applyFill="1" applyBorder="1" applyAlignment="1" applyProtection="1">
      <alignment horizontal="center" vertical="center" wrapText="1"/>
      <protection locked="0"/>
    </xf>
    <xf numFmtId="0" fontId="37" fillId="6" borderId="94" xfId="0" applyFont="1" applyFill="1" applyBorder="1" applyAlignment="1" applyProtection="1">
      <alignment horizontal="center" vertical="center" wrapText="1"/>
      <protection locked="0"/>
    </xf>
    <xf numFmtId="0" fontId="37" fillId="6" borderId="96" xfId="0" applyFont="1" applyFill="1" applyBorder="1" applyAlignment="1" applyProtection="1">
      <alignment horizontal="center" vertical="center" wrapText="1"/>
      <protection locked="0"/>
    </xf>
    <xf numFmtId="0" fontId="37" fillId="6" borderId="109" xfId="0" applyFont="1" applyFill="1" applyBorder="1" applyAlignment="1" applyProtection="1">
      <alignment horizontal="center" vertical="center" wrapText="1"/>
      <protection locked="0"/>
    </xf>
    <xf numFmtId="0" fontId="37" fillId="6" borderId="18" xfId="0"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wrapText="1"/>
      <protection locked="0"/>
    </xf>
    <xf numFmtId="0" fontId="37" fillId="6" borderId="100" xfId="0" applyFont="1" applyFill="1" applyBorder="1" applyAlignment="1" applyProtection="1">
      <alignment horizontal="center" vertical="center" wrapText="1"/>
      <protection locked="0"/>
    </xf>
    <xf numFmtId="0" fontId="36" fillId="11" borderId="103" xfId="0" applyFont="1" applyFill="1" applyBorder="1" applyAlignment="1" applyProtection="1">
      <alignment horizontal="center" vertical="center" wrapText="1"/>
      <protection locked="0"/>
    </xf>
    <xf numFmtId="0" fontId="36" fillId="11" borderId="106" xfId="0" applyFont="1" applyFill="1" applyBorder="1" applyAlignment="1" applyProtection="1">
      <alignment horizontal="center" vertical="center" wrapText="1"/>
      <protection locked="0"/>
    </xf>
    <xf numFmtId="0" fontId="36" fillId="11" borderId="97" xfId="0" applyFont="1" applyFill="1" applyBorder="1" applyAlignment="1" applyProtection="1">
      <alignment horizontal="center" vertical="center" wrapText="1"/>
      <protection locked="0"/>
    </xf>
    <xf numFmtId="0" fontId="36" fillId="11" borderId="21" xfId="0" applyFont="1" applyFill="1" applyBorder="1" applyAlignment="1" applyProtection="1">
      <alignment horizontal="center" vertical="center" wrapText="1"/>
      <protection locked="0"/>
    </xf>
    <xf numFmtId="0" fontId="37" fillId="6" borderId="107" xfId="0" applyFont="1" applyFill="1" applyBorder="1" applyAlignment="1" applyProtection="1">
      <alignment horizontal="center" vertical="center" wrapText="1"/>
      <protection locked="0"/>
    </xf>
    <xf numFmtId="0" fontId="37" fillId="6" borderId="108" xfId="0" applyFont="1" applyFill="1" applyBorder="1" applyAlignment="1" applyProtection="1">
      <alignment horizontal="center" vertical="center" wrapText="1"/>
      <protection locked="0"/>
    </xf>
    <xf numFmtId="0" fontId="37" fillId="6" borderId="106" xfId="0" applyFont="1" applyFill="1" applyBorder="1" applyAlignment="1" applyProtection="1">
      <alignment horizontal="center" vertical="center" wrapText="1"/>
      <protection locked="0"/>
    </xf>
    <xf numFmtId="0" fontId="37" fillId="6" borderId="21" xfId="0" applyFont="1" applyFill="1" applyBorder="1" applyAlignment="1" applyProtection="1">
      <alignment horizontal="center" vertical="center" wrapText="1"/>
      <protection locked="0"/>
    </xf>
    <xf numFmtId="0" fontId="38" fillId="11" borderId="95" xfId="0" applyFont="1" applyFill="1" applyBorder="1" applyAlignment="1">
      <alignment horizontal="center" vertical="center" wrapText="1"/>
    </xf>
    <xf numFmtId="0" fontId="38" fillId="11" borderId="0" xfId="0" applyFont="1" applyFill="1" applyBorder="1" applyAlignment="1">
      <alignment horizontal="center" vertical="center" wrapText="1"/>
    </xf>
    <xf numFmtId="0" fontId="38" fillId="11" borderId="99" xfId="0" applyFont="1" applyFill="1" applyBorder="1" applyAlignment="1">
      <alignment horizontal="center" vertical="center" wrapText="1"/>
    </xf>
    <xf numFmtId="0" fontId="38" fillId="11" borderId="100" xfId="0" applyFont="1" applyFill="1" applyBorder="1" applyAlignment="1">
      <alignment horizontal="center" vertical="center" wrapText="1"/>
    </xf>
    <xf numFmtId="0" fontId="38" fillId="11" borderId="28" xfId="0" applyFont="1" applyFill="1" applyBorder="1" applyAlignment="1">
      <alignment horizontal="center" vertical="center" wrapText="1"/>
    </xf>
    <xf numFmtId="0" fontId="38" fillId="11" borderId="123" xfId="0" applyFont="1" applyFill="1" applyBorder="1" applyAlignment="1">
      <alignment horizontal="center" vertical="center" wrapText="1"/>
    </xf>
    <xf numFmtId="0" fontId="36" fillId="11" borderId="121" xfId="0" applyFont="1" applyFill="1" applyBorder="1" applyAlignment="1">
      <alignment horizontal="center" vertical="center"/>
    </xf>
    <xf numFmtId="0" fontId="37" fillId="6" borderId="92" xfId="0" applyFont="1" applyFill="1" applyBorder="1" applyAlignment="1" applyProtection="1">
      <alignment horizontal="center" vertical="center" shrinkToFit="1"/>
      <protection locked="0"/>
    </xf>
    <xf numFmtId="0" fontId="38" fillId="11" borderId="119" xfId="0" applyFont="1" applyFill="1" applyBorder="1" applyAlignment="1">
      <alignment horizontal="center" vertical="center" wrapText="1"/>
    </xf>
    <xf numFmtId="0" fontId="38" fillId="11" borderId="120" xfId="0" applyFont="1" applyFill="1" applyBorder="1" applyAlignment="1">
      <alignment horizontal="center" vertical="center" wrapText="1"/>
    </xf>
    <xf numFmtId="0" fontId="38" fillId="11" borderId="122" xfId="0" applyFont="1" applyFill="1" applyBorder="1" applyAlignment="1">
      <alignment horizontal="center" vertical="center" wrapText="1"/>
    </xf>
    <xf numFmtId="0" fontId="38" fillId="11" borderId="25" xfId="0" applyFont="1" applyFill="1" applyBorder="1" applyAlignment="1">
      <alignment horizontal="center" vertical="center" wrapText="1"/>
    </xf>
    <xf numFmtId="0" fontId="44" fillId="0" borderId="0" xfId="0" applyFont="1" applyAlignment="1">
      <alignment horizontal="center" vertical="center" wrapText="1"/>
    </xf>
    <xf numFmtId="0" fontId="44" fillId="0" borderId="0" xfId="0" applyFont="1" applyAlignment="1">
      <alignment horizontal="center" vertical="center"/>
    </xf>
    <xf numFmtId="0" fontId="39" fillId="6" borderId="0" xfId="0" applyFont="1" applyFill="1" applyAlignment="1">
      <alignment horizontal="left" vertical="top" wrapText="1" shrinkToFit="1"/>
    </xf>
    <xf numFmtId="0" fontId="38" fillId="11" borderId="20" xfId="0" applyFont="1" applyFill="1" applyBorder="1" applyAlignment="1">
      <alignment horizontal="center" vertical="center" wrapText="1"/>
    </xf>
    <xf numFmtId="0" fontId="38" fillId="11" borderId="27" xfId="0" applyFont="1" applyFill="1" applyBorder="1" applyAlignment="1">
      <alignment horizontal="center" vertical="center" wrapText="1"/>
    </xf>
    <xf numFmtId="0" fontId="38" fillId="11" borderId="26" xfId="0" applyFont="1" applyFill="1" applyBorder="1" applyAlignment="1">
      <alignment horizontal="center" vertical="center" wrapText="1"/>
    </xf>
    <xf numFmtId="0" fontId="39" fillId="6" borderId="98" xfId="0" applyFont="1" applyFill="1" applyBorder="1" applyAlignment="1" applyProtection="1">
      <alignment horizontal="center" vertical="center" wrapText="1"/>
      <protection locked="0"/>
    </xf>
  </cellXfs>
  <cellStyles count="9">
    <cellStyle name="パーセント" xfId="8" builtinId="5"/>
    <cellStyle name="パーセント 2" xfId="2" xr:uid="{460E5903-AE3F-4813-ACE7-96ED7C82E5D3}"/>
    <cellStyle name="ハイパーリンク" xfId="7" builtinId="8"/>
    <cellStyle name="桁区切り 2" xfId="4" xr:uid="{10058AC0-695C-4515-BF96-0364E001B04A}"/>
    <cellStyle name="標準" xfId="0" builtinId="0"/>
    <cellStyle name="標準 2" xfId="1" xr:uid="{92F406CB-2193-40E0-811B-98954CA6EEA7}"/>
    <cellStyle name="標準 2 2" xfId="5" xr:uid="{E741F710-2AC8-44C9-AA67-34F69FEBD92A}"/>
    <cellStyle name="標準 3" xfId="3" xr:uid="{9E5C6AA5-F247-4D5E-A723-E38947E58C6C}"/>
    <cellStyle name="標準 4" xfId="6" xr:uid="{F48ADCB9-6949-4998-A261-E48AFBF853CB}"/>
  </cellStyles>
  <dxfs count="3">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s>
  <tableStyles count="0" defaultTableStyle="TableStyleMedium2" defaultPivotStyle="PivotStyleLight16"/>
  <colors>
    <mruColors>
      <color rgb="FFFFF2CC"/>
      <color rgb="FFFFD97A"/>
      <color rgb="FF8EA9DB"/>
      <color rgb="FFDDEBF7"/>
      <color rgb="FFD9E3F2"/>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248474</xdr:colOff>
      <xdr:row>28</xdr:row>
      <xdr:rowOff>82707</xdr:rowOff>
    </xdr:from>
    <xdr:to>
      <xdr:col>11</xdr:col>
      <xdr:colOff>333045</xdr:colOff>
      <xdr:row>31</xdr:row>
      <xdr:rowOff>398463</xdr:rowOff>
    </xdr:to>
    <xdr:sp macro="" textlink="">
      <xdr:nvSpPr>
        <xdr:cNvPr id="10" name="吹き出し: 四角形 9">
          <a:extLst>
            <a:ext uri="{FF2B5EF4-FFF2-40B4-BE49-F238E27FC236}">
              <a16:creationId xmlns:a16="http://schemas.microsoft.com/office/drawing/2014/main" id="{6E59129A-3151-4C37-9F8D-8D64582E5A79}"/>
            </a:ext>
          </a:extLst>
        </xdr:cNvPr>
        <xdr:cNvSpPr/>
      </xdr:nvSpPr>
      <xdr:spPr bwMode="auto">
        <a:xfrm>
          <a:off x="9118630" y="6893082"/>
          <a:ext cx="2703946" cy="958694"/>
        </a:xfrm>
        <a:prstGeom prst="wedgeRectCallout">
          <a:avLst>
            <a:gd name="adj1" fmla="val -57740"/>
            <a:gd name="adj2" fmla="val -2273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algn="l"/>
          <a:r>
            <a:rPr kumimoji="1" lang="en-US" altLang="ja-JP" sz="1100" b="1">
              <a:solidFill>
                <a:schemeClr val="bg1"/>
              </a:solidFill>
            </a:rPr>
            <a:t>【</a:t>
          </a:r>
          <a:r>
            <a:rPr kumimoji="1" lang="ja-JP" altLang="en-US" sz="1100" b="1">
              <a:solidFill>
                <a:schemeClr val="bg1"/>
              </a:solidFill>
            </a:rPr>
            <a:t>出身組織名欄</a:t>
          </a:r>
          <a:r>
            <a:rPr kumimoji="1" lang="en-US" altLang="ja-JP" sz="1100" b="1">
              <a:solidFill>
                <a:schemeClr val="bg1"/>
              </a:solidFill>
            </a:rPr>
            <a:t>】</a:t>
          </a:r>
        </a:p>
        <a:p>
          <a:pPr algn="l"/>
          <a:r>
            <a:rPr kumimoji="1" lang="ja-JP" altLang="en-US" sz="1100" b="1">
              <a:solidFill>
                <a:schemeClr val="bg1"/>
              </a:solidFill>
            </a:rPr>
            <a:t>前職や出向元を記入。前職がない場合は「なし」と記入してください。</a:t>
          </a:r>
          <a:endParaRPr kumimoji="1" lang="en-US" altLang="ja-JP" sz="1100" b="1">
            <a:solidFill>
              <a:schemeClr val="bg1"/>
            </a:solidFill>
          </a:endParaRPr>
        </a:p>
      </xdr:txBody>
    </xdr:sp>
    <xdr:clientData/>
  </xdr:twoCellAnchor>
  <xdr:twoCellAnchor>
    <xdr:from>
      <xdr:col>7</xdr:col>
      <xdr:colOff>285747</xdr:colOff>
      <xdr:row>106</xdr:row>
      <xdr:rowOff>152539</xdr:rowOff>
    </xdr:from>
    <xdr:to>
      <xdr:col>12</xdr:col>
      <xdr:colOff>267537</xdr:colOff>
      <xdr:row>110</xdr:row>
      <xdr:rowOff>207055</xdr:rowOff>
    </xdr:to>
    <xdr:sp macro="" textlink="">
      <xdr:nvSpPr>
        <xdr:cNvPr id="3" name="吹き出し: 四角形 2">
          <a:extLst>
            <a:ext uri="{FF2B5EF4-FFF2-40B4-BE49-F238E27FC236}">
              <a16:creationId xmlns:a16="http://schemas.microsoft.com/office/drawing/2014/main" id="{9B77B630-58C3-42F3-B292-EAD6FE89A6DC}"/>
            </a:ext>
          </a:extLst>
        </xdr:cNvPr>
        <xdr:cNvSpPr/>
      </xdr:nvSpPr>
      <xdr:spPr bwMode="auto">
        <a:xfrm>
          <a:off x="9155903" y="25215195"/>
          <a:ext cx="3291728" cy="947485"/>
        </a:xfrm>
        <a:prstGeom prst="wedgeRectCallout">
          <a:avLst>
            <a:gd name="adj1" fmla="val -56702"/>
            <a:gd name="adj2" fmla="val -2344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en-US" altLang="ja-JP" sz="1100" b="1">
              <a:solidFill>
                <a:schemeClr val="bg1"/>
              </a:solidFill>
              <a:effectLst/>
              <a:latin typeface="+mn-lt"/>
              <a:ea typeface="+mn-ea"/>
              <a:cs typeface="+mn-cs"/>
            </a:rPr>
            <a:t>【</a:t>
          </a:r>
          <a:r>
            <a:rPr kumimoji="1" lang="ja-JP" altLang="ja-JP" sz="1100" b="1">
              <a:solidFill>
                <a:schemeClr val="bg1"/>
              </a:solidFill>
              <a:effectLst/>
              <a:latin typeface="+mn-lt"/>
              <a:ea typeface="+mn-ea"/>
              <a:cs typeface="+mn-cs"/>
            </a:rPr>
            <a:t>６．関係する都道府県・市町村担当者連絡先</a:t>
          </a:r>
          <a:r>
            <a:rPr kumimoji="1" lang="en-US" altLang="ja-JP" sz="1100" b="1">
              <a:solidFill>
                <a:schemeClr val="bg1"/>
              </a:solidFill>
              <a:effectLst/>
              <a:latin typeface="+mn-lt"/>
              <a:ea typeface="+mn-ea"/>
              <a:cs typeface="+mn-cs"/>
            </a:rPr>
            <a:t>】</a:t>
          </a:r>
          <a:endParaRPr lang="ja-JP" altLang="ja-JP">
            <a:solidFill>
              <a:schemeClr val="bg1"/>
            </a:solidFill>
            <a:effectLst/>
          </a:endParaRPr>
        </a:p>
        <a:p>
          <a:r>
            <a:rPr kumimoji="1" lang="ja-JP" altLang="ja-JP" sz="1100" b="1">
              <a:solidFill>
                <a:schemeClr val="bg1"/>
              </a:solidFill>
              <a:effectLst/>
              <a:latin typeface="+mn-lt"/>
              <a:ea typeface="+mn-ea"/>
              <a:cs typeface="+mn-cs"/>
            </a:rPr>
            <a:t>記入欄を追加する場合は、本欄下部の非表示セルを表示してください。</a:t>
          </a:r>
          <a:endParaRPr lang="ja-JP" altLang="ja-JP">
            <a:solidFill>
              <a:schemeClr val="bg1"/>
            </a:solidFill>
            <a:effectLst/>
          </a:endParaRPr>
        </a:p>
      </xdr:txBody>
    </xdr:sp>
    <xdr:clientData/>
  </xdr:twoCellAnchor>
  <xdr:twoCellAnchor>
    <xdr:from>
      <xdr:col>7</xdr:col>
      <xdr:colOff>294480</xdr:colOff>
      <xdr:row>97</xdr:row>
      <xdr:rowOff>196862</xdr:rowOff>
    </xdr:from>
    <xdr:to>
      <xdr:col>12</xdr:col>
      <xdr:colOff>258761</xdr:colOff>
      <xdr:row>101</xdr:row>
      <xdr:rowOff>157175</xdr:rowOff>
    </xdr:to>
    <xdr:sp macro="" textlink="">
      <xdr:nvSpPr>
        <xdr:cNvPr id="2" name="フローチャート: 処理 1">
          <a:extLst>
            <a:ext uri="{FF2B5EF4-FFF2-40B4-BE49-F238E27FC236}">
              <a16:creationId xmlns:a16="http://schemas.microsoft.com/office/drawing/2014/main" id="{7B9045D6-4B0F-D212-5870-87208292CC84}"/>
            </a:ext>
          </a:extLst>
        </xdr:cNvPr>
        <xdr:cNvSpPr/>
      </xdr:nvSpPr>
      <xdr:spPr>
        <a:xfrm>
          <a:off x="9164636" y="23175925"/>
          <a:ext cx="3274219" cy="853281"/>
        </a:xfrm>
        <a:prstGeom prst="flowChartProcess">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下記は観光庁</a:t>
          </a:r>
          <a:r>
            <a:rPr kumimoji="1" lang="en-US" altLang="ja-JP" sz="1100" b="1"/>
            <a:t>WEB</a:t>
          </a:r>
          <a:r>
            <a:rPr kumimoji="1" lang="ja-JP" altLang="en-US" sz="1100" b="1"/>
            <a:t>サイトにて公表いたしません。</a:t>
          </a:r>
          <a:endParaRPr kumimoji="1" lang="en-US" altLang="ja-JP" sz="1100" b="1"/>
        </a:p>
        <a:p>
          <a:pPr algn="l"/>
          <a:r>
            <a:rPr kumimoji="1" lang="ja-JP" altLang="en-US" sz="1100" b="1"/>
            <a:t>５．記入担当者連絡先（問合せ窓口）</a:t>
          </a:r>
          <a:endParaRPr kumimoji="1" lang="en-US" altLang="ja-JP" sz="1100" b="1"/>
        </a:p>
        <a:p>
          <a:pPr algn="l"/>
          <a:r>
            <a:rPr kumimoji="1" lang="ja-JP" altLang="en-US" sz="1100" b="1"/>
            <a:t>６．関係する都道府県・市区町村担当者連絡先</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102507</xdr:colOff>
      <xdr:row>199</xdr:row>
      <xdr:rowOff>520246</xdr:rowOff>
    </xdr:from>
    <xdr:to>
      <xdr:col>52</xdr:col>
      <xdr:colOff>486682</xdr:colOff>
      <xdr:row>217</xdr:row>
      <xdr:rowOff>28122</xdr:rowOff>
    </xdr:to>
    <xdr:pic>
      <xdr:nvPicPr>
        <xdr:cNvPr id="102" name="図 101">
          <a:extLst>
            <a:ext uri="{FF2B5EF4-FFF2-40B4-BE49-F238E27FC236}">
              <a16:creationId xmlns:a16="http://schemas.microsoft.com/office/drawing/2014/main" id="{ED24038B-CB58-E13D-0AD1-AA4DF5DBD512}"/>
            </a:ext>
          </a:extLst>
        </xdr:cNvPr>
        <xdr:cNvPicPr>
          <a:picLocks noChangeAspect="1"/>
        </xdr:cNvPicPr>
      </xdr:nvPicPr>
      <xdr:blipFill rotWithShape="1">
        <a:blip xmlns:r="http://schemas.openxmlformats.org/officeDocument/2006/relationships" r:embed="rId1"/>
        <a:srcRect l="3357" t="4694" r="3621" b="5194"/>
        <a:stretch/>
      </xdr:blipFill>
      <xdr:spPr>
        <a:xfrm>
          <a:off x="12348936" y="50880282"/>
          <a:ext cx="12069535" cy="5147583"/>
        </a:xfrm>
        <a:prstGeom prst="rect">
          <a:avLst/>
        </a:prstGeom>
      </xdr:spPr>
    </xdr:pic>
    <xdr:clientData/>
  </xdr:twoCellAnchor>
  <xdr:twoCellAnchor>
    <xdr:from>
      <xdr:col>33</xdr:col>
      <xdr:colOff>257248</xdr:colOff>
      <xdr:row>4</xdr:row>
      <xdr:rowOff>202508</xdr:rowOff>
    </xdr:from>
    <xdr:to>
      <xdr:col>40</xdr:col>
      <xdr:colOff>9271</xdr:colOff>
      <xdr:row>10</xdr:row>
      <xdr:rowOff>36295</xdr:rowOff>
    </xdr:to>
    <xdr:sp macro="" textlink="">
      <xdr:nvSpPr>
        <xdr:cNvPr id="3" name="吹き出し: 四角形 2">
          <a:extLst>
            <a:ext uri="{FF2B5EF4-FFF2-40B4-BE49-F238E27FC236}">
              <a16:creationId xmlns:a16="http://schemas.microsoft.com/office/drawing/2014/main" id="{B409541F-A395-443A-863D-8761B32FBE1E}"/>
            </a:ext>
          </a:extLst>
        </xdr:cNvPr>
        <xdr:cNvSpPr/>
      </xdr:nvSpPr>
      <xdr:spPr bwMode="auto">
        <a:xfrm>
          <a:off x="12503677" y="1005329"/>
          <a:ext cx="3276273" cy="1167287"/>
        </a:xfrm>
        <a:prstGeom prst="wedgeRectCallout">
          <a:avLst>
            <a:gd name="adj1" fmla="val -56808"/>
            <a:gd name="adj2" fmla="val -22348"/>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更新登録において記入必須となる項目は、新規登録時にも記入いただいて差支えございません。</a:t>
          </a:r>
          <a:endParaRPr lang="ja-JP" altLang="ja-JP">
            <a:solidFill>
              <a:schemeClr val="bg1"/>
            </a:solidFill>
            <a:effectLst/>
          </a:endParaRPr>
        </a:p>
      </xdr:txBody>
    </xdr:sp>
    <xdr:clientData/>
  </xdr:twoCellAnchor>
  <xdr:twoCellAnchor>
    <xdr:from>
      <xdr:col>33</xdr:col>
      <xdr:colOff>257248</xdr:colOff>
      <xdr:row>25</xdr:row>
      <xdr:rowOff>42578</xdr:rowOff>
    </xdr:from>
    <xdr:to>
      <xdr:col>40</xdr:col>
      <xdr:colOff>8571</xdr:colOff>
      <xdr:row>28</xdr:row>
      <xdr:rowOff>167879</xdr:rowOff>
    </xdr:to>
    <xdr:sp macro="" textlink="">
      <xdr:nvSpPr>
        <xdr:cNvPr id="4" name="吹き出し: 四角形 3">
          <a:extLst>
            <a:ext uri="{FF2B5EF4-FFF2-40B4-BE49-F238E27FC236}">
              <a16:creationId xmlns:a16="http://schemas.microsoft.com/office/drawing/2014/main" id="{0351E806-D0BF-42DC-BBB3-BFF3B04B6055}"/>
            </a:ext>
          </a:extLst>
        </xdr:cNvPr>
        <xdr:cNvSpPr/>
      </xdr:nvSpPr>
      <xdr:spPr bwMode="auto">
        <a:xfrm>
          <a:off x="12503677" y="5893649"/>
          <a:ext cx="3275573" cy="887301"/>
        </a:xfrm>
        <a:prstGeom prst="wedgeRectCallout">
          <a:avLst>
            <a:gd name="adj1" fmla="val -56394"/>
            <a:gd name="adj2" fmla="val -24059"/>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任意</a:t>
          </a:r>
          <a:r>
            <a:rPr kumimoji="1" lang="en-US" altLang="ja-JP" sz="1100" b="1">
              <a:solidFill>
                <a:schemeClr val="bg1"/>
              </a:solidFill>
              <a:effectLst/>
              <a:latin typeface="+mn-lt"/>
              <a:ea typeface="+mn-ea"/>
              <a:cs typeface="+mn-cs"/>
            </a:rPr>
            <a:t>KGI</a:t>
          </a:r>
          <a:r>
            <a:rPr kumimoji="1" lang="ja-JP" altLang="ja-JP" sz="1100" b="1">
              <a:solidFill>
                <a:schemeClr val="bg1"/>
              </a:solidFill>
              <a:effectLst/>
              <a:latin typeface="+mn-lt"/>
              <a:ea typeface="+mn-ea"/>
              <a:cs typeface="+mn-cs"/>
            </a:rPr>
            <a:t>は、設定しない場合でも該当セルを削除せず、空欄のまま提出してください。</a:t>
          </a:r>
          <a:endParaRPr lang="ja-JP" altLang="ja-JP">
            <a:solidFill>
              <a:schemeClr val="bg1"/>
            </a:solidFill>
            <a:effectLst/>
          </a:endParaRPr>
        </a:p>
      </xdr:txBody>
    </xdr:sp>
    <xdr:clientData/>
  </xdr:twoCellAnchor>
  <xdr:twoCellAnchor>
    <xdr:from>
      <xdr:col>33</xdr:col>
      <xdr:colOff>257248</xdr:colOff>
      <xdr:row>49</xdr:row>
      <xdr:rowOff>380092</xdr:rowOff>
    </xdr:from>
    <xdr:to>
      <xdr:col>40</xdr:col>
      <xdr:colOff>7570</xdr:colOff>
      <xdr:row>52</xdr:row>
      <xdr:rowOff>34611</xdr:rowOff>
    </xdr:to>
    <xdr:sp macro="" textlink="">
      <xdr:nvSpPr>
        <xdr:cNvPr id="5" name="吹き出し: 四角形 4">
          <a:extLst>
            <a:ext uri="{FF2B5EF4-FFF2-40B4-BE49-F238E27FC236}">
              <a16:creationId xmlns:a16="http://schemas.microsoft.com/office/drawing/2014/main" id="{9138A93E-6308-4669-BCB8-D718ABFC0FE3}"/>
            </a:ext>
          </a:extLst>
        </xdr:cNvPr>
        <xdr:cNvSpPr/>
      </xdr:nvSpPr>
      <xdr:spPr bwMode="auto">
        <a:xfrm>
          <a:off x="12503677" y="12299949"/>
          <a:ext cx="3274572" cy="906376"/>
        </a:xfrm>
        <a:prstGeom prst="wedgeRectCallout">
          <a:avLst>
            <a:gd name="adj1" fmla="val -55978"/>
            <a:gd name="adj2" fmla="val -22338"/>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データを取得する主体として該当する</a:t>
          </a:r>
          <a:r>
            <a:rPr kumimoji="1" lang="ja-JP" altLang="en-US" sz="1100" b="1">
              <a:solidFill>
                <a:schemeClr val="bg1"/>
              </a:solidFill>
              <a:effectLst/>
              <a:latin typeface="+mn-lt"/>
              <a:ea typeface="+mn-ea"/>
              <a:cs typeface="+mn-cs"/>
            </a:rPr>
            <a:t>欄の</a:t>
          </a: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プルダウンで「○」を選択してください。</a:t>
          </a:r>
          <a:endParaRPr lang="ja-JP" altLang="ja-JP">
            <a:solidFill>
              <a:schemeClr val="bg1"/>
            </a:solidFill>
            <a:effectLst/>
          </a:endParaRPr>
        </a:p>
      </xdr:txBody>
    </xdr:sp>
    <xdr:clientData/>
  </xdr:twoCellAnchor>
  <xdr:twoCellAnchor>
    <xdr:from>
      <xdr:col>33</xdr:col>
      <xdr:colOff>257248</xdr:colOff>
      <xdr:row>21</xdr:row>
      <xdr:rowOff>64295</xdr:rowOff>
    </xdr:from>
    <xdr:to>
      <xdr:col>40</xdr:col>
      <xdr:colOff>9271</xdr:colOff>
      <xdr:row>24</xdr:row>
      <xdr:rowOff>144344</xdr:rowOff>
    </xdr:to>
    <xdr:sp macro="" textlink="">
      <xdr:nvSpPr>
        <xdr:cNvPr id="6" name="吹き出し: 四角形 5">
          <a:extLst>
            <a:ext uri="{FF2B5EF4-FFF2-40B4-BE49-F238E27FC236}">
              <a16:creationId xmlns:a16="http://schemas.microsoft.com/office/drawing/2014/main" id="{7F07FF36-BDFE-4604-8D8D-5FAC310CB092}"/>
            </a:ext>
          </a:extLst>
        </xdr:cNvPr>
        <xdr:cNvSpPr/>
      </xdr:nvSpPr>
      <xdr:spPr bwMode="auto">
        <a:xfrm>
          <a:off x="12503677" y="4854009"/>
          <a:ext cx="3276273" cy="950906"/>
        </a:xfrm>
        <a:prstGeom prst="wedgeRectCallout">
          <a:avLst>
            <a:gd name="adj1" fmla="val -55979"/>
            <a:gd name="adj2" fmla="val -23211"/>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bg1"/>
              </a:solidFill>
              <a:effectLst/>
              <a:latin typeface="+mn-lt"/>
              <a:ea typeface="+mn-ea"/>
              <a:cs typeface="+mn-cs"/>
            </a:rPr>
            <a:t>年度／年は、左端のセルに記入するとそれ以降は自動で反映</a:t>
          </a:r>
          <a:r>
            <a:rPr lang="ja-JP" altLang="en-US" sz="1100" b="1">
              <a:solidFill>
                <a:schemeClr val="bg1"/>
              </a:solidFill>
              <a:effectLst/>
              <a:latin typeface="+mn-lt"/>
              <a:ea typeface="+mn-ea"/>
              <a:cs typeface="+mn-cs"/>
            </a:rPr>
            <a:t>さ</a:t>
          </a:r>
          <a:r>
            <a:rPr lang="ja-JP" altLang="ja-JP" sz="1100" b="1">
              <a:solidFill>
                <a:schemeClr val="bg1"/>
              </a:solidFill>
              <a:effectLst/>
              <a:latin typeface="+mn-lt"/>
              <a:ea typeface="+mn-ea"/>
              <a:cs typeface="+mn-cs"/>
            </a:rPr>
            <a:t>れます。</a:t>
          </a:r>
          <a:endParaRPr lang="ja-JP" altLang="ja-JP" b="1">
            <a:solidFill>
              <a:schemeClr val="bg1"/>
            </a:solidFill>
            <a:effectLst/>
          </a:endParaRPr>
        </a:p>
      </xdr:txBody>
    </xdr:sp>
    <xdr:clientData/>
  </xdr:twoCellAnchor>
  <xdr:twoCellAnchor>
    <xdr:from>
      <xdr:col>33</xdr:col>
      <xdr:colOff>257248</xdr:colOff>
      <xdr:row>135</xdr:row>
      <xdr:rowOff>78497</xdr:rowOff>
    </xdr:from>
    <xdr:to>
      <xdr:col>40</xdr:col>
      <xdr:colOff>9271</xdr:colOff>
      <xdr:row>138</xdr:row>
      <xdr:rowOff>168729</xdr:rowOff>
    </xdr:to>
    <xdr:sp macro="" textlink="">
      <xdr:nvSpPr>
        <xdr:cNvPr id="7" name="吹き出し: 四角形 6">
          <a:extLst>
            <a:ext uri="{FF2B5EF4-FFF2-40B4-BE49-F238E27FC236}">
              <a16:creationId xmlns:a16="http://schemas.microsoft.com/office/drawing/2014/main" id="{ABD7F8B3-0275-408C-9B55-38385470945E}"/>
            </a:ext>
          </a:extLst>
        </xdr:cNvPr>
        <xdr:cNvSpPr/>
      </xdr:nvSpPr>
      <xdr:spPr bwMode="auto">
        <a:xfrm>
          <a:off x="12437342" y="32451591"/>
          <a:ext cx="3311992" cy="1340388"/>
        </a:xfrm>
        <a:prstGeom prst="wedgeRectCallout">
          <a:avLst>
            <a:gd name="adj1" fmla="val -55979"/>
            <a:gd name="adj2" fmla="val -24453"/>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設定した</a:t>
          </a:r>
          <a:r>
            <a:rPr kumimoji="1" lang="ja-JP" altLang="ja-JP" sz="1100" b="1">
              <a:solidFill>
                <a:schemeClr val="bg1"/>
              </a:solidFill>
              <a:effectLst/>
              <a:latin typeface="+mn-lt"/>
              <a:ea typeface="+mn-ea"/>
              <a:cs typeface="+mn-cs"/>
            </a:rPr>
            <a:t>ターゲットを記入してください。</a:t>
          </a:r>
          <a:r>
            <a:rPr kumimoji="1" lang="en-US" altLang="ja-JP" sz="1100" b="1">
              <a:solidFill>
                <a:schemeClr val="bg1"/>
              </a:solidFill>
              <a:effectLst/>
              <a:latin typeface="+mn-lt"/>
              <a:ea typeface="+mn-ea"/>
              <a:cs typeface="+mn-cs"/>
            </a:rPr>
            <a:t>(</a:t>
          </a:r>
          <a:r>
            <a:rPr kumimoji="1" lang="ja-JP" altLang="ja-JP" sz="1100" b="1">
              <a:solidFill>
                <a:schemeClr val="bg1"/>
              </a:solidFill>
              <a:effectLst/>
              <a:latin typeface="+mn-lt"/>
              <a:ea typeface="+mn-ea"/>
              <a:cs typeface="+mn-cs"/>
            </a:rPr>
            <a:t>ターゲット①～③までを全て記入する必要はありません。</a:t>
          </a:r>
          <a:endParaRPr lang="ja-JP" altLang="ja-JP" b="1">
            <a:solidFill>
              <a:schemeClr val="bg1"/>
            </a:solidFill>
            <a:effectLst/>
          </a:endParaRPr>
        </a:p>
        <a:p>
          <a:r>
            <a:rPr kumimoji="1" lang="ja-JP" altLang="en-US" sz="1100" b="1">
              <a:solidFill>
                <a:schemeClr val="bg1"/>
              </a:solidFill>
              <a:effectLst/>
              <a:latin typeface="+mn-lt"/>
              <a:ea typeface="+mn-ea"/>
              <a:cs typeface="+mn-cs"/>
            </a:rPr>
            <a:t>④以降も記入する場合は</a:t>
          </a:r>
          <a:r>
            <a:rPr kumimoji="1" lang="ja-JP" altLang="ja-JP" sz="1100" b="1">
              <a:solidFill>
                <a:schemeClr val="bg1"/>
              </a:solidFill>
              <a:effectLst/>
              <a:latin typeface="+mn-lt"/>
              <a:ea typeface="+mn-ea"/>
              <a:cs typeface="+mn-cs"/>
            </a:rPr>
            <a:t>、非表示セルを再表示し</a:t>
          </a:r>
          <a:r>
            <a:rPr kumimoji="1" lang="ja-JP" altLang="en-US" sz="1100" b="1">
              <a:solidFill>
                <a:schemeClr val="bg1"/>
              </a:solidFill>
              <a:effectLst/>
              <a:latin typeface="+mn-lt"/>
              <a:ea typeface="+mn-ea"/>
              <a:cs typeface="+mn-cs"/>
            </a:rPr>
            <a:t>て入力して</a:t>
          </a:r>
          <a:r>
            <a:rPr kumimoji="1" lang="ja-JP" altLang="ja-JP" sz="1100" b="1">
              <a:solidFill>
                <a:schemeClr val="bg1"/>
              </a:solidFill>
              <a:effectLst/>
              <a:latin typeface="+mn-lt"/>
              <a:ea typeface="+mn-ea"/>
              <a:cs typeface="+mn-cs"/>
            </a:rPr>
            <a:t>ください。</a:t>
          </a:r>
          <a:endParaRPr lang="ja-JP" altLang="ja-JP" b="1">
            <a:solidFill>
              <a:schemeClr val="bg1"/>
            </a:solidFill>
            <a:effectLst/>
          </a:endParaRPr>
        </a:p>
      </xdr:txBody>
    </xdr:sp>
    <xdr:clientData/>
  </xdr:twoCellAnchor>
  <xdr:twoCellAnchor>
    <xdr:from>
      <xdr:col>33</xdr:col>
      <xdr:colOff>254073</xdr:colOff>
      <xdr:row>179</xdr:row>
      <xdr:rowOff>168388</xdr:rowOff>
    </xdr:from>
    <xdr:to>
      <xdr:col>40</xdr:col>
      <xdr:colOff>30703</xdr:colOff>
      <xdr:row>182</xdr:row>
      <xdr:rowOff>480763</xdr:rowOff>
    </xdr:to>
    <xdr:sp macro="" textlink="">
      <xdr:nvSpPr>
        <xdr:cNvPr id="8" name="吹き出し: 四角形 7">
          <a:extLst>
            <a:ext uri="{FF2B5EF4-FFF2-40B4-BE49-F238E27FC236}">
              <a16:creationId xmlns:a16="http://schemas.microsoft.com/office/drawing/2014/main" id="{515495AE-8DDD-4456-952D-E7DA6A4EFBF8}"/>
            </a:ext>
          </a:extLst>
        </xdr:cNvPr>
        <xdr:cNvSpPr/>
      </xdr:nvSpPr>
      <xdr:spPr bwMode="auto">
        <a:xfrm>
          <a:off x="12500502" y="43575174"/>
          <a:ext cx="3300880" cy="1019946"/>
        </a:xfrm>
        <a:prstGeom prst="wedgeRectCallout">
          <a:avLst>
            <a:gd name="adj1" fmla="val -55673"/>
            <a:gd name="adj2" fmla="val -23650"/>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本項目は地域</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は記入必須</a:t>
          </a:r>
          <a:r>
            <a:rPr kumimoji="1" lang="ja-JP" altLang="en-US" sz="1100" b="1">
              <a:solidFill>
                <a:schemeClr val="bg1"/>
              </a:solidFill>
              <a:effectLst/>
              <a:latin typeface="+mn-lt"/>
              <a:ea typeface="+mn-ea"/>
              <a:cs typeface="+mn-cs"/>
            </a:rPr>
            <a:t>で</a:t>
          </a:r>
          <a:r>
            <a:rPr kumimoji="1" lang="ja-JP" altLang="ja-JP" sz="1100" b="1">
              <a:solidFill>
                <a:schemeClr val="bg1"/>
              </a:solidFill>
              <a:effectLst/>
              <a:latin typeface="+mn-lt"/>
              <a:ea typeface="+mn-ea"/>
              <a:cs typeface="+mn-cs"/>
            </a:rPr>
            <a:t>すが、広域連携</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、都道府県</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の記入も推奨します。</a:t>
          </a:r>
          <a:endParaRPr lang="ja-JP" altLang="ja-JP">
            <a:solidFill>
              <a:schemeClr val="bg1"/>
            </a:solidFill>
            <a:effectLst/>
          </a:endParaRPr>
        </a:p>
      </xdr:txBody>
    </xdr:sp>
    <xdr:clientData/>
  </xdr:twoCellAnchor>
  <xdr:twoCellAnchor>
    <xdr:from>
      <xdr:col>33</xdr:col>
      <xdr:colOff>257248</xdr:colOff>
      <xdr:row>186</xdr:row>
      <xdr:rowOff>59368</xdr:rowOff>
    </xdr:from>
    <xdr:to>
      <xdr:col>40</xdr:col>
      <xdr:colOff>27528</xdr:colOff>
      <xdr:row>189</xdr:row>
      <xdr:rowOff>403073</xdr:rowOff>
    </xdr:to>
    <xdr:sp macro="" textlink="">
      <xdr:nvSpPr>
        <xdr:cNvPr id="9" name="吹き出し: 四角形 8">
          <a:extLst>
            <a:ext uri="{FF2B5EF4-FFF2-40B4-BE49-F238E27FC236}">
              <a16:creationId xmlns:a16="http://schemas.microsoft.com/office/drawing/2014/main" id="{A92E7256-A1A8-47F4-9706-8FB1474D863D}"/>
            </a:ext>
          </a:extLst>
        </xdr:cNvPr>
        <xdr:cNvSpPr/>
      </xdr:nvSpPr>
      <xdr:spPr bwMode="auto">
        <a:xfrm>
          <a:off x="12503677" y="46350868"/>
          <a:ext cx="3294530" cy="1024062"/>
        </a:xfrm>
        <a:prstGeom prst="wedgeRectCallout">
          <a:avLst>
            <a:gd name="adj1" fmla="val -56391"/>
            <a:gd name="adj2" fmla="val -25649"/>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本項目は地域</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は記入必須</a:t>
          </a:r>
          <a:r>
            <a:rPr kumimoji="1" lang="ja-JP" altLang="en-US" sz="1100" b="1">
              <a:solidFill>
                <a:schemeClr val="bg1"/>
              </a:solidFill>
              <a:effectLst/>
              <a:latin typeface="+mn-lt"/>
              <a:ea typeface="+mn-ea"/>
              <a:cs typeface="+mn-cs"/>
            </a:rPr>
            <a:t>で</a:t>
          </a:r>
          <a:r>
            <a:rPr kumimoji="1" lang="ja-JP" altLang="ja-JP" sz="1100" b="1">
              <a:solidFill>
                <a:schemeClr val="bg1"/>
              </a:solidFill>
              <a:effectLst/>
              <a:latin typeface="+mn-lt"/>
              <a:ea typeface="+mn-ea"/>
              <a:cs typeface="+mn-cs"/>
            </a:rPr>
            <a:t>すが、広域連携</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、都道府県</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の記入も推奨します。</a:t>
          </a:r>
          <a:endParaRPr lang="ja-JP" altLang="ja-JP">
            <a:solidFill>
              <a:schemeClr val="bg1"/>
            </a:solidFill>
            <a:effectLst/>
          </a:endParaRPr>
        </a:p>
      </xdr:txBody>
    </xdr:sp>
    <xdr:clientData/>
  </xdr:twoCellAnchor>
  <xdr:twoCellAnchor>
    <xdr:from>
      <xdr:col>33</xdr:col>
      <xdr:colOff>254073</xdr:colOff>
      <xdr:row>190</xdr:row>
      <xdr:rowOff>33564</xdr:rowOff>
    </xdr:from>
    <xdr:to>
      <xdr:col>40</xdr:col>
      <xdr:colOff>30703</xdr:colOff>
      <xdr:row>193</xdr:row>
      <xdr:rowOff>435512</xdr:rowOff>
    </xdr:to>
    <xdr:sp macro="" textlink="">
      <xdr:nvSpPr>
        <xdr:cNvPr id="10" name="吹き出し: 四角形 9">
          <a:extLst>
            <a:ext uri="{FF2B5EF4-FFF2-40B4-BE49-F238E27FC236}">
              <a16:creationId xmlns:a16="http://schemas.microsoft.com/office/drawing/2014/main" id="{26B11DE5-713F-4101-9FCE-D2085068EA94}"/>
            </a:ext>
          </a:extLst>
        </xdr:cNvPr>
        <xdr:cNvSpPr/>
      </xdr:nvSpPr>
      <xdr:spPr bwMode="auto">
        <a:xfrm>
          <a:off x="12500502" y="47889885"/>
          <a:ext cx="3300880" cy="1041484"/>
        </a:xfrm>
        <a:prstGeom prst="wedgeRectCallout">
          <a:avLst>
            <a:gd name="adj1" fmla="val -56390"/>
            <a:gd name="adj2" fmla="val -24425"/>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本項目は都道府県</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、地域</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は記入必須</a:t>
          </a:r>
          <a:r>
            <a:rPr kumimoji="1" lang="ja-JP" altLang="en-US" sz="1100" b="1">
              <a:solidFill>
                <a:schemeClr val="bg1"/>
              </a:solidFill>
              <a:effectLst/>
              <a:latin typeface="+mn-lt"/>
              <a:ea typeface="+mn-ea"/>
              <a:cs typeface="+mn-cs"/>
            </a:rPr>
            <a:t>で</a:t>
          </a:r>
          <a:r>
            <a:rPr kumimoji="1" lang="ja-JP" altLang="ja-JP" sz="1100" b="1">
              <a:solidFill>
                <a:schemeClr val="bg1"/>
              </a:solidFill>
              <a:effectLst/>
              <a:latin typeface="+mn-lt"/>
              <a:ea typeface="+mn-ea"/>
              <a:cs typeface="+mn-cs"/>
            </a:rPr>
            <a:t>す。</a:t>
          </a:r>
          <a:endParaRPr lang="ja-JP" altLang="ja-JP">
            <a:solidFill>
              <a:schemeClr val="bg1"/>
            </a:solidFill>
            <a:effectLst/>
          </a:endParaRPr>
        </a:p>
      </xdr:txBody>
    </xdr:sp>
    <xdr:clientData/>
  </xdr:twoCellAnchor>
  <xdr:twoCellAnchor>
    <xdr:from>
      <xdr:col>33</xdr:col>
      <xdr:colOff>257248</xdr:colOff>
      <xdr:row>197</xdr:row>
      <xdr:rowOff>115847</xdr:rowOff>
    </xdr:from>
    <xdr:to>
      <xdr:col>40</xdr:col>
      <xdr:colOff>27528</xdr:colOff>
      <xdr:row>199</xdr:row>
      <xdr:rowOff>463794</xdr:rowOff>
    </xdr:to>
    <xdr:sp macro="" textlink="">
      <xdr:nvSpPr>
        <xdr:cNvPr id="12" name="吹き出し: 四角形 11">
          <a:extLst>
            <a:ext uri="{FF2B5EF4-FFF2-40B4-BE49-F238E27FC236}">
              <a16:creationId xmlns:a16="http://schemas.microsoft.com/office/drawing/2014/main" id="{AA23E8CB-30F5-47C4-9375-A2EC17EA007A}"/>
            </a:ext>
          </a:extLst>
        </xdr:cNvPr>
        <xdr:cNvSpPr/>
      </xdr:nvSpPr>
      <xdr:spPr bwMode="auto">
        <a:xfrm>
          <a:off x="12503677" y="49809133"/>
          <a:ext cx="3294530" cy="1014697"/>
        </a:xfrm>
        <a:prstGeom prst="wedgeRectCallout">
          <a:avLst>
            <a:gd name="adj1" fmla="val -55979"/>
            <a:gd name="adj2" fmla="val -22275"/>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bg1"/>
              </a:solidFill>
              <a:effectLst/>
              <a:latin typeface="+mn-lt"/>
              <a:ea typeface="+mn-ea"/>
              <a:cs typeface="+mn-cs"/>
            </a:rPr>
            <a:t>KPI</a:t>
          </a:r>
          <a:r>
            <a:rPr kumimoji="1" lang="ja-JP" altLang="ja-JP" sz="1100" b="1">
              <a:solidFill>
                <a:schemeClr val="bg1"/>
              </a:solidFill>
              <a:effectLst/>
              <a:latin typeface="+mn-lt"/>
              <a:ea typeface="+mn-ea"/>
              <a:cs typeface="+mn-cs"/>
            </a:rPr>
            <a:t>②（</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の活動による直接成果）は、更新登録時にはマネジメント、マーケティングの観点からそれぞれ一つ以上の設定が必須となります。</a:t>
          </a:r>
          <a:endParaRPr lang="ja-JP" altLang="ja-JP">
            <a:solidFill>
              <a:schemeClr val="bg1"/>
            </a:solidFill>
            <a:effectLst/>
          </a:endParaRPr>
        </a:p>
      </xdr:txBody>
    </xdr:sp>
    <xdr:clientData/>
  </xdr:twoCellAnchor>
  <xdr:twoCellAnchor>
    <xdr:from>
      <xdr:col>33</xdr:col>
      <xdr:colOff>257248</xdr:colOff>
      <xdr:row>244</xdr:row>
      <xdr:rowOff>61264</xdr:rowOff>
    </xdr:from>
    <xdr:to>
      <xdr:col>40</xdr:col>
      <xdr:colOff>27528</xdr:colOff>
      <xdr:row>247</xdr:row>
      <xdr:rowOff>82240</xdr:rowOff>
    </xdr:to>
    <xdr:sp macro="" textlink="">
      <xdr:nvSpPr>
        <xdr:cNvPr id="13" name="吹き出し: 四角形 12">
          <a:extLst>
            <a:ext uri="{FF2B5EF4-FFF2-40B4-BE49-F238E27FC236}">
              <a16:creationId xmlns:a16="http://schemas.microsoft.com/office/drawing/2014/main" id="{D36E1580-AF9C-4F00-84C0-EED69F02FA59}"/>
            </a:ext>
          </a:extLst>
        </xdr:cNvPr>
        <xdr:cNvSpPr/>
      </xdr:nvSpPr>
      <xdr:spPr bwMode="auto">
        <a:xfrm>
          <a:off x="12503677" y="64137300"/>
          <a:ext cx="3294530" cy="1027904"/>
        </a:xfrm>
        <a:prstGeom prst="wedgeRectCallout">
          <a:avLst>
            <a:gd name="adj1" fmla="val -55979"/>
            <a:gd name="adj2" fmla="val -26579"/>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bg1"/>
              </a:solidFill>
              <a:effectLst/>
              <a:latin typeface="+mn-lt"/>
              <a:ea typeface="+mn-ea"/>
              <a:cs typeface="+mn-cs"/>
            </a:rPr>
            <a:t>KPI</a:t>
          </a:r>
          <a:r>
            <a:rPr kumimoji="1" lang="ja-JP" altLang="ja-JP" sz="1100" b="1">
              <a:solidFill>
                <a:schemeClr val="bg1"/>
              </a:solidFill>
              <a:effectLst/>
              <a:latin typeface="+mn-lt"/>
              <a:ea typeface="+mn-ea"/>
              <a:cs typeface="+mn-cs"/>
            </a:rPr>
            <a:t>②（</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の活動による直接成果）は、更新登録時にはマネジメント、マーケティングの観点からそれぞれ一つ</a:t>
          </a:r>
          <a:r>
            <a:rPr kumimoji="1" lang="ja-JP" altLang="en-US" sz="1100" b="1">
              <a:solidFill>
                <a:schemeClr val="bg1"/>
              </a:solidFill>
              <a:effectLst/>
              <a:latin typeface="+mn-lt"/>
              <a:ea typeface="+mn-ea"/>
              <a:cs typeface="+mn-cs"/>
            </a:rPr>
            <a:t>ずつ</a:t>
          </a:r>
          <a:r>
            <a:rPr kumimoji="1" lang="ja-JP" altLang="ja-JP" sz="1100" b="1">
              <a:solidFill>
                <a:schemeClr val="bg1"/>
              </a:solidFill>
              <a:effectLst/>
              <a:latin typeface="+mn-lt"/>
              <a:ea typeface="+mn-ea"/>
              <a:cs typeface="+mn-cs"/>
            </a:rPr>
            <a:t>以上の設定が必須</a:t>
          </a:r>
          <a:r>
            <a:rPr kumimoji="1" lang="ja-JP" altLang="en-US" sz="1100" b="1">
              <a:solidFill>
                <a:schemeClr val="bg1"/>
              </a:solidFill>
              <a:effectLst/>
              <a:latin typeface="+mn-lt"/>
              <a:ea typeface="+mn-ea"/>
              <a:cs typeface="+mn-cs"/>
            </a:rPr>
            <a:t>です</a:t>
          </a:r>
          <a:r>
            <a:rPr kumimoji="1" lang="ja-JP" altLang="ja-JP" sz="1100" b="1">
              <a:solidFill>
                <a:schemeClr val="bg1"/>
              </a:solidFill>
              <a:effectLst/>
              <a:latin typeface="+mn-lt"/>
              <a:ea typeface="+mn-ea"/>
              <a:cs typeface="+mn-cs"/>
            </a:rPr>
            <a:t>。</a:t>
          </a:r>
          <a:endParaRPr lang="ja-JP" altLang="ja-JP">
            <a:solidFill>
              <a:schemeClr val="bg1"/>
            </a:solidFill>
            <a:effectLst/>
          </a:endParaRPr>
        </a:p>
      </xdr:txBody>
    </xdr:sp>
    <xdr:clientData/>
  </xdr:twoCellAnchor>
  <xdr:twoCellAnchor>
    <xdr:from>
      <xdr:col>33</xdr:col>
      <xdr:colOff>254073</xdr:colOff>
      <xdr:row>267</xdr:row>
      <xdr:rowOff>78842</xdr:rowOff>
    </xdr:from>
    <xdr:to>
      <xdr:col>40</xdr:col>
      <xdr:colOff>30703</xdr:colOff>
      <xdr:row>272</xdr:row>
      <xdr:rowOff>244929</xdr:rowOff>
    </xdr:to>
    <xdr:sp macro="" textlink="">
      <xdr:nvSpPr>
        <xdr:cNvPr id="14" name="吹き出し: 四角形 13">
          <a:extLst>
            <a:ext uri="{FF2B5EF4-FFF2-40B4-BE49-F238E27FC236}">
              <a16:creationId xmlns:a16="http://schemas.microsoft.com/office/drawing/2014/main" id="{8A9DEB89-1B3A-4F89-AC0A-E6C7563BB9F2}"/>
            </a:ext>
          </a:extLst>
        </xdr:cNvPr>
        <xdr:cNvSpPr/>
      </xdr:nvSpPr>
      <xdr:spPr bwMode="auto">
        <a:xfrm>
          <a:off x="12500502" y="67216485"/>
          <a:ext cx="3300880" cy="1241051"/>
        </a:xfrm>
        <a:prstGeom prst="wedgeRectCallout">
          <a:avLst>
            <a:gd name="adj1" fmla="val -56391"/>
            <a:gd name="adj2" fmla="val -24852"/>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本項目は、地方自治体の観光振興計画の策定時期等の関係で実行計画全量の記入が難しい場合は、現時点で記入可能な箇所のみを記入いただき、実行計画全量が確定次第、改めて提出をお願いいたします。</a:t>
          </a:r>
          <a:endParaRPr lang="ja-JP" altLang="ja-JP">
            <a:solidFill>
              <a:schemeClr val="bg1"/>
            </a:solidFill>
            <a:effectLst/>
          </a:endParaRPr>
        </a:p>
      </xdr:txBody>
    </xdr:sp>
    <xdr:clientData/>
  </xdr:twoCellAnchor>
  <xdr:twoCellAnchor>
    <xdr:from>
      <xdr:col>33</xdr:col>
      <xdr:colOff>257248</xdr:colOff>
      <xdr:row>31</xdr:row>
      <xdr:rowOff>130089</xdr:rowOff>
    </xdr:from>
    <xdr:to>
      <xdr:col>40</xdr:col>
      <xdr:colOff>9271</xdr:colOff>
      <xdr:row>35</xdr:row>
      <xdr:rowOff>39223</xdr:rowOff>
    </xdr:to>
    <xdr:sp macro="" textlink="">
      <xdr:nvSpPr>
        <xdr:cNvPr id="2" name="吹き出し: 四角形 1">
          <a:extLst>
            <a:ext uri="{FF2B5EF4-FFF2-40B4-BE49-F238E27FC236}">
              <a16:creationId xmlns:a16="http://schemas.microsoft.com/office/drawing/2014/main" id="{CED53731-8E19-46FD-9543-DCAD223696A7}"/>
            </a:ext>
          </a:extLst>
        </xdr:cNvPr>
        <xdr:cNvSpPr/>
      </xdr:nvSpPr>
      <xdr:spPr bwMode="auto">
        <a:xfrm>
          <a:off x="12503677" y="7369089"/>
          <a:ext cx="3276273" cy="888848"/>
        </a:xfrm>
        <a:prstGeom prst="wedgeRectCallout">
          <a:avLst>
            <a:gd name="adj1" fmla="val -56808"/>
            <a:gd name="adj2" fmla="val -2175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bg1"/>
              </a:solidFill>
              <a:effectLst/>
              <a:latin typeface="+mn-lt"/>
              <a:ea typeface="+mn-ea"/>
              <a:cs typeface="+mn-cs"/>
            </a:rPr>
            <a:t>経済波及効果を</a:t>
          </a:r>
          <a:r>
            <a:rPr lang="ja-JP" altLang="ja-JP" sz="1100" b="1">
              <a:solidFill>
                <a:schemeClr val="bg1"/>
              </a:solidFill>
              <a:effectLst/>
              <a:latin typeface="+mn-lt"/>
              <a:ea typeface="+mn-ea"/>
              <a:cs typeface="+mn-cs"/>
            </a:rPr>
            <a:t>年度／年</a:t>
          </a:r>
          <a:r>
            <a:rPr lang="ja-JP" altLang="en-US" sz="1100" b="1">
              <a:solidFill>
                <a:schemeClr val="bg1"/>
              </a:solidFill>
              <a:effectLst/>
              <a:latin typeface="+mn-lt"/>
              <a:ea typeface="+mn-ea"/>
              <a:cs typeface="+mn-cs"/>
            </a:rPr>
            <a:t>のどちらで計測しているか</a:t>
          </a:r>
          <a:r>
            <a:rPr lang="ja-JP" altLang="ja-JP" sz="1100" b="1">
              <a:solidFill>
                <a:schemeClr val="bg1"/>
              </a:solidFill>
              <a:effectLst/>
              <a:latin typeface="+mn-lt"/>
              <a:ea typeface="+mn-ea"/>
              <a:cs typeface="+mn-cs"/>
            </a:rPr>
            <a:t>、左端のセル</a:t>
          </a:r>
          <a:r>
            <a:rPr lang="ja-JP" altLang="en-US" sz="1100" b="1">
              <a:solidFill>
                <a:schemeClr val="bg1"/>
              </a:solidFill>
              <a:effectLst/>
              <a:latin typeface="+mn-lt"/>
              <a:ea typeface="+mn-ea"/>
              <a:cs typeface="+mn-cs"/>
            </a:rPr>
            <a:t>のプルダウンから選択してください。</a:t>
          </a:r>
          <a:r>
            <a:rPr lang="ja-JP" altLang="ja-JP" sz="1100" b="1">
              <a:solidFill>
                <a:schemeClr val="bg1"/>
              </a:solidFill>
              <a:effectLst/>
              <a:latin typeface="+mn-lt"/>
              <a:ea typeface="+mn-ea"/>
              <a:cs typeface="+mn-cs"/>
            </a:rPr>
            <a:t>それ以降は自動で反映</a:t>
          </a:r>
          <a:r>
            <a:rPr lang="ja-JP" altLang="en-US" sz="1100" b="1">
              <a:solidFill>
                <a:schemeClr val="bg1"/>
              </a:solidFill>
              <a:effectLst/>
              <a:latin typeface="+mn-lt"/>
              <a:ea typeface="+mn-ea"/>
              <a:cs typeface="+mn-cs"/>
            </a:rPr>
            <a:t>さ</a:t>
          </a:r>
          <a:r>
            <a:rPr lang="ja-JP" altLang="ja-JP" sz="1100" b="1">
              <a:solidFill>
                <a:schemeClr val="bg1"/>
              </a:solidFill>
              <a:effectLst/>
              <a:latin typeface="+mn-lt"/>
              <a:ea typeface="+mn-ea"/>
              <a:cs typeface="+mn-cs"/>
            </a:rPr>
            <a:t>れます。</a:t>
          </a:r>
          <a:endParaRPr lang="ja-JP" altLang="ja-JP" b="1">
            <a:solidFill>
              <a:schemeClr val="bg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154782</xdr:colOff>
      <xdr:row>17</xdr:row>
      <xdr:rowOff>59519</xdr:rowOff>
    </xdr:from>
    <xdr:to>
      <xdr:col>26</xdr:col>
      <xdr:colOff>616221</xdr:colOff>
      <xdr:row>34</xdr:row>
      <xdr:rowOff>47104</xdr:rowOff>
    </xdr:to>
    <xdr:pic>
      <xdr:nvPicPr>
        <xdr:cNvPr id="3" name="図 1">
          <a:extLst>
            <a:ext uri="{FF2B5EF4-FFF2-40B4-BE49-F238E27FC236}">
              <a16:creationId xmlns:a16="http://schemas.microsoft.com/office/drawing/2014/main" id="{FB26631E-0D73-4E51-A3D1-BA8F26FF57DC}"/>
            </a:ext>
            <a:ext uri="{147F2762-F138-4A5C-976F-8EAC2B608ADB}">
              <a16:predDERef xmlns:a16="http://schemas.microsoft.com/office/drawing/2014/main" pred="{B3D7929F-96C2-4F02-8FCD-0514513F51CF}"/>
            </a:ext>
          </a:extLst>
        </xdr:cNvPr>
        <xdr:cNvPicPr>
          <a:picLocks noChangeAspect="1"/>
        </xdr:cNvPicPr>
      </xdr:nvPicPr>
      <xdr:blipFill rotWithShape="1">
        <a:blip xmlns:r="http://schemas.openxmlformats.org/officeDocument/2006/relationships" r:embed="rId1"/>
        <a:srcRect l="1821"/>
        <a:stretch/>
      </xdr:blipFill>
      <xdr:spPr>
        <a:xfrm>
          <a:off x="11870532" y="3940957"/>
          <a:ext cx="6676502" cy="4428616"/>
        </a:xfrm>
        <a:prstGeom prst="rect">
          <a:avLst/>
        </a:prstGeom>
      </xdr:spPr>
    </xdr:pic>
    <xdr:clientData/>
  </xdr:twoCellAnchor>
  <xdr:twoCellAnchor>
    <xdr:from>
      <xdr:col>17</xdr:col>
      <xdr:colOff>314720</xdr:colOff>
      <xdr:row>13</xdr:row>
      <xdr:rowOff>233360</xdr:rowOff>
    </xdr:from>
    <xdr:to>
      <xdr:col>22</xdr:col>
      <xdr:colOff>181930</xdr:colOff>
      <xdr:row>16</xdr:row>
      <xdr:rowOff>257061</xdr:rowOff>
    </xdr:to>
    <xdr:sp macro="" textlink="">
      <xdr:nvSpPr>
        <xdr:cNvPr id="2" name="吹き出し: 四角形 1">
          <a:extLst>
            <a:ext uri="{FF2B5EF4-FFF2-40B4-BE49-F238E27FC236}">
              <a16:creationId xmlns:a16="http://schemas.microsoft.com/office/drawing/2014/main" id="{0D867B22-2E47-4181-A8E2-D9A3082EBF1C}"/>
            </a:ext>
          </a:extLst>
        </xdr:cNvPr>
        <xdr:cNvSpPr/>
      </xdr:nvSpPr>
      <xdr:spPr bwMode="auto">
        <a:xfrm>
          <a:off x="12030470" y="2971798"/>
          <a:ext cx="3320023" cy="880951"/>
        </a:xfrm>
        <a:prstGeom prst="wedgeRectCallout">
          <a:avLst>
            <a:gd name="adj1" fmla="val -57055"/>
            <a:gd name="adj2" fmla="val -23800"/>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bg1"/>
              </a:solidFill>
              <a:effectLst/>
              <a:latin typeface="+mn-lt"/>
              <a:ea typeface="+mn-ea"/>
              <a:cs typeface="+mn-cs"/>
            </a:rPr>
            <a:t>年度／年は、左端のセルに記入するとそれ以降は自動で反映</a:t>
          </a:r>
          <a:r>
            <a:rPr lang="ja-JP" altLang="en-US" sz="1100" b="1">
              <a:solidFill>
                <a:schemeClr val="bg1"/>
              </a:solidFill>
              <a:effectLst/>
              <a:latin typeface="+mn-lt"/>
              <a:ea typeface="+mn-ea"/>
              <a:cs typeface="+mn-cs"/>
            </a:rPr>
            <a:t>さ</a:t>
          </a:r>
          <a:r>
            <a:rPr lang="ja-JP" altLang="ja-JP" sz="1100" b="1">
              <a:solidFill>
                <a:schemeClr val="bg1"/>
              </a:solidFill>
              <a:effectLst/>
              <a:latin typeface="+mn-lt"/>
              <a:ea typeface="+mn-ea"/>
              <a:cs typeface="+mn-cs"/>
            </a:rPr>
            <a:t>れます。</a:t>
          </a:r>
          <a:endParaRPr lang="ja-JP" altLang="ja-JP" b="1">
            <a:solidFill>
              <a:schemeClr val="bg1"/>
            </a:solidFill>
            <a:effectLst/>
          </a:endParaRPr>
        </a:p>
      </xdr:txBody>
    </xdr:sp>
    <xdr:clientData/>
  </xdr:twoCellAnchor>
  <xdr:twoCellAnchor>
    <xdr:from>
      <xdr:col>17</xdr:col>
      <xdr:colOff>312338</xdr:colOff>
      <xdr:row>56</xdr:row>
      <xdr:rowOff>180973</xdr:rowOff>
    </xdr:from>
    <xdr:to>
      <xdr:col>22</xdr:col>
      <xdr:colOff>187486</xdr:colOff>
      <xdr:row>59</xdr:row>
      <xdr:rowOff>30843</xdr:rowOff>
    </xdr:to>
    <xdr:sp macro="" textlink="">
      <xdr:nvSpPr>
        <xdr:cNvPr id="4" name="吹き出し: 四角形 3">
          <a:extLst>
            <a:ext uri="{FF2B5EF4-FFF2-40B4-BE49-F238E27FC236}">
              <a16:creationId xmlns:a16="http://schemas.microsoft.com/office/drawing/2014/main" id="{B3D7929F-96C2-4F02-8FCD-0514513F51CF}"/>
            </a:ext>
          </a:extLst>
        </xdr:cNvPr>
        <xdr:cNvSpPr/>
      </xdr:nvSpPr>
      <xdr:spPr bwMode="auto">
        <a:xfrm>
          <a:off x="12028088" y="16325848"/>
          <a:ext cx="3327961" cy="909526"/>
        </a:xfrm>
        <a:prstGeom prst="wedgeRectCallout">
          <a:avLst>
            <a:gd name="adj1" fmla="val -57768"/>
            <a:gd name="adj2" fmla="val -22905"/>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安定財源確保率の目標値と目標年度を記入してください。目標年度は、観光地経営戦略の計画年度の最終年度と揃えてください。</a:t>
          </a:r>
          <a:endParaRPr lang="ja-JP" altLang="ja-JP">
            <a:solidFill>
              <a:schemeClr val="bg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285750</xdr:colOff>
          <xdr:row>145</xdr:row>
          <xdr:rowOff>171450</xdr:rowOff>
        </xdr:from>
        <xdr:to>
          <xdr:col>19</xdr:col>
          <xdr:colOff>622300</xdr:colOff>
          <xdr:row>145</xdr:row>
          <xdr:rowOff>488950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3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145</xdr:row>
          <xdr:rowOff>152400</xdr:rowOff>
        </xdr:from>
        <xdr:to>
          <xdr:col>14</xdr:col>
          <xdr:colOff>641350</xdr:colOff>
          <xdr:row>145</xdr:row>
          <xdr:rowOff>488950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3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145</xdr:row>
          <xdr:rowOff>184150</xdr:rowOff>
        </xdr:from>
        <xdr:to>
          <xdr:col>9</xdr:col>
          <xdr:colOff>584200</xdr:colOff>
          <xdr:row>145</xdr:row>
          <xdr:rowOff>508000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3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155</xdr:row>
          <xdr:rowOff>133350</xdr:rowOff>
        </xdr:from>
        <xdr:to>
          <xdr:col>13</xdr:col>
          <xdr:colOff>609600</xdr:colOff>
          <xdr:row>155</xdr:row>
          <xdr:rowOff>469900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3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279400</xdr:colOff>
          <xdr:row>155</xdr:row>
          <xdr:rowOff>171450</xdr:rowOff>
        </xdr:from>
        <xdr:to>
          <xdr:col>19</xdr:col>
          <xdr:colOff>609600</xdr:colOff>
          <xdr:row>155</xdr:row>
          <xdr:rowOff>488950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3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144</xdr:row>
          <xdr:rowOff>146050</xdr:rowOff>
        </xdr:from>
        <xdr:to>
          <xdr:col>9</xdr:col>
          <xdr:colOff>609600</xdr:colOff>
          <xdr:row>144</xdr:row>
          <xdr:rowOff>469900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3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298450</xdr:colOff>
          <xdr:row>144</xdr:row>
          <xdr:rowOff>165100</xdr:rowOff>
        </xdr:from>
        <xdr:to>
          <xdr:col>14</xdr:col>
          <xdr:colOff>641350</xdr:colOff>
          <xdr:row>144</xdr:row>
          <xdr:rowOff>488950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3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144</xdr:row>
          <xdr:rowOff>152400</xdr:rowOff>
        </xdr:from>
        <xdr:to>
          <xdr:col>19</xdr:col>
          <xdr:colOff>622300</xdr:colOff>
          <xdr:row>144</xdr:row>
          <xdr:rowOff>488950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3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75265</xdr:colOff>
      <xdr:row>240</xdr:row>
      <xdr:rowOff>52854</xdr:rowOff>
    </xdr:from>
    <xdr:to>
      <xdr:col>28</xdr:col>
      <xdr:colOff>302559</xdr:colOff>
      <xdr:row>250</xdr:row>
      <xdr:rowOff>0</xdr:rowOff>
    </xdr:to>
    <xdr:sp macro="" textlink="">
      <xdr:nvSpPr>
        <xdr:cNvPr id="39" name="吹き出し: 四角形 11">
          <a:extLst>
            <a:ext uri="{FF2B5EF4-FFF2-40B4-BE49-F238E27FC236}">
              <a16:creationId xmlns:a16="http://schemas.microsoft.com/office/drawing/2014/main" id="{398C1229-D146-4273-957B-7CD7A9C84DC8}"/>
            </a:ext>
          </a:extLst>
        </xdr:cNvPr>
        <xdr:cNvSpPr/>
      </xdr:nvSpPr>
      <xdr:spPr bwMode="auto">
        <a:xfrm>
          <a:off x="13481703" y="77764948"/>
          <a:ext cx="5680356" cy="2780833"/>
        </a:xfrm>
        <a:prstGeom prst="wedgeRectCallout">
          <a:avLst>
            <a:gd name="adj1" fmla="val -49062"/>
            <a:gd name="adj2" fmla="val 39737"/>
          </a:avLst>
        </a:prstGeom>
        <a:solidFill>
          <a:srgbClr val="002060"/>
        </a:solidFill>
        <a:ln w="9525" cap="flat" cmpd="sng" algn="ctr">
          <a:solidFill>
            <a:schemeClr val="tx2">
              <a:lumMod val="7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chemeClr val="bg1"/>
              </a:solidFill>
            </a:rPr>
            <a:t>観光庁では、</a:t>
          </a:r>
          <a:r>
            <a:rPr kumimoji="1" lang="en-US" altLang="ja-JP" sz="1100" b="1">
              <a:solidFill>
                <a:schemeClr val="bg1"/>
              </a:solidFill>
            </a:rPr>
            <a:t>DX </a:t>
          </a:r>
          <a:r>
            <a:rPr kumimoji="1" lang="ja-JP" altLang="en-US" sz="1100" b="1">
              <a:solidFill>
                <a:schemeClr val="bg1"/>
              </a:solidFill>
            </a:rPr>
            <a:t>の推進が観光地における課題の解決につながると考え、令和４年度に「観光</a:t>
          </a:r>
          <a:r>
            <a:rPr kumimoji="1" lang="en-US" altLang="ja-JP" sz="1100" b="1">
              <a:solidFill>
                <a:schemeClr val="bg1"/>
              </a:solidFill>
            </a:rPr>
            <a:t>DX </a:t>
          </a:r>
          <a:r>
            <a:rPr kumimoji="1" lang="ja-JP" altLang="en-US" sz="1100" b="1">
              <a:solidFill>
                <a:schemeClr val="bg1"/>
              </a:solidFill>
            </a:rPr>
            <a:t>推進のあり方に関する検討会」を設置し、観光地・観光産業が抱える課題、解決の方向性、将来ビジョン、ロードマップ等について検討を行い、その結果を取りまとめました。</a:t>
          </a:r>
          <a:endParaRPr kumimoji="1" lang="en-US" altLang="ja-JP" sz="1100" b="1">
            <a:solidFill>
              <a:schemeClr val="bg1"/>
            </a:solidFill>
          </a:endParaRPr>
        </a:p>
        <a:p>
          <a:pPr algn="l"/>
          <a:r>
            <a:rPr kumimoji="1" lang="ja-JP" altLang="en-US" sz="1100" b="1" u="sng">
              <a:solidFill>
                <a:schemeClr val="bg1"/>
              </a:solidFill>
            </a:rPr>
            <a:t>観光 </a:t>
          </a:r>
          <a:r>
            <a:rPr kumimoji="1" lang="en-US" altLang="ja-JP" sz="1100" b="1" u="sng">
              <a:solidFill>
                <a:schemeClr val="bg1"/>
              </a:solidFill>
            </a:rPr>
            <a:t>DX </a:t>
          </a:r>
          <a:r>
            <a:rPr kumimoji="1" lang="ja-JP" altLang="en-US" sz="1100" b="1" u="sng">
              <a:solidFill>
                <a:schemeClr val="bg1"/>
              </a:solidFill>
            </a:rPr>
            <a:t>推進による観光地の再生と高度化に向けて（最終取りまとめ）</a:t>
          </a:r>
          <a:r>
            <a:rPr kumimoji="1" lang="en-US" altLang="ja-JP" sz="1100" b="1">
              <a:solidFill>
                <a:schemeClr val="bg1"/>
              </a:solidFill>
            </a:rPr>
            <a:t>https://www.mlit.go.jp/kankocho/seisaku_seido/kihonkeikaku/jizoku_kankochi/kanko-dx/content/001596701.pdf</a:t>
          </a:r>
        </a:p>
        <a:p>
          <a:pPr algn="l"/>
          <a:endParaRPr kumimoji="1" lang="en-US" altLang="ja-JP" sz="1100" b="1">
            <a:solidFill>
              <a:schemeClr val="bg1"/>
            </a:solidFill>
          </a:endParaRPr>
        </a:p>
        <a:p>
          <a:pPr algn="l"/>
          <a:r>
            <a:rPr kumimoji="1" lang="en-US" altLang="ja-JP" sz="1100" b="1">
              <a:solidFill>
                <a:schemeClr val="bg1"/>
              </a:solidFill>
            </a:rPr>
            <a:t>DMO</a:t>
          </a:r>
          <a:r>
            <a:rPr kumimoji="1" lang="ja-JP" altLang="en-US" sz="1100" b="1">
              <a:solidFill>
                <a:schemeClr val="bg1"/>
              </a:solidFill>
            </a:rPr>
            <a:t>においては、デジタル化や </a:t>
          </a:r>
          <a:r>
            <a:rPr kumimoji="1" lang="en-US" altLang="ja-JP" sz="1100" b="1">
              <a:solidFill>
                <a:schemeClr val="bg1"/>
              </a:solidFill>
            </a:rPr>
            <a:t>DX </a:t>
          </a:r>
          <a:r>
            <a:rPr kumimoji="1" lang="ja-JP" altLang="en-US" sz="1100" b="1">
              <a:solidFill>
                <a:schemeClr val="bg1"/>
              </a:solidFill>
            </a:rPr>
            <a:t>を推進するための要素が盛り込まれた、データに基づいた経営戦略の策定や</a:t>
          </a:r>
          <a:r>
            <a:rPr kumimoji="1" lang="en-US" altLang="ja-JP" sz="1100" b="1">
              <a:solidFill>
                <a:schemeClr val="bg1"/>
              </a:solidFill>
            </a:rPr>
            <a:t>CRM</a:t>
          </a:r>
          <a:r>
            <a:rPr kumimoji="1" lang="ja-JP" altLang="en-US" sz="1100" b="1">
              <a:solidFill>
                <a:schemeClr val="bg1"/>
              </a:solidFill>
            </a:rPr>
            <a:t>や</a:t>
          </a:r>
          <a:r>
            <a:rPr kumimoji="1" lang="en-US" altLang="ja-JP" sz="1100" b="1">
              <a:solidFill>
                <a:schemeClr val="bg1"/>
              </a:solidFill>
            </a:rPr>
            <a:t>DMP</a:t>
          </a:r>
          <a:r>
            <a:rPr kumimoji="1" lang="ja-JP" altLang="en-US" sz="1100" b="1">
              <a:solidFill>
                <a:schemeClr val="bg1"/>
              </a:solidFill>
            </a:rPr>
            <a:t>等の活用を通じた施策の成果、取得したデータ等の共有を図ることが求められています。</a:t>
          </a:r>
          <a:endParaRPr kumimoji="1" lang="en-US" altLang="ja-JP" sz="1100" b="1">
            <a:solidFill>
              <a:schemeClr val="bg1"/>
            </a:solidFill>
          </a:endParaRPr>
        </a:p>
      </xdr:txBody>
    </xdr:sp>
    <xdr:clientData/>
  </xdr:twoCellAnchor>
  <xdr:twoCellAnchor>
    <xdr:from>
      <xdr:col>21</xdr:col>
      <xdr:colOff>75265</xdr:colOff>
      <xdr:row>9</xdr:row>
      <xdr:rowOff>39376</xdr:rowOff>
    </xdr:from>
    <xdr:to>
      <xdr:col>24</xdr:col>
      <xdr:colOff>683923</xdr:colOff>
      <xdr:row>13</xdr:row>
      <xdr:rowOff>39026</xdr:rowOff>
    </xdr:to>
    <xdr:sp macro="" textlink="">
      <xdr:nvSpPr>
        <xdr:cNvPr id="3" name="吹き出し: 四角形 2">
          <a:extLst>
            <a:ext uri="{FF2B5EF4-FFF2-40B4-BE49-F238E27FC236}">
              <a16:creationId xmlns:a16="http://schemas.microsoft.com/office/drawing/2014/main" id="{D3B11DF1-F6C3-4078-98E7-2453E8C4E00B}"/>
            </a:ext>
          </a:extLst>
        </xdr:cNvPr>
        <xdr:cNvSpPr/>
      </xdr:nvSpPr>
      <xdr:spPr bwMode="auto">
        <a:xfrm>
          <a:off x="13481703" y="2111064"/>
          <a:ext cx="3299470" cy="880712"/>
        </a:xfrm>
        <a:prstGeom prst="wedgeRectCallout">
          <a:avLst>
            <a:gd name="adj1" fmla="val -55618"/>
            <a:gd name="adj2" fmla="val -21602"/>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緑のセルは</a:t>
          </a:r>
          <a:r>
            <a:rPr kumimoji="1" lang="ja-JP" altLang="ja-JP" sz="1100" b="1">
              <a:solidFill>
                <a:schemeClr val="bg1"/>
              </a:solidFill>
              <a:effectLst/>
              <a:latin typeface="+mn-lt"/>
              <a:ea typeface="+mn-ea"/>
              <a:cs typeface="+mn-cs"/>
            </a:rPr>
            <a:t>更新登録時の要件ですが、</a:t>
          </a:r>
          <a:endParaRPr lang="ja-JP" altLang="ja-JP">
            <a:solidFill>
              <a:schemeClr val="bg1"/>
            </a:solidFill>
            <a:effectLst/>
          </a:endParaRPr>
        </a:p>
        <a:p>
          <a:r>
            <a:rPr kumimoji="1" lang="ja-JP" altLang="ja-JP" sz="1100" b="1">
              <a:solidFill>
                <a:schemeClr val="bg1"/>
              </a:solidFill>
              <a:effectLst/>
              <a:latin typeface="+mn-lt"/>
              <a:ea typeface="+mn-ea"/>
              <a:cs typeface="+mn-cs"/>
            </a:rPr>
            <a:t>毎年の報告時にも記入が必要です。</a:t>
          </a:r>
          <a:endParaRPr lang="ja-JP" altLang="ja-JP">
            <a:solidFill>
              <a:schemeClr val="bg1"/>
            </a:solidFill>
            <a:effectLst/>
          </a:endParaRPr>
        </a:p>
        <a:p>
          <a:r>
            <a:rPr kumimoji="1" lang="ja-JP" altLang="ja-JP" sz="1100" b="1">
              <a:solidFill>
                <a:schemeClr val="bg1"/>
              </a:solidFill>
              <a:effectLst/>
              <a:latin typeface="+mn-lt"/>
              <a:ea typeface="+mn-ea"/>
              <a:cs typeface="+mn-cs"/>
            </a:rPr>
            <a:t>（経済波及効果を除く）</a:t>
          </a:r>
          <a:endParaRPr lang="ja-JP" altLang="ja-JP">
            <a:solidFill>
              <a:schemeClr val="bg1"/>
            </a:solidFill>
            <a:effectLst/>
          </a:endParaRPr>
        </a:p>
      </xdr:txBody>
    </xdr:sp>
    <xdr:clientData/>
  </xdr:twoCellAnchor>
  <xdr:twoCellAnchor>
    <xdr:from>
      <xdr:col>21</xdr:col>
      <xdr:colOff>75265</xdr:colOff>
      <xdr:row>71</xdr:row>
      <xdr:rowOff>119153</xdr:rowOff>
    </xdr:from>
    <xdr:to>
      <xdr:col>25</xdr:col>
      <xdr:colOff>1065</xdr:colOff>
      <xdr:row>75</xdr:row>
      <xdr:rowOff>102373</xdr:rowOff>
    </xdr:to>
    <xdr:sp macro="" textlink="">
      <xdr:nvSpPr>
        <xdr:cNvPr id="4" name="吹き出し: 四角形 3">
          <a:extLst>
            <a:ext uri="{FF2B5EF4-FFF2-40B4-BE49-F238E27FC236}">
              <a16:creationId xmlns:a16="http://schemas.microsoft.com/office/drawing/2014/main" id="{FC6522B7-B68A-4CD2-B4BF-78C10072529E}"/>
            </a:ext>
          </a:extLst>
        </xdr:cNvPr>
        <xdr:cNvSpPr/>
      </xdr:nvSpPr>
      <xdr:spPr bwMode="auto">
        <a:xfrm>
          <a:off x="13481703" y="24872247"/>
          <a:ext cx="3307175" cy="888095"/>
        </a:xfrm>
        <a:prstGeom prst="wedgeRectCallout">
          <a:avLst>
            <a:gd name="adj1" fmla="val -56699"/>
            <a:gd name="adj2" fmla="val -2299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bg1"/>
              </a:solidFill>
              <a:effectLst/>
              <a:latin typeface="+mn-lt"/>
              <a:ea typeface="+mn-ea"/>
              <a:cs typeface="+mn-cs"/>
            </a:rPr>
            <a:t>年度／年</a:t>
          </a:r>
          <a:r>
            <a:rPr kumimoji="1" lang="ja-JP" altLang="ja-JP" sz="1100" b="1">
              <a:solidFill>
                <a:schemeClr val="bg1"/>
              </a:solidFill>
              <a:effectLst/>
              <a:latin typeface="+mn-lt"/>
              <a:ea typeface="+mn-ea"/>
              <a:cs typeface="+mn-cs"/>
            </a:rPr>
            <a:t>は、左端のセルに記入するとそれ以降は自動で反映されます。</a:t>
          </a:r>
          <a:endParaRPr lang="ja-JP" altLang="ja-JP" b="1">
            <a:solidFill>
              <a:schemeClr val="bg1"/>
            </a:solidFill>
            <a:effectLst/>
          </a:endParaRPr>
        </a:p>
      </xdr:txBody>
    </xdr:sp>
    <xdr:clientData/>
  </xdr:twoCellAnchor>
  <xdr:twoCellAnchor>
    <xdr:from>
      <xdr:col>21</xdr:col>
      <xdr:colOff>75265</xdr:colOff>
      <xdr:row>193</xdr:row>
      <xdr:rowOff>42263</xdr:rowOff>
    </xdr:from>
    <xdr:to>
      <xdr:col>25</xdr:col>
      <xdr:colOff>1065</xdr:colOff>
      <xdr:row>196</xdr:row>
      <xdr:rowOff>375866</xdr:rowOff>
    </xdr:to>
    <xdr:sp macro="" textlink="">
      <xdr:nvSpPr>
        <xdr:cNvPr id="6" name="吹き出し: 四角形 5">
          <a:extLst>
            <a:ext uri="{FF2B5EF4-FFF2-40B4-BE49-F238E27FC236}">
              <a16:creationId xmlns:a16="http://schemas.microsoft.com/office/drawing/2014/main" id="{E4D3587A-2C9F-4FA2-BFC0-0D4ECC25F660}"/>
            </a:ext>
          </a:extLst>
        </xdr:cNvPr>
        <xdr:cNvSpPr/>
      </xdr:nvSpPr>
      <xdr:spPr bwMode="auto">
        <a:xfrm>
          <a:off x="13481703" y="64085982"/>
          <a:ext cx="3307175" cy="905103"/>
        </a:xfrm>
        <a:prstGeom prst="wedgeRectCallout">
          <a:avLst>
            <a:gd name="adj1" fmla="val -55979"/>
            <a:gd name="adj2" fmla="val -2236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経営</a:t>
          </a:r>
          <a:r>
            <a:rPr kumimoji="1" lang="ja-JP" altLang="ja-JP" sz="1100" b="1">
              <a:solidFill>
                <a:schemeClr val="bg1"/>
              </a:solidFill>
              <a:effectLst/>
              <a:latin typeface="+mn-lt"/>
              <a:ea typeface="+mn-ea"/>
              <a:cs typeface="+mn-cs"/>
            </a:rPr>
            <a:t>層向け研修は前年度の受講歴を、中核人材・実務人材向け研修については、それぞれ過去</a:t>
          </a:r>
          <a:r>
            <a:rPr kumimoji="1" lang="en-US" altLang="ja-JP" sz="1100" b="1">
              <a:solidFill>
                <a:schemeClr val="bg1"/>
              </a:solidFill>
              <a:effectLst/>
              <a:latin typeface="+mn-lt"/>
              <a:ea typeface="+mn-ea"/>
              <a:cs typeface="+mn-cs"/>
            </a:rPr>
            <a:t>3</a:t>
          </a:r>
          <a:r>
            <a:rPr kumimoji="1" lang="ja-JP" altLang="ja-JP" sz="1100" b="1">
              <a:solidFill>
                <a:schemeClr val="bg1"/>
              </a:solidFill>
              <a:effectLst/>
              <a:latin typeface="+mn-lt"/>
              <a:ea typeface="+mn-ea"/>
              <a:cs typeface="+mn-cs"/>
            </a:rPr>
            <a:t>年分の受講歴をご記入ください。</a:t>
          </a:r>
          <a:endParaRPr lang="ja-JP" altLang="ja-JP" b="1">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10</xdr:col>
          <xdr:colOff>317500</xdr:colOff>
          <xdr:row>245</xdr:row>
          <xdr:rowOff>57150</xdr:rowOff>
        </xdr:from>
        <xdr:to>
          <xdr:col>10</xdr:col>
          <xdr:colOff>647700</xdr:colOff>
          <xdr:row>245</xdr:row>
          <xdr:rowOff>400050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3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244</xdr:row>
          <xdr:rowOff>57150</xdr:rowOff>
        </xdr:from>
        <xdr:to>
          <xdr:col>10</xdr:col>
          <xdr:colOff>647700</xdr:colOff>
          <xdr:row>244</xdr:row>
          <xdr:rowOff>393700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3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298450</xdr:colOff>
          <xdr:row>245</xdr:row>
          <xdr:rowOff>57150</xdr:rowOff>
        </xdr:from>
        <xdr:to>
          <xdr:col>14</xdr:col>
          <xdr:colOff>628650</xdr:colOff>
          <xdr:row>245</xdr:row>
          <xdr:rowOff>400050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3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244</xdr:row>
          <xdr:rowOff>57150</xdr:rowOff>
        </xdr:from>
        <xdr:to>
          <xdr:col>14</xdr:col>
          <xdr:colOff>628650</xdr:colOff>
          <xdr:row>244</xdr:row>
          <xdr:rowOff>393700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3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317500</xdr:colOff>
          <xdr:row>245</xdr:row>
          <xdr:rowOff>57150</xdr:rowOff>
        </xdr:from>
        <xdr:to>
          <xdr:col>18</xdr:col>
          <xdr:colOff>647700</xdr:colOff>
          <xdr:row>245</xdr:row>
          <xdr:rowOff>400050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3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244</xdr:row>
          <xdr:rowOff>57150</xdr:rowOff>
        </xdr:from>
        <xdr:to>
          <xdr:col>18</xdr:col>
          <xdr:colOff>647700</xdr:colOff>
          <xdr:row>244</xdr:row>
          <xdr:rowOff>393700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3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133878</xdr:colOff>
      <xdr:row>35</xdr:row>
      <xdr:rowOff>266965</xdr:rowOff>
    </xdr:from>
    <xdr:to>
      <xdr:col>11</xdr:col>
      <xdr:colOff>1218023</xdr:colOff>
      <xdr:row>42</xdr:row>
      <xdr:rowOff>146155</xdr:rowOff>
    </xdr:to>
    <xdr:sp macro="" textlink="">
      <xdr:nvSpPr>
        <xdr:cNvPr id="3" name="正方形/長方形 2">
          <a:extLst>
            <a:ext uri="{FF2B5EF4-FFF2-40B4-BE49-F238E27FC236}">
              <a16:creationId xmlns:a16="http://schemas.microsoft.com/office/drawing/2014/main" id="{90FD9A35-A937-4E14-9A18-2F606F815B5D}"/>
            </a:ext>
          </a:extLst>
        </xdr:cNvPr>
        <xdr:cNvSpPr>
          <a:spLocks noChangeAspect="1"/>
        </xdr:cNvSpPr>
      </xdr:nvSpPr>
      <xdr:spPr bwMode="auto">
        <a:xfrm>
          <a:off x="10011656" y="14025298"/>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23</xdr:col>
      <xdr:colOff>123151</xdr:colOff>
      <xdr:row>0</xdr:row>
      <xdr:rowOff>209086</xdr:rowOff>
    </xdr:from>
    <xdr:to>
      <xdr:col>34</xdr:col>
      <xdr:colOff>654636</xdr:colOff>
      <xdr:row>21</xdr:row>
      <xdr:rowOff>133350</xdr:rowOff>
    </xdr:to>
    <xdr:sp macro="" textlink="">
      <xdr:nvSpPr>
        <xdr:cNvPr id="290" name="正方形/長方形 6">
          <a:extLst>
            <a:ext uri="{FF2B5EF4-FFF2-40B4-BE49-F238E27FC236}">
              <a16:creationId xmlns:a16="http://schemas.microsoft.com/office/drawing/2014/main" id="{A6A44E87-A1AF-40DB-866A-ABB2FBD36946}"/>
            </a:ext>
          </a:extLst>
        </xdr:cNvPr>
        <xdr:cNvSpPr/>
      </xdr:nvSpPr>
      <xdr:spPr bwMode="auto">
        <a:xfrm>
          <a:off x="30641251" y="209086"/>
          <a:ext cx="8075285" cy="783001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b="1">
              <a:latin typeface="+mn-ea"/>
              <a:ea typeface="+mn-ea"/>
            </a:rPr>
            <a:t>記入にあたっての留意点</a:t>
          </a:r>
          <a:endParaRPr kumimoji="1" lang="en-US" altLang="ja-JP" sz="2000" b="1">
            <a:latin typeface="+mn-ea"/>
            <a:ea typeface="+mn-ea"/>
          </a:endParaRPr>
        </a:p>
        <a:p>
          <a:pPr algn="l"/>
          <a:endParaRPr kumimoji="1" lang="en-US" altLang="ja-JP" sz="2000" b="1">
            <a:latin typeface="+mn-ea"/>
            <a:ea typeface="+mn-ea"/>
          </a:endParaRPr>
        </a:p>
        <a:p>
          <a:pPr algn="l"/>
          <a:r>
            <a:rPr kumimoji="1" lang="ja-JP" altLang="en-US" sz="2000" b="0">
              <a:latin typeface="+mn-ea"/>
              <a:ea typeface="+mn-ea"/>
            </a:rPr>
            <a:t>・游ゴシック・</a:t>
          </a:r>
          <a:r>
            <a:rPr kumimoji="1" lang="en-US" altLang="ja-JP" sz="2000" b="0">
              <a:latin typeface="+mn-ea"/>
              <a:ea typeface="+mn-ea"/>
            </a:rPr>
            <a:t>20</a:t>
          </a:r>
          <a:r>
            <a:rPr kumimoji="1" lang="ja-JP" altLang="en-US" sz="2000" b="0">
              <a:latin typeface="+mn-ea"/>
              <a:ea typeface="+mn-ea"/>
            </a:rPr>
            <a:t>ポイント以上で記入すること</a:t>
          </a:r>
        </a:p>
        <a:p>
          <a:pPr algn="l"/>
          <a:endParaRPr kumimoji="1" lang="en-US" altLang="ja-JP" sz="2000">
            <a:latin typeface="+mn-ea"/>
            <a:ea typeface="+mn-ea"/>
          </a:endParaRPr>
        </a:p>
        <a:p>
          <a:pPr algn="l"/>
          <a:r>
            <a:rPr kumimoji="1" lang="ja-JP" altLang="en-US" sz="2000">
              <a:latin typeface="+mn-ea"/>
              <a:ea typeface="+mn-ea"/>
            </a:rPr>
            <a:t>・オレンジ色のセルは、「法人概要」「観光地経営戦略」等に記入した内容を基に、簡潔かつ明瞭に記入すること</a:t>
          </a:r>
          <a:endParaRPr kumimoji="1" lang="en-US" altLang="ja-JP" sz="2000">
            <a:latin typeface="+mn-ea"/>
            <a:ea typeface="+mn-ea"/>
          </a:endParaRPr>
        </a:p>
        <a:p>
          <a:pPr algn="l"/>
          <a:endParaRPr kumimoji="1" lang="ja-JP" altLang="en-US" sz="2000">
            <a:latin typeface="+mn-ea"/>
            <a:ea typeface="+mn-ea"/>
          </a:endParaRPr>
        </a:p>
        <a:p>
          <a:pPr algn="l"/>
          <a:r>
            <a:rPr kumimoji="1" lang="ja-JP" altLang="en-US" sz="2000">
              <a:latin typeface="+mn-ea"/>
              <a:ea typeface="+mn-ea"/>
            </a:rPr>
            <a:t>・白色のセルは、「法人概要」「観光地経営戦略」等に記入した内容から自動転記されるが、各項目に設定された枠内に記載内容が収まらない場合は、適宜要約して入力し直すこと（転記元は各セルの「メモ」欄に記載のとおり）</a:t>
          </a:r>
          <a:endParaRPr kumimoji="1" lang="en-US" altLang="ja-JP" sz="2000">
            <a:latin typeface="+mn-ea"/>
            <a:ea typeface="+mn-ea"/>
          </a:endParaRPr>
        </a:p>
        <a:p>
          <a:pPr algn="l"/>
          <a:endParaRPr kumimoji="1" lang="en-US" altLang="ja-JP" sz="2000">
            <a:solidFill>
              <a:sysClr val="windowText" lastClr="000000"/>
            </a:solidFill>
            <a:latin typeface="+mn-ea"/>
            <a:ea typeface="+mn-ea"/>
          </a:endParaRPr>
        </a:p>
        <a:p>
          <a:pPr rtl="0" fontAlgn="base"/>
          <a:r>
            <a:rPr kumimoji="1" lang="ja-JP" altLang="en-US" sz="2000">
              <a:solidFill>
                <a:sysClr val="windowText" lastClr="000000"/>
              </a:solidFill>
              <a:latin typeface="+mn-ea"/>
              <a:ea typeface="+mn-ea"/>
            </a:rPr>
            <a:t>・取組写真は、</a:t>
          </a:r>
          <a:r>
            <a:rPr kumimoji="1" lang="ja-JP" altLang="ja-JP" sz="2000">
              <a:solidFill>
                <a:sysClr val="windowText" lastClr="000000"/>
              </a:solidFill>
              <a:effectLst/>
              <a:latin typeface="+mn-ea"/>
              <a:ea typeface="+mn-ea"/>
              <a:cs typeface="+mn-cs"/>
            </a:rPr>
            <a:t>著作権者の許可を得たものを使用</a:t>
          </a:r>
          <a:r>
            <a:rPr kumimoji="1" lang="ja-JP" altLang="en-US" sz="2000">
              <a:solidFill>
                <a:sysClr val="windowText" lastClr="000000"/>
              </a:solidFill>
              <a:effectLst/>
              <a:latin typeface="+mn-ea"/>
              <a:ea typeface="+mn-ea"/>
              <a:cs typeface="+mn-cs"/>
            </a:rPr>
            <a:t>すること</a:t>
          </a:r>
          <a:endParaRPr kumimoji="1" lang="en-US" altLang="ja-JP" sz="2000">
            <a:solidFill>
              <a:sysClr val="windowText" lastClr="000000"/>
            </a:solidFill>
            <a:effectLst/>
            <a:latin typeface="+mn-ea"/>
            <a:ea typeface="+mn-ea"/>
            <a:cs typeface="+mn-cs"/>
          </a:endParaRPr>
        </a:p>
      </xdr:txBody>
    </xdr:sp>
    <xdr:clientData/>
  </xdr:twoCellAnchor>
  <xdr:twoCellAnchor>
    <xdr:from>
      <xdr:col>9</xdr:col>
      <xdr:colOff>133878</xdr:colOff>
      <xdr:row>43</xdr:row>
      <xdr:rowOff>303601</xdr:rowOff>
    </xdr:from>
    <xdr:to>
      <xdr:col>11</xdr:col>
      <xdr:colOff>1218023</xdr:colOff>
      <xdr:row>50</xdr:row>
      <xdr:rowOff>182791</xdr:rowOff>
    </xdr:to>
    <xdr:sp macro="" textlink="">
      <xdr:nvSpPr>
        <xdr:cNvPr id="20" name="正方形/長方形 19">
          <a:extLst>
            <a:ext uri="{FF2B5EF4-FFF2-40B4-BE49-F238E27FC236}">
              <a16:creationId xmlns:a16="http://schemas.microsoft.com/office/drawing/2014/main" id="{8B3704F1-F14C-31DE-236E-66BAC987B085}"/>
            </a:ext>
          </a:extLst>
        </xdr:cNvPr>
        <xdr:cNvSpPr>
          <a:spLocks noChangeAspect="1"/>
        </xdr:cNvSpPr>
      </xdr:nvSpPr>
      <xdr:spPr bwMode="auto">
        <a:xfrm>
          <a:off x="10011656" y="17166379"/>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19</xdr:col>
      <xdr:colOff>116239</xdr:colOff>
      <xdr:row>35</xdr:row>
      <xdr:rowOff>266965</xdr:rowOff>
    </xdr:from>
    <xdr:to>
      <xdr:col>21</xdr:col>
      <xdr:colOff>1235661</xdr:colOff>
      <xdr:row>42</xdr:row>
      <xdr:rowOff>146155</xdr:rowOff>
    </xdr:to>
    <xdr:sp macro="" textlink="">
      <xdr:nvSpPr>
        <xdr:cNvPr id="21" name="正方形/長方形 20">
          <a:extLst>
            <a:ext uri="{FF2B5EF4-FFF2-40B4-BE49-F238E27FC236}">
              <a16:creationId xmlns:a16="http://schemas.microsoft.com/office/drawing/2014/main" id="{6DD8A133-DA88-19A8-9BE8-F86F11BC5C9A}"/>
            </a:ext>
          </a:extLst>
        </xdr:cNvPr>
        <xdr:cNvSpPr>
          <a:spLocks noChangeAspect="1"/>
        </xdr:cNvSpPr>
      </xdr:nvSpPr>
      <xdr:spPr bwMode="auto">
        <a:xfrm>
          <a:off x="24016933" y="14025298"/>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19</xdr:col>
      <xdr:colOff>116239</xdr:colOff>
      <xdr:row>43</xdr:row>
      <xdr:rowOff>303601</xdr:rowOff>
    </xdr:from>
    <xdr:to>
      <xdr:col>21</xdr:col>
      <xdr:colOff>1235661</xdr:colOff>
      <xdr:row>50</xdr:row>
      <xdr:rowOff>182791</xdr:rowOff>
    </xdr:to>
    <xdr:sp macro="" textlink="">
      <xdr:nvSpPr>
        <xdr:cNvPr id="22" name="正方形/長方形 21">
          <a:extLst>
            <a:ext uri="{FF2B5EF4-FFF2-40B4-BE49-F238E27FC236}">
              <a16:creationId xmlns:a16="http://schemas.microsoft.com/office/drawing/2014/main" id="{BD93B085-92E2-5F1C-8EAA-3428622BAA76}"/>
            </a:ext>
          </a:extLst>
        </xdr:cNvPr>
        <xdr:cNvSpPr>
          <a:spLocks noChangeAspect="1"/>
        </xdr:cNvSpPr>
      </xdr:nvSpPr>
      <xdr:spPr bwMode="auto">
        <a:xfrm>
          <a:off x="24016933" y="17166379"/>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17</xdr:col>
      <xdr:colOff>1390650</xdr:colOff>
      <xdr:row>2</xdr:row>
      <xdr:rowOff>0</xdr:rowOff>
    </xdr:from>
    <xdr:to>
      <xdr:col>22</xdr:col>
      <xdr:colOff>1588</xdr:colOff>
      <xdr:row>3</xdr:row>
      <xdr:rowOff>303868</xdr:rowOff>
    </xdr:to>
    <xdr:sp macro="" textlink="">
      <xdr:nvSpPr>
        <xdr:cNvPr id="55" name="正方形/長方形 277">
          <a:extLst>
            <a:ext uri="{FF2B5EF4-FFF2-40B4-BE49-F238E27FC236}">
              <a16:creationId xmlns:a16="http://schemas.microsoft.com/office/drawing/2014/main" id="{27081DC3-53EA-481F-9945-67CD4081AFFD}"/>
            </a:ext>
          </a:extLst>
        </xdr:cNvPr>
        <xdr:cNvSpPr/>
      </xdr:nvSpPr>
      <xdr:spPr bwMode="auto">
        <a:xfrm>
          <a:off x="24574500" y="533400"/>
          <a:ext cx="5659438" cy="60866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3600">
              <a:latin typeface="+mn-ea"/>
              <a:ea typeface="+mn-ea"/>
            </a:rPr>
            <a:t>プロフィール</a:t>
          </a:r>
          <a:endParaRPr kumimoji="1" lang="en-US" altLang="ja-JP" sz="3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2" Target="../drawings/drawing4.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3A73-747E-4F10-8E45-1303717DBF2F}">
  <sheetPr>
    <pageSetUpPr fitToPage="1"/>
  </sheetPr>
  <dimension ref="B2:G288"/>
  <sheetViews>
    <sheetView showGridLines="0" tabSelected="1" view="pageBreakPreview" zoomScale="80" zoomScaleNormal="115" zoomScaleSheetLayoutView="80" zoomScalePageLayoutView="80" workbookViewId="0"/>
  </sheetViews>
  <sheetFormatPr defaultColWidth="9" defaultRowHeight="17" x14ac:dyDescent="0.55000000000000004"/>
  <cols>
    <col min="1" max="1" width="2.33203125" style="2" customWidth="1"/>
    <col min="2" max="2" width="2.33203125" style="5" customWidth="1"/>
    <col min="3" max="3" width="4" style="2" customWidth="1"/>
    <col min="4" max="4" width="29" style="2" customWidth="1"/>
    <col min="5" max="5" width="36" style="2" customWidth="1"/>
    <col min="6" max="6" width="39.25" style="2" customWidth="1"/>
    <col min="7" max="7" width="3.33203125" style="2" customWidth="1"/>
    <col min="8" max="10" width="8.5" style="2" bestFit="1" customWidth="1"/>
    <col min="11" max="16384" width="9" style="2"/>
  </cols>
  <sheetData>
    <row r="2" spans="2:7" x14ac:dyDescent="0.55000000000000004">
      <c r="F2" s="150" t="s">
        <v>705</v>
      </c>
    </row>
    <row r="3" spans="2:7" x14ac:dyDescent="0.55000000000000004">
      <c r="F3" s="150" t="s">
        <v>0</v>
      </c>
    </row>
    <row r="4" spans="2:7" s="1" customFormat="1" ht="17.5" x14ac:dyDescent="0.55000000000000004">
      <c r="B4" s="4"/>
      <c r="D4" s="357" t="s">
        <v>1</v>
      </c>
      <c r="E4" s="357"/>
      <c r="F4" s="357"/>
    </row>
    <row r="5" spans="2:7" ht="15.75" customHeight="1" x14ac:dyDescent="0.55000000000000004">
      <c r="D5" s="6" t="s">
        <v>2</v>
      </c>
      <c r="E5" s="6"/>
      <c r="F5" s="6"/>
    </row>
    <row r="6" spans="2:7" x14ac:dyDescent="0.55000000000000004">
      <c r="D6" s="2" t="s">
        <v>3</v>
      </c>
    </row>
    <row r="7" spans="2:7" x14ac:dyDescent="0.55000000000000004">
      <c r="D7" s="2" t="s">
        <v>4</v>
      </c>
    </row>
    <row r="8" spans="2:7" x14ac:dyDescent="0.55000000000000004">
      <c r="D8" s="2" t="s">
        <v>5</v>
      </c>
    </row>
    <row r="9" spans="2:7" x14ac:dyDescent="0.55000000000000004">
      <c r="D9" s="2" t="s">
        <v>6</v>
      </c>
    </row>
    <row r="10" spans="2:7" x14ac:dyDescent="0.55000000000000004">
      <c r="D10" s="7"/>
      <c r="E10" s="7"/>
    </row>
    <row r="11" spans="2:7" x14ac:dyDescent="0.55000000000000004">
      <c r="B11" s="8"/>
      <c r="E11" s="3"/>
      <c r="F11" s="336" t="s">
        <v>703</v>
      </c>
      <c r="G11" s="9"/>
    </row>
    <row r="12" spans="2:7" ht="15.75" customHeight="1" x14ac:dyDescent="0.55000000000000004">
      <c r="D12" s="358" t="s">
        <v>7</v>
      </c>
      <c r="E12" s="358"/>
      <c r="F12" s="359"/>
    </row>
    <row r="13" spans="2:7" ht="24" customHeight="1" x14ac:dyDescent="0.55000000000000004">
      <c r="B13" s="8"/>
      <c r="D13" s="339" t="s">
        <v>8</v>
      </c>
      <c r="E13" s="340"/>
      <c r="F13" s="255" t="s">
        <v>598</v>
      </c>
    </row>
    <row r="14" spans="2:7" ht="24" customHeight="1" x14ac:dyDescent="0.55000000000000004">
      <c r="B14" s="8"/>
      <c r="D14" s="352" t="s">
        <v>741</v>
      </c>
      <c r="E14" s="353"/>
      <c r="F14" s="256"/>
    </row>
    <row r="15" spans="2:7" ht="24" customHeight="1" x14ac:dyDescent="0.55000000000000004">
      <c r="B15" s="8"/>
      <c r="D15" s="337" t="s">
        <v>743</v>
      </c>
      <c r="E15" s="338"/>
      <c r="F15" s="255" t="s">
        <v>724</v>
      </c>
    </row>
    <row r="16" spans="2:7" ht="24" customHeight="1" x14ac:dyDescent="0.55000000000000004">
      <c r="B16" s="8"/>
      <c r="D16" s="339" t="s">
        <v>9</v>
      </c>
      <c r="E16" s="340"/>
      <c r="F16" s="255" t="s">
        <v>725</v>
      </c>
    </row>
    <row r="17" spans="2:6" ht="24" customHeight="1" x14ac:dyDescent="0.55000000000000004">
      <c r="B17" s="8"/>
      <c r="D17" s="339" t="s">
        <v>11</v>
      </c>
      <c r="E17" s="340"/>
      <c r="F17" s="255" t="s">
        <v>726</v>
      </c>
    </row>
    <row r="18" spans="2:6" ht="24" customHeight="1" x14ac:dyDescent="0.55000000000000004">
      <c r="B18" s="8"/>
      <c r="D18" s="337" t="s">
        <v>12</v>
      </c>
      <c r="E18" s="338"/>
      <c r="F18" s="255" t="s">
        <v>726</v>
      </c>
    </row>
    <row r="19" spans="2:6" ht="24" customHeight="1" x14ac:dyDescent="0.55000000000000004">
      <c r="B19" s="8"/>
      <c r="D19" s="352" t="s">
        <v>13</v>
      </c>
      <c r="E19" s="353"/>
      <c r="F19" s="257" t="s">
        <v>727</v>
      </c>
    </row>
    <row r="20" spans="2:6" ht="15.65" customHeight="1" x14ac:dyDescent="0.55000000000000004">
      <c r="D20" s="354" t="s">
        <v>14</v>
      </c>
      <c r="E20" s="10" t="s">
        <v>15</v>
      </c>
      <c r="F20" s="255" t="s">
        <v>16</v>
      </c>
    </row>
    <row r="21" spans="2:6" x14ac:dyDescent="0.55000000000000004">
      <c r="D21" s="355"/>
      <c r="E21" s="130" t="s">
        <v>17</v>
      </c>
      <c r="F21" s="255" t="s">
        <v>16</v>
      </c>
    </row>
    <row r="22" spans="2:6" x14ac:dyDescent="0.55000000000000004">
      <c r="D22" s="355"/>
      <c r="E22" s="130" t="s">
        <v>18</v>
      </c>
      <c r="F22" s="255" t="s">
        <v>16</v>
      </c>
    </row>
    <row r="23" spans="2:6" x14ac:dyDescent="0.55000000000000004">
      <c r="D23" s="355"/>
      <c r="E23" s="130" t="s">
        <v>19</v>
      </c>
      <c r="F23" s="255" t="s">
        <v>16</v>
      </c>
    </row>
    <row r="24" spans="2:6" x14ac:dyDescent="0.55000000000000004">
      <c r="D24" s="355"/>
      <c r="E24" s="130" t="s">
        <v>20</v>
      </c>
      <c r="F24" s="255" t="s">
        <v>21</v>
      </c>
    </row>
    <row r="25" spans="2:6" x14ac:dyDescent="0.55000000000000004">
      <c r="D25" s="356"/>
      <c r="E25" s="130" t="s">
        <v>22</v>
      </c>
      <c r="F25" s="255" t="s">
        <v>21</v>
      </c>
    </row>
    <row r="26" spans="2:6" ht="15.75" customHeight="1" x14ac:dyDescent="0.55000000000000004">
      <c r="D26" s="347" t="s">
        <v>23</v>
      </c>
      <c r="E26" s="11" t="s">
        <v>24</v>
      </c>
      <c r="F26" s="258" t="s">
        <v>25</v>
      </c>
    </row>
    <row r="27" spans="2:6" ht="31.5" customHeight="1" x14ac:dyDescent="0.55000000000000004">
      <c r="D27" s="347"/>
      <c r="E27" s="129" t="s">
        <v>26</v>
      </c>
      <c r="F27" s="258" t="s">
        <v>27</v>
      </c>
    </row>
    <row r="28" spans="2:6" x14ac:dyDescent="0.55000000000000004">
      <c r="D28" s="347"/>
      <c r="E28" s="129" t="s">
        <v>739</v>
      </c>
      <c r="F28" s="258" t="s">
        <v>728</v>
      </c>
    </row>
    <row r="29" spans="2:6" x14ac:dyDescent="0.55000000000000004">
      <c r="D29" s="347"/>
      <c r="E29" s="11" t="s">
        <v>740</v>
      </c>
      <c r="F29" s="258" t="s">
        <v>729</v>
      </c>
    </row>
    <row r="30" spans="2:6" x14ac:dyDescent="0.55000000000000004">
      <c r="D30" s="347"/>
      <c r="E30" s="129" t="s">
        <v>30</v>
      </c>
      <c r="F30" s="255" t="s">
        <v>31</v>
      </c>
    </row>
    <row r="31" spans="2:6" x14ac:dyDescent="0.55000000000000004">
      <c r="D31" s="347"/>
      <c r="E31" s="129" t="s">
        <v>32</v>
      </c>
      <c r="F31" s="255" t="s">
        <v>31</v>
      </c>
    </row>
    <row r="32" spans="2:6" ht="46.5" customHeight="1" x14ac:dyDescent="0.55000000000000004">
      <c r="D32" s="347"/>
      <c r="E32" s="129" t="s">
        <v>735</v>
      </c>
      <c r="F32" s="255" t="s">
        <v>730</v>
      </c>
    </row>
    <row r="33" spans="4:6" ht="15.75" hidden="1" customHeight="1" x14ac:dyDescent="0.55000000000000004">
      <c r="D33" s="347" t="s">
        <v>33</v>
      </c>
      <c r="E33" s="129" t="s">
        <v>24</v>
      </c>
      <c r="F33" s="258" t="s">
        <v>25</v>
      </c>
    </row>
    <row r="34" spans="4:6" ht="31.5" hidden="1" customHeight="1" x14ac:dyDescent="0.55000000000000004">
      <c r="D34" s="347"/>
      <c r="E34" s="129" t="s">
        <v>26</v>
      </c>
      <c r="F34" s="258" t="s">
        <v>27</v>
      </c>
    </row>
    <row r="35" spans="4:6" hidden="1" x14ac:dyDescent="0.55000000000000004">
      <c r="D35" s="347"/>
      <c r="E35" s="129" t="s">
        <v>28</v>
      </c>
      <c r="F35" s="258" t="s">
        <v>728</v>
      </c>
    </row>
    <row r="36" spans="4:6" hidden="1" x14ac:dyDescent="0.55000000000000004">
      <c r="D36" s="347"/>
      <c r="E36" s="11" t="s">
        <v>29</v>
      </c>
      <c r="F36" s="258" t="s">
        <v>729</v>
      </c>
    </row>
    <row r="37" spans="4:6" hidden="1" x14ac:dyDescent="0.55000000000000004">
      <c r="D37" s="347"/>
      <c r="E37" s="129" t="s">
        <v>30</v>
      </c>
      <c r="F37" s="255" t="s">
        <v>31</v>
      </c>
    </row>
    <row r="38" spans="4:6" hidden="1" x14ac:dyDescent="0.55000000000000004">
      <c r="D38" s="347"/>
      <c r="E38" s="129" t="s">
        <v>32</v>
      </c>
      <c r="F38" s="255" t="s">
        <v>31</v>
      </c>
    </row>
    <row r="39" spans="4:6" ht="51" hidden="1" x14ac:dyDescent="0.55000000000000004">
      <c r="D39" s="347"/>
      <c r="E39" s="301" t="s">
        <v>735</v>
      </c>
      <c r="F39" s="255" t="s">
        <v>730</v>
      </c>
    </row>
    <row r="40" spans="4:6" ht="15.75" hidden="1" customHeight="1" x14ac:dyDescent="0.55000000000000004">
      <c r="D40" s="347" t="s">
        <v>33</v>
      </c>
      <c r="E40" s="129" t="s">
        <v>24</v>
      </c>
      <c r="F40" s="258" t="s">
        <v>25</v>
      </c>
    </row>
    <row r="41" spans="4:6" ht="31.5" hidden="1" customHeight="1" x14ac:dyDescent="0.55000000000000004">
      <c r="D41" s="347"/>
      <c r="E41" s="129" t="s">
        <v>26</v>
      </c>
      <c r="F41" s="258" t="s">
        <v>27</v>
      </c>
    </row>
    <row r="42" spans="4:6" hidden="1" x14ac:dyDescent="0.55000000000000004">
      <c r="D42" s="347"/>
      <c r="E42" s="129" t="s">
        <v>28</v>
      </c>
      <c r="F42" s="258" t="s">
        <v>728</v>
      </c>
    </row>
    <row r="43" spans="4:6" hidden="1" x14ac:dyDescent="0.55000000000000004">
      <c r="D43" s="347"/>
      <c r="E43" s="11" t="s">
        <v>29</v>
      </c>
      <c r="F43" s="258" t="s">
        <v>729</v>
      </c>
    </row>
    <row r="44" spans="4:6" hidden="1" x14ac:dyDescent="0.55000000000000004">
      <c r="D44" s="347"/>
      <c r="E44" s="129" t="s">
        <v>30</v>
      </c>
      <c r="F44" s="255" t="s">
        <v>31</v>
      </c>
    </row>
    <row r="45" spans="4:6" hidden="1" x14ac:dyDescent="0.55000000000000004">
      <c r="D45" s="347"/>
      <c r="E45" s="129" t="s">
        <v>32</v>
      </c>
      <c r="F45" s="255" t="s">
        <v>31</v>
      </c>
    </row>
    <row r="46" spans="4:6" ht="51" hidden="1" x14ac:dyDescent="0.55000000000000004">
      <c r="D46" s="347"/>
      <c r="E46" s="301" t="s">
        <v>735</v>
      </c>
      <c r="F46" s="255" t="s">
        <v>730</v>
      </c>
    </row>
    <row r="47" spans="4:6" x14ac:dyDescent="0.55000000000000004">
      <c r="D47" s="348" t="s">
        <v>34</v>
      </c>
      <c r="E47" s="129" t="s">
        <v>35</v>
      </c>
      <c r="F47" s="258" t="s">
        <v>27</v>
      </c>
    </row>
    <row r="48" spans="4:6" x14ac:dyDescent="0.55000000000000004">
      <c r="D48" s="348"/>
      <c r="E48" s="129" t="s">
        <v>742</v>
      </c>
      <c r="F48" s="258" t="s">
        <v>728</v>
      </c>
    </row>
    <row r="49" spans="4:6" x14ac:dyDescent="0.55000000000000004">
      <c r="D49" s="348"/>
      <c r="E49" s="11" t="s">
        <v>740</v>
      </c>
      <c r="F49" s="258" t="s">
        <v>729</v>
      </c>
    </row>
    <row r="50" spans="4:6" x14ac:dyDescent="0.55000000000000004">
      <c r="D50" s="348"/>
      <c r="E50" s="129" t="s">
        <v>30</v>
      </c>
      <c r="F50" s="255" t="s">
        <v>31</v>
      </c>
    </row>
    <row r="51" spans="4:6" x14ac:dyDescent="0.55000000000000004">
      <c r="D51" s="348"/>
      <c r="E51" s="129" t="s">
        <v>32</v>
      </c>
      <c r="F51" s="255" t="s">
        <v>16</v>
      </c>
    </row>
    <row r="52" spans="4:6" ht="51" x14ac:dyDescent="0.55000000000000004">
      <c r="D52" s="348"/>
      <c r="E52" s="301" t="s">
        <v>735</v>
      </c>
      <c r="F52" s="255" t="s">
        <v>36</v>
      </c>
    </row>
    <row r="53" spans="4:6" x14ac:dyDescent="0.55000000000000004">
      <c r="D53" s="349" t="s">
        <v>37</v>
      </c>
      <c r="E53" s="129" t="s">
        <v>35</v>
      </c>
      <c r="F53" s="258" t="s">
        <v>27</v>
      </c>
    </row>
    <row r="54" spans="4:6" x14ac:dyDescent="0.55000000000000004">
      <c r="D54" s="349"/>
      <c r="E54" s="129" t="s">
        <v>742</v>
      </c>
      <c r="F54" s="259" t="s">
        <v>728</v>
      </c>
    </row>
    <row r="55" spans="4:6" x14ac:dyDescent="0.55000000000000004">
      <c r="D55" s="349"/>
      <c r="E55" s="11" t="s">
        <v>740</v>
      </c>
      <c r="F55" s="258" t="s">
        <v>729</v>
      </c>
    </row>
    <row r="56" spans="4:6" x14ac:dyDescent="0.55000000000000004">
      <c r="D56" s="349"/>
      <c r="E56" s="129" t="s">
        <v>30</v>
      </c>
      <c r="F56" s="255" t="s">
        <v>31</v>
      </c>
    </row>
    <row r="57" spans="4:6" x14ac:dyDescent="0.55000000000000004">
      <c r="D57" s="349"/>
      <c r="E57" s="129" t="s">
        <v>32</v>
      </c>
      <c r="F57" s="255" t="s">
        <v>16</v>
      </c>
    </row>
    <row r="58" spans="4:6" ht="34" x14ac:dyDescent="0.55000000000000004">
      <c r="D58" s="349"/>
      <c r="E58" s="301" t="s">
        <v>735</v>
      </c>
      <c r="F58" s="255" t="s">
        <v>38</v>
      </c>
    </row>
    <row r="59" spans="4:6" x14ac:dyDescent="0.55000000000000004">
      <c r="D59" s="349" t="s">
        <v>39</v>
      </c>
      <c r="E59" s="129" t="s">
        <v>35</v>
      </c>
      <c r="F59" s="258" t="s">
        <v>27</v>
      </c>
    </row>
    <row r="60" spans="4:6" x14ac:dyDescent="0.55000000000000004">
      <c r="D60" s="349"/>
      <c r="E60" s="129" t="s">
        <v>742</v>
      </c>
      <c r="F60" s="259" t="s">
        <v>728</v>
      </c>
    </row>
    <row r="61" spans="4:6" x14ac:dyDescent="0.55000000000000004">
      <c r="D61" s="349"/>
      <c r="E61" s="11" t="s">
        <v>740</v>
      </c>
      <c r="F61" s="258" t="s">
        <v>729</v>
      </c>
    </row>
    <row r="62" spans="4:6" x14ac:dyDescent="0.55000000000000004">
      <c r="D62" s="349"/>
      <c r="E62" s="129" t="s">
        <v>30</v>
      </c>
      <c r="F62" s="255" t="s">
        <v>31</v>
      </c>
    </row>
    <row r="63" spans="4:6" x14ac:dyDescent="0.55000000000000004">
      <c r="D63" s="349"/>
      <c r="E63" s="129" t="s">
        <v>32</v>
      </c>
      <c r="F63" s="255" t="s">
        <v>16</v>
      </c>
    </row>
    <row r="64" spans="4:6" ht="51" x14ac:dyDescent="0.55000000000000004">
      <c r="D64" s="349"/>
      <c r="E64" s="301" t="s">
        <v>735</v>
      </c>
      <c r="F64" s="255" t="s">
        <v>731</v>
      </c>
    </row>
    <row r="66" spans="4:6" ht="15.75" customHeight="1" x14ac:dyDescent="0.55000000000000004">
      <c r="D66" s="341" t="s">
        <v>40</v>
      </c>
      <c r="E66" s="342"/>
      <c r="F66" s="343"/>
    </row>
    <row r="67" spans="4:6" x14ac:dyDescent="0.55000000000000004">
      <c r="D67" s="12" t="s">
        <v>41</v>
      </c>
      <c r="E67" s="129" t="s">
        <v>42</v>
      </c>
      <c r="F67" s="258" t="s">
        <v>31</v>
      </c>
    </row>
    <row r="68" spans="4:6" x14ac:dyDescent="0.55000000000000004">
      <c r="D68" s="13"/>
      <c r="E68" s="129" t="s">
        <v>35</v>
      </c>
      <c r="F68" s="258" t="s">
        <v>27</v>
      </c>
    </row>
    <row r="69" spans="4:6" x14ac:dyDescent="0.55000000000000004">
      <c r="D69" s="13"/>
      <c r="E69" s="129" t="s">
        <v>742</v>
      </c>
      <c r="F69" s="259" t="s">
        <v>728</v>
      </c>
    </row>
    <row r="70" spans="4:6" x14ac:dyDescent="0.55000000000000004">
      <c r="D70" s="13"/>
      <c r="E70" s="11" t="s">
        <v>740</v>
      </c>
      <c r="F70" s="258" t="s">
        <v>729</v>
      </c>
    </row>
    <row r="71" spans="4:6" x14ac:dyDescent="0.55000000000000004">
      <c r="D71" s="14"/>
      <c r="E71" s="129" t="s">
        <v>32</v>
      </c>
      <c r="F71" s="255" t="s">
        <v>43</v>
      </c>
    </row>
    <row r="72" spans="4:6" x14ac:dyDescent="0.55000000000000004">
      <c r="D72" s="12" t="s">
        <v>44</v>
      </c>
      <c r="E72" s="129" t="s">
        <v>42</v>
      </c>
      <c r="F72" s="258" t="s">
        <v>31</v>
      </c>
    </row>
    <row r="73" spans="4:6" x14ac:dyDescent="0.55000000000000004">
      <c r="D73" s="13"/>
      <c r="E73" s="129" t="s">
        <v>35</v>
      </c>
      <c r="F73" s="258" t="s">
        <v>27</v>
      </c>
    </row>
    <row r="74" spans="4:6" x14ac:dyDescent="0.55000000000000004">
      <c r="D74" s="13"/>
      <c r="E74" s="335" t="s">
        <v>742</v>
      </c>
      <c r="F74" s="259" t="s">
        <v>728</v>
      </c>
    </row>
    <row r="75" spans="4:6" x14ac:dyDescent="0.55000000000000004">
      <c r="D75" s="13"/>
      <c r="E75" s="11" t="s">
        <v>740</v>
      </c>
      <c r="F75" s="258" t="s">
        <v>729</v>
      </c>
    </row>
    <row r="76" spans="4:6" x14ac:dyDescent="0.55000000000000004">
      <c r="D76" s="14"/>
      <c r="E76" s="129" t="s">
        <v>32</v>
      </c>
      <c r="F76" s="255" t="s">
        <v>43</v>
      </c>
    </row>
    <row r="77" spans="4:6" x14ac:dyDescent="0.55000000000000004">
      <c r="D77" s="12" t="s">
        <v>45</v>
      </c>
      <c r="E77" s="129" t="s">
        <v>42</v>
      </c>
      <c r="F77" s="258" t="s">
        <v>31</v>
      </c>
    </row>
    <row r="78" spans="4:6" x14ac:dyDescent="0.55000000000000004">
      <c r="D78" s="13"/>
      <c r="E78" s="129" t="s">
        <v>35</v>
      </c>
      <c r="F78" s="258" t="s">
        <v>27</v>
      </c>
    </row>
    <row r="79" spans="4:6" x14ac:dyDescent="0.55000000000000004">
      <c r="D79" s="13"/>
      <c r="E79" s="335" t="s">
        <v>742</v>
      </c>
      <c r="F79" s="259" t="s">
        <v>728</v>
      </c>
    </row>
    <row r="80" spans="4:6" x14ac:dyDescent="0.55000000000000004">
      <c r="D80" s="13"/>
      <c r="E80" s="11" t="s">
        <v>740</v>
      </c>
      <c r="F80" s="258" t="s">
        <v>729</v>
      </c>
    </row>
    <row r="81" spans="4:6" x14ac:dyDescent="0.55000000000000004">
      <c r="D81" s="14"/>
      <c r="E81" s="129" t="s">
        <v>32</v>
      </c>
      <c r="F81" s="255" t="s">
        <v>43</v>
      </c>
    </row>
    <row r="82" spans="4:6" x14ac:dyDescent="0.55000000000000004">
      <c r="D82" s="12" t="s">
        <v>46</v>
      </c>
      <c r="E82" s="129" t="s">
        <v>42</v>
      </c>
      <c r="F82" s="258" t="s">
        <v>31</v>
      </c>
    </row>
    <row r="83" spans="4:6" x14ac:dyDescent="0.55000000000000004">
      <c r="D83" s="13"/>
      <c r="E83" s="129" t="s">
        <v>35</v>
      </c>
      <c r="F83" s="258" t="s">
        <v>27</v>
      </c>
    </row>
    <row r="84" spans="4:6" x14ac:dyDescent="0.55000000000000004">
      <c r="D84" s="13"/>
      <c r="E84" s="335" t="s">
        <v>742</v>
      </c>
      <c r="F84" s="259" t="s">
        <v>728</v>
      </c>
    </row>
    <row r="85" spans="4:6" x14ac:dyDescent="0.55000000000000004">
      <c r="D85" s="13"/>
      <c r="E85" s="11" t="s">
        <v>740</v>
      </c>
      <c r="F85" s="260" t="s">
        <v>729</v>
      </c>
    </row>
    <row r="86" spans="4:6" x14ac:dyDescent="0.55000000000000004">
      <c r="D86" s="14"/>
      <c r="E86" s="129" t="s">
        <v>32</v>
      </c>
      <c r="F86" s="255" t="s">
        <v>43</v>
      </c>
    </row>
    <row r="87" spans="4:6" x14ac:dyDescent="0.55000000000000004">
      <c r="D87" s="56"/>
      <c r="E87" s="57"/>
      <c r="F87" s="3"/>
    </row>
    <row r="88" spans="4:6" x14ac:dyDescent="0.55000000000000004">
      <c r="D88" s="341" t="s">
        <v>47</v>
      </c>
      <c r="E88" s="342"/>
      <c r="F88" s="343"/>
    </row>
    <row r="89" spans="4:6" x14ac:dyDescent="0.55000000000000004">
      <c r="D89" s="56"/>
      <c r="E89" s="57"/>
      <c r="F89" s="3"/>
    </row>
    <row r="90" spans="4:6" ht="255" customHeight="1" x14ac:dyDescent="0.55000000000000004">
      <c r="D90" s="344" t="s">
        <v>48</v>
      </c>
      <c r="E90" s="345"/>
      <c r="F90" s="346"/>
    </row>
    <row r="91" spans="4:6" ht="15.75" customHeight="1" x14ac:dyDescent="0.55000000000000004">
      <c r="D91" s="246"/>
      <c r="E91" s="246"/>
      <c r="F91" s="246"/>
    </row>
    <row r="92" spans="4:6" ht="15.75" customHeight="1" x14ac:dyDescent="0.55000000000000004">
      <c r="D92" s="341" t="s">
        <v>49</v>
      </c>
      <c r="E92" s="342"/>
      <c r="F92" s="343"/>
    </row>
    <row r="93" spans="4:6" ht="15.75" customHeight="1" x14ac:dyDescent="0.55000000000000004">
      <c r="D93" s="253" t="s">
        <v>710</v>
      </c>
      <c r="E93" s="351" t="s">
        <v>50</v>
      </c>
      <c r="F93" s="351"/>
    </row>
    <row r="94" spans="4:6" ht="15.75" customHeight="1" x14ac:dyDescent="0.55000000000000004">
      <c r="D94" s="253" t="s">
        <v>51</v>
      </c>
      <c r="E94" s="350"/>
      <c r="F94" s="350"/>
    </row>
    <row r="95" spans="4:6" ht="15.75" customHeight="1" x14ac:dyDescent="0.55000000000000004">
      <c r="D95" s="254" t="s">
        <v>604</v>
      </c>
      <c r="E95" s="350" t="s">
        <v>50</v>
      </c>
      <c r="F95" s="350"/>
    </row>
    <row r="96" spans="4:6" ht="15.75" customHeight="1" x14ac:dyDescent="0.55000000000000004">
      <c r="D96" s="329" t="s">
        <v>661</v>
      </c>
      <c r="E96"/>
      <c r="F96"/>
    </row>
    <row r="97" spans="2:6" ht="15.75" customHeight="1" x14ac:dyDescent="0.55000000000000004">
      <c r="D97" s="2" t="s">
        <v>52</v>
      </c>
      <c r="E97" s="246"/>
      <c r="F97" s="246"/>
    </row>
    <row r="99" spans="2:6" ht="15.75" customHeight="1" x14ac:dyDescent="0.55000000000000004">
      <c r="D99" s="341" t="s">
        <v>53</v>
      </c>
      <c r="E99" s="342"/>
      <c r="F99" s="343"/>
    </row>
    <row r="100" spans="2:6" ht="18.75" customHeight="1" x14ac:dyDescent="0.55000000000000004">
      <c r="B100" s="8"/>
      <c r="D100" s="339" t="s">
        <v>54</v>
      </c>
      <c r="E100" s="340"/>
      <c r="F100" s="258" t="s">
        <v>27</v>
      </c>
    </row>
    <row r="101" spans="2:6" ht="18.75" customHeight="1" x14ac:dyDescent="0.55000000000000004">
      <c r="D101" s="339" t="s">
        <v>55</v>
      </c>
      <c r="E101" s="340"/>
      <c r="F101" s="255" t="s">
        <v>31</v>
      </c>
    </row>
    <row r="102" spans="2:6" ht="18.75" customHeight="1" x14ac:dyDescent="0.55000000000000004">
      <c r="D102" s="339" t="s">
        <v>56</v>
      </c>
      <c r="E102" s="340"/>
      <c r="F102" s="255" t="s">
        <v>31</v>
      </c>
    </row>
    <row r="103" spans="2:6" ht="18.75" customHeight="1" x14ac:dyDescent="0.55000000000000004">
      <c r="D103" s="339" t="s">
        <v>57</v>
      </c>
      <c r="E103" s="340"/>
      <c r="F103" s="255" t="s">
        <v>31</v>
      </c>
    </row>
    <row r="104" spans="2:6" ht="18.75" customHeight="1" x14ac:dyDescent="0.55000000000000004">
      <c r="D104" s="339" t="s">
        <v>58</v>
      </c>
      <c r="E104" s="340"/>
      <c r="F104" s="255" t="s">
        <v>725</v>
      </c>
    </row>
    <row r="105" spans="2:6" ht="18.75" customHeight="1" x14ac:dyDescent="0.55000000000000004">
      <c r="D105" s="339" t="s">
        <v>59</v>
      </c>
      <c r="E105" s="340"/>
      <c r="F105" s="255" t="s">
        <v>60</v>
      </c>
    </row>
    <row r="106" spans="2:6" ht="18.75" customHeight="1" x14ac:dyDescent="0.55000000000000004">
      <c r="D106" s="339" t="s">
        <v>61</v>
      </c>
      <c r="E106" s="340"/>
      <c r="F106" s="255" t="s">
        <v>31</v>
      </c>
    </row>
    <row r="108" spans="2:6" ht="15.75" customHeight="1" x14ac:dyDescent="0.55000000000000004">
      <c r="D108" s="341" t="s">
        <v>711</v>
      </c>
      <c r="E108" s="342"/>
      <c r="F108" s="343"/>
    </row>
    <row r="109" spans="2:6" ht="18.75" customHeight="1" x14ac:dyDescent="0.55000000000000004">
      <c r="D109" s="337" t="s">
        <v>712</v>
      </c>
      <c r="E109" s="338"/>
      <c r="F109" s="258" t="s">
        <v>27</v>
      </c>
    </row>
    <row r="110" spans="2:6" ht="18.75" customHeight="1" x14ac:dyDescent="0.55000000000000004">
      <c r="D110" s="337" t="s">
        <v>54</v>
      </c>
      <c r="E110" s="338"/>
      <c r="F110" s="258" t="s">
        <v>27</v>
      </c>
    </row>
    <row r="111" spans="2:6" ht="18.75" customHeight="1" x14ac:dyDescent="0.55000000000000004">
      <c r="D111" s="337" t="s">
        <v>55</v>
      </c>
      <c r="E111" s="338"/>
      <c r="F111" s="255" t="s">
        <v>31</v>
      </c>
    </row>
    <row r="112" spans="2:6" ht="18.75" customHeight="1" x14ac:dyDescent="0.55000000000000004">
      <c r="D112" s="337" t="s">
        <v>56</v>
      </c>
      <c r="E112" s="338"/>
      <c r="F112" s="255" t="s">
        <v>31</v>
      </c>
    </row>
    <row r="113" spans="4:7" ht="18.75" customHeight="1" x14ac:dyDescent="0.55000000000000004">
      <c r="D113" s="337" t="s">
        <v>57</v>
      </c>
      <c r="E113" s="338"/>
      <c r="F113" s="255" t="s">
        <v>31</v>
      </c>
    </row>
    <row r="114" spans="4:7" ht="18.75" customHeight="1" x14ac:dyDescent="0.55000000000000004">
      <c r="D114" s="337" t="s">
        <v>58</v>
      </c>
      <c r="E114" s="338"/>
      <c r="F114" s="255" t="s">
        <v>725</v>
      </c>
    </row>
    <row r="115" spans="4:7" ht="18.75" customHeight="1" x14ac:dyDescent="0.55000000000000004">
      <c r="D115" s="337" t="s">
        <v>59</v>
      </c>
      <c r="E115" s="338"/>
      <c r="F115" s="255" t="s">
        <v>60</v>
      </c>
    </row>
    <row r="116" spans="4:7" ht="18.75" customHeight="1" x14ac:dyDescent="0.55000000000000004">
      <c r="D116" s="337" t="s">
        <v>61</v>
      </c>
      <c r="E116" s="338"/>
      <c r="F116" s="255" t="s">
        <v>31</v>
      </c>
      <c r="G116" s="58"/>
    </row>
    <row r="117" spans="4:7" ht="10.5" customHeight="1" x14ac:dyDescent="0.55000000000000004">
      <c r="D117" s="330"/>
      <c r="E117" s="330"/>
      <c r="F117" s="261"/>
    </row>
    <row r="118" spans="4:7" ht="18.75" hidden="1" customHeight="1" x14ac:dyDescent="0.55000000000000004">
      <c r="D118" s="337" t="s">
        <v>712</v>
      </c>
      <c r="E118" s="338"/>
      <c r="F118" s="258" t="s">
        <v>27</v>
      </c>
    </row>
    <row r="119" spans="4:7" ht="18.75" hidden="1" customHeight="1" x14ac:dyDescent="0.55000000000000004">
      <c r="D119" s="337" t="s">
        <v>54</v>
      </c>
      <c r="E119" s="338"/>
      <c r="F119" s="258" t="s">
        <v>27</v>
      </c>
    </row>
    <row r="120" spans="4:7" ht="18.75" hidden="1" customHeight="1" x14ac:dyDescent="0.55000000000000004">
      <c r="D120" s="337" t="s">
        <v>55</v>
      </c>
      <c r="E120" s="338"/>
      <c r="F120" s="255" t="s">
        <v>31</v>
      </c>
    </row>
    <row r="121" spans="4:7" ht="18.75" hidden="1" customHeight="1" x14ac:dyDescent="0.55000000000000004">
      <c r="D121" s="337" t="s">
        <v>56</v>
      </c>
      <c r="E121" s="338"/>
      <c r="F121" s="255" t="s">
        <v>31</v>
      </c>
    </row>
    <row r="122" spans="4:7" ht="18.75" hidden="1" customHeight="1" x14ac:dyDescent="0.55000000000000004">
      <c r="D122" s="337" t="s">
        <v>57</v>
      </c>
      <c r="E122" s="338"/>
      <c r="F122" s="255" t="s">
        <v>31</v>
      </c>
    </row>
    <row r="123" spans="4:7" ht="18.75" hidden="1" customHeight="1" x14ac:dyDescent="0.55000000000000004">
      <c r="D123" s="337" t="s">
        <v>58</v>
      </c>
      <c r="E123" s="338"/>
      <c r="F123" s="255" t="s">
        <v>725</v>
      </c>
    </row>
    <row r="124" spans="4:7" ht="18.75" hidden="1" customHeight="1" x14ac:dyDescent="0.55000000000000004">
      <c r="D124" s="337" t="s">
        <v>62</v>
      </c>
      <c r="E124" s="338"/>
      <c r="F124" s="255" t="s">
        <v>60</v>
      </c>
    </row>
    <row r="125" spans="4:7" ht="18.75" hidden="1" customHeight="1" x14ac:dyDescent="0.55000000000000004">
      <c r="D125" s="337" t="s">
        <v>61</v>
      </c>
      <c r="E125" s="338"/>
      <c r="F125" s="255" t="s">
        <v>31</v>
      </c>
    </row>
    <row r="126" spans="4:7" ht="10.5" hidden="1" customHeight="1" x14ac:dyDescent="0.55000000000000004">
      <c r="D126" s="330"/>
      <c r="E126" s="330"/>
      <c r="F126" s="261"/>
    </row>
    <row r="127" spans="4:7" ht="18.75" hidden="1" customHeight="1" x14ac:dyDescent="0.55000000000000004">
      <c r="D127" s="337" t="s">
        <v>712</v>
      </c>
      <c r="E127" s="338"/>
      <c r="F127" s="258" t="s">
        <v>27</v>
      </c>
    </row>
    <row r="128" spans="4:7" ht="18.75" hidden="1" customHeight="1" x14ac:dyDescent="0.55000000000000004">
      <c r="D128" s="337" t="s">
        <v>54</v>
      </c>
      <c r="E128" s="338"/>
      <c r="F128" s="258" t="s">
        <v>27</v>
      </c>
    </row>
    <row r="129" spans="4:6" ht="18.75" hidden="1" customHeight="1" x14ac:dyDescent="0.55000000000000004">
      <c r="D129" s="337" t="s">
        <v>55</v>
      </c>
      <c r="E129" s="338"/>
      <c r="F129" s="255" t="s">
        <v>31</v>
      </c>
    </row>
    <row r="130" spans="4:6" ht="18.75" hidden="1" customHeight="1" x14ac:dyDescent="0.55000000000000004">
      <c r="D130" s="337" t="s">
        <v>56</v>
      </c>
      <c r="E130" s="338"/>
      <c r="F130" s="255" t="s">
        <v>31</v>
      </c>
    </row>
    <row r="131" spans="4:6" ht="18.75" hidden="1" customHeight="1" x14ac:dyDescent="0.55000000000000004">
      <c r="D131" s="337" t="s">
        <v>57</v>
      </c>
      <c r="E131" s="338"/>
      <c r="F131" s="255" t="s">
        <v>31</v>
      </c>
    </row>
    <row r="132" spans="4:6" ht="18.75" hidden="1" customHeight="1" x14ac:dyDescent="0.55000000000000004">
      <c r="D132" s="337" t="s">
        <v>58</v>
      </c>
      <c r="E132" s="338"/>
      <c r="F132" s="255" t="s">
        <v>725</v>
      </c>
    </row>
    <row r="133" spans="4:6" ht="18.75" hidden="1" customHeight="1" x14ac:dyDescent="0.55000000000000004">
      <c r="D133" s="337" t="s">
        <v>62</v>
      </c>
      <c r="E133" s="338"/>
      <c r="F133" s="255" t="s">
        <v>60</v>
      </c>
    </row>
    <row r="134" spans="4:6" ht="18.75" hidden="1" customHeight="1" x14ac:dyDescent="0.55000000000000004">
      <c r="D134" s="337" t="s">
        <v>61</v>
      </c>
      <c r="E134" s="338"/>
      <c r="F134" s="255" t="s">
        <v>31</v>
      </c>
    </row>
    <row r="135" spans="4:6" ht="10.5" hidden="1" customHeight="1" x14ac:dyDescent="0.55000000000000004">
      <c r="D135" s="330"/>
      <c r="E135" s="330"/>
      <c r="F135" s="261"/>
    </row>
    <row r="136" spans="4:6" ht="18.75" hidden="1" customHeight="1" x14ac:dyDescent="0.55000000000000004">
      <c r="D136" s="337" t="s">
        <v>712</v>
      </c>
      <c r="E136" s="338"/>
      <c r="F136" s="258" t="s">
        <v>27</v>
      </c>
    </row>
    <row r="137" spans="4:6" ht="18.75" hidden="1" customHeight="1" x14ac:dyDescent="0.55000000000000004">
      <c r="D137" s="337" t="s">
        <v>54</v>
      </c>
      <c r="E137" s="338"/>
      <c r="F137" s="258" t="s">
        <v>27</v>
      </c>
    </row>
    <row r="138" spans="4:6" ht="18.75" hidden="1" customHeight="1" x14ac:dyDescent="0.55000000000000004">
      <c r="D138" s="337" t="s">
        <v>55</v>
      </c>
      <c r="E138" s="338"/>
      <c r="F138" s="255" t="s">
        <v>31</v>
      </c>
    </row>
    <row r="139" spans="4:6" ht="18.75" hidden="1" customHeight="1" x14ac:dyDescent="0.55000000000000004">
      <c r="D139" s="337" t="s">
        <v>56</v>
      </c>
      <c r="E139" s="338"/>
      <c r="F139" s="255" t="s">
        <v>31</v>
      </c>
    </row>
    <row r="140" spans="4:6" ht="18.75" hidden="1" customHeight="1" x14ac:dyDescent="0.55000000000000004">
      <c r="D140" s="337" t="s">
        <v>57</v>
      </c>
      <c r="E140" s="338"/>
      <c r="F140" s="255" t="s">
        <v>31</v>
      </c>
    </row>
    <row r="141" spans="4:6" ht="18.75" hidden="1" customHeight="1" x14ac:dyDescent="0.55000000000000004">
      <c r="D141" s="337" t="s">
        <v>58</v>
      </c>
      <c r="E141" s="338"/>
      <c r="F141" s="255" t="s">
        <v>725</v>
      </c>
    </row>
    <row r="142" spans="4:6" ht="18.75" hidden="1" customHeight="1" x14ac:dyDescent="0.55000000000000004">
      <c r="D142" s="337" t="s">
        <v>62</v>
      </c>
      <c r="E142" s="338"/>
      <c r="F142" s="255" t="s">
        <v>60</v>
      </c>
    </row>
    <row r="143" spans="4:6" ht="18.75" hidden="1" customHeight="1" x14ac:dyDescent="0.55000000000000004">
      <c r="D143" s="337" t="s">
        <v>61</v>
      </c>
      <c r="E143" s="338"/>
      <c r="F143" s="255" t="s">
        <v>31</v>
      </c>
    </row>
    <row r="144" spans="4:6" ht="10.5" hidden="1" customHeight="1" x14ac:dyDescent="0.55000000000000004">
      <c r="D144" s="330"/>
      <c r="E144" s="330"/>
      <c r="F144" s="261"/>
    </row>
    <row r="145" spans="4:6" ht="18.75" hidden="1" customHeight="1" x14ac:dyDescent="0.55000000000000004">
      <c r="D145" s="337" t="s">
        <v>712</v>
      </c>
      <c r="E145" s="338"/>
      <c r="F145" s="258" t="s">
        <v>27</v>
      </c>
    </row>
    <row r="146" spans="4:6" ht="18.75" hidden="1" customHeight="1" x14ac:dyDescent="0.55000000000000004">
      <c r="D146" s="337" t="s">
        <v>54</v>
      </c>
      <c r="E146" s="338"/>
      <c r="F146" s="258" t="s">
        <v>27</v>
      </c>
    </row>
    <row r="147" spans="4:6" ht="18.75" hidden="1" customHeight="1" x14ac:dyDescent="0.55000000000000004">
      <c r="D147" s="337" t="s">
        <v>55</v>
      </c>
      <c r="E147" s="338"/>
      <c r="F147" s="255" t="s">
        <v>31</v>
      </c>
    </row>
    <row r="148" spans="4:6" ht="18.75" hidden="1" customHeight="1" x14ac:dyDescent="0.55000000000000004">
      <c r="D148" s="337" t="s">
        <v>56</v>
      </c>
      <c r="E148" s="338"/>
      <c r="F148" s="255" t="s">
        <v>31</v>
      </c>
    </row>
    <row r="149" spans="4:6" ht="18.75" hidden="1" customHeight="1" x14ac:dyDescent="0.55000000000000004">
      <c r="D149" s="337" t="s">
        <v>57</v>
      </c>
      <c r="E149" s="338"/>
      <c r="F149" s="255" t="s">
        <v>31</v>
      </c>
    </row>
    <row r="150" spans="4:6" ht="18.75" hidden="1" customHeight="1" x14ac:dyDescent="0.55000000000000004">
      <c r="D150" s="337" t="s">
        <v>58</v>
      </c>
      <c r="E150" s="338"/>
      <c r="F150" s="255" t="s">
        <v>725</v>
      </c>
    </row>
    <row r="151" spans="4:6" ht="18.75" hidden="1" customHeight="1" x14ac:dyDescent="0.55000000000000004">
      <c r="D151" s="337" t="s">
        <v>62</v>
      </c>
      <c r="E151" s="338"/>
      <c r="F151" s="255" t="s">
        <v>60</v>
      </c>
    </row>
    <row r="152" spans="4:6" ht="18.75" hidden="1" customHeight="1" x14ac:dyDescent="0.55000000000000004">
      <c r="D152" s="337" t="s">
        <v>61</v>
      </c>
      <c r="E152" s="338"/>
      <c r="F152" s="255" t="s">
        <v>31</v>
      </c>
    </row>
    <row r="153" spans="4:6" ht="10.5" hidden="1" customHeight="1" x14ac:dyDescent="0.55000000000000004">
      <c r="D153" s="330"/>
      <c r="E153" s="330"/>
      <c r="F153" s="261"/>
    </row>
    <row r="154" spans="4:6" ht="18.75" hidden="1" customHeight="1" x14ac:dyDescent="0.55000000000000004">
      <c r="D154" s="337" t="s">
        <v>712</v>
      </c>
      <c r="E154" s="338"/>
      <c r="F154" s="258" t="s">
        <v>27</v>
      </c>
    </row>
    <row r="155" spans="4:6" ht="18.75" hidden="1" customHeight="1" x14ac:dyDescent="0.55000000000000004">
      <c r="D155" s="337" t="s">
        <v>54</v>
      </c>
      <c r="E155" s="338"/>
      <c r="F155" s="258" t="s">
        <v>27</v>
      </c>
    </row>
    <row r="156" spans="4:6" ht="18.75" hidden="1" customHeight="1" x14ac:dyDescent="0.55000000000000004">
      <c r="D156" s="337" t="s">
        <v>55</v>
      </c>
      <c r="E156" s="338"/>
      <c r="F156" s="255" t="s">
        <v>31</v>
      </c>
    </row>
    <row r="157" spans="4:6" ht="18.75" hidden="1" customHeight="1" x14ac:dyDescent="0.55000000000000004">
      <c r="D157" s="337" t="s">
        <v>56</v>
      </c>
      <c r="E157" s="338"/>
      <c r="F157" s="255" t="s">
        <v>31</v>
      </c>
    </row>
    <row r="158" spans="4:6" ht="18.75" hidden="1" customHeight="1" x14ac:dyDescent="0.55000000000000004">
      <c r="D158" s="337" t="s">
        <v>57</v>
      </c>
      <c r="E158" s="338"/>
      <c r="F158" s="255" t="s">
        <v>31</v>
      </c>
    </row>
    <row r="159" spans="4:6" ht="18.75" hidden="1" customHeight="1" x14ac:dyDescent="0.55000000000000004">
      <c r="D159" s="337" t="s">
        <v>58</v>
      </c>
      <c r="E159" s="338"/>
      <c r="F159" s="255" t="s">
        <v>725</v>
      </c>
    </row>
    <row r="160" spans="4:6" ht="18.75" hidden="1" customHeight="1" x14ac:dyDescent="0.55000000000000004">
      <c r="D160" s="337" t="s">
        <v>62</v>
      </c>
      <c r="E160" s="338"/>
      <c r="F160" s="255" t="s">
        <v>60</v>
      </c>
    </row>
    <row r="161" spans="4:6" ht="18.75" hidden="1" customHeight="1" x14ac:dyDescent="0.55000000000000004">
      <c r="D161" s="337" t="s">
        <v>61</v>
      </c>
      <c r="E161" s="338"/>
      <c r="F161" s="255" t="s">
        <v>31</v>
      </c>
    </row>
    <row r="162" spans="4:6" ht="10.5" hidden="1" customHeight="1" x14ac:dyDescent="0.55000000000000004">
      <c r="D162" s="330"/>
      <c r="E162" s="330"/>
      <c r="F162" s="261"/>
    </row>
    <row r="163" spans="4:6" ht="18.75" hidden="1" customHeight="1" x14ac:dyDescent="0.55000000000000004">
      <c r="D163" s="337" t="s">
        <v>712</v>
      </c>
      <c r="E163" s="338"/>
      <c r="F163" s="258" t="s">
        <v>27</v>
      </c>
    </row>
    <row r="164" spans="4:6" ht="18.75" hidden="1" customHeight="1" x14ac:dyDescent="0.55000000000000004">
      <c r="D164" s="337" t="s">
        <v>54</v>
      </c>
      <c r="E164" s="338"/>
      <c r="F164" s="258" t="s">
        <v>27</v>
      </c>
    </row>
    <row r="165" spans="4:6" ht="18.75" hidden="1" customHeight="1" x14ac:dyDescent="0.55000000000000004">
      <c r="D165" s="337" t="s">
        <v>55</v>
      </c>
      <c r="E165" s="338"/>
      <c r="F165" s="255" t="s">
        <v>31</v>
      </c>
    </row>
    <row r="166" spans="4:6" ht="18.75" hidden="1" customHeight="1" x14ac:dyDescent="0.55000000000000004">
      <c r="D166" s="337" t="s">
        <v>56</v>
      </c>
      <c r="E166" s="338"/>
      <c r="F166" s="255" t="s">
        <v>31</v>
      </c>
    </row>
    <row r="167" spans="4:6" ht="18.75" hidden="1" customHeight="1" x14ac:dyDescent="0.55000000000000004">
      <c r="D167" s="337" t="s">
        <v>57</v>
      </c>
      <c r="E167" s="338"/>
      <c r="F167" s="255" t="s">
        <v>31</v>
      </c>
    </row>
    <row r="168" spans="4:6" ht="18.75" hidden="1" customHeight="1" x14ac:dyDescent="0.55000000000000004">
      <c r="D168" s="337" t="s">
        <v>58</v>
      </c>
      <c r="E168" s="338"/>
      <c r="F168" s="255" t="s">
        <v>725</v>
      </c>
    </row>
    <row r="169" spans="4:6" ht="18.75" hidden="1" customHeight="1" x14ac:dyDescent="0.55000000000000004">
      <c r="D169" s="337" t="s">
        <v>62</v>
      </c>
      <c r="E169" s="338"/>
      <c r="F169" s="255" t="s">
        <v>60</v>
      </c>
    </row>
    <row r="170" spans="4:6" ht="18.75" hidden="1" customHeight="1" x14ac:dyDescent="0.55000000000000004">
      <c r="D170" s="337" t="s">
        <v>61</v>
      </c>
      <c r="E170" s="338"/>
      <c r="F170" s="255" t="s">
        <v>31</v>
      </c>
    </row>
    <row r="171" spans="4:6" ht="10.5" hidden="1" customHeight="1" x14ac:dyDescent="0.55000000000000004">
      <c r="D171" s="330"/>
      <c r="E171" s="330"/>
      <c r="F171" s="261"/>
    </row>
    <row r="172" spans="4:6" ht="18.75" hidden="1" customHeight="1" x14ac:dyDescent="0.55000000000000004">
      <c r="D172" s="337" t="s">
        <v>712</v>
      </c>
      <c r="E172" s="338"/>
      <c r="F172" s="258" t="s">
        <v>27</v>
      </c>
    </row>
    <row r="173" spans="4:6" ht="18.75" hidden="1" customHeight="1" x14ac:dyDescent="0.55000000000000004">
      <c r="D173" s="337" t="s">
        <v>54</v>
      </c>
      <c r="E173" s="338"/>
      <c r="F173" s="258" t="s">
        <v>27</v>
      </c>
    </row>
    <row r="174" spans="4:6" ht="18.75" hidden="1" customHeight="1" x14ac:dyDescent="0.55000000000000004">
      <c r="D174" s="337" t="s">
        <v>55</v>
      </c>
      <c r="E174" s="338"/>
      <c r="F174" s="255" t="s">
        <v>31</v>
      </c>
    </row>
    <row r="175" spans="4:6" ht="18.75" hidden="1" customHeight="1" x14ac:dyDescent="0.55000000000000004">
      <c r="D175" s="337" t="s">
        <v>56</v>
      </c>
      <c r="E175" s="338"/>
      <c r="F175" s="255" t="s">
        <v>31</v>
      </c>
    </row>
    <row r="176" spans="4:6" ht="18.75" hidden="1" customHeight="1" x14ac:dyDescent="0.55000000000000004">
      <c r="D176" s="337" t="s">
        <v>57</v>
      </c>
      <c r="E176" s="338"/>
      <c r="F176" s="255" t="s">
        <v>31</v>
      </c>
    </row>
    <row r="177" spans="4:6" ht="18.75" hidden="1" customHeight="1" x14ac:dyDescent="0.55000000000000004">
      <c r="D177" s="337" t="s">
        <v>58</v>
      </c>
      <c r="E177" s="338"/>
      <c r="F177" s="255" t="s">
        <v>725</v>
      </c>
    </row>
    <row r="178" spans="4:6" ht="18.75" hidden="1" customHeight="1" x14ac:dyDescent="0.55000000000000004">
      <c r="D178" s="337" t="s">
        <v>62</v>
      </c>
      <c r="E178" s="338"/>
      <c r="F178" s="255" t="s">
        <v>60</v>
      </c>
    </row>
    <row r="179" spans="4:6" ht="18.75" hidden="1" customHeight="1" x14ac:dyDescent="0.55000000000000004">
      <c r="D179" s="337" t="s">
        <v>61</v>
      </c>
      <c r="E179" s="338"/>
      <c r="F179" s="255" t="s">
        <v>31</v>
      </c>
    </row>
    <row r="180" spans="4:6" ht="10.5" hidden="1" customHeight="1" x14ac:dyDescent="0.55000000000000004">
      <c r="D180" s="330"/>
      <c r="E180" s="330"/>
      <c r="F180" s="261"/>
    </row>
    <row r="181" spans="4:6" ht="18.75" hidden="1" customHeight="1" x14ac:dyDescent="0.55000000000000004">
      <c r="D181" s="337" t="s">
        <v>712</v>
      </c>
      <c r="E181" s="338"/>
      <c r="F181" s="258" t="s">
        <v>27</v>
      </c>
    </row>
    <row r="182" spans="4:6" ht="18.75" hidden="1" customHeight="1" x14ac:dyDescent="0.55000000000000004">
      <c r="D182" s="337" t="s">
        <v>54</v>
      </c>
      <c r="E182" s="338"/>
      <c r="F182" s="258" t="s">
        <v>27</v>
      </c>
    </row>
    <row r="183" spans="4:6" ht="18.75" hidden="1" customHeight="1" x14ac:dyDescent="0.55000000000000004">
      <c r="D183" s="337" t="s">
        <v>55</v>
      </c>
      <c r="E183" s="338"/>
      <c r="F183" s="255" t="s">
        <v>31</v>
      </c>
    </row>
    <row r="184" spans="4:6" ht="18.75" hidden="1" customHeight="1" x14ac:dyDescent="0.55000000000000004">
      <c r="D184" s="337" t="s">
        <v>56</v>
      </c>
      <c r="E184" s="338"/>
      <c r="F184" s="255" t="s">
        <v>31</v>
      </c>
    </row>
    <row r="185" spans="4:6" ht="18.75" hidden="1" customHeight="1" x14ac:dyDescent="0.55000000000000004">
      <c r="D185" s="337" t="s">
        <v>57</v>
      </c>
      <c r="E185" s="338"/>
      <c r="F185" s="255" t="s">
        <v>31</v>
      </c>
    </row>
    <row r="186" spans="4:6" ht="18.75" hidden="1" customHeight="1" x14ac:dyDescent="0.55000000000000004">
      <c r="D186" s="337" t="s">
        <v>58</v>
      </c>
      <c r="E186" s="338"/>
      <c r="F186" s="255" t="s">
        <v>725</v>
      </c>
    </row>
    <row r="187" spans="4:6" ht="18.75" hidden="1" customHeight="1" x14ac:dyDescent="0.55000000000000004">
      <c r="D187" s="337" t="s">
        <v>62</v>
      </c>
      <c r="E187" s="338"/>
      <c r="F187" s="255" t="s">
        <v>60</v>
      </c>
    </row>
    <row r="188" spans="4:6" ht="18.75" hidden="1" customHeight="1" x14ac:dyDescent="0.55000000000000004">
      <c r="D188" s="337" t="s">
        <v>61</v>
      </c>
      <c r="E188" s="338"/>
      <c r="F188" s="255" t="s">
        <v>31</v>
      </c>
    </row>
    <row r="189" spans="4:6" ht="10.5" hidden="1" customHeight="1" x14ac:dyDescent="0.55000000000000004">
      <c r="D189" s="330"/>
      <c r="E189" s="330"/>
      <c r="F189" s="261"/>
    </row>
    <row r="190" spans="4:6" ht="18.75" hidden="1" customHeight="1" x14ac:dyDescent="0.55000000000000004">
      <c r="D190" s="337" t="s">
        <v>712</v>
      </c>
      <c r="E190" s="338"/>
      <c r="F190" s="258" t="s">
        <v>27</v>
      </c>
    </row>
    <row r="191" spans="4:6" ht="18.75" hidden="1" customHeight="1" x14ac:dyDescent="0.55000000000000004">
      <c r="D191" s="337" t="s">
        <v>54</v>
      </c>
      <c r="E191" s="338"/>
      <c r="F191" s="258" t="s">
        <v>27</v>
      </c>
    </row>
    <row r="192" spans="4:6" ht="18.75" hidden="1" customHeight="1" x14ac:dyDescent="0.55000000000000004">
      <c r="D192" s="337" t="s">
        <v>55</v>
      </c>
      <c r="E192" s="338"/>
      <c r="F192" s="255" t="s">
        <v>31</v>
      </c>
    </row>
    <row r="193" spans="4:6" ht="18.75" hidden="1" customHeight="1" x14ac:dyDescent="0.55000000000000004">
      <c r="D193" s="337" t="s">
        <v>56</v>
      </c>
      <c r="E193" s="338"/>
      <c r="F193" s="255" t="s">
        <v>31</v>
      </c>
    </row>
    <row r="194" spans="4:6" ht="18.75" hidden="1" customHeight="1" x14ac:dyDescent="0.55000000000000004">
      <c r="D194" s="337" t="s">
        <v>57</v>
      </c>
      <c r="E194" s="338"/>
      <c r="F194" s="255" t="s">
        <v>31</v>
      </c>
    </row>
    <row r="195" spans="4:6" ht="18.75" hidden="1" customHeight="1" x14ac:dyDescent="0.55000000000000004">
      <c r="D195" s="337" t="s">
        <v>58</v>
      </c>
      <c r="E195" s="338"/>
      <c r="F195" s="255" t="s">
        <v>725</v>
      </c>
    </row>
    <row r="196" spans="4:6" ht="18.75" hidden="1" customHeight="1" x14ac:dyDescent="0.55000000000000004">
      <c r="D196" s="337" t="s">
        <v>62</v>
      </c>
      <c r="E196" s="338"/>
      <c r="F196" s="255" t="s">
        <v>60</v>
      </c>
    </row>
    <row r="197" spans="4:6" ht="18.75" hidden="1" customHeight="1" x14ac:dyDescent="0.55000000000000004">
      <c r="D197" s="337" t="s">
        <v>61</v>
      </c>
      <c r="E197" s="338"/>
      <c r="F197" s="255" t="s">
        <v>31</v>
      </c>
    </row>
    <row r="198" spans="4:6" ht="10.5" hidden="1" customHeight="1" x14ac:dyDescent="0.55000000000000004">
      <c r="D198" s="330"/>
      <c r="E198" s="330"/>
      <c r="F198" s="261"/>
    </row>
    <row r="199" spans="4:6" ht="18.75" hidden="1" customHeight="1" x14ac:dyDescent="0.55000000000000004">
      <c r="D199" s="337" t="s">
        <v>712</v>
      </c>
      <c r="E199" s="338"/>
      <c r="F199" s="258" t="s">
        <v>27</v>
      </c>
    </row>
    <row r="200" spans="4:6" ht="18.75" hidden="1" customHeight="1" x14ac:dyDescent="0.55000000000000004">
      <c r="D200" s="337" t="s">
        <v>54</v>
      </c>
      <c r="E200" s="338"/>
      <c r="F200" s="258" t="s">
        <v>27</v>
      </c>
    </row>
    <row r="201" spans="4:6" ht="18.75" hidden="1" customHeight="1" x14ac:dyDescent="0.55000000000000004">
      <c r="D201" s="337" t="s">
        <v>55</v>
      </c>
      <c r="E201" s="338"/>
      <c r="F201" s="255" t="s">
        <v>31</v>
      </c>
    </row>
    <row r="202" spans="4:6" ht="18.75" hidden="1" customHeight="1" x14ac:dyDescent="0.55000000000000004">
      <c r="D202" s="337" t="s">
        <v>56</v>
      </c>
      <c r="E202" s="338"/>
      <c r="F202" s="255" t="s">
        <v>31</v>
      </c>
    </row>
    <row r="203" spans="4:6" ht="18.75" hidden="1" customHeight="1" x14ac:dyDescent="0.55000000000000004">
      <c r="D203" s="337" t="s">
        <v>57</v>
      </c>
      <c r="E203" s="338"/>
      <c r="F203" s="255" t="s">
        <v>31</v>
      </c>
    </row>
    <row r="204" spans="4:6" ht="18.75" hidden="1" customHeight="1" x14ac:dyDescent="0.55000000000000004">
      <c r="D204" s="337" t="s">
        <v>58</v>
      </c>
      <c r="E204" s="338"/>
      <c r="F204" s="255" t="s">
        <v>725</v>
      </c>
    </row>
    <row r="205" spans="4:6" ht="18.75" hidden="1" customHeight="1" x14ac:dyDescent="0.55000000000000004">
      <c r="D205" s="337" t="s">
        <v>62</v>
      </c>
      <c r="E205" s="338"/>
      <c r="F205" s="255" t="s">
        <v>60</v>
      </c>
    </row>
    <row r="206" spans="4:6" ht="18.75" hidden="1" customHeight="1" x14ac:dyDescent="0.55000000000000004">
      <c r="D206" s="337" t="s">
        <v>61</v>
      </c>
      <c r="E206" s="338"/>
      <c r="F206" s="255" t="s">
        <v>31</v>
      </c>
    </row>
    <row r="207" spans="4:6" ht="10.5" hidden="1" customHeight="1" x14ac:dyDescent="0.55000000000000004">
      <c r="D207" s="330"/>
      <c r="E207" s="330"/>
      <c r="F207" s="261"/>
    </row>
    <row r="208" spans="4:6" ht="18.75" hidden="1" customHeight="1" x14ac:dyDescent="0.55000000000000004">
      <c r="D208" s="337" t="s">
        <v>712</v>
      </c>
      <c r="E208" s="338"/>
      <c r="F208" s="258" t="s">
        <v>27</v>
      </c>
    </row>
    <row r="209" spans="4:6" ht="18.75" hidden="1" customHeight="1" x14ac:dyDescent="0.55000000000000004">
      <c r="D209" s="337" t="s">
        <v>54</v>
      </c>
      <c r="E209" s="338"/>
      <c r="F209" s="258" t="s">
        <v>27</v>
      </c>
    </row>
    <row r="210" spans="4:6" ht="18.75" hidden="1" customHeight="1" x14ac:dyDescent="0.55000000000000004">
      <c r="D210" s="337" t="s">
        <v>55</v>
      </c>
      <c r="E210" s="338"/>
      <c r="F210" s="255" t="s">
        <v>31</v>
      </c>
    </row>
    <row r="211" spans="4:6" ht="18.75" hidden="1" customHeight="1" x14ac:dyDescent="0.55000000000000004">
      <c r="D211" s="337" t="s">
        <v>56</v>
      </c>
      <c r="E211" s="338"/>
      <c r="F211" s="255" t="s">
        <v>31</v>
      </c>
    </row>
    <row r="212" spans="4:6" ht="18.75" hidden="1" customHeight="1" x14ac:dyDescent="0.55000000000000004">
      <c r="D212" s="337" t="s">
        <v>57</v>
      </c>
      <c r="E212" s="338"/>
      <c r="F212" s="255" t="s">
        <v>31</v>
      </c>
    </row>
    <row r="213" spans="4:6" ht="18.75" hidden="1" customHeight="1" x14ac:dyDescent="0.55000000000000004">
      <c r="D213" s="337" t="s">
        <v>58</v>
      </c>
      <c r="E213" s="338"/>
      <c r="F213" s="255" t="s">
        <v>725</v>
      </c>
    </row>
    <row r="214" spans="4:6" ht="18.75" hidden="1" customHeight="1" x14ac:dyDescent="0.55000000000000004">
      <c r="D214" s="337" t="s">
        <v>62</v>
      </c>
      <c r="E214" s="338"/>
      <c r="F214" s="255" t="s">
        <v>60</v>
      </c>
    </row>
    <row r="215" spans="4:6" ht="18.75" hidden="1" customHeight="1" x14ac:dyDescent="0.55000000000000004">
      <c r="D215" s="337" t="s">
        <v>61</v>
      </c>
      <c r="E215" s="338"/>
      <c r="F215" s="255" t="s">
        <v>31</v>
      </c>
    </row>
    <row r="216" spans="4:6" ht="10.5" hidden="1" customHeight="1" x14ac:dyDescent="0.55000000000000004">
      <c r="D216" s="330"/>
      <c r="E216" s="330"/>
      <c r="F216" s="261"/>
    </row>
    <row r="217" spans="4:6" ht="18.75" hidden="1" customHeight="1" x14ac:dyDescent="0.55000000000000004">
      <c r="D217" s="337" t="s">
        <v>712</v>
      </c>
      <c r="E217" s="338"/>
      <c r="F217" s="258" t="s">
        <v>27</v>
      </c>
    </row>
    <row r="218" spans="4:6" ht="18.75" hidden="1" customHeight="1" x14ac:dyDescent="0.55000000000000004">
      <c r="D218" s="337" t="s">
        <v>54</v>
      </c>
      <c r="E218" s="338"/>
      <c r="F218" s="258" t="s">
        <v>27</v>
      </c>
    </row>
    <row r="219" spans="4:6" ht="18.75" hidden="1" customHeight="1" x14ac:dyDescent="0.55000000000000004">
      <c r="D219" s="337" t="s">
        <v>55</v>
      </c>
      <c r="E219" s="338"/>
      <c r="F219" s="255" t="s">
        <v>31</v>
      </c>
    </row>
    <row r="220" spans="4:6" ht="18.75" hidden="1" customHeight="1" x14ac:dyDescent="0.55000000000000004">
      <c r="D220" s="337" t="s">
        <v>56</v>
      </c>
      <c r="E220" s="338"/>
      <c r="F220" s="255" t="s">
        <v>31</v>
      </c>
    </row>
    <row r="221" spans="4:6" ht="18.75" hidden="1" customHeight="1" x14ac:dyDescent="0.55000000000000004">
      <c r="D221" s="337" t="s">
        <v>57</v>
      </c>
      <c r="E221" s="338"/>
      <c r="F221" s="255" t="s">
        <v>31</v>
      </c>
    </row>
    <row r="222" spans="4:6" ht="18.75" hidden="1" customHeight="1" x14ac:dyDescent="0.55000000000000004">
      <c r="D222" s="337" t="s">
        <v>58</v>
      </c>
      <c r="E222" s="338"/>
      <c r="F222" s="255" t="s">
        <v>10</v>
      </c>
    </row>
    <row r="223" spans="4:6" ht="18.75" hidden="1" customHeight="1" x14ac:dyDescent="0.55000000000000004">
      <c r="D223" s="337" t="s">
        <v>62</v>
      </c>
      <c r="E223" s="338"/>
      <c r="F223" s="255" t="s">
        <v>60</v>
      </c>
    </row>
    <row r="224" spans="4:6" ht="18.75" hidden="1" customHeight="1" x14ac:dyDescent="0.55000000000000004">
      <c r="D224" s="337" t="s">
        <v>61</v>
      </c>
      <c r="E224" s="338"/>
      <c r="F224" s="255" t="s">
        <v>31</v>
      </c>
    </row>
    <row r="225" spans="4:6" ht="10.5" hidden="1" customHeight="1" x14ac:dyDescent="0.55000000000000004">
      <c r="D225" s="330"/>
      <c r="E225" s="330"/>
      <c r="F225" s="261"/>
    </row>
    <row r="226" spans="4:6" ht="18.75" hidden="1" customHeight="1" x14ac:dyDescent="0.55000000000000004">
      <c r="D226" s="337" t="s">
        <v>712</v>
      </c>
      <c r="E226" s="338"/>
      <c r="F226" s="258" t="s">
        <v>27</v>
      </c>
    </row>
    <row r="227" spans="4:6" ht="18.75" hidden="1" customHeight="1" x14ac:dyDescent="0.55000000000000004">
      <c r="D227" s="337" t="s">
        <v>54</v>
      </c>
      <c r="E227" s="338"/>
      <c r="F227" s="258" t="s">
        <v>27</v>
      </c>
    </row>
    <row r="228" spans="4:6" ht="18.75" hidden="1" customHeight="1" x14ac:dyDescent="0.55000000000000004">
      <c r="D228" s="337" t="s">
        <v>55</v>
      </c>
      <c r="E228" s="338"/>
      <c r="F228" s="255" t="s">
        <v>31</v>
      </c>
    </row>
    <row r="229" spans="4:6" ht="18.75" hidden="1" customHeight="1" x14ac:dyDescent="0.55000000000000004">
      <c r="D229" s="337" t="s">
        <v>56</v>
      </c>
      <c r="E229" s="338"/>
      <c r="F229" s="255" t="s">
        <v>31</v>
      </c>
    </row>
    <row r="230" spans="4:6" ht="18.75" hidden="1" customHeight="1" x14ac:dyDescent="0.55000000000000004">
      <c r="D230" s="337" t="s">
        <v>57</v>
      </c>
      <c r="E230" s="338"/>
      <c r="F230" s="255" t="s">
        <v>31</v>
      </c>
    </row>
    <row r="231" spans="4:6" ht="18.75" hidden="1" customHeight="1" x14ac:dyDescent="0.55000000000000004">
      <c r="D231" s="337" t="s">
        <v>58</v>
      </c>
      <c r="E231" s="338"/>
      <c r="F231" s="255" t="s">
        <v>725</v>
      </c>
    </row>
    <row r="232" spans="4:6" ht="18.75" hidden="1" customHeight="1" x14ac:dyDescent="0.55000000000000004">
      <c r="D232" s="337" t="s">
        <v>62</v>
      </c>
      <c r="E232" s="338"/>
      <c r="F232" s="255" t="s">
        <v>60</v>
      </c>
    </row>
    <row r="233" spans="4:6" ht="18.75" hidden="1" customHeight="1" x14ac:dyDescent="0.55000000000000004">
      <c r="D233" s="337" t="s">
        <v>61</v>
      </c>
      <c r="E233" s="338"/>
      <c r="F233" s="255" t="s">
        <v>31</v>
      </c>
    </row>
    <row r="234" spans="4:6" ht="10.5" hidden="1" customHeight="1" x14ac:dyDescent="0.55000000000000004">
      <c r="D234" s="330"/>
      <c r="E234" s="330"/>
      <c r="F234" s="261"/>
    </row>
    <row r="235" spans="4:6" ht="18.75" hidden="1" customHeight="1" x14ac:dyDescent="0.55000000000000004">
      <c r="D235" s="337" t="s">
        <v>712</v>
      </c>
      <c r="E235" s="338"/>
      <c r="F235" s="258" t="s">
        <v>27</v>
      </c>
    </row>
    <row r="236" spans="4:6" ht="18.75" hidden="1" customHeight="1" x14ac:dyDescent="0.55000000000000004">
      <c r="D236" s="337" t="s">
        <v>54</v>
      </c>
      <c r="E236" s="338"/>
      <c r="F236" s="258" t="s">
        <v>27</v>
      </c>
    </row>
    <row r="237" spans="4:6" ht="18.75" hidden="1" customHeight="1" x14ac:dyDescent="0.55000000000000004">
      <c r="D237" s="337" t="s">
        <v>55</v>
      </c>
      <c r="E237" s="338"/>
      <c r="F237" s="255" t="s">
        <v>31</v>
      </c>
    </row>
    <row r="238" spans="4:6" ht="18.75" hidden="1" customHeight="1" x14ac:dyDescent="0.55000000000000004">
      <c r="D238" s="337" t="s">
        <v>56</v>
      </c>
      <c r="E238" s="338"/>
      <c r="F238" s="255" t="s">
        <v>31</v>
      </c>
    </row>
    <row r="239" spans="4:6" ht="18.75" hidden="1" customHeight="1" x14ac:dyDescent="0.55000000000000004">
      <c r="D239" s="337" t="s">
        <v>57</v>
      </c>
      <c r="E239" s="338"/>
      <c r="F239" s="255" t="s">
        <v>31</v>
      </c>
    </row>
    <row r="240" spans="4:6" ht="18.75" hidden="1" customHeight="1" x14ac:dyDescent="0.55000000000000004">
      <c r="D240" s="337" t="s">
        <v>58</v>
      </c>
      <c r="E240" s="338"/>
      <c r="F240" s="255" t="s">
        <v>725</v>
      </c>
    </row>
    <row r="241" spans="4:6" ht="18.75" hidden="1" customHeight="1" x14ac:dyDescent="0.55000000000000004">
      <c r="D241" s="337" t="s">
        <v>62</v>
      </c>
      <c r="E241" s="338"/>
      <c r="F241" s="255" t="s">
        <v>60</v>
      </c>
    </row>
    <row r="242" spans="4:6" ht="18.75" hidden="1" customHeight="1" x14ac:dyDescent="0.55000000000000004">
      <c r="D242" s="337" t="s">
        <v>61</v>
      </c>
      <c r="E242" s="338"/>
      <c r="F242" s="255" t="s">
        <v>31</v>
      </c>
    </row>
    <row r="243" spans="4:6" ht="10.5" hidden="1" customHeight="1" x14ac:dyDescent="0.55000000000000004">
      <c r="D243" s="330"/>
      <c r="E243" s="330"/>
      <c r="F243" s="261"/>
    </row>
    <row r="244" spans="4:6" ht="18.75" hidden="1" customHeight="1" x14ac:dyDescent="0.55000000000000004">
      <c r="D244" s="337" t="s">
        <v>712</v>
      </c>
      <c r="E244" s="338"/>
      <c r="F244" s="258" t="s">
        <v>27</v>
      </c>
    </row>
    <row r="245" spans="4:6" ht="18.75" hidden="1" customHeight="1" x14ac:dyDescent="0.55000000000000004">
      <c r="D245" s="337" t="s">
        <v>54</v>
      </c>
      <c r="E245" s="338"/>
      <c r="F245" s="258" t="s">
        <v>27</v>
      </c>
    </row>
    <row r="246" spans="4:6" ht="18.75" hidden="1" customHeight="1" x14ac:dyDescent="0.55000000000000004">
      <c r="D246" s="337" t="s">
        <v>55</v>
      </c>
      <c r="E246" s="338"/>
      <c r="F246" s="255" t="s">
        <v>31</v>
      </c>
    </row>
    <row r="247" spans="4:6" ht="18.75" hidden="1" customHeight="1" x14ac:dyDescent="0.55000000000000004">
      <c r="D247" s="337" t="s">
        <v>56</v>
      </c>
      <c r="E247" s="338"/>
      <c r="F247" s="255" t="s">
        <v>31</v>
      </c>
    </row>
    <row r="248" spans="4:6" ht="18.75" hidden="1" customHeight="1" x14ac:dyDescent="0.55000000000000004">
      <c r="D248" s="337" t="s">
        <v>57</v>
      </c>
      <c r="E248" s="338"/>
      <c r="F248" s="255" t="s">
        <v>31</v>
      </c>
    </row>
    <row r="249" spans="4:6" ht="18.75" hidden="1" customHeight="1" x14ac:dyDescent="0.55000000000000004">
      <c r="D249" s="337" t="s">
        <v>58</v>
      </c>
      <c r="E249" s="338"/>
      <c r="F249" s="255" t="s">
        <v>725</v>
      </c>
    </row>
    <row r="250" spans="4:6" ht="18.75" hidden="1" customHeight="1" x14ac:dyDescent="0.55000000000000004">
      <c r="D250" s="337" t="s">
        <v>62</v>
      </c>
      <c r="E250" s="338"/>
      <c r="F250" s="255" t="s">
        <v>60</v>
      </c>
    </row>
    <row r="251" spans="4:6" ht="18.75" hidden="1" customHeight="1" x14ac:dyDescent="0.55000000000000004">
      <c r="D251" s="337" t="s">
        <v>61</v>
      </c>
      <c r="E251" s="338"/>
      <c r="F251" s="255" t="s">
        <v>31</v>
      </c>
    </row>
    <row r="252" spans="4:6" ht="10.5" hidden="1" customHeight="1" x14ac:dyDescent="0.55000000000000004">
      <c r="D252" s="330"/>
      <c r="E252" s="330"/>
      <c r="F252" s="261"/>
    </row>
    <row r="253" spans="4:6" ht="18.75" hidden="1" customHeight="1" x14ac:dyDescent="0.55000000000000004">
      <c r="D253" s="337" t="s">
        <v>712</v>
      </c>
      <c r="E253" s="338"/>
      <c r="F253" s="258" t="s">
        <v>27</v>
      </c>
    </row>
    <row r="254" spans="4:6" ht="18.75" hidden="1" customHeight="1" x14ac:dyDescent="0.55000000000000004">
      <c r="D254" s="337" t="s">
        <v>54</v>
      </c>
      <c r="E254" s="338"/>
      <c r="F254" s="258" t="s">
        <v>27</v>
      </c>
    </row>
    <row r="255" spans="4:6" ht="18.75" hidden="1" customHeight="1" x14ac:dyDescent="0.55000000000000004">
      <c r="D255" s="337" t="s">
        <v>55</v>
      </c>
      <c r="E255" s="338"/>
      <c r="F255" s="255" t="s">
        <v>31</v>
      </c>
    </row>
    <row r="256" spans="4:6" ht="18.75" hidden="1" customHeight="1" x14ac:dyDescent="0.55000000000000004">
      <c r="D256" s="337" t="s">
        <v>56</v>
      </c>
      <c r="E256" s="338"/>
      <c r="F256" s="255" t="s">
        <v>31</v>
      </c>
    </row>
    <row r="257" spans="4:6" ht="18.75" hidden="1" customHeight="1" x14ac:dyDescent="0.55000000000000004">
      <c r="D257" s="337" t="s">
        <v>57</v>
      </c>
      <c r="E257" s="338"/>
      <c r="F257" s="255" t="s">
        <v>31</v>
      </c>
    </row>
    <row r="258" spans="4:6" ht="18.75" hidden="1" customHeight="1" x14ac:dyDescent="0.55000000000000004">
      <c r="D258" s="337" t="s">
        <v>58</v>
      </c>
      <c r="E258" s="338"/>
      <c r="F258" s="255" t="s">
        <v>725</v>
      </c>
    </row>
    <row r="259" spans="4:6" ht="18.75" hidden="1" customHeight="1" x14ac:dyDescent="0.55000000000000004">
      <c r="D259" s="337" t="s">
        <v>62</v>
      </c>
      <c r="E259" s="338"/>
      <c r="F259" s="255" t="s">
        <v>60</v>
      </c>
    </row>
    <row r="260" spans="4:6" ht="18.75" hidden="1" customHeight="1" x14ac:dyDescent="0.55000000000000004">
      <c r="D260" s="337" t="s">
        <v>61</v>
      </c>
      <c r="E260" s="338"/>
      <c r="F260" s="255" t="s">
        <v>31</v>
      </c>
    </row>
    <row r="261" spans="4:6" ht="10.5" hidden="1" customHeight="1" x14ac:dyDescent="0.55000000000000004">
      <c r="D261" s="330"/>
      <c r="E261" s="330"/>
      <c r="F261" s="261"/>
    </row>
    <row r="262" spans="4:6" ht="18.75" hidden="1" customHeight="1" x14ac:dyDescent="0.55000000000000004">
      <c r="D262" s="337" t="s">
        <v>712</v>
      </c>
      <c r="E262" s="338"/>
      <c r="F262" s="258" t="s">
        <v>27</v>
      </c>
    </row>
    <row r="263" spans="4:6" ht="18.75" hidden="1" customHeight="1" x14ac:dyDescent="0.55000000000000004">
      <c r="D263" s="337" t="s">
        <v>54</v>
      </c>
      <c r="E263" s="338"/>
      <c r="F263" s="258" t="s">
        <v>27</v>
      </c>
    </row>
    <row r="264" spans="4:6" ht="18.75" hidden="1" customHeight="1" x14ac:dyDescent="0.55000000000000004">
      <c r="D264" s="337" t="s">
        <v>55</v>
      </c>
      <c r="E264" s="338"/>
      <c r="F264" s="255" t="s">
        <v>31</v>
      </c>
    </row>
    <row r="265" spans="4:6" ht="18.75" hidden="1" customHeight="1" x14ac:dyDescent="0.55000000000000004">
      <c r="D265" s="337" t="s">
        <v>56</v>
      </c>
      <c r="E265" s="338"/>
      <c r="F265" s="255" t="s">
        <v>31</v>
      </c>
    </row>
    <row r="266" spans="4:6" ht="18.75" hidden="1" customHeight="1" x14ac:dyDescent="0.55000000000000004">
      <c r="D266" s="337" t="s">
        <v>57</v>
      </c>
      <c r="E266" s="338"/>
      <c r="F266" s="255" t="s">
        <v>31</v>
      </c>
    </row>
    <row r="267" spans="4:6" ht="18.75" hidden="1" customHeight="1" x14ac:dyDescent="0.55000000000000004">
      <c r="D267" s="337" t="s">
        <v>58</v>
      </c>
      <c r="E267" s="338"/>
      <c r="F267" s="255" t="s">
        <v>725</v>
      </c>
    </row>
    <row r="268" spans="4:6" ht="18.75" hidden="1" customHeight="1" x14ac:dyDescent="0.55000000000000004">
      <c r="D268" s="337" t="s">
        <v>62</v>
      </c>
      <c r="E268" s="338"/>
      <c r="F268" s="255" t="s">
        <v>60</v>
      </c>
    </row>
    <row r="269" spans="4:6" ht="18.75" hidden="1" customHeight="1" x14ac:dyDescent="0.55000000000000004">
      <c r="D269" s="337" t="s">
        <v>61</v>
      </c>
      <c r="E269" s="338"/>
      <c r="F269" s="255" t="s">
        <v>31</v>
      </c>
    </row>
    <row r="270" spans="4:6" ht="10.5" hidden="1" customHeight="1" x14ac:dyDescent="0.55000000000000004">
      <c r="D270" s="330"/>
      <c r="E270" s="330"/>
      <c r="F270" s="261"/>
    </row>
    <row r="271" spans="4:6" ht="18.75" hidden="1" customHeight="1" x14ac:dyDescent="0.55000000000000004">
      <c r="D271" s="337" t="s">
        <v>712</v>
      </c>
      <c r="E271" s="338"/>
      <c r="F271" s="258" t="s">
        <v>27</v>
      </c>
    </row>
    <row r="272" spans="4:6" ht="18.75" hidden="1" customHeight="1" x14ac:dyDescent="0.55000000000000004">
      <c r="D272" s="337" t="s">
        <v>54</v>
      </c>
      <c r="E272" s="338"/>
      <c r="F272" s="258" t="s">
        <v>27</v>
      </c>
    </row>
    <row r="273" spans="4:6" ht="18.75" hidden="1" customHeight="1" x14ac:dyDescent="0.55000000000000004">
      <c r="D273" s="337" t="s">
        <v>55</v>
      </c>
      <c r="E273" s="338"/>
      <c r="F273" s="255" t="s">
        <v>31</v>
      </c>
    </row>
    <row r="274" spans="4:6" ht="18.75" hidden="1" customHeight="1" x14ac:dyDescent="0.55000000000000004">
      <c r="D274" s="337" t="s">
        <v>56</v>
      </c>
      <c r="E274" s="338"/>
      <c r="F274" s="255" t="s">
        <v>31</v>
      </c>
    </row>
    <row r="275" spans="4:6" ht="18.75" hidden="1" customHeight="1" x14ac:dyDescent="0.55000000000000004">
      <c r="D275" s="337" t="s">
        <v>57</v>
      </c>
      <c r="E275" s="338"/>
      <c r="F275" s="255" t="s">
        <v>31</v>
      </c>
    </row>
    <row r="276" spans="4:6" ht="18.75" hidden="1" customHeight="1" x14ac:dyDescent="0.55000000000000004">
      <c r="D276" s="337" t="s">
        <v>58</v>
      </c>
      <c r="E276" s="338"/>
      <c r="F276" s="255" t="s">
        <v>725</v>
      </c>
    </row>
    <row r="277" spans="4:6" ht="18.75" hidden="1" customHeight="1" x14ac:dyDescent="0.55000000000000004">
      <c r="D277" s="337" t="s">
        <v>62</v>
      </c>
      <c r="E277" s="338"/>
      <c r="F277" s="255" t="s">
        <v>60</v>
      </c>
    </row>
    <row r="278" spans="4:6" ht="18.75" hidden="1" customHeight="1" x14ac:dyDescent="0.55000000000000004">
      <c r="D278" s="337" t="s">
        <v>61</v>
      </c>
      <c r="E278" s="338"/>
      <c r="F278" s="255" t="s">
        <v>31</v>
      </c>
    </row>
    <row r="279" spans="4:6" ht="10.5" hidden="1" customHeight="1" x14ac:dyDescent="0.55000000000000004">
      <c r="D279" s="330"/>
      <c r="E279" s="330"/>
      <c r="F279" s="261"/>
    </row>
    <row r="280" spans="4:6" ht="18.75" hidden="1" customHeight="1" x14ac:dyDescent="0.55000000000000004">
      <c r="D280" s="337" t="s">
        <v>712</v>
      </c>
      <c r="E280" s="338"/>
      <c r="F280" s="258" t="s">
        <v>27</v>
      </c>
    </row>
    <row r="281" spans="4:6" ht="18.75" hidden="1" customHeight="1" x14ac:dyDescent="0.55000000000000004">
      <c r="D281" s="337" t="s">
        <v>54</v>
      </c>
      <c r="E281" s="338"/>
      <c r="F281" s="258" t="s">
        <v>27</v>
      </c>
    </row>
    <row r="282" spans="4:6" ht="18.75" hidden="1" customHeight="1" x14ac:dyDescent="0.55000000000000004">
      <c r="D282" s="337" t="s">
        <v>55</v>
      </c>
      <c r="E282" s="338"/>
      <c r="F282" s="255" t="s">
        <v>31</v>
      </c>
    </row>
    <row r="283" spans="4:6" ht="18.75" hidden="1" customHeight="1" x14ac:dyDescent="0.55000000000000004">
      <c r="D283" s="337" t="s">
        <v>56</v>
      </c>
      <c r="E283" s="338"/>
      <c r="F283" s="255" t="s">
        <v>31</v>
      </c>
    </row>
    <row r="284" spans="4:6" ht="18.75" hidden="1" customHeight="1" x14ac:dyDescent="0.55000000000000004">
      <c r="D284" s="337" t="s">
        <v>57</v>
      </c>
      <c r="E284" s="338"/>
      <c r="F284" s="255" t="s">
        <v>31</v>
      </c>
    </row>
    <row r="285" spans="4:6" ht="18.75" hidden="1" customHeight="1" x14ac:dyDescent="0.55000000000000004">
      <c r="D285" s="337" t="s">
        <v>58</v>
      </c>
      <c r="E285" s="338"/>
      <c r="F285" s="255" t="s">
        <v>10</v>
      </c>
    </row>
    <row r="286" spans="4:6" ht="18.75" hidden="1" customHeight="1" x14ac:dyDescent="0.55000000000000004">
      <c r="D286" s="337" t="s">
        <v>62</v>
      </c>
      <c r="E286" s="338"/>
      <c r="F286" s="255" t="s">
        <v>60</v>
      </c>
    </row>
    <row r="287" spans="4:6" ht="18.75" hidden="1" customHeight="1" x14ac:dyDescent="0.55000000000000004">
      <c r="D287" s="337" t="s">
        <v>61</v>
      </c>
      <c r="E287" s="338"/>
      <c r="F287" s="255" t="s">
        <v>31</v>
      </c>
    </row>
    <row r="288" spans="4:6" hidden="1" x14ac:dyDescent="0.55000000000000004"/>
  </sheetData>
  <sheetProtection algorithmName="SHA-512" hashValue="mUJHnPmuK9pEO1YUs0B6W9x1XzoKKf0XHxw4aRxTtp2mnkKwq8c59PfnA/3uuZNW+wbhowA1bTLykfR3Cbq2SA==" saltValue="RUqJLilsPnZvnP2/y8aWzg==" spinCount="100000" sheet="1" formatRows="0"/>
  <mergeCells count="192">
    <mergeCell ref="D286:E286"/>
    <mergeCell ref="D287:E287"/>
    <mergeCell ref="D276:E276"/>
    <mergeCell ref="D277:E277"/>
    <mergeCell ref="D278:E278"/>
    <mergeCell ref="D280:E280"/>
    <mergeCell ref="D281:E281"/>
    <mergeCell ref="D282:E282"/>
    <mergeCell ref="D283:E283"/>
    <mergeCell ref="D284:E284"/>
    <mergeCell ref="D285:E285"/>
    <mergeCell ref="D266:E266"/>
    <mergeCell ref="D267:E267"/>
    <mergeCell ref="D268:E268"/>
    <mergeCell ref="D269:E269"/>
    <mergeCell ref="D271:E271"/>
    <mergeCell ref="D272:E272"/>
    <mergeCell ref="D273:E273"/>
    <mergeCell ref="D274:E274"/>
    <mergeCell ref="D275:E275"/>
    <mergeCell ref="D256:E256"/>
    <mergeCell ref="D257:E257"/>
    <mergeCell ref="D258:E258"/>
    <mergeCell ref="D259:E259"/>
    <mergeCell ref="D260:E260"/>
    <mergeCell ref="D262:E262"/>
    <mergeCell ref="D263:E263"/>
    <mergeCell ref="D264:E264"/>
    <mergeCell ref="D265:E265"/>
    <mergeCell ref="D246:E246"/>
    <mergeCell ref="D247:E247"/>
    <mergeCell ref="D248:E248"/>
    <mergeCell ref="D249:E249"/>
    <mergeCell ref="D250:E250"/>
    <mergeCell ref="D251:E251"/>
    <mergeCell ref="D253:E253"/>
    <mergeCell ref="D254:E254"/>
    <mergeCell ref="D255:E255"/>
    <mergeCell ref="D236:E236"/>
    <mergeCell ref="D237:E237"/>
    <mergeCell ref="D238:E238"/>
    <mergeCell ref="D239:E239"/>
    <mergeCell ref="D240:E240"/>
    <mergeCell ref="D241:E241"/>
    <mergeCell ref="D242:E242"/>
    <mergeCell ref="D244:E244"/>
    <mergeCell ref="D245:E245"/>
    <mergeCell ref="D226:E226"/>
    <mergeCell ref="D227:E227"/>
    <mergeCell ref="D228:E228"/>
    <mergeCell ref="D229:E229"/>
    <mergeCell ref="D230:E230"/>
    <mergeCell ref="D231:E231"/>
    <mergeCell ref="D232:E232"/>
    <mergeCell ref="D233:E233"/>
    <mergeCell ref="D235:E235"/>
    <mergeCell ref="D17:E17"/>
    <mergeCell ref="D18:E18"/>
    <mergeCell ref="D19:E19"/>
    <mergeCell ref="D20:D25"/>
    <mergeCell ref="D26:D32"/>
    <mergeCell ref="D33:D39"/>
    <mergeCell ref="D4:F4"/>
    <mergeCell ref="D12:F12"/>
    <mergeCell ref="D13:E13"/>
    <mergeCell ref="D14:E14"/>
    <mergeCell ref="D15:E15"/>
    <mergeCell ref="D16:E16"/>
    <mergeCell ref="D90:F90"/>
    <mergeCell ref="D99:F99"/>
    <mergeCell ref="D100:E100"/>
    <mergeCell ref="D101:E101"/>
    <mergeCell ref="D102:E102"/>
    <mergeCell ref="D103:E103"/>
    <mergeCell ref="D40:D46"/>
    <mergeCell ref="D47:D52"/>
    <mergeCell ref="D53:D58"/>
    <mergeCell ref="D59:D64"/>
    <mergeCell ref="D66:F66"/>
    <mergeCell ref="D88:F88"/>
    <mergeCell ref="D92:F92"/>
    <mergeCell ref="E94:F94"/>
    <mergeCell ref="E95:F95"/>
    <mergeCell ref="E93:F93"/>
    <mergeCell ref="D111:E111"/>
    <mergeCell ref="D112:E112"/>
    <mergeCell ref="D113:E113"/>
    <mergeCell ref="D114:E114"/>
    <mergeCell ref="D115:E115"/>
    <mergeCell ref="D116:E116"/>
    <mergeCell ref="D104:E104"/>
    <mergeCell ref="D105:E105"/>
    <mergeCell ref="D106:E106"/>
    <mergeCell ref="D108:F108"/>
    <mergeCell ref="D109:E109"/>
    <mergeCell ref="D110:E110"/>
    <mergeCell ref="D124:E124"/>
    <mergeCell ref="D125:E125"/>
    <mergeCell ref="D127:E127"/>
    <mergeCell ref="D128:E128"/>
    <mergeCell ref="D129:E129"/>
    <mergeCell ref="D130:E130"/>
    <mergeCell ref="D118:E118"/>
    <mergeCell ref="D119:E119"/>
    <mergeCell ref="D120:E120"/>
    <mergeCell ref="D121:E121"/>
    <mergeCell ref="D122:E122"/>
    <mergeCell ref="D123:E123"/>
    <mergeCell ref="D138:E138"/>
    <mergeCell ref="D139:E139"/>
    <mergeCell ref="D140:E140"/>
    <mergeCell ref="D141:E141"/>
    <mergeCell ref="D142:E142"/>
    <mergeCell ref="D143:E143"/>
    <mergeCell ref="D131:E131"/>
    <mergeCell ref="D132:E132"/>
    <mergeCell ref="D133:E133"/>
    <mergeCell ref="D134:E134"/>
    <mergeCell ref="D136:E136"/>
    <mergeCell ref="D137:E137"/>
    <mergeCell ref="D151:E151"/>
    <mergeCell ref="D152:E152"/>
    <mergeCell ref="D154:E154"/>
    <mergeCell ref="D155:E155"/>
    <mergeCell ref="D156:E156"/>
    <mergeCell ref="D157:E157"/>
    <mergeCell ref="D145:E145"/>
    <mergeCell ref="D146:E146"/>
    <mergeCell ref="D147:E147"/>
    <mergeCell ref="D148:E148"/>
    <mergeCell ref="D149:E149"/>
    <mergeCell ref="D150:E150"/>
    <mergeCell ref="D165:E165"/>
    <mergeCell ref="D166:E166"/>
    <mergeCell ref="D167:E167"/>
    <mergeCell ref="D168:E168"/>
    <mergeCell ref="D169:E169"/>
    <mergeCell ref="D170:E170"/>
    <mergeCell ref="D158:E158"/>
    <mergeCell ref="D159:E159"/>
    <mergeCell ref="D160:E160"/>
    <mergeCell ref="D161:E161"/>
    <mergeCell ref="D163:E163"/>
    <mergeCell ref="D164:E164"/>
    <mergeCell ref="D178:E178"/>
    <mergeCell ref="D179:E179"/>
    <mergeCell ref="D181:E181"/>
    <mergeCell ref="D182:E182"/>
    <mergeCell ref="D183:E183"/>
    <mergeCell ref="D184:E184"/>
    <mergeCell ref="D172:E172"/>
    <mergeCell ref="D173:E173"/>
    <mergeCell ref="D174:E174"/>
    <mergeCell ref="D175:E175"/>
    <mergeCell ref="D176:E176"/>
    <mergeCell ref="D177:E177"/>
    <mergeCell ref="D192:E192"/>
    <mergeCell ref="D193:E193"/>
    <mergeCell ref="D194:E194"/>
    <mergeCell ref="D195:E195"/>
    <mergeCell ref="D196:E196"/>
    <mergeCell ref="D197:E197"/>
    <mergeCell ref="D185:E185"/>
    <mergeCell ref="D186:E186"/>
    <mergeCell ref="D187:E187"/>
    <mergeCell ref="D188:E188"/>
    <mergeCell ref="D190:E190"/>
    <mergeCell ref="D191:E191"/>
    <mergeCell ref="D205:E205"/>
    <mergeCell ref="D206:E206"/>
    <mergeCell ref="D208:E208"/>
    <mergeCell ref="D209:E209"/>
    <mergeCell ref="D210:E210"/>
    <mergeCell ref="D211:E211"/>
    <mergeCell ref="D199:E199"/>
    <mergeCell ref="D200:E200"/>
    <mergeCell ref="D201:E201"/>
    <mergeCell ref="D202:E202"/>
    <mergeCell ref="D203:E203"/>
    <mergeCell ref="D204:E204"/>
    <mergeCell ref="D219:E219"/>
    <mergeCell ref="D220:E220"/>
    <mergeCell ref="D221:E221"/>
    <mergeCell ref="D222:E222"/>
    <mergeCell ref="D223:E223"/>
    <mergeCell ref="D224:E224"/>
    <mergeCell ref="D212:E212"/>
    <mergeCell ref="D213:E213"/>
    <mergeCell ref="D214:E214"/>
    <mergeCell ref="D215:E215"/>
    <mergeCell ref="D217:E217"/>
    <mergeCell ref="D218:E218"/>
  </mergeCells>
  <phoneticPr fontId="2"/>
  <dataValidations count="4">
    <dataValidation type="list" allowBlank="1" showInputMessage="1" showErrorMessage="1" sqref="F29 F49 F55 F61 F70 F75 F80 F36 F43 F85" xr:uid="{C8A6AE7B-59C3-42BC-8FB2-78C0BEA3A47B}">
      <formula1>"出向,プロパー"</formula1>
    </dataValidation>
    <dataValidation type="list" allowBlank="1" showInputMessage="1" showErrorMessage="1" sqref="F60 F54 F48 F28 F69 F74 F79 F84 F35 F42" xr:uid="{087B545D-744F-42E9-9933-A5E986761120}">
      <formula1>"専従,非専従"</formula1>
    </dataValidation>
    <dataValidation type="list" allowBlank="1" showInputMessage="1" showErrorMessage="1" sqref="F14" xr:uid="{E672C53E-21E9-4189-8BD3-59B623BEBD12}">
      <formula1>"広域連携DMO,都道府県DMO,地域DMO,"</formula1>
    </dataValidation>
    <dataValidation type="list" allowBlank="1" showInputMessage="1" showErrorMessage="1" sqref="E94:F94" xr:uid="{F7205E04-D5A9-4ED0-BB8C-4E54CAE7FA8F}">
      <formula1>"有,無"</formula1>
    </dataValidation>
  </dataValidations>
  <pageMargins left="0.74803149606299213" right="0.74803149606299213" top="0.98425196850393704" bottom="0.98425196850393704" header="0.51181102362204722" footer="0.51181102362204722"/>
  <pageSetup paperSize="9" scale="31" orientation="portrait" r:id="rId1"/>
  <headerFooter>
    <oddHeader>&amp;R&amp;"Yu Gothic UI,標準"申請様式ver1.0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07E7-B11A-4008-A3DE-86DA92D91289}">
  <sheetPr>
    <pageSetUpPr fitToPage="1"/>
  </sheetPr>
  <dimension ref="B1:AJ386"/>
  <sheetViews>
    <sheetView showGridLines="0" view="pageBreakPreview" zoomScale="80" zoomScaleNormal="100" zoomScaleSheetLayoutView="80" workbookViewId="0"/>
  </sheetViews>
  <sheetFormatPr defaultColWidth="9" defaultRowHeight="16" x14ac:dyDescent="0.55000000000000004"/>
  <cols>
    <col min="1" max="1" width="2.25" style="15" customWidth="1"/>
    <col min="2" max="2" width="2.83203125" style="15" customWidth="1"/>
    <col min="3" max="4" width="2.58203125" style="15" customWidth="1"/>
    <col min="5" max="34" width="5.08203125" style="15" customWidth="1"/>
    <col min="35" max="35" width="2.5" style="15" customWidth="1"/>
    <col min="36" max="36" width="2.83203125" style="15" customWidth="1"/>
    <col min="37" max="16384" width="9" style="15"/>
  </cols>
  <sheetData>
    <row r="1" spans="2:36" ht="15" customHeight="1" x14ac:dyDescent="0.55000000000000004"/>
    <row r="2" spans="2:36" x14ac:dyDescent="0.55000000000000004">
      <c r="AE2" s="361" t="s">
        <v>704</v>
      </c>
      <c r="AF2" s="361"/>
      <c r="AG2" s="361"/>
    </row>
    <row r="3" spans="2:36" x14ac:dyDescent="0.55000000000000004">
      <c r="AE3" s="360" t="s">
        <v>63</v>
      </c>
      <c r="AF3" s="360"/>
      <c r="AG3" s="360"/>
    </row>
    <row r="4" spans="2:36" x14ac:dyDescent="0.55000000000000004">
      <c r="D4" s="107"/>
    </row>
    <row r="5" spans="2:36" x14ac:dyDescent="0.55000000000000004">
      <c r="D5" s="525" t="s">
        <v>662</v>
      </c>
      <c r="E5" s="525"/>
      <c r="F5" s="525"/>
      <c r="G5" s="525"/>
      <c r="H5" s="523">
        <f>'(形成・確立計画)5_法人概要'!F14</f>
        <v>0</v>
      </c>
      <c r="I5" s="523"/>
      <c r="J5" s="523"/>
      <c r="K5" s="523"/>
      <c r="L5" s="523"/>
      <c r="M5" s="523"/>
      <c r="N5" s="523"/>
      <c r="AB5" s="107"/>
    </row>
    <row r="6" spans="2:36" ht="16.5" x14ac:dyDescent="0.45">
      <c r="D6" s="525" t="s">
        <v>64</v>
      </c>
      <c r="E6" s="525"/>
      <c r="F6" s="525"/>
      <c r="G6" s="525"/>
      <c r="H6" s="524" t="str">
        <f>'(形成・確立計画)5_法人概要'!F13</f>
        <v>一般社団法人　○○観光協会</v>
      </c>
      <c r="I6" s="524"/>
      <c r="J6" s="524"/>
      <c r="K6" s="524"/>
      <c r="L6" s="524"/>
      <c r="M6" s="524"/>
      <c r="N6" s="524"/>
      <c r="Y6" s="15" t="s">
        <v>65</v>
      </c>
      <c r="Z6" s="533" t="s">
        <v>66</v>
      </c>
      <c r="AA6" s="533"/>
      <c r="AB6" s="533"/>
      <c r="AC6" s="533"/>
      <c r="AD6" s="533"/>
      <c r="AE6" s="533"/>
      <c r="AF6" s="533"/>
    </row>
    <row r="7" spans="2:36" ht="16.5" x14ac:dyDescent="0.45">
      <c r="D7" s="525" t="s">
        <v>67</v>
      </c>
      <c r="E7" s="525"/>
      <c r="F7" s="525"/>
      <c r="G7" s="525"/>
      <c r="H7" s="526" t="str">
        <f>'(形成・確立計画)5_法人概要'!F15</f>
        <v>○○県○○市</v>
      </c>
      <c r="I7" s="527"/>
      <c r="J7" s="527"/>
      <c r="K7" s="527"/>
      <c r="L7" s="527"/>
      <c r="M7" s="527"/>
      <c r="N7" s="528"/>
      <c r="Z7" s="534" t="s">
        <v>68</v>
      </c>
      <c r="AA7" s="534"/>
      <c r="AB7" s="534"/>
      <c r="AC7" s="534"/>
      <c r="AD7" s="534"/>
      <c r="AE7" s="534"/>
      <c r="AF7" s="534"/>
    </row>
    <row r="8" spans="2:36" x14ac:dyDescent="0.55000000000000004">
      <c r="D8" s="107"/>
    </row>
    <row r="9" spans="2:36" ht="23.25" customHeight="1" x14ac:dyDescent="0.55000000000000004">
      <c r="B9" s="16"/>
      <c r="C9" s="17"/>
      <c r="D9" s="529" t="s">
        <v>69</v>
      </c>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9"/>
      <c r="AH9" s="59"/>
      <c r="AI9" s="59"/>
      <c r="AJ9" s="17"/>
    </row>
    <row r="10" spans="2:36" ht="17.5" x14ac:dyDescent="0.55000000000000004">
      <c r="B10" s="16"/>
      <c r="C10" s="17"/>
      <c r="D10" s="296"/>
      <c r="E10" s="296"/>
      <c r="F10" s="296"/>
      <c r="G10" s="296"/>
      <c r="H10" s="296"/>
      <c r="I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59"/>
      <c r="AH10" s="59"/>
      <c r="AI10" s="59"/>
      <c r="AJ10" s="17"/>
    </row>
    <row r="11" spans="2:36" ht="18.75" customHeight="1" x14ac:dyDescent="0.55000000000000004">
      <c r="Y11" s="535" t="s">
        <v>703</v>
      </c>
      <c r="Z11" s="535"/>
      <c r="AA11" s="535"/>
      <c r="AB11" s="535"/>
      <c r="AC11" s="535"/>
      <c r="AD11" s="535"/>
      <c r="AE11" s="535"/>
      <c r="AF11" s="535"/>
    </row>
    <row r="12" spans="2:36" ht="17.5" x14ac:dyDescent="0.55000000000000004">
      <c r="B12" s="16"/>
      <c r="D12" s="18" t="s">
        <v>70</v>
      </c>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22"/>
      <c r="AH12" s="22"/>
      <c r="AI12" s="20"/>
    </row>
    <row r="13" spans="2:36" ht="17.5" x14ac:dyDescent="0.55000000000000004">
      <c r="B13" s="16"/>
      <c r="D13" s="21"/>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3"/>
    </row>
    <row r="14" spans="2:36" x14ac:dyDescent="0.55000000000000004">
      <c r="E14" s="15" t="s">
        <v>71</v>
      </c>
    </row>
    <row r="15" spans="2:36" ht="59.25" customHeight="1" x14ac:dyDescent="0.55000000000000004">
      <c r="B15" s="16"/>
      <c r="E15" s="530" t="s">
        <v>732</v>
      </c>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80"/>
      <c r="AG15" s="60"/>
    </row>
    <row r="17" spans="2:36" x14ac:dyDescent="0.55000000000000004">
      <c r="E17" s="15" t="s">
        <v>72</v>
      </c>
    </row>
    <row r="18" spans="2:36" x14ac:dyDescent="0.55000000000000004">
      <c r="E18" s="15" t="s">
        <v>73</v>
      </c>
    </row>
    <row r="19" spans="2:36" ht="6.65" customHeight="1" x14ac:dyDescent="0.55000000000000004"/>
    <row r="20" spans="2:36" ht="19.5" customHeight="1" x14ac:dyDescent="0.55000000000000004">
      <c r="E20" s="17" t="s">
        <v>74</v>
      </c>
      <c r="F20" s="62"/>
      <c r="G20" s="62"/>
      <c r="H20" s="62"/>
      <c r="I20" s="63"/>
      <c r="J20" s="63"/>
      <c r="K20" s="63"/>
      <c r="L20" s="63"/>
      <c r="M20" s="63"/>
      <c r="N20" s="63"/>
      <c r="O20" s="63"/>
      <c r="P20" s="63" t="s">
        <v>75</v>
      </c>
      <c r="Q20" s="106"/>
      <c r="R20" s="531" t="s">
        <v>76</v>
      </c>
      <c r="S20" s="532"/>
      <c r="T20" s="63"/>
      <c r="U20" s="63"/>
      <c r="V20" s="63"/>
      <c r="W20" s="63"/>
      <c r="X20" s="63"/>
      <c r="Y20" s="63"/>
      <c r="Z20" s="63"/>
      <c r="AA20" s="63"/>
      <c r="AB20" s="63"/>
      <c r="AC20" s="63"/>
      <c r="AD20" s="63"/>
      <c r="AE20" s="63"/>
      <c r="AF20" s="63"/>
      <c r="AG20" s="137"/>
      <c r="AH20" s="137"/>
    </row>
    <row r="21" spans="2:36" ht="6.75" customHeight="1" x14ac:dyDescent="0.55000000000000004"/>
    <row r="22" spans="2:36" ht="18.75" customHeight="1" x14ac:dyDescent="0.55000000000000004">
      <c r="E22" s="368" t="s">
        <v>77</v>
      </c>
      <c r="F22" s="368"/>
      <c r="G22" s="368"/>
      <c r="H22" s="368"/>
      <c r="I22" s="369" t="s">
        <v>78</v>
      </c>
      <c r="J22" s="370"/>
      <c r="K22" s="370"/>
      <c r="L22" s="370"/>
      <c r="M22" s="370"/>
      <c r="N22" s="370"/>
      <c r="O22" s="370"/>
      <c r="P22" s="370"/>
      <c r="Q22" s="371"/>
      <c r="R22" s="369" t="s">
        <v>79</v>
      </c>
      <c r="S22" s="370"/>
      <c r="T22" s="370"/>
      <c r="U22" s="370"/>
      <c r="V22" s="370"/>
      <c r="W22" s="370"/>
      <c r="X22" s="370"/>
      <c r="Y22" s="370"/>
      <c r="Z22" s="370"/>
      <c r="AA22" s="370"/>
      <c r="AB22" s="370"/>
      <c r="AC22" s="370"/>
      <c r="AD22" s="370"/>
      <c r="AE22" s="370"/>
      <c r="AF22" s="371"/>
    </row>
    <row r="23" spans="2:36" ht="18.75" customHeight="1" x14ac:dyDescent="0.55000000000000004">
      <c r="E23" s="368"/>
      <c r="F23" s="368"/>
      <c r="G23" s="368"/>
      <c r="H23" s="368"/>
      <c r="I23" s="372" t="s">
        <v>177</v>
      </c>
      <c r="J23" s="373"/>
      <c r="K23" s="138" t="str">
        <f>$R$20</f>
        <v>年度</v>
      </c>
      <c r="L23" s="362" t="e">
        <f>I23+1</f>
        <v>#VALUE!</v>
      </c>
      <c r="M23" s="363"/>
      <c r="N23" s="138" t="str">
        <f>$R$20</f>
        <v>年度</v>
      </c>
      <c r="O23" s="362" t="e">
        <f>L23+1</f>
        <v>#VALUE!</v>
      </c>
      <c r="P23" s="363"/>
      <c r="Q23" s="138" t="str">
        <f>$R$20</f>
        <v>年度</v>
      </c>
      <c r="R23" s="362" t="e">
        <f>O23+1</f>
        <v>#VALUE!</v>
      </c>
      <c r="S23" s="363"/>
      <c r="T23" s="138" t="str">
        <f>$R$20</f>
        <v>年度</v>
      </c>
      <c r="U23" s="362" t="e">
        <f>R23+1</f>
        <v>#VALUE!</v>
      </c>
      <c r="V23" s="363"/>
      <c r="W23" s="138" t="str">
        <f>$R$20</f>
        <v>年度</v>
      </c>
      <c r="X23" s="362" t="e">
        <f>U23+1</f>
        <v>#VALUE!</v>
      </c>
      <c r="Y23" s="363"/>
      <c r="Z23" s="138" t="str">
        <f>$R$20</f>
        <v>年度</v>
      </c>
      <c r="AA23" s="362" t="e">
        <f>X23+1</f>
        <v>#VALUE!</v>
      </c>
      <c r="AB23" s="363"/>
      <c r="AC23" s="138" t="str">
        <f>$R$20</f>
        <v>年度</v>
      </c>
      <c r="AD23" s="362" t="e">
        <f>AA23+1</f>
        <v>#VALUE!</v>
      </c>
      <c r="AE23" s="363"/>
      <c r="AF23" s="138" t="str">
        <f>$R$20</f>
        <v>年度</v>
      </c>
      <c r="AG23" s="60"/>
    </row>
    <row r="24" spans="2:36" ht="30" customHeight="1" x14ac:dyDescent="0.55000000000000004">
      <c r="E24" s="513" t="s">
        <v>80</v>
      </c>
      <c r="F24" s="489" t="s">
        <v>81</v>
      </c>
      <c r="G24" s="489"/>
      <c r="H24" s="489"/>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61"/>
      <c r="AH24" s="137"/>
    </row>
    <row r="25" spans="2:36" ht="15" customHeight="1" x14ac:dyDescent="0.55000000000000004">
      <c r="E25" s="515"/>
      <c r="F25" s="382" t="s">
        <v>605</v>
      </c>
      <c r="G25" s="382"/>
      <c r="H25" s="382"/>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61"/>
      <c r="AH25" s="137"/>
    </row>
    <row r="26" spans="2:36" ht="30" customHeight="1" x14ac:dyDescent="0.55000000000000004">
      <c r="E26" s="513" t="s">
        <v>82</v>
      </c>
      <c r="F26" s="489" t="s">
        <v>83</v>
      </c>
      <c r="G26" s="489"/>
      <c r="H26" s="489"/>
      <c r="I26" s="506"/>
      <c r="J26" s="507"/>
      <c r="K26" s="508"/>
      <c r="L26" s="506"/>
      <c r="M26" s="507"/>
      <c r="N26" s="508"/>
      <c r="O26" s="506"/>
      <c r="P26" s="507"/>
      <c r="Q26" s="508"/>
      <c r="R26" s="506"/>
      <c r="S26" s="507"/>
      <c r="T26" s="508"/>
      <c r="U26" s="506"/>
      <c r="V26" s="507"/>
      <c r="W26" s="508"/>
      <c r="X26" s="506"/>
      <c r="Y26" s="507"/>
      <c r="Z26" s="508"/>
      <c r="AA26" s="506"/>
      <c r="AB26" s="507"/>
      <c r="AC26" s="508"/>
      <c r="AD26" s="506"/>
      <c r="AE26" s="507"/>
      <c r="AF26" s="508"/>
      <c r="AG26" s="61"/>
      <c r="AH26" s="137"/>
    </row>
    <row r="27" spans="2:36" ht="15" customHeight="1" x14ac:dyDescent="0.55000000000000004">
      <c r="E27" s="514"/>
      <c r="F27" s="382" t="s">
        <v>84</v>
      </c>
      <c r="G27" s="382"/>
      <c r="H27" s="382"/>
      <c r="I27" s="509"/>
      <c r="J27" s="510"/>
      <c r="K27" s="511"/>
      <c r="L27" s="509"/>
      <c r="M27" s="510"/>
      <c r="N27" s="511"/>
      <c r="O27" s="509"/>
      <c r="P27" s="510"/>
      <c r="Q27" s="511"/>
      <c r="R27" s="509"/>
      <c r="S27" s="510"/>
      <c r="T27" s="511"/>
      <c r="U27" s="509"/>
      <c r="V27" s="510"/>
      <c r="W27" s="511"/>
      <c r="X27" s="509"/>
      <c r="Y27" s="510"/>
      <c r="Z27" s="511"/>
      <c r="AA27" s="509"/>
      <c r="AB27" s="510"/>
      <c r="AC27" s="511"/>
      <c r="AD27" s="509"/>
      <c r="AE27" s="510"/>
      <c r="AF27" s="511"/>
      <c r="AG27" s="61"/>
      <c r="AH27" s="137"/>
    </row>
    <row r="28" spans="2:36" ht="15" customHeight="1" x14ac:dyDescent="0.55000000000000004">
      <c r="E28" s="15" t="s">
        <v>85</v>
      </c>
      <c r="F28" s="137"/>
      <c r="G28" s="137"/>
      <c r="H28" s="137"/>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137"/>
      <c r="AH28" s="137"/>
    </row>
    <row r="29" spans="2:36" ht="15" customHeight="1" x14ac:dyDescent="0.55000000000000004">
      <c r="E29" s="15" t="s">
        <v>86</v>
      </c>
      <c r="F29" s="137"/>
      <c r="G29" s="137"/>
      <c r="H29" s="137"/>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137"/>
      <c r="AH29" s="137"/>
    </row>
    <row r="30" spans="2:36" ht="15" customHeight="1" x14ac:dyDescent="0.55000000000000004">
      <c r="F30" s="285"/>
      <c r="G30" s="285"/>
      <c r="H30" s="285"/>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285"/>
      <c r="AH30" s="285"/>
    </row>
    <row r="31" spans="2:36" ht="19.5" customHeight="1" x14ac:dyDescent="0.55000000000000004">
      <c r="E31" s="227" t="s">
        <v>87</v>
      </c>
      <c r="F31" s="137"/>
      <c r="G31" s="137"/>
      <c r="H31" s="137"/>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137"/>
      <c r="AH31" s="137"/>
    </row>
    <row r="32" spans="2:36" ht="19.5" customHeight="1" x14ac:dyDescent="0.55000000000000004">
      <c r="B32" s="227"/>
      <c r="C32" s="227"/>
      <c r="D32" s="227"/>
      <c r="E32" s="516" t="s">
        <v>77</v>
      </c>
      <c r="F32" s="516"/>
      <c r="G32" s="516"/>
      <c r="H32" s="516"/>
      <c r="I32" s="518" t="s">
        <v>78</v>
      </c>
      <c r="J32" s="519"/>
      <c r="K32" s="519"/>
      <c r="L32" s="519"/>
      <c r="M32" s="519"/>
      <c r="N32" s="519"/>
      <c r="O32" s="519"/>
      <c r="P32" s="519"/>
      <c r="Q32" s="520"/>
      <c r="R32" s="518" t="s">
        <v>79</v>
      </c>
      <c r="S32" s="519"/>
      <c r="T32" s="519"/>
      <c r="U32" s="519"/>
      <c r="V32" s="519"/>
      <c r="W32" s="519"/>
      <c r="X32" s="519"/>
      <c r="Y32" s="519"/>
      <c r="Z32" s="519"/>
      <c r="AA32" s="519"/>
      <c r="AB32" s="519"/>
      <c r="AC32" s="519"/>
      <c r="AD32" s="519"/>
      <c r="AE32" s="519"/>
      <c r="AF32" s="520"/>
      <c r="AG32" s="227"/>
      <c r="AH32" s="227"/>
      <c r="AI32" s="227"/>
      <c r="AJ32" s="227"/>
    </row>
    <row r="33" spans="2:36" ht="19.5" customHeight="1" x14ac:dyDescent="0.55000000000000004">
      <c r="B33" s="227"/>
      <c r="C33" s="227"/>
      <c r="D33" s="227"/>
      <c r="E33" s="516"/>
      <c r="F33" s="516"/>
      <c r="G33" s="516"/>
      <c r="H33" s="516"/>
      <c r="I33" s="521" t="str">
        <f>I23</f>
        <v>XXXX</v>
      </c>
      <c r="J33" s="522"/>
      <c r="K33" s="298" t="s">
        <v>88</v>
      </c>
      <c r="L33" s="362" t="e">
        <f>L23</f>
        <v>#VALUE!</v>
      </c>
      <c r="M33" s="363"/>
      <c r="N33" s="228" t="str">
        <f>K33</f>
        <v>年</v>
      </c>
      <c r="O33" s="362" t="e">
        <f>O23</f>
        <v>#VALUE!</v>
      </c>
      <c r="P33" s="363"/>
      <c r="Q33" s="228" t="str">
        <f>K33</f>
        <v>年</v>
      </c>
      <c r="R33" s="362" t="e">
        <f>R23</f>
        <v>#VALUE!</v>
      </c>
      <c r="S33" s="363"/>
      <c r="T33" s="228" t="str">
        <f>K33</f>
        <v>年</v>
      </c>
      <c r="U33" s="362" t="e">
        <f>U23</f>
        <v>#VALUE!</v>
      </c>
      <c r="V33" s="363"/>
      <c r="W33" s="228" t="str">
        <f>K33</f>
        <v>年</v>
      </c>
      <c r="X33" s="362" t="e">
        <f>U33+1</f>
        <v>#VALUE!</v>
      </c>
      <c r="Y33" s="363"/>
      <c r="Z33" s="228" t="str">
        <f>K33</f>
        <v>年</v>
      </c>
      <c r="AA33" s="362" t="e">
        <f>AA23</f>
        <v>#VALUE!</v>
      </c>
      <c r="AB33" s="363"/>
      <c r="AC33" s="228" t="str">
        <f>K33</f>
        <v>年</v>
      </c>
      <c r="AD33" s="362" t="e">
        <f>AD23</f>
        <v>#VALUE!</v>
      </c>
      <c r="AE33" s="363"/>
      <c r="AF33" s="228" t="str">
        <f>K33</f>
        <v>年</v>
      </c>
      <c r="AG33" s="229"/>
      <c r="AH33" s="227"/>
      <c r="AI33" s="227"/>
      <c r="AJ33" s="227"/>
    </row>
    <row r="34" spans="2:36" ht="19.5" customHeight="1" x14ac:dyDescent="0.55000000000000004">
      <c r="B34" s="227"/>
      <c r="C34" s="227"/>
      <c r="D34" s="227"/>
      <c r="E34" s="364" t="s">
        <v>89</v>
      </c>
      <c r="F34" s="366" t="s">
        <v>90</v>
      </c>
      <c r="G34" s="366"/>
      <c r="H34" s="366"/>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230"/>
      <c r="AH34" s="231"/>
      <c r="AI34" s="227"/>
      <c r="AJ34" s="227"/>
    </row>
    <row r="35" spans="2:36" ht="19.5" customHeight="1" x14ac:dyDescent="0.55000000000000004">
      <c r="B35" s="227"/>
      <c r="C35" s="227"/>
      <c r="D35" s="227"/>
      <c r="E35" s="365"/>
      <c r="F35" s="517" t="s">
        <v>91</v>
      </c>
      <c r="G35" s="517"/>
      <c r="H35" s="51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230"/>
      <c r="AH35" s="231"/>
      <c r="AI35" s="227"/>
      <c r="AJ35" s="227"/>
    </row>
    <row r="36" spans="2:36" ht="19.5" customHeight="1" x14ac:dyDescent="0.55000000000000004">
      <c r="E36" s="15" t="s">
        <v>92</v>
      </c>
      <c r="AB36" s="361"/>
      <c r="AC36" s="361"/>
    </row>
    <row r="37" spans="2:36" ht="18.75" customHeight="1" x14ac:dyDescent="0.55000000000000004">
      <c r="E37" s="15" t="s">
        <v>86</v>
      </c>
    </row>
    <row r="38" spans="2:36" ht="6.75" customHeight="1" x14ac:dyDescent="0.55000000000000004">
      <c r="E38" s="107"/>
    </row>
    <row r="39" spans="2:36" ht="18.75" customHeight="1" x14ac:dyDescent="0.55000000000000004">
      <c r="E39" s="15" t="s">
        <v>93</v>
      </c>
    </row>
    <row r="40" spans="2:36" ht="18.75" customHeight="1" x14ac:dyDescent="0.55000000000000004">
      <c r="E40" s="368" t="s">
        <v>94</v>
      </c>
      <c r="F40" s="368"/>
      <c r="G40" s="368"/>
      <c r="H40" s="368"/>
      <c r="I40" s="368"/>
      <c r="J40" s="368"/>
      <c r="K40" s="368"/>
      <c r="L40" s="368"/>
      <c r="M40" s="368"/>
      <c r="N40" s="368"/>
      <c r="O40" s="368" t="s">
        <v>95</v>
      </c>
      <c r="P40" s="368"/>
      <c r="Q40" s="368"/>
      <c r="R40" s="368"/>
      <c r="S40" s="368"/>
      <c r="T40" s="368"/>
      <c r="U40" s="368"/>
      <c r="V40" s="368"/>
      <c r="W40" s="368"/>
      <c r="X40" s="368"/>
      <c r="Y40" s="368"/>
      <c r="Z40" s="368"/>
      <c r="AA40" s="368"/>
      <c r="AB40" s="368"/>
      <c r="AC40" s="368"/>
      <c r="AD40" s="368"/>
      <c r="AE40" s="368"/>
      <c r="AF40" s="368"/>
    </row>
    <row r="41" spans="2:36" ht="45" customHeight="1" x14ac:dyDescent="0.55000000000000004">
      <c r="B41" s="16"/>
      <c r="E41" s="382" t="s">
        <v>96</v>
      </c>
      <c r="F41" s="382"/>
      <c r="G41" s="382"/>
      <c r="H41" s="382"/>
      <c r="I41" s="382"/>
      <c r="J41" s="382"/>
      <c r="K41" s="382"/>
      <c r="L41" s="382"/>
      <c r="M41" s="382"/>
      <c r="N41" s="382"/>
      <c r="O41" s="383" t="s">
        <v>733</v>
      </c>
      <c r="P41" s="383"/>
      <c r="Q41" s="383"/>
      <c r="R41" s="383"/>
      <c r="S41" s="383"/>
      <c r="T41" s="383"/>
      <c r="U41" s="383"/>
      <c r="V41" s="383"/>
      <c r="W41" s="383"/>
      <c r="X41" s="383"/>
      <c r="Y41" s="383"/>
      <c r="Z41" s="383"/>
      <c r="AA41" s="383"/>
      <c r="AB41" s="383"/>
      <c r="AC41" s="383"/>
      <c r="AD41" s="383"/>
      <c r="AE41" s="383"/>
      <c r="AF41" s="383"/>
    </row>
    <row r="43" spans="2:36" ht="17.5" x14ac:dyDescent="0.55000000000000004">
      <c r="B43" s="16"/>
      <c r="D43" s="18" t="s">
        <v>97</v>
      </c>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2"/>
      <c r="AH43" s="22"/>
      <c r="AI43" s="20"/>
    </row>
    <row r="44" spans="2:36" x14ac:dyDescent="0.55000000000000004">
      <c r="B44" s="16"/>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row>
    <row r="45" spans="2:36" ht="45" customHeight="1" x14ac:dyDescent="0.55000000000000004">
      <c r="B45" s="16"/>
      <c r="E45" s="377"/>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6"/>
      <c r="AG45" s="60"/>
    </row>
    <row r="47" spans="2:36" ht="17.5" x14ac:dyDescent="0.55000000000000004">
      <c r="B47" s="16"/>
      <c r="D47" s="18" t="s">
        <v>98</v>
      </c>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22"/>
      <c r="AH47" s="22"/>
      <c r="AI47" s="20"/>
    </row>
    <row r="49" spans="5:34" ht="18.75" customHeight="1" x14ac:dyDescent="0.55000000000000004">
      <c r="E49" s="467" t="s">
        <v>99</v>
      </c>
      <c r="F49" s="467"/>
      <c r="G49" s="467"/>
      <c r="H49" s="467"/>
      <c r="I49" s="467"/>
      <c r="J49" s="467"/>
      <c r="K49" s="467" t="s">
        <v>100</v>
      </c>
      <c r="L49" s="467"/>
      <c r="M49" s="467"/>
      <c r="N49" s="467"/>
      <c r="O49" s="467"/>
      <c r="P49" s="467" t="s">
        <v>101</v>
      </c>
      <c r="Q49" s="467"/>
      <c r="R49" s="467"/>
      <c r="S49" s="467"/>
      <c r="T49" s="467"/>
      <c r="U49" s="467"/>
      <c r="V49" s="467"/>
      <c r="W49" s="368" t="s">
        <v>102</v>
      </c>
      <c r="X49" s="368"/>
      <c r="Y49" s="368"/>
      <c r="Z49" s="368"/>
      <c r="AA49" s="368"/>
      <c r="AB49" s="368"/>
      <c r="AC49" s="368"/>
      <c r="AD49" s="368"/>
      <c r="AE49" s="368"/>
      <c r="AF49" s="368"/>
    </row>
    <row r="50" spans="5:34" ht="32.25" customHeight="1" x14ac:dyDescent="0.55000000000000004">
      <c r="E50" s="467"/>
      <c r="F50" s="467"/>
      <c r="G50" s="467"/>
      <c r="H50" s="467"/>
      <c r="I50" s="467"/>
      <c r="J50" s="467"/>
      <c r="K50" s="467"/>
      <c r="L50" s="467"/>
      <c r="M50" s="467"/>
      <c r="N50" s="467"/>
      <c r="O50" s="467"/>
      <c r="P50" s="467"/>
      <c r="Q50" s="467"/>
      <c r="R50" s="467"/>
      <c r="S50" s="467"/>
      <c r="T50" s="467"/>
      <c r="U50" s="467"/>
      <c r="V50" s="467"/>
      <c r="W50" s="467" t="s">
        <v>103</v>
      </c>
      <c r="X50" s="467"/>
      <c r="Y50" s="467" t="s">
        <v>104</v>
      </c>
      <c r="Z50" s="467"/>
      <c r="AA50" s="467" t="s">
        <v>105</v>
      </c>
      <c r="AB50" s="467"/>
      <c r="AC50" s="512" t="s">
        <v>106</v>
      </c>
      <c r="AD50" s="467"/>
      <c r="AE50" s="467" t="s">
        <v>107</v>
      </c>
      <c r="AF50" s="467"/>
      <c r="AG50" s="64"/>
      <c r="AH50" s="64"/>
    </row>
    <row r="51" spans="5:34" ht="33" customHeight="1" x14ac:dyDescent="0.55000000000000004">
      <c r="E51" s="497"/>
      <c r="F51" s="498"/>
      <c r="G51" s="498"/>
      <c r="H51" s="498"/>
      <c r="I51" s="498"/>
      <c r="J51" s="499"/>
      <c r="K51" s="496" t="s">
        <v>108</v>
      </c>
      <c r="L51" s="496"/>
      <c r="M51" s="496"/>
      <c r="N51" s="496"/>
      <c r="O51" s="496"/>
      <c r="P51" s="493"/>
      <c r="Q51" s="493"/>
      <c r="R51" s="493"/>
      <c r="S51" s="493"/>
      <c r="T51" s="493"/>
      <c r="U51" s="493"/>
      <c r="V51" s="493"/>
      <c r="W51" s="492"/>
      <c r="X51" s="445"/>
      <c r="Y51" s="492"/>
      <c r="Z51" s="445"/>
      <c r="AA51" s="492"/>
      <c r="AB51" s="445"/>
      <c r="AC51" s="492"/>
      <c r="AD51" s="445"/>
      <c r="AE51" s="492"/>
      <c r="AF51" s="445"/>
      <c r="AG51" s="64"/>
      <c r="AH51" s="64"/>
    </row>
    <row r="52" spans="5:34" ht="33" customHeight="1" x14ac:dyDescent="0.55000000000000004">
      <c r="E52" s="500"/>
      <c r="F52" s="501"/>
      <c r="G52" s="501"/>
      <c r="H52" s="501"/>
      <c r="I52" s="501"/>
      <c r="J52" s="502"/>
      <c r="K52" s="496" t="s">
        <v>109</v>
      </c>
      <c r="L52" s="496"/>
      <c r="M52" s="496"/>
      <c r="N52" s="496"/>
      <c r="O52" s="496"/>
      <c r="P52" s="493"/>
      <c r="Q52" s="493"/>
      <c r="R52" s="493"/>
      <c r="S52" s="493"/>
      <c r="T52" s="493"/>
      <c r="U52" s="493"/>
      <c r="V52" s="493"/>
      <c r="W52" s="492"/>
      <c r="X52" s="445"/>
      <c r="Y52" s="492"/>
      <c r="Z52" s="445"/>
      <c r="AA52" s="492"/>
      <c r="AB52" s="445"/>
      <c r="AC52" s="492"/>
      <c r="AD52" s="445"/>
      <c r="AE52" s="492"/>
      <c r="AF52" s="445"/>
      <c r="AG52" s="64"/>
      <c r="AH52" s="64"/>
    </row>
    <row r="53" spans="5:34" ht="33" customHeight="1" x14ac:dyDescent="0.55000000000000004">
      <c r="E53" s="500"/>
      <c r="F53" s="501"/>
      <c r="G53" s="501"/>
      <c r="H53" s="501"/>
      <c r="I53" s="501"/>
      <c r="J53" s="502"/>
      <c r="K53" s="496" t="s">
        <v>110</v>
      </c>
      <c r="L53" s="496"/>
      <c r="M53" s="496"/>
      <c r="N53" s="496"/>
      <c r="O53" s="496"/>
      <c r="P53" s="493"/>
      <c r="Q53" s="493"/>
      <c r="R53" s="493"/>
      <c r="S53" s="493"/>
      <c r="T53" s="493"/>
      <c r="U53" s="493"/>
      <c r="V53" s="493"/>
      <c r="W53" s="492"/>
      <c r="X53" s="445"/>
      <c r="Y53" s="492"/>
      <c r="Z53" s="445"/>
      <c r="AA53" s="492"/>
      <c r="AB53" s="445"/>
      <c r="AC53" s="492"/>
      <c r="AD53" s="445"/>
      <c r="AE53" s="492"/>
      <c r="AF53" s="445"/>
      <c r="AG53" s="64"/>
      <c r="AH53" s="64"/>
    </row>
    <row r="54" spans="5:34" ht="33" customHeight="1" x14ac:dyDescent="0.55000000000000004">
      <c r="E54" s="500"/>
      <c r="F54" s="501"/>
      <c r="G54" s="501"/>
      <c r="H54" s="501"/>
      <c r="I54" s="501"/>
      <c r="J54" s="502"/>
      <c r="K54" s="495" t="s">
        <v>111</v>
      </c>
      <c r="L54" s="496"/>
      <c r="M54" s="496"/>
      <c r="N54" s="496"/>
      <c r="O54" s="496"/>
      <c r="P54" s="493"/>
      <c r="Q54" s="493"/>
      <c r="R54" s="493"/>
      <c r="S54" s="493"/>
      <c r="T54" s="493"/>
      <c r="U54" s="493"/>
      <c r="V54" s="493"/>
      <c r="W54" s="492"/>
      <c r="X54" s="445"/>
      <c r="Y54" s="492"/>
      <c r="Z54" s="445"/>
      <c r="AA54" s="492"/>
      <c r="AB54" s="445"/>
      <c r="AC54" s="492"/>
      <c r="AD54" s="445"/>
      <c r="AE54" s="492"/>
      <c r="AF54" s="445"/>
      <c r="AG54" s="64"/>
      <c r="AH54" s="64"/>
    </row>
    <row r="55" spans="5:34" ht="33" customHeight="1" x14ac:dyDescent="0.55000000000000004">
      <c r="E55" s="500"/>
      <c r="F55" s="501"/>
      <c r="G55" s="501"/>
      <c r="H55" s="501"/>
      <c r="I55" s="501"/>
      <c r="J55" s="502"/>
      <c r="K55" s="495" t="s">
        <v>112</v>
      </c>
      <c r="L55" s="496"/>
      <c r="M55" s="496"/>
      <c r="N55" s="496"/>
      <c r="O55" s="496"/>
      <c r="P55" s="493"/>
      <c r="Q55" s="493"/>
      <c r="R55" s="493"/>
      <c r="S55" s="493"/>
      <c r="T55" s="493"/>
      <c r="U55" s="493"/>
      <c r="V55" s="493"/>
      <c r="W55" s="492"/>
      <c r="X55" s="445"/>
      <c r="Y55" s="492"/>
      <c r="Z55" s="445"/>
      <c r="AA55" s="492"/>
      <c r="AB55" s="445"/>
      <c r="AC55" s="492"/>
      <c r="AD55" s="445"/>
      <c r="AE55" s="492"/>
      <c r="AF55" s="445"/>
      <c r="AG55" s="64"/>
      <c r="AH55" s="64"/>
    </row>
    <row r="56" spans="5:34" ht="33" customHeight="1" x14ac:dyDescent="0.55000000000000004">
      <c r="E56" s="503"/>
      <c r="F56" s="504"/>
      <c r="G56" s="504"/>
      <c r="H56" s="504"/>
      <c r="I56" s="504"/>
      <c r="J56" s="505"/>
      <c r="K56" s="495" t="s">
        <v>113</v>
      </c>
      <c r="L56" s="496"/>
      <c r="M56" s="496"/>
      <c r="N56" s="496"/>
      <c r="O56" s="496"/>
      <c r="P56" s="493"/>
      <c r="Q56" s="493"/>
      <c r="R56" s="493"/>
      <c r="S56" s="493"/>
      <c r="T56" s="493"/>
      <c r="U56" s="493"/>
      <c r="V56" s="493"/>
      <c r="W56" s="492"/>
      <c r="X56" s="445"/>
      <c r="Y56" s="492"/>
      <c r="Z56" s="445"/>
      <c r="AA56" s="492"/>
      <c r="AB56" s="445"/>
      <c r="AC56" s="492"/>
      <c r="AD56" s="445"/>
      <c r="AE56" s="492"/>
      <c r="AF56" s="445"/>
      <c r="AG56" s="64"/>
      <c r="AH56" s="64"/>
    </row>
    <row r="57" spans="5:34" ht="33" customHeight="1" x14ac:dyDescent="0.55000000000000004">
      <c r="E57" s="494" t="s">
        <v>114</v>
      </c>
      <c r="F57" s="494"/>
      <c r="G57" s="494"/>
      <c r="H57" s="494"/>
      <c r="I57" s="494"/>
      <c r="J57" s="494"/>
      <c r="K57" s="493" t="s">
        <v>115</v>
      </c>
      <c r="L57" s="493"/>
      <c r="M57" s="493"/>
      <c r="N57" s="493"/>
      <c r="O57" s="493"/>
      <c r="P57" s="493" t="s">
        <v>116</v>
      </c>
      <c r="Q57" s="493"/>
      <c r="R57" s="493"/>
      <c r="S57" s="493"/>
      <c r="T57" s="493"/>
      <c r="U57" s="493"/>
      <c r="V57" s="493"/>
      <c r="W57" s="492"/>
      <c r="X57" s="445"/>
      <c r="Y57" s="492"/>
      <c r="Z57" s="445"/>
      <c r="AA57" s="492"/>
      <c r="AB57" s="445"/>
      <c r="AC57" s="492"/>
      <c r="AD57" s="445"/>
      <c r="AE57" s="492"/>
      <c r="AF57" s="445"/>
      <c r="AG57" s="64"/>
      <c r="AH57" s="64"/>
    </row>
    <row r="58" spans="5:34" ht="33" customHeight="1" x14ac:dyDescent="0.55000000000000004">
      <c r="E58" s="493" t="s">
        <v>734</v>
      </c>
      <c r="F58" s="493"/>
      <c r="G58" s="493"/>
      <c r="H58" s="493"/>
      <c r="I58" s="493"/>
      <c r="J58" s="493"/>
      <c r="K58" s="493"/>
      <c r="L58" s="493"/>
      <c r="M58" s="493"/>
      <c r="N58" s="493"/>
      <c r="O58" s="493"/>
      <c r="P58" s="492"/>
      <c r="Q58" s="444"/>
      <c r="R58" s="444"/>
      <c r="S58" s="444"/>
      <c r="T58" s="444"/>
      <c r="U58" s="444"/>
      <c r="V58" s="445"/>
      <c r="W58" s="492"/>
      <c r="X58" s="445"/>
      <c r="Y58" s="492"/>
      <c r="Z58" s="445"/>
      <c r="AA58" s="492"/>
      <c r="AB58" s="445"/>
      <c r="AC58" s="492"/>
      <c r="AD58" s="445"/>
      <c r="AE58" s="492"/>
      <c r="AF58" s="445"/>
      <c r="AG58" s="64"/>
      <c r="AH58" s="64"/>
    </row>
    <row r="59" spans="5:34" ht="33" customHeight="1" x14ac:dyDescent="0.55000000000000004">
      <c r="E59" s="493" t="s">
        <v>734</v>
      </c>
      <c r="F59" s="493"/>
      <c r="G59" s="493"/>
      <c r="H59" s="493"/>
      <c r="I59" s="493"/>
      <c r="J59" s="493"/>
      <c r="K59" s="493"/>
      <c r="L59" s="493"/>
      <c r="M59" s="493"/>
      <c r="N59" s="493"/>
      <c r="O59" s="493"/>
      <c r="P59" s="493"/>
      <c r="Q59" s="493"/>
      <c r="R59" s="493"/>
      <c r="S59" s="493"/>
      <c r="T59" s="493"/>
      <c r="U59" s="493"/>
      <c r="V59" s="493"/>
      <c r="W59" s="492"/>
      <c r="X59" s="445"/>
      <c r="Y59" s="492"/>
      <c r="Z59" s="445"/>
      <c r="AA59" s="492"/>
      <c r="AB59" s="445"/>
      <c r="AC59" s="492"/>
      <c r="AD59" s="445"/>
      <c r="AE59" s="492"/>
      <c r="AF59" s="445"/>
      <c r="AG59" s="64"/>
      <c r="AH59" s="64"/>
    </row>
    <row r="60" spans="5:34" ht="33" hidden="1" customHeight="1" x14ac:dyDescent="0.55000000000000004">
      <c r="E60" s="493" t="s">
        <v>734</v>
      </c>
      <c r="F60" s="493"/>
      <c r="G60" s="493"/>
      <c r="H60" s="493"/>
      <c r="I60" s="493"/>
      <c r="J60" s="493"/>
      <c r="K60" s="493"/>
      <c r="L60" s="493"/>
      <c r="M60" s="493"/>
      <c r="N60" s="493"/>
      <c r="O60" s="493"/>
      <c r="P60" s="493"/>
      <c r="Q60" s="493"/>
      <c r="R60" s="493"/>
      <c r="S60" s="493"/>
      <c r="T60" s="493"/>
      <c r="U60" s="493"/>
      <c r="V60" s="493"/>
      <c r="W60" s="492"/>
      <c r="X60" s="445"/>
      <c r="Y60" s="492"/>
      <c r="Z60" s="445"/>
      <c r="AA60" s="492"/>
      <c r="AB60" s="445"/>
      <c r="AC60" s="492"/>
      <c r="AD60" s="445"/>
      <c r="AE60" s="492"/>
      <c r="AF60" s="445"/>
      <c r="AG60" s="64"/>
      <c r="AH60" s="64"/>
    </row>
    <row r="61" spans="5:34" ht="33" hidden="1" customHeight="1" x14ac:dyDescent="0.55000000000000004">
      <c r="E61" s="493" t="s">
        <v>734</v>
      </c>
      <c r="F61" s="493"/>
      <c r="G61" s="493"/>
      <c r="H61" s="493"/>
      <c r="I61" s="493"/>
      <c r="J61" s="493"/>
      <c r="K61" s="493"/>
      <c r="L61" s="493"/>
      <c r="M61" s="493"/>
      <c r="N61" s="493"/>
      <c r="O61" s="493"/>
      <c r="P61" s="493"/>
      <c r="Q61" s="493"/>
      <c r="R61" s="493"/>
      <c r="S61" s="493"/>
      <c r="T61" s="493"/>
      <c r="U61" s="493"/>
      <c r="V61" s="493"/>
      <c r="W61" s="492"/>
      <c r="X61" s="445"/>
      <c r="Y61" s="492"/>
      <c r="Z61" s="445"/>
      <c r="AA61" s="492"/>
      <c r="AB61" s="445"/>
      <c r="AC61" s="492"/>
      <c r="AD61" s="445"/>
      <c r="AE61" s="492"/>
      <c r="AF61" s="445"/>
      <c r="AG61" s="64"/>
      <c r="AH61" s="64"/>
    </row>
    <row r="62" spans="5:34" ht="33" hidden="1" customHeight="1" x14ac:dyDescent="0.55000000000000004">
      <c r="E62" s="493" t="s">
        <v>734</v>
      </c>
      <c r="F62" s="493"/>
      <c r="G62" s="493"/>
      <c r="H62" s="493"/>
      <c r="I62" s="493"/>
      <c r="J62" s="493"/>
      <c r="K62" s="493"/>
      <c r="L62" s="493"/>
      <c r="M62" s="493"/>
      <c r="N62" s="493"/>
      <c r="O62" s="493"/>
      <c r="P62" s="493"/>
      <c r="Q62" s="493"/>
      <c r="R62" s="493"/>
      <c r="S62" s="493"/>
      <c r="T62" s="493"/>
      <c r="U62" s="493"/>
      <c r="V62" s="493"/>
      <c r="W62" s="492"/>
      <c r="X62" s="445"/>
      <c r="Y62" s="492"/>
      <c r="Z62" s="445"/>
      <c r="AA62" s="492"/>
      <c r="AB62" s="445"/>
      <c r="AC62" s="492"/>
      <c r="AD62" s="445"/>
      <c r="AE62" s="492"/>
      <c r="AF62" s="445"/>
      <c r="AG62" s="64"/>
      <c r="AH62" s="64"/>
    </row>
    <row r="63" spans="5:34" ht="33" hidden="1" customHeight="1" x14ac:dyDescent="0.55000000000000004">
      <c r="E63" s="493" t="s">
        <v>734</v>
      </c>
      <c r="F63" s="493"/>
      <c r="G63" s="493"/>
      <c r="H63" s="493"/>
      <c r="I63" s="493"/>
      <c r="J63" s="493"/>
      <c r="K63" s="493"/>
      <c r="L63" s="493"/>
      <c r="M63" s="493"/>
      <c r="N63" s="493"/>
      <c r="O63" s="493"/>
      <c r="P63" s="493"/>
      <c r="Q63" s="493"/>
      <c r="R63" s="493"/>
      <c r="S63" s="493"/>
      <c r="T63" s="493"/>
      <c r="U63" s="493"/>
      <c r="V63" s="493"/>
      <c r="W63" s="492"/>
      <c r="X63" s="445"/>
      <c r="Y63" s="492"/>
      <c r="Z63" s="445"/>
      <c r="AA63" s="492"/>
      <c r="AB63" s="445"/>
      <c r="AC63" s="492"/>
      <c r="AD63" s="445"/>
      <c r="AE63" s="492"/>
      <c r="AF63" s="445"/>
      <c r="AG63" s="64"/>
      <c r="AH63" s="64"/>
    </row>
    <row r="64" spans="5:34" ht="33" hidden="1" customHeight="1" x14ac:dyDescent="0.55000000000000004">
      <c r="E64" s="493" t="s">
        <v>734</v>
      </c>
      <c r="F64" s="493"/>
      <c r="G64" s="493"/>
      <c r="H64" s="493"/>
      <c r="I64" s="493"/>
      <c r="J64" s="493"/>
      <c r="K64" s="493"/>
      <c r="L64" s="493"/>
      <c r="M64" s="493"/>
      <c r="N64" s="493"/>
      <c r="O64" s="493"/>
      <c r="P64" s="493"/>
      <c r="Q64" s="493"/>
      <c r="R64" s="493"/>
      <c r="S64" s="493"/>
      <c r="T64" s="493"/>
      <c r="U64" s="493"/>
      <c r="V64" s="493"/>
      <c r="W64" s="492"/>
      <c r="X64" s="445"/>
      <c r="Y64" s="492"/>
      <c r="Z64" s="445"/>
      <c r="AA64" s="492"/>
      <c r="AB64" s="445"/>
      <c r="AC64" s="492"/>
      <c r="AD64" s="445"/>
      <c r="AE64" s="492"/>
      <c r="AF64" s="445"/>
      <c r="AG64" s="64"/>
      <c r="AH64" s="64"/>
    </row>
    <row r="65" spans="2:35" ht="33" hidden="1" customHeight="1" x14ac:dyDescent="0.55000000000000004">
      <c r="E65" s="493" t="s">
        <v>734</v>
      </c>
      <c r="F65" s="493"/>
      <c r="G65" s="493"/>
      <c r="H65" s="493"/>
      <c r="I65" s="493"/>
      <c r="J65" s="493"/>
      <c r="K65" s="493"/>
      <c r="L65" s="493"/>
      <c r="M65" s="493"/>
      <c r="N65" s="493"/>
      <c r="O65" s="493"/>
      <c r="P65" s="493"/>
      <c r="Q65" s="493"/>
      <c r="R65" s="493"/>
      <c r="S65" s="493"/>
      <c r="T65" s="493"/>
      <c r="U65" s="493"/>
      <c r="V65" s="493"/>
      <c r="W65" s="492"/>
      <c r="X65" s="445"/>
      <c r="Y65" s="492"/>
      <c r="Z65" s="445"/>
      <c r="AA65" s="492"/>
      <c r="AB65" s="445"/>
      <c r="AC65" s="492"/>
      <c r="AD65" s="445"/>
      <c r="AE65" s="492"/>
      <c r="AF65" s="445"/>
      <c r="AG65" s="64"/>
      <c r="AH65" s="64"/>
    </row>
    <row r="66" spans="2:35" ht="33" hidden="1" customHeight="1" x14ac:dyDescent="0.55000000000000004">
      <c r="E66" s="493" t="s">
        <v>734</v>
      </c>
      <c r="F66" s="493"/>
      <c r="G66" s="493"/>
      <c r="H66" s="493"/>
      <c r="I66" s="493"/>
      <c r="J66" s="493"/>
      <c r="K66" s="493"/>
      <c r="L66" s="493"/>
      <c r="M66" s="493"/>
      <c r="N66" s="493"/>
      <c r="O66" s="493"/>
      <c r="P66" s="493"/>
      <c r="Q66" s="493"/>
      <c r="R66" s="493"/>
      <c r="S66" s="493"/>
      <c r="T66" s="493"/>
      <c r="U66" s="493"/>
      <c r="V66" s="493"/>
      <c r="W66" s="492"/>
      <c r="X66" s="445"/>
      <c r="Y66" s="492"/>
      <c r="Z66" s="445"/>
      <c r="AA66" s="492"/>
      <c r="AB66" s="445"/>
      <c r="AC66" s="492"/>
      <c r="AD66" s="445"/>
      <c r="AE66" s="492"/>
      <c r="AF66" s="445"/>
      <c r="AG66" s="64"/>
      <c r="AH66" s="64"/>
    </row>
    <row r="67" spans="2:35" ht="33" hidden="1" customHeight="1" x14ac:dyDescent="0.55000000000000004">
      <c r="E67" s="493" t="s">
        <v>734</v>
      </c>
      <c r="F67" s="493"/>
      <c r="G67" s="493"/>
      <c r="H67" s="493"/>
      <c r="I67" s="493"/>
      <c r="J67" s="493"/>
      <c r="K67" s="493"/>
      <c r="L67" s="493"/>
      <c r="M67" s="493"/>
      <c r="N67" s="493"/>
      <c r="O67" s="493"/>
      <c r="P67" s="493"/>
      <c r="Q67" s="493"/>
      <c r="R67" s="493"/>
      <c r="S67" s="493"/>
      <c r="T67" s="493"/>
      <c r="U67" s="493"/>
      <c r="V67" s="493"/>
      <c r="W67" s="492"/>
      <c r="X67" s="445"/>
      <c r="Y67" s="492"/>
      <c r="Z67" s="445"/>
      <c r="AA67" s="492"/>
      <c r="AB67" s="445"/>
      <c r="AC67" s="492"/>
      <c r="AD67" s="445"/>
      <c r="AE67" s="492"/>
      <c r="AF67" s="445"/>
      <c r="AG67" s="64"/>
      <c r="AH67" s="64"/>
    </row>
    <row r="68" spans="2:35" ht="33" hidden="1" customHeight="1" x14ac:dyDescent="0.55000000000000004">
      <c r="E68" s="493" t="s">
        <v>734</v>
      </c>
      <c r="F68" s="493"/>
      <c r="G68" s="493"/>
      <c r="H68" s="493"/>
      <c r="I68" s="493"/>
      <c r="J68" s="493"/>
      <c r="K68" s="493"/>
      <c r="L68" s="493"/>
      <c r="M68" s="493"/>
      <c r="N68" s="493"/>
      <c r="O68" s="493"/>
      <c r="P68" s="493"/>
      <c r="Q68" s="493"/>
      <c r="R68" s="493"/>
      <c r="S68" s="493"/>
      <c r="T68" s="493"/>
      <c r="U68" s="493"/>
      <c r="V68" s="493"/>
      <c r="W68" s="492"/>
      <c r="X68" s="445"/>
      <c r="Y68" s="492"/>
      <c r="Z68" s="445"/>
      <c r="AA68" s="492"/>
      <c r="AB68" s="445"/>
      <c r="AC68" s="492"/>
      <c r="AD68" s="445"/>
      <c r="AE68" s="492"/>
      <c r="AF68" s="445"/>
      <c r="AG68" s="64"/>
      <c r="AH68" s="64"/>
    </row>
    <row r="69" spans="2:35" ht="33" hidden="1" customHeight="1" x14ac:dyDescent="0.55000000000000004">
      <c r="E69" s="493" t="s">
        <v>734</v>
      </c>
      <c r="F69" s="493"/>
      <c r="G69" s="493"/>
      <c r="H69" s="493"/>
      <c r="I69" s="493"/>
      <c r="J69" s="493"/>
      <c r="K69" s="493"/>
      <c r="L69" s="493"/>
      <c r="M69" s="493"/>
      <c r="N69" s="493"/>
      <c r="O69" s="493"/>
      <c r="P69" s="493"/>
      <c r="Q69" s="493"/>
      <c r="R69" s="493"/>
      <c r="S69" s="493"/>
      <c r="T69" s="493"/>
      <c r="U69" s="493"/>
      <c r="V69" s="493"/>
      <c r="W69" s="492"/>
      <c r="X69" s="445"/>
      <c r="Y69" s="492"/>
      <c r="Z69" s="445"/>
      <c r="AA69" s="492"/>
      <c r="AB69" s="445"/>
      <c r="AC69" s="492"/>
      <c r="AD69" s="445"/>
      <c r="AE69" s="492"/>
      <c r="AF69" s="445"/>
      <c r="AG69" s="64"/>
      <c r="AH69" s="64"/>
    </row>
    <row r="70" spans="2:35" ht="15" customHeight="1" x14ac:dyDescent="0.55000000000000004">
      <c r="E70" s="151" t="s">
        <v>117</v>
      </c>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64"/>
      <c r="AH70" s="64"/>
    </row>
    <row r="71" spans="2:35" ht="15" customHeight="1" x14ac:dyDescent="0.55000000000000004">
      <c r="E71" s="151" t="s">
        <v>118</v>
      </c>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64"/>
      <c r="AH71" s="64"/>
    </row>
    <row r="72" spans="2:35" ht="15" customHeight="1" x14ac:dyDescent="0.55000000000000004"/>
    <row r="73" spans="2:35" ht="17.5" x14ac:dyDescent="0.55000000000000004">
      <c r="B73" s="16"/>
      <c r="D73" s="18" t="s">
        <v>119</v>
      </c>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22"/>
      <c r="AH73" s="22"/>
      <c r="AI73" s="20"/>
    </row>
    <row r="74" spans="2:35" x14ac:dyDescent="0.55000000000000004">
      <c r="E74" s="251" t="s">
        <v>599</v>
      </c>
    </row>
    <row r="75" spans="2:35" ht="30" customHeight="1" x14ac:dyDescent="0.55000000000000004">
      <c r="E75" s="399"/>
      <c r="F75" s="401"/>
      <c r="G75" s="491" t="s">
        <v>120</v>
      </c>
      <c r="H75" s="491"/>
      <c r="I75" s="491"/>
      <c r="J75" s="491"/>
      <c r="K75" s="491"/>
      <c r="L75" s="491"/>
      <c r="M75" s="491"/>
      <c r="N75" s="491"/>
      <c r="O75" s="491"/>
      <c r="P75" s="491"/>
      <c r="Q75" s="491"/>
      <c r="R75" s="491"/>
      <c r="S75" s="491"/>
      <c r="T75" s="491" t="s">
        <v>121</v>
      </c>
      <c r="U75" s="491"/>
      <c r="V75" s="491"/>
      <c r="W75" s="491"/>
      <c r="X75" s="491"/>
      <c r="Y75" s="491"/>
      <c r="Z75" s="491"/>
      <c r="AA75" s="491"/>
      <c r="AB75" s="491"/>
      <c r="AC75" s="491"/>
      <c r="AD75" s="491"/>
      <c r="AE75" s="491"/>
      <c r="AF75" s="491"/>
    </row>
    <row r="76" spans="2:35" ht="18.75" customHeight="1" x14ac:dyDescent="0.55000000000000004">
      <c r="E76" s="472" t="s">
        <v>122</v>
      </c>
      <c r="F76" s="472"/>
      <c r="G76" s="473" t="s">
        <v>606</v>
      </c>
      <c r="H76" s="468"/>
      <c r="I76" s="468"/>
      <c r="J76" s="468"/>
      <c r="K76" s="468"/>
      <c r="L76" s="468"/>
      <c r="M76" s="468"/>
      <c r="N76" s="468"/>
      <c r="O76" s="468"/>
      <c r="P76" s="468"/>
      <c r="Q76" s="468"/>
      <c r="R76" s="468"/>
      <c r="S76" s="468"/>
      <c r="T76" s="473" t="s">
        <v>607</v>
      </c>
      <c r="U76" s="468"/>
      <c r="V76" s="468"/>
      <c r="W76" s="468"/>
      <c r="X76" s="468"/>
      <c r="Y76" s="468"/>
      <c r="Z76" s="468"/>
      <c r="AA76" s="468"/>
      <c r="AB76" s="468"/>
      <c r="AC76" s="468"/>
      <c r="AD76" s="468"/>
      <c r="AE76" s="468"/>
      <c r="AF76" s="468"/>
    </row>
    <row r="77" spans="2:35" ht="18.75" customHeight="1" x14ac:dyDescent="0.55000000000000004">
      <c r="E77" s="472"/>
      <c r="F77" s="472"/>
      <c r="G77" s="468"/>
      <c r="H77" s="468"/>
      <c r="I77" s="468"/>
      <c r="J77" s="468"/>
      <c r="K77" s="468"/>
      <c r="L77" s="468"/>
      <c r="M77" s="468"/>
      <c r="N77" s="468"/>
      <c r="O77" s="468"/>
      <c r="P77" s="468"/>
      <c r="Q77" s="468"/>
      <c r="R77" s="468"/>
      <c r="S77" s="468"/>
      <c r="T77" s="468"/>
      <c r="U77" s="468"/>
      <c r="V77" s="468"/>
      <c r="W77" s="468"/>
      <c r="X77" s="468"/>
      <c r="Y77" s="468"/>
      <c r="Z77" s="468"/>
      <c r="AA77" s="468"/>
      <c r="AB77" s="468"/>
      <c r="AC77" s="468"/>
      <c r="AD77" s="468"/>
      <c r="AE77" s="468"/>
      <c r="AF77" s="468"/>
    </row>
    <row r="78" spans="2:35" ht="18.75" customHeight="1" x14ac:dyDescent="0.55000000000000004">
      <c r="E78" s="472"/>
      <c r="F78" s="472"/>
      <c r="G78" s="468"/>
      <c r="H78" s="468"/>
      <c r="I78" s="468"/>
      <c r="J78" s="468"/>
      <c r="K78" s="468"/>
      <c r="L78" s="468"/>
      <c r="M78" s="468"/>
      <c r="N78" s="468"/>
      <c r="O78" s="468"/>
      <c r="P78" s="468"/>
      <c r="Q78" s="468"/>
      <c r="R78" s="468"/>
      <c r="S78" s="468"/>
      <c r="T78" s="468"/>
      <c r="U78" s="468"/>
      <c r="V78" s="468"/>
      <c r="W78" s="468"/>
      <c r="X78" s="468"/>
      <c r="Y78" s="468"/>
      <c r="Z78" s="468"/>
      <c r="AA78" s="468"/>
      <c r="AB78" s="468"/>
      <c r="AC78" s="468"/>
      <c r="AD78" s="468"/>
      <c r="AE78" s="468"/>
      <c r="AF78" s="468"/>
    </row>
    <row r="79" spans="2:35" ht="18.75" customHeight="1" x14ac:dyDescent="0.55000000000000004">
      <c r="E79" s="472"/>
      <c r="F79" s="472"/>
      <c r="G79" s="468"/>
      <c r="H79" s="468"/>
      <c r="I79" s="468"/>
      <c r="J79" s="468"/>
      <c r="K79" s="468"/>
      <c r="L79" s="468"/>
      <c r="M79" s="468"/>
      <c r="N79" s="468"/>
      <c r="O79" s="468"/>
      <c r="P79" s="468"/>
      <c r="Q79" s="468"/>
      <c r="R79" s="468"/>
      <c r="S79" s="468"/>
      <c r="T79" s="468"/>
      <c r="U79" s="468"/>
      <c r="V79" s="468"/>
      <c r="W79" s="468"/>
      <c r="X79" s="468"/>
      <c r="Y79" s="468"/>
      <c r="Z79" s="468"/>
      <c r="AA79" s="468"/>
      <c r="AB79" s="468"/>
      <c r="AC79" s="468"/>
      <c r="AD79" s="468"/>
      <c r="AE79" s="468"/>
      <c r="AF79" s="468"/>
    </row>
    <row r="80" spans="2:35" ht="18.75" customHeight="1" x14ac:dyDescent="0.55000000000000004">
      <c r="E80" s="472"/>
      <c r="F80" s="472"/>
      <c r="G80" s="468"/>
      <c r="H80" s="468"/>
      <c r="I80" s="468"/>
      <c r="J80" s="468"/>
      <c r="K80" s="468"/>
      <c r="L80" s="468"/>
      <c r="M80" s="468"/>
      <c r="N80" s="468"/>
      <c r="O80" s="468"/>
      <c r="P80" s="468"/>
      <c r="Q80" s="468"/>
      <c r="R80" s="468"/>
      <c r="S80" s="468"/>
      <c r="T80" s="468"/>
      <c r="U80" s="468"/>
      <c r="V80" s="468"/>
      <c r="W80" s="468"/>
      <c r="X80" s="468"/>
      <c r="Y80" s="468"/>
      <c r="Z80" s="468"/>
      <c r="AA80" s="468"/>
      <c r="AB80" s="468"/>
      <c r="AC80" s="468"/>
      <c r="AD80" s="468"/>
      <c r="AE80" s="468"/>
      <c r="AF80" s="468"/>
    </row>
    <row r="81" spans="5:32" ht="18.75" customHeight="1" x14ac:dyDescent="0.55000000000000004">
      <c r="E81" s="472"/>
      <c r="F81" s="472"/>
      <c r="G81" s="468"/>
      <c r="H81" s="468"/>
      <c r="I81" s="468"/>
      <c r="J81" s="468"/>
      <c r="K81" s="468"/>
      <c r="L81" s="468"/>
      <c r="M81" s="468"/>
      <c r="N81" s="468"/>
      <c r="O81" s="468"/>
      <c r="P81" s="468"/>
      <c r="Q81" s="468"/>
      <c r="R81" s="468"/>
      <c r="S81" s="468"/>
      <c r="T81" s="468"/>
      <c r="U81" s="468"/>
      <c r="V81" s="468"/>
      <c r="W81" s="468"/>
      <c r="X81" s="468"/>
      <c r="Y81" s="468"/>
      <c r="Z81" s="468"/>
      <c r="AA81" s="468"/>
      <c r="AB81" s="468"/>
      <c r="AC81" s="468"/>
      <c r="AD81" s="468"/>
      <c r="AE81" s="468"/>
      <c r="AF81" s="468"/>
    </row>
    <row r="82" spans="5:32" ht="18.75" customHeight="1" x14ac:dyDescent="0.55000000000000004">
      <c r="E82" s="472"/>
      <c r="F82" s="472"/>
      <c r="G82" s="468"/>
      <c r="H82" s="468"/>
      <c r="I82" s="468"/>
      <c r="J82" s="468"/>
      <c r="K82" s="468"/>
      <c r="L82" s="468"/>
      <c r="M82" s="468"/>
      <c r="N82" s="468"/>
      <c r="O82" s="468"/>
      <c r="P82" s="468"/>
      <c r="Q82" s="468"/>
      <c r="R82" s="468"/>
      <c r="S82" s="468"/>
      <c r="T82" s="468"/>
      <c r="U82" s="468"/>
      <c r="V82" s="468"/>
      <c r="W82" s="468"/>
      <c r="X82" s="468"/>
      <c r="Y82" s="468"/>
      <c r="Z82" s="468"/>
      <c r="AA82" s="468"/>
      <c r="AB82" s="468"/>
      <c r="AC82" s="468"/>
      <c r="AD82" s="468"/>
      <c r="AE82" s="468"/>
      <c r="AF82" s="468"/>
    </row>
    <row r="83" spans="5:32" ht="18.75" customHeight="1" x14ac:dyDescent="0.55000000000000004">
      <c r="E83" s="472"/>
      <c r="F83" s="472"/>
      <c r="G83" s="468"/>
      <c r="H83" s="468"/>
      <c r="I83" s="468"/>
      <c r="J83" s="468"/>
      <c r="K83" s="468"/>
      <c r="L83" s="468"/>
      <c r="M83" s="468"/>
      <c r="N83" s="468"/>
      <c r="O83" s="468"/>
      <c r="P83" s="468"/>
      <c r="Q83" s="468"/>
      <c r="R83" s="468"/>
      <c r="S83" s="468"/>
      <c r="T83" s="468"/>
      <c r="U83" s="468"/>
      <c r="V83" s="468"/>
      <c r="W83" s="468"/>
      <c r="X83" s="468"/>
      <c r="Y83" s="468"/>
      <c r="Z83" s="468"/>
      <c r="AA83" s="468"/>
      <c r="AB83" s="468"/>
      <c r="AC83" s="468"/>
      <c r="AD83" s="468"/>
      <c r="AE83" s="468"/>
      <c r="AF83" s="468"/>
    </row>
    <row r="84" spans="5:32" ht="18.75" customHeight="1" x14ac:dyDescent="0.55000000000000004">
      <c r="E84" s="472"/>
      <c r="F84" s="472"/>
      <c r="G84" s="468"/>
      <c r="H84" s="468"/>
      <c r="I84" s="468"/>
      <c r="J84" s="468"/>
      <c r="K84" s="468"/>
      <c r="L84" s="468"/>
      <c r="M84" s="468"/>
      <c r="N84" s="468"/>
      <c r="O84" s="468"/>
      <c r="P84" s="468"/>
      <c r="Q84" s="468"/>
      <c r="R84" s="468"/>
      <c r="S84" s="468"/>
      <c r="T84" s="468"/>
      <c r="U84" s="468"/>
      <c r="V84" s="468"/>
      <c r="W84" s="468"/>
      <c r="X84" s="468"/>
      <c r="Y84" s="468"/>
      <c r="Z84" s="468"/>
      <c r="AA84" s="468"/>
      <c r="AB84" s="468"/>
      <c r="AC84" s="468"/>
      <c r="AD84" s="468"/>
      <c r="AE84" s="468"/>
      <c r="AF84" s="468"/>
    </row>
    <row r="85" spans="5:32" ht="18.75" customHeight="1" x14ac:dyDescent="0.55000000000000004">
      <c r="E85" s="472"/>
      <c r="F85" s="472"/>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row>
    <row r="86" spans="5:32" ht="18.75" customHeight="1" x14ac:dyDescent="0.55000000000000004">
      <c r="E86" s="472"/>
      <c r="F86" s="472"/>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row>
    <row r="87" spans="5:32" ht="18.75" customHeight="1" x14ac:dyDescent="0.55000000000000004">
      <c r="E87" s="472"/>
      <c r="F87" s="472"/>
      <c r="G87" s="468"/>
      <c r="H87" s="468"/>
      <c r="I87" s="468"/>
      <c r="J87" s="468"/>
      <c r="K87" s="468"/>
      <c r="L87" s="468"/>
      <c r="M87" s="468"/>
      <c r="N87" s="468"/>
      <c r="O87" s="468"/>
      <c r="P87" s="468"/>
      <c r="Q87" s="468"/>
      <c r="R87" s="468"/>
      <c r="S87" s="468"/>
      <c r="T87" s="468"/>
      <c r="U87" s="468"/>
      <c r="V87" s="468"/>
      <c r="W87" s="468"/>
      <c r="X87" s="468"/>
      <c r="Y87" s="468"/>
      <c r="Z87" s="468"/>
      <c r="AA87" s="468"/>
      <c r="AB87" s="468"/>
      <c r="AC87" s="468"/>
      <c r="AD87" s="468"/>
      <c r="AE87" s="468"/>
      <c r="AF87" s="468"/>
    </row>
    <row r="88" spans="5:32" ht="18.75" customHeight="1" x14ac:dyDescent="0.55000000000000004">
      <c r="E88" s="483" t="s">
        <v>123</v>
      </c>
      <c r="F88" s="484"/>
      <c r="G88" s="474" t="s">
        <v>608</v>
      </c>
      <c r="H88" s="475"/>
      <c r="I88" s="475"/>
      <c r="J88" s="475"/>
      <c r="K88" s="475"/>
      <c r="L88" s="475"/>
      <c r="M88" s="475"/>
      <c r="N88" s="475"/>
      <c r="O88" s="475"/>
      <c r="P88" s="475"/>
      <c r="Q88" s="475"/>
      <c r="R88" s="475"/>
      <c r="S88" s="476"/>
      <c r="T88" s="474" t="s">
        <v>609</v>
      </c>
      <c r="U88" s="475"/>
      <c r="V88" s="475"/>
      <c r="W88" s="475"/>
      <c r="X88" s="475"/>
      <c r="Y88" s="475"/>
      <c r="Z88" s="475"/>
      <c r="AA88" s="475"/>
      <c r="AB88" s="475"/>
      <c r="AC88" s="475"/>
      <c r="AD88" s="475"/>
      <c r="AE88" s="475"/>
      <c r="AF88" s="476"/>
    </row>
    <row r="89" spans="5:32" ht="18.75" customHeight="1" x14ac:dyDescent="0.55000000000000004">
      <c r="E89" s="485"/>
      <c r="F89" s="486"/>
      <c r="G89" s="477"/>
      <c r="H89" s="478"/>
      <c r="I89" s="478"/>
      <c r="J89" s="478"/>
      <c r="K89" s="478"/>
      <c r="L89" s="478"/>
      <c r="M89" s="478"/>
      <c r="N89" s="478"/>
      <c r="O89" s="478"/>
      <c r="P89" s="478"/>
      <c r="Q89" s="478"/>
      <c r="R89" s="478"/>
      <c r="S89" s="479"/>
      <c r="T89" s="477"/>
      <c r="U89" s="478"/>
      <c r="V89" s="478"/>
      <c r="W89" s="478"/>
      <c r="X89" s="478"/>
      <c r="Y89" s="478"/>
      <c r="Z89" s="478"/>
      <c r="AA89" s="478"/>
      <c r="AB89" s="478"/>
      <c r="AC89" s="478"/>
      <c r="AD89" s="478"/>
      <c r="AE89" s="478"/>
      <c r="AF89" s="479"/>
    </row>
    <row r="90" spans="5:32" ht="18.75" customHeight="1" x14ac:dyDescent="0.55000000000000004">
      <c r="E90" s="485"/>
      <c r="F90" s="486"/>
      <c r="G90" s="477"/>
      <c r="H90" s="478"/>
      <c r="I90" s="478"/>
      <c r="J90" s="478"/>
      <c r="K90" s="478"/>
      <c r="L90" s="478"/>
      <c r="M90" s="478"/>
      <c r="N90" s="478"/>
      <c r="O90" s="478"/>
      <c r="P90" s="478"/>
      <c r="Q90" s="478"/>
      <c r="R90" s="478"/>
      <c r="S90" s="479"/>
      <c r="T90" s="477"/>
      <c r="U90" s="478"/>
      <c r="V90" s="478"/>
      <c r="W90" s="478"/>
      <c r="X90" s="478"/>
      <c r="Y90" s="478"/>
      <c r="Z90" s="478"/>
      <c r="AA90" s="478"/>
      <c r="AB90" s="478"/>
      <c r="AC90" s="478"/>
      <c r="AD90" s="478"/>
      <c r="AE90" s="478"/>
      <c r="AF90" s="479"/>
    </row>
    <row r="91" spans="5:32" ht="18.75" customHeight="1" x14ac:dyDescent="0.55000000000000004">
      <c r="E91" s="485"/>
      <c r="F91" s="486"/>
      <c r="G91" s="477"/>
      <c r="H91" s="478"/>
      <c r="I91" s="478"/>
      <c r="J91" s="478"/>
      <c r="K91" s="478"/>
      <c r="L91" s="478"/>
      <c r="M91" s="478"/>
      <c r="N91" s="478"/>
      <c r="O91" s="478"/>
      <c r="P91" s="478"/>
      <c r="Q91" s="478"/>
      <c r="R91" s="478"/>
      <c r="S91" s="479"/>
      <c r="T91" s="477"/>
      <c r="U91" s="478"/>
      <c r="V91" s="478"/>
      <c r="W91" s="478"/>
      <c r="X91" s="478"/>
      <c r="Y91" s="478"/>
      <c r="Z91" s="478"/>
      <c r="AA91" s="478"/>
      <c r="AB91" s="478"/>
      <c r="AC91" s="478"/>
      <c r="AD91" s="478"/>
      <c r="AE91" s="478"/>
      <c r="AF91" s="479"/>
    </row>
    <row r="92" spans="5:32" ht="18.75" customHeight="1" x14ac:dyDescent="0.55000000000000004">
      <c r="E92" s="485"/>
      <c r="F92" s="486"/>
      <c r="G92" s="477"/>
      <c r="H92" s="478"/>
      <c r="I92" s="478"/>
      <c r="J92" s="478"/>
      <c r="K92" s="478"/>
      <c r="L92" s="478"/>
      <c r="M92" s="478"/>
      <c r="N92" s="478"/>
      <c r="O92" s="478"/>
      <c r="P92" s="478"/>
      <c r="Q92" s="478"/>
      <c r="R92" s="478"/>
      <c r="S92" s="479"/>
      <c r="T92" s="477"/>
      <c r="U92" s="478"/>
      <c r="V92" s="478"/>
      <c r="W92" s="478"/>
      <c r="X92" s="478"/>
      <c r="Y92" s="478"/>
      <c r="Z92" s="478"/>
      <c r="AA92" s="478"/>
      <c r="AB92" s="478"/>
      <c r="AC92" s="478"/>
      <c r="AD92" s="478"/>
      <c r="AE92" s="478"/>
      <c r="AF92" s="479"/>
    </row>
    <row r="93" spans="5:32" ht="18.75" customHeight="1" x14ac:dyDescent="0.55000000000000004">
      <c r="E93" s="485"/>
      <c r="F93" s="486"/>
      <c r="G93" s="477"/>
      <c r="H93" s="478"/>
      <c r="I93" s="478"/>
      <c r="J93" s="478"/>
      <c r="K93" s="478"/>
      <c r="L93" s="478"/>
      <c r="M93" s="478"/>
      <c r="N93" s="478"/>
      <c r="O93" s="478"/>
      <c r="P93" s="478"/>
      <c r="Q93" s="478"/>
      <c r="R93" s="478"/>
      <c r="S93" s="479"/>
      <c r="T93" s="477"/>
      <c r="U93" s="478"/>
      <c r="V93" s="478"/>
      <c r="W93" s="478"/>
      <c r="X93" s="478"/>
      <c r="Y93" s="478"/>
      <c r="Z93" s="478"/>
      <c r="AA93" s="478"/>
      <c r="AB93" s="478"/>
      <c r="AC93" s="478"/>
      <c r="AD93" s="478"/>
      <c r="AE93" s="478"/>
      <c r="AF93" s="479"/>
    </row>
    <row r="94" spans="5:32" ht="18.75" customHeight="1" x14ac:dyDescent="0.55000000000000004">
      <c r="E94" s="485"/>
      <c r="F94" s="486"/>
      <c r="G94" s="477"/>
      <c r="H94" s="478"/>
      <c r="I94" s="478"/>
      <c r="J94" s="478"/>
      <c r="K94" s="478"/>
      <c r="L94" s="478"/>
      <c r="M94" s="478"/>
      <c r="N94" s="478"/>
      <c r="O94" s="478"/>
      <c r="P94" s="478"/>
      <c r="Q94" s="478"/>
      <c r="R94" s="478"/>
      <c r="S94" s="479"/>
      <c r="T94" s="477"/>
      <c r="U94" s="478"/>
      <c r="V94" s="478"/>
      <c r="W94" s="478"/>
      <c r="X94" s="478"/>
      <c r="Y94" s="478"/>
      <c r="Z94" s="478"/>
      <c r="AA94" s="478"/>
      <c r="AB94" s="478"/>
      <c r="AC94" s="478"/>
      <c r="AD94" s="478"/>
      <c r="AE94" s="478"/>
      <c r="AF94" s="479"/>
    </row>
    <row r="95" spans="5:32" ht="18.75" customHeight="1" x14ac:dyDescent="0.55000000000000004">
      <c r="E95" s="485"/>
      <c r="F95" s="486"/>
      <c r="G95" s="477"/>
      <c r="H95" s="478"/>
      <c r="I95" s="478"/>
      <c r="J95" s="478"/>
      <c r="K95" s="478"/>
      <c r="L95" s="478"/>
      <c r="M95" s="478"/>
      <c r="N95" s="478"/>
      <c r="O95" s="478"/>
      <c r="P95" s="478"/>
      <c r="Q95" s="478"/>
      <c r="R95" s="478"/>
      <c r="S95" s="479"/>
      <c r="T95" s="477"/>
      <c r="U95" s="478"/>
      <c r="V95" s="478"/>
      <c r="W95" s="478"/>
      <c r="X95" s="478"/>
      <c r="Y95" s="478"/>
      <c r="Z95" s="478"/>
      <c r="AA95" s="478"/>
      <c r="AB95" s="478"/>
      <c r="AC95" s="478"/>
      <c r="AD95" s="478"/>
      <c r="AE95" s="478"/>
      <c r="AF95" s="479"/>
    </row>
    <row r="96" spans="5:32" ht="18.75" customHeight="1" x14ac:dyDescent="0.55000000000000004">
      <c r="E96" s="485"/>
      <c r="F96" s="486"/>
      <c r="G96" s="477"/>
      <c r="H96" s="478"/>
      <c r="I96" s="478"/>
      <c r="J96" s="478"/>
      <c r="K96" s="478"/>
      <c r="L96" s="478"/>
      <c r="M96" s="478"/>
      <c r="N96" s="478"/>
      <c r="O96" s="478"/>
      <c r="P96" s="478"/>
      <c r="Q96" s="478"/>
      <c r="R96" s="478"/>
      <c r="S96" s="479"/>
      <c r="T96" s="477"/>
      <c r="U96" s="478"/>
      <c r="V96" s="478"/>
      <c r="W96" s="478"/>
      <c r="X96" s="478"/>
      <c r="Y96" s="478"/>
      <c r="Z96" s="478"/>
      <c r="AA96" s="478"/>
      <c r="AB96" s="478"/>
      <c r="AC96" s="478"/>
      <c r="AD96" s="478"/>
      <c r="AE96" s="478"/>
      <c r="AF96" s="479"/>
    </row>
    <row r="97" spans="5:32" ht="18.75" customHeight="1" x14ac:dyDescent="0.55000000000000004">
      <c r="E97" s="485"/>
      <c r="F97" s="486"/>
      <c r="G97" s="477"/>
      <c r="H97" s="478"/>
      <c r="I97" s="478"/>
      <c r="J97" s="478"/>
      <c r="K97" s="478"/>
      <c r="L97" s="478"/>
      <c r="M97" s="478"/>
      <c r="N97" s="478"/>
      <c r="O97" s="478"/>
      <c r="P97" s="478"/>
      <c r="Q97" s="478"/>
      <c r="R97" s="478"/>
      <c r="S97" s="479"/>
      <c r="T97" s="477"/>
      <c r="U97" s="478"/>
      <c r="V97" s="478"/>
      <c r="W97" s="478"/>
      <c r="X97" s="478"/>
      <c r="Y97" s="478"/>
      <c r="Z97" s="478"/>
      <c r="AA97" s="478"/>
      <c r="AB97" s="478"/>
      <c r="AC97" s="478"/>
      <c r="AD97" s="478"/>
      <c r="AE97" s="478"/>
      <c r="AF97" s="479"/>
    </row>
    <row r="98" spans="5:32" ht="18.75" customHeight="1" x14ac:dyDescent="0.55000000000000004">
      <c r="E98" s="485"/>
      <c r="F98" s="486"/>
      <c r="G98" s="477"/>
      <c r="H98" s="478"/>
      <c r="I98" s="478"/>
      <c r="J98" s="478"/>
      <c r="K98" s="478"/>
      <c r="L98" s="478"/>
      <c r="M98" s="478"/>
      <c r="N98" s="478"/>
      <c r="O98" s="478"/>
      <c r="P98" s="478"/>
      <c r="Q98" s="478"/>
      <c r="R98" s="478"/>
      <c r="S98" s="479"/>
      <c r="T98" s="477"/>
      <c r="U98" s="478"/>
      <c r="V98" s="478"/>
      <c r="W98" s="478"/>
      <c r="X98" s="478"/>
      <c r="Y98" s="478"/>
      <c r="Z98" s="478"/>
      <c r="AA98" s="478"/>
      <c r="AB98" s="478"/>
      <c r="AC98" s="478"/>
      <c r="AD98" s="478"/>
      <c r="AE98" s="478"/>
      <c r="AF98" s="479"/>
    </row>
    <row r="99" spans="5:32" ht="18.75" customHeight="1" x14ac:dyDescent="0.55000000000000004">
      <c r="E99" s="487"/>
      <c r="F99" s="488"/>
      <c r="G99" s="480"/>
      <c r="H99" s="481"/>
      <c r="I99" s="481"/>
      <c r="J99" s="481"/>
      <c r="K99" s="481"/>
      <c r="L99" s="481"/>
      <c r="M99" s="481"/>
      <c r="N99" s="481"/>
      <c r="O99" s="481"/>
      <c r="P99" s="481"/>
      <c r="Q99" s="481"/>
      <c r="R99" s="481"/>
      <c r="S99" s="482"/>
      <c r="T99" s="480"/>
      <c r="U99" s="481"/>
      <c r="V99" s="481"/>
      <c r="W99" s="481"/>
      <c r="X99" s="481"/>
      <c r="Y99" s="481"/>
      <c r="Z99" s="481"/>
      <c r="AA99" s="481"/>
      <c r="AB99" s="481"/>
      <c r="AC99" s="481"/>
      <c r="AD99" s="481"/>
      <c r="AE99" s="481"/>
      <c r="AF99" s="482"/>
    </row>
    <row r="100" spans="5:32" ht="18.75" customHeight="1" x14ac:dyDescent="0.55000000000000004"/>
    <row r="102" spans="5:32" x14ac:dyDescent="0.55000000000000004">
      <c r="E102" s="251" t="s">
        <v>600</v>
      </c>
    </row>
    <row r="103" spans="5:32" ht="30" customHeight="1" x14ac:dyDescent="0.55000000000000004">
      <c r="E103" s="489"/>
      <c r="F103" s="489"/>
      <c r="G103" s="490" t="s">
        <v>123</v>
      </c>
      <c r="H103" s="490"/>
      <c r="I103" s="490"/>
      <c r="J103" s="490"/>
      <c r="K103" s="490"/>
      <c r="L103" s="490"/>
      <c r="M103" s="490"/>
      <c r="N103" s="490"/>
      <c r="O103" s="490"/>
      <c r="P103" s="490"/>
      <c r="Q103" s="490"/>
      <c r="R103" s="490"/>
      <c r="S103" s="490"/>
      <c r="T103" s="490"/>
      <c r="U103" s="490"/>
      <c r="V103" s="490"/>
      <c r="W103" s="490"/>
      <c r="X103" s="490"/>
      <c r="Y103" s="490"/>
      <c r="Z103" s="490"/>
      <c r="AA103" s="490"/>
      <c r="AB103" s="490"/>
      <c r="AC103" s="490"/>
      <c r="AD103" s="490"/>
      <c r="AE103" s="490"/>
      <c r="AF103" s="490"/>
    </row>
    <row r="104" spans="5:32" ht="30" customHeight="1" x14ac:dyDescent="0.55000000000000004">
      <c r="E104" s="489"/>
      <c r="F104" s="489"/>
      <c r="G104" s="491" t="s">
        <v>124</v>
      </c>
      <c r="H104" s="491"/>
      <c r="I104" s="491"/>
      <c r="J104" s="491"/>
      <c r="K104" s="491"/>
      <c r="L104" s="491"/>
      <c r="M104" s="491"/>
      <c r="N104" s="491"/>
      <c r="O104" s="491"/>
      <c r="P104" s="491"/>
      <c r="Q104" s="491"/>
      <c r="R104" s="491"/>
      <c r="S104" s="491"/>
      <c r="T104" s="491" t="s">
        <v>125</v>
      </c>
      <c r="U104" s="491"/>
      <c r="V104" s="491"/>
      <c r="W104" s="491"/>
      <c r="X104" s="491"/>
      <c r="Y104" s="491"/>
      <c r="Z104" s="491"/>
      <c r="AA104" s="491"/>
      <c r="AB104" s="491"/>
      <c r="AC104" s="491"/>
      <c r="AD104" s="491"/>
      <c r="AE104" s="491"/>
      <c r="AF104" s="491"/>
    </row>
    <row r="105" spans="5:32" ht="18.75" customHeight="1" x14ac:dyDescent="0.55000000000000004">
      <c r="E105" s="469" t="s">
        <v>122</v>
      </c>
      <c r="F105" s="472" t="s">
        <v>126</v>
      </c>
      <c r="G105" s="473" t="s">
        <v>610</v>
      </c>
      <c r="H105" s="468"/>
      <c r="I105" s="468"/>
      <c r="J105" s="468"/>
      <c r="K105" s="468"/>
      <c r="L105" s="468"/>
      <c r="M105" s="468"/>
      <c r="N105" s="468"/>
      <c r="O105" s="468"/>
      <c r="P105" s="468"/>
      <c r="Q105" s="468"/>
      <c r="R105" s="468"/>
      <c r="S105" s="468"/>
      <c r="T105" s="473" t="s">
        <v>611</v>
      </c>
      <c r="U105" s="468"/>
      <c r="V105" s="468"/>
      <c r="W105" s="468"/>
      <c r="X105" s="468"/>
      <c r="Y105" s="468"/>
      <c r="Z105" s="468"/>
      <c r="AA105" s="468"/>
      <c r="AB105" s="468"/>
      <c r="AC105" s="468"/>
      <c r="AD105" s="468"/>
      <c r="AE105" s="468"/>
      <c r="AF105" s="468"/>
    </row>
    <row r="106" spans="5:32" ht="18.75" customHeight="1" x14ac:dyDescent="0.55000000000000004">
      <c r="E106" s="470"/>
      <c r="F106" s="472"/>
      <c r="G106" s="468"/>
      <c r="H106" s="468"/>
      <c r="I106" s="468"/>
      <c r="J106" s="468"/>
      <c r="K106" s="468"/>
      <c r="L106" s="468"/>
      <c r="M106" s="468"/>
      <c r="N106" s="468"/>
      <c r="O106" s="468"/>
      <c r="P106" s="468"/>
      <c r="Q106" s="468"/>
      <c r="R106" s="468"/>
      <c r="S106" s="468"/>
      <c r="T106" s="468"/>
      <c r="U106" s="468"/>
      <c r="V106" s="468"/>
      <c r="W106" s="468"/>
      <c r="X106" s="468"/>
      <c r="Y106" s="468"/>
      <c r="Z106" s="468"/>
      <c r="AA106" s="468"/>
      <c r="AB106" s="468"/>
      <c r="AC106" s="468"/>
      <c r="AD106" s="468"/>
      <c r="AE106" s="468"/>
      <c r="AF106" s="468"/>
    </row>
    <row r="107" spans="5:32" ht="18.75" customHeight="1" x14ac:dyDescent="0.55000000000000004">
      <c r="E107" s="470"/>
      <c r="F107" s="472"/>
      <c r="G107" s="468"/>
      <c r="H107" s="468"/>
      <c r="I107" s="468"/>
      <c r="J107" s="468"/>
      <c r="K107" s="468"/>
      <c r="L107" s="468"/>
      <c r="M107" s="468"/>
      <c r="N107" s="468"/>
      <c r="O107" s="468"/>
      <c r="P107" s="468"/>
      <c r="Q107" s="468"/>
      <c r="R107" s="468"/>
      <c r="S107" s="468"/>
      <c r="T107" s="468"/>
      <c r="U107" s="468"/>
      <c r="V107" s="468"/>
      <c r="W107" s="468"/>
      <c r="X107" s="468"/>
      <c r="Y107" s="468"/>
      <c r="Z107" s="468"/>
      <c r="AA107" s="468"/>
      <c r="AB107" s="468"/>
      <c r="AC107" s="468"/>
      <c r="AD107" s="468"/>
      <c r="AE107" s="468"/>
      <c r="AF107" s="468"/>
    </row>
    <row r="108" spans="5:32" ht="18.75" customHeight="1" x14ac:dyDescent="0.55000000000000004">
      <c r="E108" s="470"/>
      <c r="F108" s="472"/>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8"/>
      <c r="AD108" s="468"/>
      <c r="AE108" s="468"/>
      <c r="AF108" s="468"/>
    </row>
    <row r="109" spans="5:32" ht="18.75" customHeight="1" x14ac:dyDescent="0.55000000000000004">
      <c r="E109" s="470"/>
      <c r="F109" s="472"/>
      <c r="G109" s="468"/>
      <c r="H109" s="468"/>
      <c r="I109" s="468"/>
      <c r="J109" s="468"/>
      <c r="K109" s="468"/>
      <c r="L109" s="468"/>
      <c r="M109" s="468"/>
      <c r="N109" s="468"/>
      <c r="O109" s="468"/>
      <c r="P109" s="468"/>
      <c r="Q109" s="468"/>
      <c r="R109" s="468"/>
      <c r="S109" s="468"/>
      <c r="T109" s="468"/>
      <c r="U109" s="468"/>
      <c r="V109" s="468"/>
      <c r="W109" s="468"/>
      <c r="X109" s="468"/>
      <c r="Y109" s="468"/>
      <c r="Z109" s="468"/>
      <c r="AA109" s="468"/>
      <c r="AB109" s="468"/>
      <c r="AC109" s="468"/>
      <c r="AD109" s="468"/>
      <c r="AE109" s="468"/>
      <c r="AF109" s="468"/>
    </row>
    <row r="110" spans="5:32" ht="18.75" customHeight="1" x14ac:dyDescent="0.55000000000000004">
      <c r="E110" s="470"/>
      <c r="F110" s="472"/>
      <c r="G110" s="468"/>
      <c r="H110" s="468"/>
      <c r="I110" s="468"/>
      <c r="J110" s="468"/>
      <c r="K110" s="468"/>
      <c r="L110" s="468"/>
      <c r="M110" s="468"/>
      <c r="N110" s="468"/>
      <c r="O110" s="468"/>
      <c r="P110" s="468"/>
      <c r="Q110" s="468"/>
      <c r="R110" s="468"/>
      <c r="S110" s="468"/>
      <c r="T110" s="468"/>
      <c r="U110" s="468"/>
      <c r="V110" s="468"/>
      <c r="W110" s="468"/>
      <c r="X110" s="468"/>
      <c r="Y110" s="468"/>
      <c r="Z110" s="468"/>
      <c r="AA110" s="468"/>
      <c r="AB110" s="468"/>
      <c r="AC110" s="468"/>
      <c r="AD110" s="468"/>
      <c r="AE110" s="468"/>
      <c r="AF110" s="468"/>
    </row>
    <row r="111" spans="5:32" ht="18.75" customHeight="1" x14ac:dyDescent="0.55000000000000004">
      <c r="E111" s="470"/>
      <c r="F111" s="472"/>
      <c r="G111" s="468"/>
      <c r="H111" s="468"/>
      <c r="I111" s="468"/>
      <c r="J111" s="468"/>
      <c r="K111" s="468"/>
      <c r="L111" s="468"/>
      <c r="M111" s="468"/>
      <c r="N111" s="468"/>
      <c r="O111" s="468"/>
      <c r="P111" s="468"/>
      <c r="Q111" s="468"/>
      <c r="R111" s="468"/>
      <c r="S111" s="468"/>
      <c r="T111" s="468"/>
      <c r="U111" s="468"/>
      <c r="V111" s="468"/>
      <c r="W111" s="468"/>
      <c r="X111" s="468"/>
      <c r="Y111" s="468"/>
      <c r="Z111" s="468"/>
      <c r="AA111" s="468"/>
      <c r="AB111" s="468"/>
      <c r="AC111" s="468"/>
      <c r="AD111" s="468"/>
      <c r="AE111" s="468"/>
      <c r="AF111" s="468"/>
    </row>
    <row r="112" spans="5:32" ht="18.75" customHeight="1" x14ac:dyDescent="0.55000000000000004">
      <c r="E112" s="470"/>
      <c r="F112" s="472"/>
      <c r="G112" s="468"/>
      <c r="H112" s="468"/>
      <c r="I112" s="468"/>
      <c r="J112" s="468"/>
      <c r="K112" s="468"/>
      <c r="L112" s="468"/>
      <c r="M112" s="468"/>
      <c r="N112" s="468"/>
      <c r="O112" s="468"/>
      <c r="P112" s="468"/>
      <c r="Q112" s="468"/>
      <c r="R112" s="468"/>
      <c r="S112" s="468"/>
      <c r="T112" s="468"/>
      <c r="U112" s="468"/>
      <c r="V112" s="468"/>
      <c r="W112" s="468"/>
      <c r="X112" s="468"/>
      <c r="Y112" s="468"/>
      <c r="Z112" s="468"/>
      <c r="AA112" s="468"/>
      <c r="AB112" s="468"/>
      <c r="AC112" s="468"/>
      <c r="AD112" s="468"/>
      <c r="AE112" s="468"/>
      <c r="AF112" s="468"/>
    </row>
    <row r="113" spans="5:32" ht="18.75" customHeight="1" x14ac:dyDescent="0.55000000000000004">
      <c r="E113" s="470"/>
      <c r="F113" s="472"/>
      <c r="G113" s="468"/>
      <c r="H113" s="468"/>
      <c r="I113" s="468"/>
      <c r="J113" s="468"/>
      <c r="K113" s="468"/>
      <c r="L113" s="468"/>
      <c r="M113" s="468"/>
      <c r="N113" s="468"/>
      <c r="O113" s="468"/>
      <c r="P113" s="468"/>
      <c r="Q113" s="468"/>
      <c r="R113" s="468"/>
      <c r="S113" s="468"/>
      <c r="T113" s="468"/>
      <c r="U113" s="468"/>
      <c r="V113" s="468"/>
      <c r="W113" s="468"/>
      <c r="X113" s="468"/>
      <c r="Y113" s="468"/>
      <c r="Z113" s="468"/>
      <c r="AA113" s="468"/>
      <c r="AB113" s="468"/>
      <c r="AC113" s="468"/>
      <c r="AD113" s="468"/>
      <c r="AE113" s="468"/>
      <c r="AF113" s="468"/>
    </row>
    <row r="114" spans="5:32" ht="18.75" customHeight="1" x14ac:dyDescent="0.55000000000000004">
      <c r="E114" s="470"/>
      <c r="F114" s="472"/>
      <c r="G114" s="468"/>
      <c r="H114" s="468"/>
      <c r="I114" s="468"/>
      <c r="J114" s="468"/>
      <c r="K114" s="468"/>
      <c r="L114" s="468"/>
      <c r="M114" s="468"/>
      <c r="N114" s="468"/>
      <c r="O114" s="468"/>
      <c r="P114" s="468"/>
      <c r="Q114" s="468"/>
      <c r="R114" s="468"/>
      <c r="S114" s="468"/>
      <c r="T114" s="468"/>
      <c r="U114" s="468"/>
      <c r="V114" s="468"/>
      <c r="W114" s="468"/>
      <c r="X114" s="468"/>
      <c r="Y114" s="468"/>
      <c r="Z114" s="468"/>
      <c r="AA114" s="468"/>
      <c r="AB114" s="468"/>
      <c r="AC114" s="468"/>
      <c r="AD114" s="468"/>
      <c r="AE114" s="468"/>
      <c r="AF114" s="468"/>
    </row>
    <row r="115" spans="5:32" ht="18.75" customHeight="1" x14ac:dyDescent="0.55000000000000004">
      <c r="E115" s="470"/>
      <c r="F115" s="472"/>
      <c r="G115" s="468"/>
      <c r="H115" s="468"/>
      <c r="I115" s="468"/>
      <c r="J115" s="468"/>
      <c r="K115" s="468"/>
      <c r="L115" s="468"/>
      <c r="M115" s="468"/>
      <c r="N115" s="468"/>
      <c r="O115" s="468"/>
      <c r="P115" s="468"/>
      <c r="Q115" s="468"/>
      <c r="R115" s="468"/>
      <c r="S115" s="468"/>
      <c r="T115" s="468"/>
      <c r="U115" s="468"/>
      <c r="V115" s="468"/>
      <c r="W115" s="468"/>
      <c r="X115" s="468"/>
      <c r="Y115" s="468"/>
      <c r="Z115" s="468"/>
      <c r="AA115" s="468"/>
      <c r="AB115" s="468"/>
      <c r="AC115" s="468"/>
      <c r="AD115" s="468"/>
      <c r="AE115" s="468"/>
      <c r="AF115" s="468"/>
    </row>
    <row r="116" spans="5:32" ht="18.75" customHeight="1" x14ac:dyDescent="0.55000000000000004">
      <c r="E116" s="470"/>
      <c r="F116" s="472"/>
      <c r="G116" s="468"/>
      <c r="H116" s="468"/>
      <c r="I116" s="468"/>
      <c r="J116" s="468"/>
      <c r="K116" s="468"/>
      <c r="L116" s="468"/>
      <c r="M116" s="468"/>
      <c r="N116" s="468"/>
      <c r="O116" s="468"/>
      <c r="P116" s="468"/>
      <c r="Q116" s="468"/>
      <c r="R116" s="468"/>
      <c r="S116" s="468"/>
      <c r="T116" s="468"/>
      <c r="U116" s="468"/>
      <c r="V116" s="468"/>
      <c r="W116" s="468"/>
      <c r="X116" s="468"/>
      <c r="Y116" s="468"/>
      <c r="Z116" s="468"/>
      <c r="AA116" s="468"/>
      <c r="AB116" s="468"/>
      <c r="AC116" s="468"/>
      <c r="AD116" s="468"/>
      <c r="AE116" s="468"/>
      <c r="AF116" s="468"/>
    </row>
    <row r="117" spans="5:32" ht="18.75" customHeight="1" x14ac:dyDescent="0.55000000000000004">
      <c r="E117" s="470"/>
      <c r="F117" s="472" t="s">
        <v>127</v>
      </c>
      <c r="G117" s="474" t="s">
        <v>128</v>
      </c>
      <c r="H117" s="475"/>
      <c r="I117" s="475"/>
      <c r="J117" s="475"/>
      <c r="K117" s="475"/>
      <c r="L117" s="475"/>
      <c r="M117" s="475"/>
      <c r="N117" s="475"/>
      <c r="O117" s="475"/>
      <c r="P117" s="475"/>
      <c r="Q117" s="475"/>
      <c r="R117" s="475"/>
      <c r="S117" s="476"/>
      <c r="T117" s="474" t="s">
        <v>612</v>
      </c>
      <c r="U117" s="475"/>
      <c r="V117" s="475"/>
      <c r="W117" s="475"/>
      <c r="X117" s="475"/>
      <c r="Y117" s="475"/>
      <c r="Z117" s="475"/>
      <c r="AA117" s="475"/>
      <c r="AB117" s="475"/>
      <c r="AC117" s="475"/>
      <c r="AD117" s="475"/>
      <c r="AE117" s="475"/>
      <c r="AF117" s="476"/>
    </row>
    <row r="118" spans="5:32" ht="18.75" customHeight="1" x14ac:dyDescent="0.55000000000000004">
      <c r="E118" s="470"/>
      <c r="F118" s="472"/>
      <c r="G118" s="477"/>
      <c r="H118" s="478"/>
      <c r="I118" s="478"/>
      <c r="J118" s="478"/>
      <c r="K118" s="478"/>
      <c r="L118" s="478"/>
      <c r="M118" s="478"/>
      <c r="N118" s="478"/>
      <c r="O118" s="478"/>
      <c r="P118" s="478"/>
      <c r="Q118" s="478"/>
      <c r="R118" s="478"/>
      <c r="S118" s="479"/>
      <c r="T118" s="477"/>
      <c r="U118" s="478"/>
      <c r="V118" s="478"/>
      <c r="W118" s="478"/>
      <c r="X118" s="478"/>
      <c r="Y118" s="478"/>
      <c r="Z118" s="478"/>
      <c r="AA118" s="478"/>
      <c r="AB118" s="478"/>
      <c r="AC118" s="478"/>
      <c r="AD118" s="478"/>
      <c r="AE118" s="478"/>
      <c r="AF118" s="479"/>
    </row>
    <row r="119" spans="5:32" ht="18.75" customHeight="1" x14ac:dyDescent="0.55000000000000004">
      <c r="E119" s="470"/>
      <c r="F119" s="472"/>
      <c r="G119" s="477"/>
      <c r="H119" s="478"/>
      <c r="I119" s="478"/>
      <c r="J119" s="478"/>
      <c r="K119" s="478"/>
      <c r="L119" s="478"/>
      <c r="M119" s="478"/>
      <c r="N119" s="478"/>
      <c r="O119" s="478"/>
      <c r="P119" s="478"/>
      <c r="Q119" s="478"/>
      <c r="R119" s="478"/>
      <c r="S119" s="479"/>
      <c r="T119" s="477"/>
      <c r="U119" s="478"/>
      <c r="V119" s="478"/>
      <c r="W119" s="478"/>
      <c r="X119" s="478"/>
      <c r="Y119" s="478"/>
      <c r="Z119" s="478"/>
      <c r="AA119" s="478"/>
      <c r="AB119" s="478"/>
      <c r="AC119" s="478"/>
      <c r="AD119" s="478"/>
      <c r="AE119" s="478"/>
      <c r="AF119" s="479"/>
    </row>
    <row r="120" spans="5:32" ht="18.75" customHeight="1" x14ac:dyDescent="0.55000000000000004">
      <c r="E120" s="470"/>
      <c r="F120" s="472"/>
      <c r="G120" s="477"/>
      <c r="H120" s="478"/>
      <c r="I120" s="478"/>
      <c r="J120" s="478"/>
      <c r="K120" s="478"/>
      <c r="L120" s="478"/>
      <c r="M120" s="478"/>
      <c r="N120" s="478"/>
      <c r="O120" s="478"/>
      <c r="P120" s="478"/>
      <c r="Q120" s="478"/>
      <c r="R120" s="478"/>
      <c r="S120" s="479"/>
      <c r="T120" s="477"/>
      <c r="U120" s="478"/>
      <c r="V120" s="478"/>
      <c r="W120" s="478"/>
      <c r="X120" s="478"/>
      <c r="Y120" s="478"/>
      <c r="Z120" s="478"/>
      <c r="AA120" s="478"/>
      <c r="AB120" s="478"/>
      <c r="AC120" s="478"/>
      <c r="AD120" s="478"/>
      <c r="AE120" s="478"/>
      <c r="AF120" s="479"/>
    </row>
    <row r="121" spans="5:32" ht="18.75" customHeight="1" x14ac:dyDescent="0.55000000000000004">
      <c r="E121" s="470"/>
      <c r="F121" s="472"/>
      <c r="G121" s="477"/>
      <c r="H121" s="478"/>
      <c r="I121" s="478"/>
      <c r="J121" s="478"/>
      <c r="K121" s="478"/>
      <c r="L121" s="478"/>
      <c r="M121" s="478"/>
      <c r="N121" s="478"/>
      <c r="O121" s="478"/>
      <c r="P121" s="478"/>
      <c r="Q121" s="478"/>
      <c r="R121" s="478"/>
      <c r="S121" s="479"/>
      <c r="T121" s="477"/>
      <c r="U121" s="478"/>
      <c r="V121" s="478"/>
      <c r="W121" s="478"/>
      <c r="X121" s="478"/>
      <c r="Y121" s="478"/>
      <c r="Z121" s="478"/>
      <c r="AA121" s="478"/>
      <c r="AB121" s="478"/>
      <c r="AC121" s="478"/>
      <c r="AD121" s="478"/>
      <c r="AE121" s="478"/>
      <c r="AF121" s="479"/>
    </row>
    <row r="122" spans="5:32" ht="18.75" customHeight="1" x14ac:dyDescent="0.55000000000000004">
      <c r="E122" s="470"/>
      <c r="F122" s="472"/>
      <c r="G122" s="477"/>
      <c r="H122" s="478"/>
      <c r="I122" s="478"/>
      <c r="J122" s="478"/>
      <c r="K122" s="478"/>
      <c r="L122" s="478"/>
      <c r="M122" s="478"/>
      <c r="N122" s="478"/>
      <c r="O122" s="478"/>
      <c r="P122" s="478"/>
      <c r="Q122" s="478"/>
      <c r="R122" s="478"/>
      <c r="S122" s="479"/>
      <c r="T122" s="477"/>
      <c r="U122" s="478"/>
      <c r="V122" s="478"/>
      <c r="W122" s="478"/>
      <c r="X122" s="478"/>
      <c r="Y122" s="478"/>
      <c r="Z122" s="478"/>
      <c r="AA122" s="478"/>
      <c r="AB122" s="478"/>
      <c r="AC122" s="478"/>
      <c r="AD122" s="478"/>
      <c r="AE122" s="478"/>
      <c r="AF122" s="479"/>
    </row>
    <row r="123" spans="5:32" ht="18.75" customHeight="1" x14ac:dyDescent="0.55000000000000004">
      <c r="E123" s="470"/>
      <c r="F123" s="472"/>
      <c r="G123" s="477"/>
      <c r="H123" s="478"/>
      <c r="I123" s="478"/>
      <c r="J123" s="478"/>
      <c r="K123" s="478"/>
      <c r="L123" s="478"/>
      <c r="M123" s="478"/>
      <c r="N123" s="478"/>
      <c r="O123" s="478"/>
      <c r="P123" s="478"/>
      <c r="Q123" s="478"/>
      <c r="R123" s="478"/>
      <c r="S123" s="479"/>
      <c r="T123" s="477"/>
      <c r="U123" s="478"/>
      <c r="V123" s="478"/>
      <c r="W123" s="478"/>
      <c r="X123" s="478"/>
      <c r="Y123" s="478"/>
      <c r="Z123" s="478"/>
      <c r="AA123" s="478"/>
      <c r="AB123" s="478"/>
      <c r="AC123" s="478"/>
      <c r="AD123" s="478"/>
      <c r="AE123" s="478"/>
      <c r="AF123" s="479"/>
    </row>
    <row r="124" spans="5:32" ht="18.75" customHeight="1" x14ac:dyDescent="0.55000000000000004">
      <c r="E124" s="470"/>
      <c r="F124" s="472"/>
      <c r="G124" s="477"/>
      <c r="H124" s="478"/>
      <c r="I124" s="478"/>
      <c r="J124" s="478"/>
      <c r="K124" s="478"/>
      <c r="L124" s="478"/>
      <c r="M124" s="478"/>
      <c r="N124" s="478"/>
      <c r="O124" s="478"/>
      <c r="P124" s="478"/>
      <c r="Q124" s="478"/>
      <c r="R124" s="478"/>
      <c r="S124" s="479"/>
      <c r="T124" s="477"/>
      <c r="U124" s="478"/>
      <c r="V124" s="478"/>
      <c r="W124" s="478"/>
      <c r="X124" s="478"/>
      <c r="Y124" s="478"/>
      <c r="Z124" s="478"/>
      <c r="AA124" s="478"/>
      <c r="AB124" s="478"/>
      <c r="AC124" s="478"/>
      <c r="AD124" s="478"/>
      <c r="AE124" s="478"/>
      <c r="AF124" s="479"/>
    </row>
    <row r="125" spans="5:32" ht="18.75" customHeight="1" x14ac:dyDescent="0.55000000000000004">
      <c r="E125" s="470"/>
      <c r="F125" s="472"/>
      <c r="G125" s="477"/>
      <c r="H125" s="478"/>
      <c r="I125" s="478"/>
      <c r="J125" s="478"/>
      <c r="K125" s="478"/>
      <c r="L125" s="478"/>
      <c r="M125" s="478"/>
      <c r="N125" s="478"/>
      <c r="O125" s="478"/>
      <c r="P125" s="478"/>
      <c r="Q125" s="478"/>
      <c r="R125" s="478"/>
      <c r="S125" s="479"/>
      <c r="T125" s="477"/>
      <c r="U125" s="478"/>
      <c r="V125" s="478"/>
      <c r="W125" s="478"/>
      <c r="X125" s="478"/>
      <c r="Y125" s="478"/>
      <c r="Z125" s="478"/>
      <c r="AA125" s="478"/>
      <c r="AB125" s="478"/>
      <c r="AC125" s="478"/>
      <c r="AD125" s="478"/>
      <c r="AE125" s="478"/>
      <c r="AF125" s="479"/>
    </row>
    <row r="126" spans="5:32" ht="18.75" customHeight="1" x14ac:dyDescent="0.55000000000000004">
      <c r="E126" s="470"/>
      <c r="F126" s="472"/>
      <c r="G126" s="477"/>
      <c r="H126" s="478"/>
      <c r="I126" s="478"/>
      <c r="J126" s="478"/>
      <c r="K126" s="478"/>
      <c r="L126" s="478"/>
      <c r="M126" s="478"/>
      <c r="N126" s="478"/>
      <c r="O126" s="478"/>
      <c r="P126" s="478"/>
      <c r="Q126" s="478"/>
      <c r="R126" s="478"/>
      <c r="S126" s="479"/>
      <c r="T126" s="477"/>
      <c r="U126" s="478"/>
      <c r="V126" s="478"/>
      <c r="W126" s="478"/>
      <c r="X126" s="478"/>
      <c r="Y126" s="478"/>
      <c r="Z126" s="478"/>
      <c r="AA126" s="478"/>
      <c r="AB126" s="478"/>
      <c r="AC126" s="478"/>
      <c r="AD126" s="478"/>
      <c r="AE126" s="478"/>
      <c r="AF126" s="479"/>
    </row>
    <row r="127" spans="5:32" ht="18.75" customHeight="1" x14ac:dyDescent="0.55000000000000004">
      <c r="E127" s="470"/>
      <c r="F127" s="472"/>
      <c r="G127" s="477"/>
      <c r="H127" s="478"/>
      <c r="I127" s="478"/>
      <c r="J127" s="478"/>
      <c r="K127" s="478"/>
      <c r="L127" s="478"/>
      <c r="M127" s="478"/>
      <c r="N127" s="478"/>
      <c r="O127" s="478"/>
      <c r="P127" s="478"/>
      <c r="Q127" s="478"/>
      <c r="R127" s="478"/>
      <c r="S127" s="479"/>
      <c r="T127" s="477"/>
      <c r="U127" s="478"/>
      <c r="V127" s="478"/>
      <c r="W127" s="478"/>
      <c r="X127" s="478"/>
      <c r="Y127" s="478"/>
      <c r="Z127" s="478"/>
      <c r="AA127" s="478"/>
      <c r="AB127" s="478"/>
      <c r="AC127" s="478"/>
      <c r="AD127" s="478"/>
      <c r="AE127" s="478"/>
      <c r="AF127" s="479"/>
    </row>
    <row r="128" spans="5:32" ht="18.75" customHeight="1" x14ac:dyDescent="0.55000000000000004">
      <c r="E128" s="471"/>
      <c r="F128" s="472"/>
      <c r="G128" s="480"/>
      <c r="H128" s="481"/>
      <c r="I128" s="481"/>
      <c r="J128" s="481"/>
      <c r="K128" s="481"/>
      <c r="L128" s="481"/>
      <c r="M128" s="481"/>
      <c r="N128" s="481"/>
      <c r="O128" s="481"/>
      <c r="P128" s="481"/>
      <c r="Q128" s="481"/>
      <c r="R128" s="481"/>
      <c r="S128" s="482"/>
      <c r="T128" s="480"/>
      <c r="U128" s="481"/>
      <c r="V128" s="481"/>
      <c r="W128" s="481"/>
      <c r="X128" s="481"/>
      <c r="Y128" s="481"/>
      <c r="Z128" s="481"/>
      <c r="AA128" s="481"/>
      <c r="AB128" s="481"/>
      <c r="AC128" s="481"/>
      <c r="AD128" s="481"/>
      <c r="AE128" s="481"/>
      <c r="AF128" s="482"/>
    </row>
    <row r="129" spans="2:35" ht="18" customHeight="1" x14ac:dyDescent="0.55000000000000004">
      <c r="E129" s="27" t="s">
        <v>601</v>
      </c>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137"/>
    </row>
    <row r="130" spans="2:35" ht="18" customHeight="1" x14ac:dyDescent="0.55000000000000004"/>
    <row r="131" spans="2:35" ht="17.5" x14ac:dyDescent="0.55000000000000004">
      <c r="B131" s="16"/>
      <c r="D131" s="18" t="s">
        <v>129</v>
      </c>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22"/>
      <c r="AH131" s="22"/>
      <c r="AI131" s="20"/>
    </row>
    <row r="132" spans="2:35" ht="16.5" customHeight="1" x14ac:dyDescent="0.5500000000000000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row>
    <row r="133" spans="2:35" ht="16.5" customHeight="1" x14ac:dyDescent="0.55000000000000004">
      <c r="E133" s="15" t="s">
        <v>130</v>
      </c>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row>
    <row r="134" spans="2:35" ht="63.75" customHeight="1" x14ac:dyDescent="0.55000000000000004">
      <c r="D134" s="28"/>
      <c r="E134" s="468" t="s">
        <v>613</v>
      </c>
      <c r="F134" s="468"/>
      <c r="G134" s="468"/>
      <c r="H134" s="468"/>
      <c r="I134" s="468"/>
      <c r="J134" s="468"/>
      <c r="K134" s="468"/>
      <c r="L134" s="468"/>
      <c r="M134" s="468"/>
      <c r="N134" s="468"/>
      <c r="O134" s="468"/>
      <c r="P134" s="468"/>
      <c r="Q134" s="468"/>
      <c r="R134" s="468"/>
      <c r="S134" s="468"/>
      <c r="T134" s="468"/>
      <c r="U134" s="468"/>
      <c r="V134" s="468"/>
      <c r="W134" s="468"/>
      <c r="X134" s="468"/>
      <c r="Y134" s="468"/>
      <c r="Z134" s="468"/>
      <c r="AA134" s="468"/>
      <c r="AB134" s="468"/>
      <c r="AC134" s="468"/>
      <c r="AD134" s="468"/>
      <c r="AE134" s="468"/>
      <c r="AF134" s="468"/>
      <c r="AG134" s="24"/>
      <c r="AH134" s="24"/>
    </row>
    <row r="135" spans="2:35" ht="16.5" customHeight="1" x14ac:dyDescent="0.5500000000000000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row>
    <row r="136" spans="2:35" x14ac:dyDescent="0.55000000000000004">
      <c r="E136" s="262" t="s">
        <v>131</v>
      </c>
    </row>
    <row r="137" spans="2:35" ht="41.25" customHeight="1" x14ac:dyDescent="0.55000000000000004">
      <c r="B137" s="16"/>
      <c r="D137" s="28"/>
      <c r="E137" s="368" t="s">
        <v>132</v>
      </c>
      <c r="F137" s="368"/>
      <c r="G137" s="368"/>
      <c r="H137" s="368"/>
      <c r="I137" s="368"/>
      <c r="J137" s="383" t="s">
        <v>614</v>
      </c>
      <c r="K137" s="383"/>
      <c r="L137" s="383"/>
      <c r="M137" s="383"/>
      <c r="N137" s="383"/>
      <c r="O137" s="383"/>
      <c r="P137" s="383"/>
      <c r="Q137" s="383"/>
      <c r="R137" s="383"/>
      <c r="S137" s="383"/>
      <c r="T137" s="383"/>
      <c r="U137" s="383"/>
      <c r="V137" s="383"/>
      <c r="W137" s="383"/>
      <c r="X137" s="383"/>
      <c r="Y137" s="383"/>
      <c r="Z137" s="383"/>
      <c r="AA137" s="383"/>
      <c r="AB137" s="383"/>
      <c r="AC137" s="383"/>
      <c r="AD137" s="383"/>
      <c r="AE137" s="383"/>
      <c r="AF137" s="383"/>
      <c r="AI137" s="16"/>
    </row>
    <row r="138" spans="2:35" ht="41.25" customHeight="1" x14ac:dyDescent="0.55000000000000004">
      <c r="B138" s="16"/>
      <c r="D138" s="28"/>
      <c r="E138" s="368" t="s">
        <v>134</v>
      </c>
      <c r="F138" s="368"/>
      <c r="G138" s="368"/>
      <c r="H138" s="368"/>
      <c r="I138" s="368"/>
      <c r="J138" s="383" t="s">
        <v>615</v>
      </c>
      <c r="K138" s="383"/>
      <c r="L138" s="383"/>
      <c r="M138" s="383"/>
      <c r="N138" s="383"/>
      <c r="O138" s="383"/>
      <c r="P138" s="383"/>
      <c r="Q138" s="383"/>
      <c r="R138" s="383"/>
      <c r="S138" s="383"/>
      <c r="T138" s="383"/>
      <c r="U138" s="383"/>
      <c r="V138" s="383"/>
      <c r="W138" s="383"/>
      <c r="X138" s="383"/>
      <c r="Y138" s="383"/>
      <c r="Z138" s="383"/>
      <c r="AA138" s="383"/>
      <c r="AB138" s="383"/>
      <c r="AC138" s="383"/>
      <c r="AD138" s="383"/>
      <c r="AE138" s="383"/>
      <c r="AF138" s="383"/>
    </row>
    <row r="139" spans="2:35" ht="18.75" customHeight="1" x14ac:dyDescent="0.55000000000000004">
      <c r="D139" s="28"/>
      <c r="E139" s="369" t="s">
        <v>136</v>
      </c>
      <c r="F139" s="370"/>
      <c r="G139" s="370"/>
      <c r="H139" s="370"/>
      <c r="I139" s="370"/>
      <c r="J139" s="370"/>
      <c r="K139" s="370"/>
      <c r="L139" s="370"/>
      <c r="M139" s="370"/>
      <c r="N139" s="370"/>
      <c r="O139" s="370"/>
      <c r="P139" s="370"/>
      <c r="Q139" s="370"/>
      <c r="R139" s="370"/>
      <c r="S139" s="370"/>
      <c r="T139" s="370"/>
      <c r="U139" s="370"/>
      <c r="V139" s="370"/>
      <c r="W139" s="370"/>
      <c r="X139" s="370"/>
      <c r="Y139" s="370"/>
      <c r="Z139" s="370"/>
      <c r="AA139" s="370"/>
      <c r="AB139" s="370"/>
      <c r="AC139" s="370"/>
      <c r="AD139" s="370"/>
      <c r="AE139" s="370"/>
      <c r="AF139" s="371"/>
    </row>
    <row r="140" spans="2:35" ht="37.5" customHeight="1" x14ac:dyDescent="0.55000000000000004">
      <c r="B140" s="16"/>
      <c r="D140" s="29"/>
      <c r="E140" s="385" t="s">
        <v>137</v>
      </c>
      <c r="F140" s="385"/>
      <c r="G140" s="385"/>
      <c r="H140" s="385"/>
      <c r="I140" s="385"/>
      <c r="J140" s="383" t="s">
        <v>616</v>
      </c>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3"/>
    </row>
    <row r="141" spans="2:35" ht="37.5" customHeight="1" x14ac:dyDescent="0.55000000000000004">
      <c r="B141" s="16"/>
      <c r="D141" s="29"/>
      <c r="E141" s="385" t="s">
        <v>139</v>
      </c>
      <c r="F141" s="385"/>
      <c r="G141" s="385"/>
      <c r="H141" s="385"/>
      <c r="I141" s="385"/>
      <c r="J141" s="383" t="s">
        <v>617</v>
      </c>
      <c r="K141" s="383"/>
      <c r="L141" s="383"/>
      <c r="M141" s="383"/>
      <c r="N141" s="383"/>
      <c r="O141" s="383"/>
      <c r="P141" s="383"/>
      <c r="Q141" s="383"/>
      <c r="R141" s="383"/>
      <c r="S141" s="383"/>
      <c r="T141" s="383"/>
      <c r="U141" s="383"/>
      <c r="V141" s="383"/>
      <c r="W141" s="383"/>
      <c r="X141" s="383"/>
      <c r="Y141" s="383"/>
      <c r="Z141" s="383"/>
      <c r="AA141" s="383"/>
      <c r="AB141" s="383"/>
      <c r="AC141" s="383"/>
      <c r="AD141" s="383"/>
      <c r="AE141" s="383"/>
      <c r="AF141" s="383"/>
    </row>
    <row r="142" spans="2:35" ht="37.5" customHeight="1" x14ac:dyDescent="0.55000000000000004">
      <c r="B142" s="16"/>
      <c r="D142" s="29"/>
      <c r="E142" s="385" t="s">
        <v>141</v>
      </c>
      <c r="F142" s="385"/>
      <c r="G142" s="385"/>
      <c r="H142" s="385"/>
      <c r="I142" s="385"/>
      <c r="J142" s="383" t="s">
        <v>618</v>
      </c>
      <c r="K142" s="383"/>
      <c r="L142" s="383"/>
      <c r="M142" s="383"/>
      <c r="N142" s="383"/>
      <c r="O142" s="383"/>
      <c r="P142" s="383"/>
      <c r="Q142" s="383"/>
      <c r="R142" s="383"/>
      <c r="S142" s="383"/>
      <c r="T142" s="383"/>
      <c r="U142" s="383"/>
      <c r="V142" s="383"/>
      <c r="W142" s="383"/>
      <c r="X142" s="383"/>
      <c r="Y142" s="383"/>
      <c r="Z142" s="383"/>
      <c r="AA142" s="383"/>
      <c r="AB142" s="383"/>
      <c r="AC142" s="383"/>
      <c r="AD142" s="383"/>
      <c r="AE142" s="383"/>
      <c r="AF142" s="383"/>
    </row>
    <row r="143" spans="2:35" ht="37.5" customHeight="1" x14ac:dyDescent="0.55000000000000004">
      <c r="B143" s="16"/>
      <c r="D143" s="29"/>
      <c r="E143" s="385" t="s">
        <v>143</v>
      </c>
      <c r="F143" s="385"/>
      <c r="G143" s="385"/>
      <c r="H143" s="385"/>
      <c r="I143" s="385"/>
      <c r="J143" s="383" t="s">
        <v>619</v>
      </c>
      <c r="K143" s="383"/>
      <c r="L143" s="383"/>
      <c r="M143" s="383"/>
      <c r="N143" s="383"/>
      <c r="O143" s="383"/>
      <c r="P143" s="383"/>
      <c r="Q143" s="383"/>
      <c r="R143" s="383"/>
      <c r="S143" s="383"/>
      <c r="T143" s="383"/>
      <c r="U143" s="383"/>
      <c r="V143" s="383"/>
      <c r="W143" s="383"/>
      <c r="X143" s="383"/>
      <c r="Y143" s="383"/>
      <c r="Z143" s="383"/>
      <c r="AA143" s="383"/>
      <c r="AB143" s="383"/>
      <c r="AC143" s="383"/>
      <c r="AD143" s="383"/>
      <c r="AE143" s="383"/>
      <c r="AF143" s="383"/>
    </row>
    <row r="144" spans="2:35" ht="14.25" customHeight="1" x14ac:dyDescent="0.55000000000000004"/>
    <row r="145" spans="2:32" x14ac:dyDescent="0.55000000000000004">
      <c r="E145" s="262" t="s">
        <v>145</v>
      </c>
    </row>
    <row r="146" spans="2:32" ht="41.25" customHeight="1" x14ac:dyDescent="0.55000000000000004">
      <c r="B146" s="16"/>
      <c r="D146" s="28"/>
      <c r="E146" s="368" t="s">
        <v>132</v>
      </c>
      <c r="F146" s="368"/>
      <c r="G146" s="368"/>
      <c r="H146" s="368"/>
      <c r="I146" s="368"/>
      <c r="J146" s="383" t="s">
        <v>614</v>
      </c>
      <c r="K146" s="383"/>
      <c r="L146" s="383"/>
      <c r="M146" s="383"/>
      <c r="N146" s="383"/>
      <c r="O146" s="383"/>
      <c r="P146" s="383"/>
      <c r="Q146" s="383"/>
      <c r="R146" s="383"/>
      <c r="S146" s="383"/>
      <c r="T146" s="383"/>
      <c r="U146" s="383"/>
      <c r="V146" s="383"/>
      <c r="W146" s="383"/>
      <c r="X146" s="383"/>
      <c r="Y146" s="383"/>
      <c r="Z146" s="383"/>
      <c r="AA146" s="383"/>
      <c r="AB146" s="383"/>
      <c r="AC146" s="383"/>
      <c r="AD146" s="383"/>
      <c r="AE146" s="383"/>
      <c r="AF146" s="383"/>
    </row>
    <row r="147" spans="2:32" ht="41.25" customHeight="1" x14ac:dyDescent="0.55000000000000004">
      <c r="B147" s="16"/>
      <c r="D147" s="28"/>
      <c r="E147" s="368" t="s">
        <v>134</v>
      </c>
      <c r="F147" s="368"/>
      <c r="G147" s="368"/>
      <c r="H147" s="368"/>
      <c r="I147" s="368"/>
      <c r="J147" s="383" t="s">
        <v>615</v>
      </c>
      <c r="K147" s="383"/>
      <c r="L147" s="383"/>
      <c r="M147" s="383"/>
      <c r="N147" s="383"/>
      <c r="O147" s="383"/>
      <c r="P147" s="383"/>
      <c r="Q147" s="383"/>
      <c r="R147" s="383"/>
      <c r="S147" s="383"/>
      <c r="T147" s="383"/>
      <c r="U147" s="383"/>
      <c r="V147" s="383"/>
      <c r="W147" s="383"/>
      <c r="X147" s="383"/>
      <c r="Y147" s="383"/>
      <c r="Z147" s="383"/>
      <c r="AA147" s="383"/>
      <c r="AB147" s="383"/>
      <c r="AC147" s="383"/>
      <c r="AD147" s="383"/>
      <c r="AE147" s="383"/>
      <c r="AF147" s="383"/>
    </row>
    <row r="148" spans="2:32" ht="18.75" customHeight="1" x14ac:dyDescent="0.55000000000000004">
      <c r="D148" s="28"/>
      <c r="E148" s="369" t="s">
        <v>136</v>
      </c>
      <c r="F148" s="370"/>
      <c r="G148" s="370"/>
      <c r="H148" s="370"/>
      <c r="I148" s="370"/>
      <c r="J148" s="370"/>
      <c r="K148" s="370"/>
      <c r="L148" s="370"/>
      <c r="M148" s="370"/>
      <c r="N148" s="370"/>
      <c r="O148" s="370"/>
      <c r="P148" s="370"/>
      <c r="Q148" s="370"/>
      <c r="R148" s="370"/>
      <c r="S148" s="370"/>
      <c r="T148" s="370"/>
      <c r="U148" s="370"/>
      <c r="V148" s="370"/>
      <c r="W148" s="370"/>
      <c r="X148" s="370"/>
      <c r="Y148" s="370"/>
      <c r="Z148" s="370"/>
      <c r="AA148" s="370"/>
      <c r="AB148" s="370"/>
      <c r="AC148" s="370"/>
      <c r="AD148" s="370"/>
      <c r="AE148" s="370"/>
      <c r="AF148" s="371"/>
    </row>
    <row r="149" spans="2:32" ht="37.5" customHeight="1" x14ac:dyDescent="0.55000000000000004">
      <c r="B149" s="16"/>
      <c r="D149" s="29"/>
      <c r="E149" s="385" t="s">
        <v>137</v>
      </c>
      <c r="F149" s="385"/>
      <c r="G149" s="385"/>
      <c r="H149" s="385"/>
      <c r="I149" s="385"/>
      <c r="J149" s="383" t="s">
        <v>616</v>
      </c>
      <c r="K149" s="383"/>
      <c r="L149" s="383"/>
      <c r="M149" s="383"/>
      <c r="N149" s="383"/>
      <c r="O149" s="383"/>
      <c r="P149" s="383"/>
      <c r="Q149" s="383"/>
      <c r="R149" s="383"/>
      <c r="S149" s="383"/>
      <c r="T149" s="383"/>
      <c r="U149" s="383"/>
      <c r="V149" s="383"/>
      <c r="W149" s="383"/>
      <c r="X149" s="383"/>
      <c r="Y149" s="383"/>
      <c r="Z149" s="383"/>
      <c r="AA149" s="383"/>
      <c r="AB149" s="383"/>
      <c r="AC149" s="383"/>
      <c r="AD149" s="383"/>
      <c r="AE149" s="383"/>
      <c r="AF149" s="383"/>
    </row>
    <row r="150" spans="2:32" ht="37.5" customHeight="1" x14ac:dyDescent="0.55000000000000004">
      <c r="B150" s="16"/>
      <c r="D150" s="29"/>
      <c r="E150" s="385" t="s">
        <v>139</v>
      </c>
      <c r="F150" s="385"/>
      <c r="G150" s="385"/>
      <c r="H150" s="385"/>
      <c r="I150" s="385"/>
      <c r="J150" s="383" t="s">
        <v>617</v>
      </c>
      <c r="K150" s="383"/>
      <c r="L150" s="383"/>
      <c r="M150" s="383"/>
      <c r="N150" s="383"/>
      <c r="O150" s="383"/>
      <c r="P150" s="383"/>
      <c r="Q150" s="383"/>
      <c r="R150" s="383"/>
      <c r="S150" s="383"/>
      <c r="T150" s="383"/>
      <c r="U150" s="383"/>
      <c r="V150" s="383"/>
      <c r="W150" s="383"/>
      <c r="X150" s="383"/>
      <c r="Y150" s="383"/>
      <c r="Z150" s="383"/>
      <c r="AA150" s="383"/>
      <c r="AB150" s="383"/>
      <c r="AC150" s="383"/>
      <c r="AD150" s="383"/>
      <c r="AE150" s="383"/>
      <c r="AF150" s="383"/>
    </row>
    <row r="151" spans="2:32" ht="37.5" customHeight="1" x14ac:dyDescent="0.55000000000000004">
      <c r="B151" s="16"/>
      <c r="D151" s="29"/>
      <c r="E151" s="385" t="s">
        <v>141</v>
      </c>
      <c r="F151" s="385"/>
      <c r="G151" s="385"/>
      <c r="H151" s="385"/>
      <c r="I151" s="385"/>
      <c r="J151" s="383" t="s">
        <v>618</v>
      </c>
      <c r="K151" s="383"/>
      <c r="L151" s="383"/>
      <c r="M151" s="383"/>
      <c r="N151" s="383"/>
      <c r="O151" s="383"/>
      <c r="P151" s="383"/>
      <c r="Q151" s="383"/>
      <c r="R151" s="383"/>
      <c r="S151" s="383"/>
      <c r="T151" s="383"/>
      <c r="U151" s="383"/>
      <c r="V151" s="383"/>
      <c r="W151" s="383"/>
      <c r="X151" s="383"/>
      <c r="Y151" s="383"/>
      <c r="Z151" s="383"/>
      <c r="AA151" s="383"/>
      <c r="AB151" s="383"/>
      <c r="AC151" s="383"/>
      <c r="AD151" s="383"/>
      <c r="AE151" s="383"/>
      <c r="AF151" s="383"/>
    </row>
    <row r="152" spans="2:32" ht="37.5" customHeight="1" x14ac:dyDescent="0.55000000000000004">
      <c r="B152" s="16"/>
      <c r="D152" s="29"/>
      <c r="E152" s="385" t="s">
        <v>143</v>
      </c>
      <c r="F152" s="385"/>
      <c r="G152" s="385"/>
      <c r="H152" s="385"/>
      <c r="I152" s="385"/>
      <c r="J152" s="383" t="s">
        <v>619</v>
      </c>
      <c r="K152" s="383"/>
      <c r="L152" s="383"/>
      <c r="M152" s="383"/>
      <c r="N152" s="383"/>
      <c r="O152" s="383"/>
      <c r="P152" s="383"/>
      <c r="Q152" s="383"/>
      <c r="R152" s="383"/>
      <c r="S152" s="383"/>
      <c r="T152" s="383"/>
      <c r="U152" s="383"/>
      <c r="V152" s="383"/>
      <c r="W152" s="383"/>
      <c r="X152" s="383"/>
      <c r="Y152" s="383"/>
      <c r="Z152" s="383"/>
      <c r="AA152" s="383"/>
      <c r="AB152" s="383"/>
      <c r="AC152" s="383"/>
      <c r="AD152" s="383"/>
      <c r="AE152" s="383"/>
      <c r="AF152" s="383"/>
    </row>
    <row r="153" spans="2:32" ht="16.5" customHeight="1" x14ac:dyDescent="0.55000000000000004"/>
    <row r="154" spans="2:32" x14ac:dyDescent="0.55000000000000004">
      <c r="E154" s="262" t="s">
        <v>146</v>
      </c>
    </row>
    <row r="155" spans="2:32" ht="42" customHeight="1" x14ac:dyDescent="0.55000000000000004">
      <c r="B155" s="16"/>
      <c r="D155" s="28"/>
      <c r="E155" s="368" t="s">
        <v>132</v>
      </c>
      <c r="F155" s="368"/>
      <c r="G155" s="368"/>
      <c r="H155" s="368"/>
      <c r="I155" s="368"/>
      <c r="J155" s="383" t="s">
        <v>614</v>
      </c>
      <c r="K155" s="383"/>
      <c r="L155" s="383"/>
      <c r="M155" s="383"/>
      <c r="N155" s="383"/>
      <c r="O155" s="383"/>
      <c r="P155" s="383"/>
      <c r="Q155" s="383"/>
      <c r="R155" s="383"/>
      <c r="S155" s="383"/>
      <c r="T155" s="383"/>
      <c r="U155" s="383"/>
      <c r="V155" s="383"/>
      <c r="W155" s="383"/>
      <c r="X155" s="383"/>
      <c r="Y155" s="383"/>
      <c r="Z155" s="383"/>
      <c r="AA155" s="383"/>
      <c r="AB155" s="383"/>
      <c r="AC155" s="383"/>
      <c r="AD155" s="383"/>
      <c r="AE155" s="383"/>
      <c r="AF155" s="383"/>
    </row>
    <row r="156" spans="2:32" ht="42" customHeight="1" x14ac:dyDescent="0.55000000000000004">
      <c r="B156" s="16"/>
      <c r="D156" s="28"/>
      <c r="E156" s="368" t="s">
        <v>134</v>
      </c>
      <c r="F156" s="368"/>
      <c r="G156" s="368"/>
      <c r="H156" s="368"/>
      <c r="I156" s="368"/>
      <c r="J156" s="383" t="s">
        <v>615</v>
      </c>
      <c r="K156" s="383"/>
      <c r="L156" s="383"/>
      <c r="M156" s="383"/>
      <c r="N156" s="383"/>
      <c r="O156" s="383"/>
      <c r="P156" s="383"/>
      <c r="Q156" s="383"/>
      <c r="R156" s="383"/>
      <c r="S156" s="383"/>
      <c r="T156" s="383"/>
      <c r="U156" s="383"/>
      <c r="V156" s="383"/>
      <c r="W156" s="383"/>
      <c r="X156" s="383"/>
      <c r="Y156" s="383"/>
      <c r="Z156" s="383"/>
      <c r="AA156" s="383"/>
      <c r="AB156" s="383"/>
      <c r="AC156" s="383"/>
      <c r="AD156" s="383"/>
      <c r="AE156" s="383"/>
      <c r="AF156" s="383"/>
    </row>
    <row r="157" spans="2:32" ht="18.75" customHeight="1" x14ac:dyDescent="0.55000000000000004">
      <c r="D157" s="28"/>
      <c r="E157" s="369" t="s">
        <v>136</v>
      </c>
      <c r="F157" s="370"/>
      <c r="G157" s="370"/>
      <c r="H157" s="370"/>
      <c r="I157" s="370"/>
      <c r="J157" s="370"/>
      <c r="K157" s="370"/>
      <c r="L157" s="370"/>
      <c r="M157" s="370"/>
      <c r="N157" s="370"/>
      <c r="O157" s="370"/>
      <c r="P157" s="370"/>
      <c r="Q157" s="370"/>
      <c r="R157" s="370"/>
      <c r="S157" s="370"/>
      <c r="T157" s="370"/>
      <c r="U157" s="370"/>
      <c r="V157" s="370"/>
      <c r="W157" s="370"/>
      <c r="X157" s="370"/>
      <c r="Y157" s="370"/>
      <c r="Z157" s="370"/>
      <c r="AA157" s="370"/>
      <c r="AB157" s="370"/>
      <c r="AC157" s="370"/>
      <c r="AD157" s="370"/>
      <c r="AE157" s="370"/>
      <c r="AF157" s="371"/>
    </row>
    <row r="158" spans="2:32" ht="37.5" customHeight="1" x14ac:dyDescent="0.55000000000000004">
      <c r="B158" s="16"/>
      <c r="D158" s="29"/>
      <c r="E158" s="385" t="s">
        <v>137</v>
      </c>
      <c r="F158" s="385"/>
      <c r="G158" s="385"/>
      <c r="H158" s="385"/>
      <c r="I158" s="385"/>
      <c r="J158" s="383" t="s">
        <v>616</v>
      </c>
      <c r="K158" s="383"/>
      <c r="L158" s="383"/>
      <c r="M158" s="383"/>
      <c r="N158" s="383"/>
      <c r="O158" s="383"/>
      <c r="P158" s="383"/>
      <c r="Q158" s="383"/>
      <c r="R158" s="383"/>
      <c r="S158" s="383"/>
      <c r="T158" s="383"/>
      <c r="U158" s="383"/>
      <c r="V158" s="383"/>
      <c r="W158" s="383"/>
      <c r="X158" s="383"/>
      <c r="Y158" s="383"/>
      <c r="Z158" s="383"/>
      <c r="AA158" s="383"/>
      <c r="AB158" s="383"/>
      <c r="AC158" s="383"/>
      <c r="AD158" s="383"/>
      <c r="AE158" s="383"/>
      <c r="AF158" s="383"/>
    </row>
    <row r="159" spans="2:32" ht="37.5" customHeight="1" x14ac:dyDescent="0.55000000000000004">
      <c r="B159" s="16"/>
      <c r="D159" s="29"/>
      <c r="E159" s="385" t="s">
        <v>139</v>
      </c>
      <c r="F159" s="385"/>
      <c r="G159" s="385"/>
      <c r="H159" s="385"/>
      <c r="I159" s="385"/>
      <c r="J159" s="383" t="s">
        <v>617</v>
      </c>
      <c r="K159" s="383"/>
      <c r="L159" s="383"/>
      <c r="M159" s="383"/>
      <c r="N159" s="383"/>
      <c r="O159" s="383"/>
      <c r="P159" s="383"/>
      <c r="Q159" s="383"/>
      <c r="R159" s="383"/>
      <c r="S159" s="383"/>
      <c r="T159" s="383"/>
      <c r="U159" s="383"/>
      <c r="V159" s="383"/>
      <c r="W159" s="383"/>
      <c r="X159" s="383"/>
      <c r="Y159" s="383"/>
      <c r="Z159" s="383"/>
      <c r="AA159" s="383"/>
      <c r="AB159" s="383"/>
      <c r="AC159" s="383"/>
      <c r="AD159" s="383"/>
      <c r="AE159" s="383"/>
      <c r="AF159" s="383"/>
    </row>
    <row r="160" spans="2:32" ht="37.5" customHeight="1" x14ac:dyDescent="0.55000000000000004">
      <c r="B160" s="16"/>
      <c r="D160" s="29"/>
      <c r="E160" s="385" t="s">
        <v>141</v>
      </c>
      <c r="F160" s="385"/>
      <c r="G160" s="385"/>
      <c r="H160" s="385"/>
      <c r="I160" s="385"/>
      <c r="J160" s="383" t="s">
        <v>618</v>
      </c>
      <c r="K160" s="383"/>
      <c r="L160" s="383"/>
      <c r="M160" s="383"/>
      <c r="N160" s="383"/>
      <c r="O160" s="383"/>
      <c r="P160" s="383"/>
      <c r="Q160" s="383"/>
      <c r="R160" s="383"/>
      <c r="S160" s="383"/>
      <c r="T160" s="383"/>
      <c r="U160" s="383"/>
      <c r="V160" s="383"/>
      <c r="W160" s="383"/>
      <c r="X160" s="383"/>
      <c r="Y160" s="383"/>
      <c r="Z160" s="383"/>
      <c r="AA160" s="383"/>
      <c r="AB160" s="383"/>
      <c r="AC160" s="383"/>
      <c r="AD160" s="383"/>
      <c r="AE160" s="383"/>
      <c r="AF160" s="383"/>
    </row>
    <row r="161" spans="2:32" ht="37.5" customHeight="1" x14ac:dyDescent="0.55000000000000004">
      <c r="B161" s="16"/>
      <c r="D161" s="29"/>
      <c r="E161" s="385" t="s">
        <v>143</v>
      </c>
      <c r="F161" s="385"/>
      <c r="G161" s="385"/>
      <c r="H161" s="385"/>
      <c r="I161" s="385"/>
      <c r="J161" s="383" t="s">
        <v>619</v>
      </c>
      <c r="K161" s="383"/>
      <c r="L161" s="383"/>
      <c r="M161" s="383"/>
      <c r="N161" s="383"/>
      <c r="O161" s="383"/>
      <c r="P161" s="383"/>
      <c r="Q161" s="383"/>
      <c r="R161" s="383"/>
      <c r="S161" s="383"/>
      <c r="T161" s="383"/>
      <c r="U161" s="383"/>
      <c r="V161" s="383"/>
      <c r="W161" s="383"/>
      <c r="X161" s="383"/>
      <c r="Y161" s="383"/>
      <c r="Z161" s="383"/>
      <c r="AA161" s="383"/>
      <c r="AB161" s="383"/>
      <c r="AC161" s="383"/>
      <c r="AD161" s="383"/>
      <c r="AE161" s="383"/>
      <c r="AF161" s="383"/>
    </row>
    <row r="162" spans="2:32" hidden="1" x14ac:dyDescent="0.55000000000000004"/>
    <row r="163" spans="2:32" hidden="1" x14ac:dyDescent="0.55000000000000004">
      <c r="E163" s="262" t="s">
        <v>147</v>
      </c>
    </row>
    <row r="164" spans="2:32" ht="42" hidden="1" customHeight="1" x14ac:dyDescent="0.55000000000000004">
      <c r="B164" s="16"/>
      <c r="D164" s="28"/>
      <c r="E164" s="368" t="s">
        <v>132</v>
      </c>
      <c r="F164" s="368"/>
      <c r="G164" s="368"/>
      <c r="H164" s="368"/>
      <c r="I164" s="368"/>
      <c r="J164" s="383" t="s">
        <v>133</v>
      </c>
      <c r="K164" s="383"/>
      <c r="L164" s="383"/>
      <c r="M164" s="383"/>
      <c r="N164" s="383"/>
      <c r="O164" s="383"/>
      <c r="P164" s="383"/>
      <c r="Q164" s="383"/>
      <c r="R164" s="383"/>
      <c r="S164" s="383"/>
      <c r="T164" s="383"/>
      <c r="U164" s="383"/>
      <c r="V164" s="383"/>
      <c r="W164" s="383"/>
      <c r="X164" s="383"/>
      <c r="Y164" s="383"/>
      <c r="Z164" s="383"/>
      <c r="AA164" s="383"/>
      <c r="AB164" s="383"/>
      <c r="AC164" s="383"/>
      <c r="AD164" s="383"/>
      <c r="AE164" s="383"/>
      <c r="AF164" s="383"/>
    </row>
    <row r="165" spans="2:32" ht="42" hidden="1" customHeight="1" x14ac:dyDescent="0.55000000000000004">
      <c r="B165" s="16"/>
      <c r="D165" s="28"/>
      <c r="E165" s="368" t="s">
        <v>134</v>
      </c>
      <c r="F165" s="368"/>
      <c r="G165" s="368"/>
      <c r="H165" s="368"/>
      <c r="I165" s="368"/>
      <c r="J165" s="383" t="s">
        <v>135</v>
      </c>
      <c r="K165" s="383"/>
      <c r="L165" s="383"/>
      <c r="M165" s="383"/>
      <c r="N165" s="383"/>
      <c r="O165" s="383"/>
      <c r="P165" s="383"/>
      <c r="Q165" s="383"/>
      <c r="R165" s="383"/>
      <c r="S165" s="383"/>
      <c r="T165" s="383"/>
      <c r="U165" s="383"/>
      <c r="V165" s="383"/>
      <c r="W165" s="383"/>
      <c r="X165" s="383"/>
      <c r="Y165" s="383"/>
      <c r="Z165" s="383"/>
      <c r="AA165" s="383"/>
      <c r="AB165" s="383"/>
      <c r="AC165" s="383"/>
      <c r="AD165" s="383"/>
      <c r="AE165" s="383"/>
      <c r="AF165" s="383"/>
    </row>
    <row r="166" spans="2:32" ht="18.75" hidden="1" customHeight="1" x14ac:dyDescent="0.55000000000000004">
      <c r="D166" s="28"/>
      <c r="E166" s="369" t="s">
        <v>136</v>
      </c>
      <c r="F166" s="370"/>
      <c r="G166" s="370"/>
      <c r="H166" s="370"/>
      <c r="I166" s="370"/>
      <c r="J166" s="370"/>
      <c r="K166" s="370"/>
      <c r="L166" s="370"/>
      <c r="M166" s="370"/>
      <c r="N166" s="370"/>
      <c r="O166" s="370"/>
      <c r="P166" s="370"/>
      <c r="Q166" s="370"/>
      <c r="R166" s="370"/>
      <c r="S166" s="370"/>
      <c r="T166" s="370"/>
      <c r="U166" s="370"/>
      <c r="V166" s="370"/>
      <c r="W166" s="370"/>
      <c r="X166" s="370"/>
      <c r="Y166" s="370"/>
      <c r="Z166" s="370"/>
      <c r="AA166" s="370"/>
      <c r="AB166" s="370"/>
      <c r="AC166" s="370"/>
      <c r="AD166" s="370"/>
      <c r="AE166" s="370"/>
      <c r="AF166" s="371"/>
    </row>
    <row r="167" spans="2:32" ht="37.5" hidden="1" customHeight="1" x14ac:dyDescent="0.55000000000000004">
      <c r="B167" s="16"/>
      <c r="D167" s="29"/>
      <c r="E167" s="385" t="s">
        <v>137</v>
      </c>
      <c r="F167" s="385"/>
      <c r="G167" s="385"/>
      <c r="H167" s="385"/>
      <c r="I167" s="385"/>
      <c r="J167" s="383" t="s">
        <v>138</v>
      </c>
      <c r="K167" s="383"/>
      <c r="L167" s="383"/>
      <c r="M167" s="383"/>
      <c r="N167" s="383"/>
      <c r="O167" s="383"/>
      <c r="P167" s="383"/>
      <c r="Q167" s="383"/>
      <c r="R167" s="383"/>
      <c r="S167" s="383"/>
      <c r="T167" s="383"/>
      <c r="U167" s="383"/>
      <c r="V167" s="383"/>
      <c r="W167" s="383"/>
      <c r="X167" s="383"/>
      <c r="Y167" s="383"/>
      <c r="Z167" s="383"/>
      <c r="AA167" s="383"/>
      <c r="AB167" s="383"/>
      <c r="AC167" s="383"/>
      <c r="AD167" s="383"/>
      <c r="AE167" s="383"/>
      <c r="AF167" s="383"/>
    </row>
    <row r="168" spans="2:32" ht="37.5" hidden="1" customHeight="1" x14ac:dyDescent="0.55000000000000004">
      <c r="B168" s="16"/>
      <c r="D168" s="29"/>
      <c r="E168" s="385" t="s">
        <v>139</v>
      </c>
      <c r="F168" s="385"/>
      <c r="G168" s="385"/>
      <c r="H168" s="385"/>
      <c r="I168" s="385"/>
      <c r="J168" s="383" t="s">
        <v>140</v>
      </c>
      <c r="K168" s="383"/>
      <c r="L168" s="383"/>
      <c r="M168" s="383"/>
      <c r="N168" s="383"/>
      <c r="O168" s="383"/>
      <c r="P168" s="383"/>
      <c r="Q168" s="383"/>
      <c r="R168" s="383"/>
      <c r="S168" s="383"/>
      <c r="T168" s="383"/>
      <c r="U168" s="383"/>
      <c r="V168" s="383"/>
      <c r="W168" s="383"/>
      <c r="X168" s="383"/>
      <c r="Y168" s="383"/>
      <c r="Z168" s="383"/>
      <c r="AA168" s="383"/>
      <c r="AB168" s="383"/>
      <c r="AC168" s="383"/>
      <c r="AD168" s="383"/>
      <c r="AE168" s="383"/>
      <c r="AF168" s="383"/>
    </row>
    <row r="169" spans="2:32" ht="37.5" hidden="1" customHeight="1" x14ac:dyDescent="0.55000000000000004">
      <c r="B169" s="16"/>
      <c r="D169" s="29"/>
      <c r="E169" s="385" t="s">
        <v>141</v>
      </c>
      <c r="F169" s="385"/>
      <c r="G169" s="385"/>
      <c r="H169" s="385"/>
      <c r="I169" s="385"/>
      <c r="J169" s="383" t="s">
        <v>142</v>
      </c>
      <c r="K169" s="383"/>
      <c r="L169" s="383"/>
      <c r="M169" s="383"/>
      <c r="N169" s="383"/>
      <c r="O169" s="383"/>
      <c r="P169" s="383"/>
      <c r="Q169" s="383"/>
      <c r="R169" s="383"/>
      <c r="S169" s="383"/>
      <c r="T169" s="383"/>
      <c r="U169" s="383"/>
      <c r="V169" s="383"/>
      <c r="W169" s="383"/>
      <c r="X169" s="383"/>
      <c r="Y169" s="383"/>
      <c r="Z169" s="383"/>
      <c r="AA169" s="383"/>
      <c r="AB169" s="383"/>
      <c r="AC169" s="383"/>
      <c r="AD169" s="383"/>
      <c r="AE169" s="383"/>
      <c r="AF169" s="383"/>
    </row>
    <row r="170" spans="2:32" ht="37.5" hidden="1" customHeight="1" x14ac:dyDescent="0.55000000000000004">
      <c r="B170" s="16"/>
      <c r="D170" s="29"/>
      <c r="E170" s="385" t="s">
        <v>143</v>
      </c>
      <c r="F170" s="385"/>
      <c r="G170" s="385"/>
      <c r="H170" s="385"/>
      <c r="I170" s="385"/>
      <c r="J170" s="383" t="s">
        <v>144</v>
      </c>
      <c r="K170" s="383"/>
      <c r="L170" s="383"/>
      <c r="M170" s="383"/>
      <c r="N170" s="383"/>
      <c r="O170" s="383"/>
      <c r="P170" s="383"/>
      <c r="Q170" s="383"/>
      <c r="R170" s="383"/>
      <c r="S170" s="383"/>
      <c r="T170" s="383"/>
      <c r="U170" s="383"/>
      <c r="V170" s="383"/>
      <c r="W170" s="383"/>
      <c r="X170" s="383"/>
      <c r="Y170" s="383"/>
      <c r="Z170" s="383"/>
      <c r="AA170" s="383"/>
      <c r="AB170" s="383"/>
      <c r="AC170" s="383"/>
      <c r="AD170" s="383"/>
      <c r="AE170" s="383"/>
      <c r="AF170" s="383"/>
    </row>
    <row r="171" spans="2:32" ht="12" hidden="1" customHeight="1" x14ac:dyDescent="0.55000000000000004">
      <c r="B171" s="16"/>
      <c r="D171" s="16"/>
      <c r="E171" s="25"/>
      <c r="F171" s="25"/>
      <c r="G171" s="25"/>
      <c r="H171" s="25"/>
      <c r="I171" s="25"/>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row>
    <row r="172" spans="2:32" hidden="1" x14ac:dyDescent="0.55000000000000004">
      <c r="E172" s="262" t="s">
        <v>148</v>
      </c>
    </row>
    <row r="173" spans="2:32" ht="42" hidden="1" customHeight="1" x14ac:dyDescent="0.55000000000000004">
      <c r="B173" s="16"/>
      <c r="D173" s="28"/>
      <c r="E173" s="368" t="s">
        <v>132</v>
      </c>
      <c r="F173" s="368"/>
      <c r="G173" s="368"/>
      <c r="H173" s="368"/>
      <c r="I173" s="368"/>
      <c r="J173" s="383" t="s">
        <v>133</v>
      </c>
      <c r="K173" s="383"/>
      <c r="L173" s="383"/>
      <c r="M173" s="383"/>
      <c r="N173" s="383"/>
      <c r="O173" s="383"/>
      <c r="P173" s="383"/>
      <c r="Q173" s="383"/>
      <c r="R173" s="383"/>
      <c r="S173" s="383"/>
      <c r="T173" s="383"/>
      <c r="U173" s="383"/>
      <c r="V173" s="383"/>
      <c r="W173" s="383"/>
      <c r="X173" s="383"/>
      <c r="Y173" s="383"/>
      <c r="Z173" s="383"/>
      <c r="AA173" s="383"/>
      <c r="AB173" s="383"/>
      <c r="AC173" s="383"/>
      <c r="AD173" s="383"/>
      <c r="AE173" s="383"/>
      <c r="AF173" s="383"/>
    </row>
    <row r="174" spans="2:32" ht="42" hidden="1" customHeight="1" x14ac:dyDescent="0.55000000000000004">
      <c r="B174" s="16"/>
      <c r="D174" s="28"/>
      <c r="E174" s="368" t="s">
        <v>134</v>
      </c>
      <c r="F174" s="368"/>
      <c r="G174" s="368"/>
      <c r="H174" s="368"/>
      <c r="I174" s="368"/>
      <c r="J174" s="383" t="s">
        <v>135</v>
      </c>
      <c r="K174" s="383"/>
      <c r="L174" s="383"/>
      <c r="M174" s="383"/>
      <c r="N174" s="383"/>
      <c r="O174" s="383"/>
      <c r="P174" s="383"/>
      <c r="Q174" s="383"/>
      <c r="R174" s="383"/>
      <c r="S174" s="383"/>
      <c r="T174" s="383"/>
      <c r="U174" s="383"/>
      <c r="V174" s="383"/>
      <c r="W174" s="383"/>
      <c r="X174" s="383"/>
      <c r="Y174" s="383"/>
      <c r="Z174" s="383"/>
      <c r="AA174" s="383"/>
      <c r="AB174" s="383"/>
      <c r="AC174" s="383"/>
      <c r="AD174" s="383"/>
      <c r="AE174" s="383"/>
      <c r="AF174" s="383"/>
    </row>
    <row r="175" spans="2:32" ht="18.75" hidden="1" customHeight="1" x14ac:dyDescent="0.55000000000000004">
      <c r="D175" s="28"/>
      <c r="E175" s="369" t="s">
        <v>136</v>
      </c>
      <c r="F175" s="370"/>
      <c r="G175" s="370"/>
      <c r="H175" s="370"/>
      <c r="I175" s="370"/>
      <c r="J175" s="370"/>
      <c r="K175" s="370"/>
      <c r="L175" s="370"/>
      <c r="M175" s="370"/>
      <c r="N175" s="370"/>
      <c r="O175" s="370"/>
      <c r="P175" s="370"/>
      <c r="Q175" s="370"/>
      <c r="R175" s="370"/>
      <c r="S175" s="370"/>
      <c r="T175" s="370"/>
      <c r="U175" s="370"/>
      <c r="V175" s="370"/>
      <c r="W175" s="370"/>
      <c r="X175" s="370"/>
      <c r="Y175" s="370"/>
      <c r="Z175" s="370"/>
      <c r="AA175" s="370"/>
      <c r="AB175" s="370"/>
      <c r="AC175" s="370"/>
      <c r="AD175" s="370"/>
      <c r="AE175" s="370"/>
      <c r="AF175" s="371"/>
    </row>
    <row r="176" spans="2:32" ht="37.5" hidden="1" customHeight="1" x14ac:dyDescent="0.55000000000000004">
      <c r="B176" s="16"/>
      <c r="D176" s="29"/>
      <c r="E176" s="385" t="s">
        <v>137</v>
      </c>
      <c r="F176" s="385"/>
      <c r="G176" s="385"/>
      <c r="H176" s="385"/>
      <c r="I176" s="385"/>
      <c r="J176" s="383" t="s">
        <v>138</v>
      </c>
      <c r="K176" s="383"/>
      <c r="L176" s="383"/>
      <c r="M176" s="383"/>
      <c r="N176" s="383"/>
      <c r="O176" s="383"/>
      <c r="P176" s="383"/>
      <c r="Q176" s="383"/>
      <c r="R176" s="383"/>
      <c r="S176" s="383"/>
      <c r="T176" s="383"/>
      <c r="U176" s="383"/>
      <c r="V176" s="383"/>
      <c r="W176" s="383"/>
      <c r="X176" s="383"/>
      <c r="Y176" s="383"/>
      <c r="Z176" s="383"/>
      <c r="AA176" s="383"/>
      <c r="AB176" s="383"/>
      <c r="AC176" s="383"/>
      <c r="AD176" s="383"/>
      <c r="AE176" s="383"/>
      <c r="AF176" s="383"/>
    </row>
    <row r="177" spans="2:35" ht="37.5" hidden="1" customHeight="1" x14ac:dyDescent="0.55000000000000004">
      <c r="B177" s="16"/>
      <c r="D177" s="29"/>
      <c r="E177" s="385" t="s">
        <v>139</v>
      </c>
      <c r="F177" s="385"/>
      <c r="G177" s="385"/>
      <c r="H177" s="385"/>
      <c r="I177" s="385"/>
      <c r="J177" s="383" t="s">
        <v>140</v>
      </c>
      <c r="K177" s="383"/>
      <c r="L177" s="383"/>
      <c r="M177" s="383"/>
      <c r="N177" s="383"/>
      <c r="O177" s="383"/>
      <c r="P177" s="383"/>
      <c r="Q177" s="383"/>
      <c r="R177" s="383"/>
      <c r="S177" s="383"/>
      <c r="T177" s="383"/>
      <c r="U177" s="383"/>
      <c r="V177" s="383"/>
      <c r="W177" s="383"/>
      <c r="X177" s="383"/>
      <c r="Y177" s="383"/>
      <c r="Z177" s="383"/>
      <c r="AA177" s="383"/>
      <c r="AB177" s="383"/>
      <c r="AC177" s="383"/>
      <c r="AD177" s="383"/>
      <c r="AE177" s="383"/>
      <c r="AF177" s="383"/>
    </row>
    <row r="178" spans="2:35" ht="37.5" hidden="1" customHeight="1" x14ac:dyDescent="0.55000000000000004">
      <c r="B178" s="16"/>
      <c r="D178" s="29"/>
      <c r="E178" s="385" t="s">
        <v>141</v>
      </c>
      <c r="F178" s="385"/>
      <c r="G178" s="385"/>
      <c r="H178" s="385"/>
      <c r="I178" s="385"/>
      <c r="J178" s="383" t="s">
        <v>142</v>
      </c>
      <c r="K178" s="383"/>
      <c r="L178" s="383"/>
      <c r="M178" s="383"/>
      <c r="N178" s="383"/>
      <c r="O178" s="383"/>
      <c r="P178" s="383"/>
      <c r="Q178" s="383"/>
      <c r="R178" s="383"/>
      <c r="S178" s="383"/>
      <c r="T178" s="383"/>
      <c r="U178" s="383"/>
      <c r="V178" s="383"/>
      <c r="W178" s="383"/>
      <c r="X178" s="383"/>
      <c r="Y178" s="383"/>
      <c r="Z178" s="383"/>
      <c r="AA178" s="383"/>
      <c r="AB178" s="383"/>
      <c r="AC178" s="383"/>
      <c r="AD178" s="383"/>
      <c r="AE178" s="383"/>
      <c r="AF178" s="383"/>
    </row>
    <row r="179" spans="2:35" ht="37.5" hidden="1" customHeight="1" x14ac:dyDescent="0.55000000000000004">
      <c r="B179" s="16"/>
      <c r="D179" s="29"/>
      <c r="E179" s="385" t="s">
        <v>143</v>
      </c>
      <c r="F179" s="385"/>
      <c r="G179" s="385"/>
      <c r="H179" s="385"/>
      <c r="I179" s="385"/>
      <c r="J179" s="383" t="s">
        <v>144</v>
      </c>
      <c r="K179" s="383"/>
      <c r="L179" s="383"/>
      <c r="M179" s="383"/>
      <c r="N179" s="383"/>
      <c r="O179" s="383"/>
      <c r="P179" s="383"/>
      <c r="Q179" s="383"/>
      <c r="R179" s="383"/>
      <c r="S179" s="383"/>
      <c r="T179" s="383"/>
      <c r="U179" s="383"/>
      <c r="V179" s="383"/>
      <c r="W179" s="383"/>
      <c r="X179" s="383"/>
      <c r="Y179" s="383"/>
      <c r="Z179" s="383"/>
      <c r="AA179" s="383"/>
      <c r="AB179" s="383"/>
      <c r="AC179" s="383"/>
      <c r="AD179" s="383"/>
      <c r="AE179" s="383"/>
      <c r="AF179" s="383"/>
    </row>
    <row r="180" spans="2:35" ht="21" customHeight="1" x14ac:dyDescent="0.55000000000000004"/>
    <row r="181" spans="2:35" ht="17.5" x14ac:dyDescent="0.55000000000000004">
      <c r="D181" s="18" t="s">
        <v>149</v>
      </c>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22"/>
      <c r="AH181" s="22"/>
      <c r="AI181" s="20"/>
    </row>
    <row r="182" spans="2:35" ht="17.5" x14ac:dyDescent="0.55000000000000004">
      <c r="D182" s="21"/>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3"/>
    </row>
    <row r="183" spans="2:35" ht="42.75" customHeight="1" x14ac:dyDescent="0.55000000000000004">
      <c r="B183" s="16"/>
      <c r="D183" s="29"/>
      <c r="E183" s="385" t="s">
        <v>150</v>
      </c>
      <c r="F183" s="385"/>
      <c r="G183" s="385"/>
      <c r="H183" s="385"/>
      <c r="I183" s="385"/>
      <c r="J183" s="391" t="s">
        <v>620</v>
      </c>
      <c r="K183" s="383"/>
      <c r="L183" s="383"/>
      <c r="M183" s="383"/>
      <c r="N183" s="383"/>
      <c r="O183" s="383"/>
      <c r="P183" s="383"/>
      <c r="Q183" s="383"/>
      <c r="R183" s="383"/>
      <c r="S183" s="383"/>
      <c r="T183" s="383"/>
      <c r="U183" s="383"/>
      <c r="V183" s="383"/>
      <c r="W183" s="383"/>
      <c r="X183" s="383"/>
      <c r="Y183" s="383"/>
      <c r="Z183" s="383"/>
      <c r="AA183" s="383"/>
      <c r="AB183" s="383"/>
      <c r="AC183" s="383"/>
      <c r="AD183" s="383"/>
      <c r="AE183" s="383"/>
      <c r="AF183" s="383"/>
    </row>
    <row r="184" spans="2:35" ht="42.75" customHeight="1" x14ac:dyDescent="0.55000000000000004">
      <c r="B184" s="16"/>
      <c r="D184" s="29"/>
      <c r="E184" s="385" t="s">
        <v>151</v>
      </c>
      <c r="F184" s="385"/>
      <c r="G184" s="385"/>
      <c r="H184" s="385"/>
      <c r="I184" s="385"/>
      <c r="J184" s="391" t="s">
        <v>621</v>
      </c>
      <c r="K184" s="383"/>
      <c r="L184" s="383"/>
      <c r="M184" s="383"/>
      <c r="N184" s="383"/>
      <c r="O184" s="383"/>
      <c r="P184" s="383"/>
      <c r="Q184" s="383"/>
      <c r="R184" s="383"/>
      <c r="S184" s="383"/>
      <c r="T184" s="383"/>
      <c r="U184" s="383"/>
      <c r="V184" s="383"/>
      <c r="W184" s="383"/>
      <c r="X184" s="383"/>
      <c r="Y184" s="383"/>
      <c r="Z184" s="383"/>
      <c r="AA184" s="383"/>
      <c r="AB184" s="383"/>
      <c r="AC184" s="383"/>
      <c r="AD184" s="383"/>
      <c r="AE184" s="383"/>
      <c r="AF184" s="383"/>
    </row>
    <row r="185" spans="2:35" ht="42.75" customHeight="1" x14ac:dyDescent="0.55000000000000004">
      <c r="B185" s="16"/>
      <c r="D185" s="29"/>
      <c r="E185" s="385" t="s">
        <v>152</v>
      </c>
      <c r="F185" s="385"/>
      <c r="G185" s="385"/>
      <c r="H185" s="385"/>
      <c r="I185" s="385"/>
      <c r="J185" s="391" t="s">
        <v>622</v>
      </c>
      <c r="K185" s="383"/>
      <c r="L185" s="383"/>
      <c r="M185" s="383"/>
      <c r="N185" s="383"/>
      <c r="O185" s="383"/>
      <c r="P185" s="383"/>
      <c r="Q185" s="383"/>
      <c r="R185" s="383"/>
      <c r="S185" s="383"/>
      <c r="T185" s="383"/>
      <c r="U185" s="383"/>
      <c r="V185" s="383"/>
      <c r="W185" s="383"/>
      <c r="X185" s="383"/>
      <c r="Y185" s="383"/>
      <c r="Z185" s="383"/>
      <c r="AA185" s="383"/>
      <c r="AB185" s="383"/>
      <c r="AC185" s="383"/>
      <c r="AD185" s="383"/>
      <c r="AE185" s="383"/>
      <c r="AF185" s="383"/>
    </row>
    <row r="186" spans="2:35" ht="42.75" customHeight="1" x14ac:dyDescent="0.55000000000000004">
      <c r="B186" s="16"/>
      <c r="D186" s="29"/>
      <c r="E186" s="385" t="s">
        <v>153</v>
      </c>
      <c r="F186" s="385"/>
      <c r="G186" s="385"/>
      <c r="H186" s="385"/>
      <c r="I186" s="385"/>
      <c r="J186" s="391" t="s">
        <v>623</v>
      </c>
      <c r="K186" s="383"/>
      <c r="L186" s="383"/>
      <c r="M186" s="383"/>
      <c r="N186" s="383"/>
      <c r="O186" s="383"/>
      <c r="P186" s="383"/>
      <c r="Q186" s="383"/>
      <c r="R186" s="383"/>
      <c r="S186" s="383"/>
      <c r="T186" s="383"/>
      <c r="U186" s="383"/>
      <c r="V186" s="383"/>
      <c r="W186" s="383"/>
      <c r="X186" s="383"/>
      <c r="Y186" s="383"/>
      <c r="Z186" s="383"/>
      <c r="AA186" s="383"/>
      <c r="AB186" s="383"/>
      <c r="AC186" s="383"/>
      <c r="AD186" s="383"/>
      <c r="AE186" s="383"/>
      <c r="AF186" s="383"/>
    </row>
    <row r="187" spans="2:35" ht="18.75" customHeight="1" x14ac:dyDescent="0.55000000000000004"/>
    <row r="188" spans="2:35" ht="17.5" x14ac:dyDescent="0.55000000000000004">
      <c r="D188" s="18" t="s">
        <v>154</v>
      </c>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22"/>
      <c r="AH188" s="22"/>
      <c r="AI188" s="20"/>
    </row>
    <row r="189" spans="2:35" ht="17.5" x14ac:dyDescent="0.55000000000000004">
      <c r="D189" s="21"/>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3"/>
    </row>
    <row r="190" spans="2:35" ht="69.75" customHeight="1" x14ac:dyDescent="0.55000000000000004">
      <c r="D190" s="29"/>
      <c r="E190" s="391" t="s">
        <v>624</v>
      </c>
      <c r="F190" s="391"/>
      <c r="G190" s="391"/>
      <c r="H190" s="391"/>
      <c r="I190" s="391"/>
      <c r="J190" s="391"/>
      <c r="K190" s="391"/>
      <c r="L190" s="391"/>
      <c r="M190" s="391"/>
      <c r="N190" s="391"/>
      <c r="O190" s="391"/>
      <c r="P190" s="391"/>
      <c r="Q190" s="391"/>
      <c r="R190" s="391"/>
      <c r="S190" s="391"/>
      <c r="T190" s="391"/>
      <c r="U190" s="391"/>
      <c r="V190" s="391"/>
      <c r="W190" s="391"/>
      <c r="X190" s="391"/>
      <c r="Y190" s="391"/>
      <c r="Z190" s="391"/>
      <c r="AA190" s="391"/>
      <c r="AB190" s="391"/>
      <c r="AC190" s="391"/>
      <c r="AD190" s="391"/>
      <c r="AE190" s="391"/>
      <c r="AF190" s="391"/>
      <c r="AG190" s="22"/>
      <c r="AH190" s="22"/>
      <c r="AI190" s="23"/>
    </row>
    <row r="192" spans="2:35" ht="17.5" x14ac:dyDescent="0.55000000000000004">
      <c r="D192" s="18" t="s">
        <v>155</v>
      </c>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22"/>
      <c r="AH192" s="22"/>
      <c r="AI192" s="20"/>
    </row>
    <row r="193" spans="2:35" ht="17.5" x14ac:dyDescent="0.55000000000000004">
      <c r="D193" s="21"/>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3"/>
    </row>
    <row r="194" spans="2:35" ht="45.75" customHeight="1" x14ac:dyDescent="0.55000000000000004">
      <c r="B194" s="16"/>
      <c r="D194" s="29"/>
      <c r="E194" s="377" t="s">
        <v>625</v>
      </c>
      <c r="F194" s="375"/>
      <c r="G194" s="375"/>
      <c r="H194" s="375"/>
      <c r="I194" s="375"/>
      <c r="J194" s="375"/>
      <c r="K194" s="375"/>
      <c r="L194" s="375"/>
      <c r="M194" s="375"/>
      <c r="N194" s="375"/>
      <c r="O194" s="375"/>
      <c r="P194" s="375"/>
      <c r="Q194" s="375"/>
      <c r="R194" s="375"/>
      <c r="S194" s="375"/>
      <c r="T194" s="375"/>
      <c r="U194" s="375"/>
      <c r="V194" s="375"/>
      <c r="W194" s="375"/>
      <c r="X194" s="375"/>
      <c r="Y194" s="375"/>
      <c r="Z194" s="375"/>
      <c r="AA194" s="375"/>
      <c r="AB194" s="375"/>
      <c r="AC194" s="375"/>
      <c r="AD194" s="375"/>
      <c r="AE194" s="375"/>
      <c r="AF194" s="376"/>
    </row>
    <row r="195" spans="2:35" ht="15" customHeight="1" x14ac:dyDescent="0.55000000000000004"/>
    <row r="196" spans="2:35" ht="17.5" x14ac:dyDescent="0.55000000000000004">
      <c r="D196" s="18" t="s">
        <v>156</v>
      </c>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22"/>
      <c r="AH196" s="22"/>
      <c r="AI196" s="20"/>
    </row>
    <row r="198" spans="2:35" x14ac:dyDescent="0.55000000000000004">
      <c r="E198" s="15" t="s">
        <v>157</v>
      </c>
      <c r="AF198" s="142" t="s">
        <v>158</v>
      </c>
    </row>
    <row r="199" spans="2:35" ht="36.75" customHeight="1" x14ac:dyDescent="0.55000000000000004">
      <c r="E199" s="464" t="s">
        <v>77</v>
      </c>
      <c r="F199" s="465"/>
      <c r="G199" s="465"/>
      <c r="H199" s="465"/>
      <c r="I199" s="465"/>
      <c r="J199" s="466"/>
      <c r="K199" s="467" t="s">
        <v>159</v>
      </c>
      <c r="L199" s="467"/>
      <c r="M199" s="467"/>
      <c r="N199" s="467"/>
      <c r="O199" s="467"/>
      <c r="P199" s="467"/>
      <c r="Q199" s="467"/>
      <c r="R199" s="467" t="s">
        <v>714</v>
      </c>
      <c r="S199" s="467"/>
      <c r="T199" s="467"/>
      <c r="U199" s="467"/>
      <c r="V199" s="467"/>
      <c r="W199" s="467"/>
      <c r="X199" s="467"/>
      <c r="Y199" s="467" t="s">
        <v>160</v>
      </c>
      <c r="Z199" s="467"/>
      <c r="AA199" s="467"/>
      <c r="AB199" s="467"/>
      <c r="AC199" s="467"/>
      <c r="AD199" s="467"/>
      <c r="AE199" s="467"/>
      <c r="AF199" s="467"/>
      <c r="AG199" s="65"/>
      <c r="AH199" s="64"/>
    </row>
    <row r="200" spans="2:35" ht="41.25" customHeight="1" x14ac:dyDescent="0.55000000000000004">
      <c r="E200" s="449" t="s">
        <v>626</v>
      </c>
      <c r="F200" s="450"/>
      <c r="G200" s="450"/>
      <c r="H200" s="450"/>
      <c r="I200" s="450"/>
      <c r="J200" s="451"/>
      <c r="K200" s="458" t="s">
        <v>161</v>
      </c>
      <c r="L200" s="459"/>
      <c r="M200" s="459"/>
      <c r="N200" s="459"/>
      <c r="O200" s="459"/>
      <c r="P200" s="459"/>
      <c r="Q200" s="460"/>
      <c r="R200" s="458" t="s">
        <v>162</v>
      </c>
      <c r="S200" s="459"/>
      <c r="T200" s="459"/>
      <c r="U200" s="459"/>
      <c r="V200" s="459"/>
      <c r="W200" s="459"/>
      <c r="X200" s="460"/>
      <c r="Y200" s="461" t="s">
        <v>627</v>
      </c>
      <c r="Z200" s="462"/>
      <c r="AA200" s="462"/>
      <c r="AB200" s="462"/>
      <c r="AC200" s="462"/>
      <c r="AD200" s="462"/>
      <c r="AE200" s="462"/>
      <c r="AF200" s="463"/>
      <c r="AG200" s="64"/>
      <c r="AH200" s="64"/>
    </row>
    <row r="201" spans="2:35" ht="41.25" customHeight="1" x14ac:dyDescent="0.55000000000000004">
      <c r="E201" s="452"/>
      <c r="F201" s="453"/>
      <c r="G201" s="453"/>
      <c r="H201" s="453"/>
      <c r="I201" s="453"/>
      <c r="J201" s="454"/>
      <c r="K201" s="458" t="s">
        <v>163</v>
      </c>
      <c r="L201" s="459"/>
      <c r="M201" s="459"/>
      <c r="N201" s="459"/>
      <c r="O201" s="459"/>
      <c r="P201" s="459"/>
      <c r="Q201" s="460"/>
      <c r="R201" s="458" t="s">
        <v>164</v>
      </c>
      <c r="S201" s="459"/>
      <c r="T201" s="459"/>
      <c r="U201" s="459"/>
      <c r="V201" s="459"/>
      <c r="W201" s="459"/>
      <c r="X201" s="460"/>
      <c r="Y201" s="461" t="s">
        <v>627</v>
      </c>
      <c r="Z201" s="462"/>
      <c r="AA201" s="462"/>
      <c r="AB201" s="462"/>
      <c r="AC201" s="462"/>
      <c r="AD201" s="462"/>
      <c r="AE201" s="462"/>
      <c r="AF201" s="463"/>
      <c r="AG201" s="64"/>
      <c r="AH201" s="64"/>
    </row>
    <row r="202" spans="2:35" ht="41.25" customHeight="1" x14ac:dyDescent="0.55000000000000004">
      <c r="E202" s="452"/>
      <c r="F202" s="453"/>
      <c r="G202" s="453"/>
      <c r="H202" s="453"/>
      <c r="I202" s="453"/>
      <c r="J202" s="454"/>
      <c r="K202" s="458" t="s">
        <v>165</v>
      </c>
      <c r="L202" s="459"/>
      <c r="M202" s="459"/>
      <c r="N202" s="459"/>
      <c r="O202" s="459"/>
      <c r="P202" s="459"/>
      <c r="Q202" s="460"/>
      <c r="R202" s="458" t="s">
        <v>110</v>
      </c>
      <c r="S202" s="459"/>
      <c r="T202" s="459"/>
      <c r="U202" s="459"/>
      <c r="V202" s="459"/>
      <c r="W202" s="459"/>
      <c r="X202" s="460"/>
      <c r="Y202" s="461" t="s">
        <v>627</v>
      </c>
      <c r="Z202" s="462"/>
      <c r="AA202" s="462"/>
      <c r="AB202" s="462"/>
      <c r="AC202" s="462"/>
      <c r="AD202" s="462"/>
      <c r="AE202" s="462"/>
      <c r="AF202" s="463"/>
      <c r="AG202" s="64"/>
      <c r="AH202" s="64"/>
    </row>
    <row r="203" spans="2:35" ht="41.25" customHeight="1" x14ac:dyDescent="0.55000000000000004">
      <c r="E203" s="452"/>
      <c r="F203" s="453"/>
      <c r="G203" s="453"/>
      <c r="H203" s="453"/>
      <c r="I203" s="453"/>
      <c r="J203" s="454"/>
      <c r="K203" s="458" t="s">
        <v>166</v>
      </c>
      <c r="L203" s="459"/>
      <c r="M203" s="459"/>
      <c r="N203" s="459"/>
      <c r="O203" s="459"/>
      <c r="P203" s="459"/>
      <c r="Q203" s="460"/>
      <c r="R203" s="458" t="s">
        <v>167</v>
      </c>
      <c r="S203" s="459"/>
      <c r="T203" s="459"/>
      <c r="U203" s="459"/>
      <c r="V203" s="459"/>
      <c r="W203" s="459"/>
      <c r="X203" s="460"/>
      <c r="Y203" s="461" t="s">
        <v>627</v>
      </c>
      <c r="Z203" s="462"/>
      <c r="AA203" s="462"/>
      <c r="AB203" s="462"/>
      <c r="AC203" s="462"/>
      <c r="AD203" s="462"/>
      <c r="AE203" s="462"/>
      <c r="AF203" s="463"/>
      <c r="AG203" s="64"/>
      <c r="AH203" s="64"/>
    </row>
    <row r="204" spans="2:35" ht="41.25" customHeight="1" x14ac:dyDescent="0.55000000000000004">
      <c r="E204" s="452"/>
      <c r="F204" s="453"/>
      <c r="G204" s="453"/>
      <c r="H204" s="453"/>
      <c r="I204" s="453"/>
      <c r="J204" s="454"/>
      <c r="K204" s="458" t="s">
        <v>168</v>
      </c>
      <c r="L204" s="459"/>
      <c r="M204" s="459"/>
      <c r="N204" s="459"/>
      <c r="O204" s="459"/>
      <c r="P204" s="459"/>
      <c r="Q204" s="460"/>
      <c r="R204" s="458" t="s">
        <v>169</v>
      </c>
      <c r="S204" s="459"/>
      <c r="T204" s="459"/>
      <c r="U204" s="459"/>
      <c r="V204" s="459"/>
      <c r="W204" s="459"/>
      <c r="X204" s="460"/>
      <c r="Y204" s="461" t="s">
        <v>628</v>
      </c>
      <c r="Z204" s="447"/>
      <c r="AA204" s="447"/>
      <c r="AB204" s="447"/>
      <c r="AC204" s="447"/>
      <c r="AD204" s="447"/>
      <c r="AE204" s="447"/>
      <c r="AF204" s="448"/>
      <c r="AG204" s="64"/>
      <c r="AH204" s="64"/>
    </row>
    <row r="205" spans="2:35" ht="41.25" customHeight="1" x14ac:dyDescent="0.55000000000000004">
      <c r="E205" s="452"/>
      <c r="F205" s="453"/>
      <c r="G205" s="453"/>
      <c r="H205" s="453"/>
      <c r="I205" s="453"/>
      <c r="J205" s="454"/>
      <c r="K205" s="458" t="s">
        <v>170</v>
      </c>
      <c r="L205" s="459"/>
      <c r="M205" s="459"/>
      <c r="N205" s="459"/>
      <c r="O205" s="459"/>
      <c r="P205" s="459"/>
      <c r="Q205" s="460"/>
      <c r="R205" s="458" t="s">
        <v>171</v>
      </c>
      <c r="S205" s="459"/>
      <c r="T205" s="459"/>
      <c r="U205" s="459"/>
      <c r="V205" s="459"/>
      <c r="W205" s="459"/>
      <c r="X205" s="460"/>
      <c r="Y205" s="461" t="s">
        <v>628</v>
      </c>
      <c r="Z205" s="447"/>
      <c r="AA205" s="447"/>
      <c r="AB205" s="447"/>
      <c r="AC205" s="447"/>
      <c r="AD205" s="447"/>
      <c r="AE205" s="447"/>
      <c r="AF205" s="448"/>
      <c r="AG205" s="64"/>
      <c r="AH205" s="64"/>
    </row>
    <row r="206" spans="2:35" ht="41.25" customHeight="1" x14ac:dyDescent="0.55000000000000004">
      <c r="E206" s="452"/>
      <c r="F206" s="453"/>
      <c r="G206" s="453"/>
      <c r="H206" s="453"/>
      <c r="I206" s="453"/>
      <c r="J206" s="454"/>
      <c r="K206" s="441" t="s">
        <v>631</v>
      </c>
      <c r="L206" s="444"/>
      <c r="M206" s="444"/>
      <c r="N206" s="444"/>
      <c r="O206" s="444"/>
      <c r="P206" s="444"/>
      <c r="Q206" s="445"/>
      <c r="R206" s="441" t="s">
        <v>630</v>
      </c>
      <c r="S206" s="444"/>
      <c r="T206" s="444"/>
      <c r="U206" s="444"/>
      <c r="V206" s="444"/>
      <c r="W206" s="444"/>
      <c r="X206" s="445"/>
      <c r="Y206" s="446" t="s">
        <v>629</v>
      </c>
      <c r="Z206" s="447"/>
      <c r="AA206" s="447"/>
      <c r="AB206" s="447"/>
      <c r="AC206" s="447"/>
      <c r="AD206" s="447"/>
      <c r="AE206" s="447"/>
      <c r="AF206" s="448"/>
      <c r="AG206" s="64"/>
      <c r="AH206" s="64"/>
    </row>
    <row r="207" spans="2:35" ht="41.25" customHeight="1" x14ac:dyDescent="0.55000000000000004">
      <c r="E207" s="452"/>
      <c r="F207" s="453"/>
      <c r="G207" s="453"/>
      <c r="H207" s="453"/>
      <c r="I207" s="453"/>
      <c r="J207" s="454"/>
      <c r="K207" s="441" t="s">
        <v>631</v>
      </c>
      <c r="L207" s="444"/>
      <c r="M207" s="444"/>
      <c r="N207" s="444"/>
      <c r="O207" s="444"/>
      <c r="P207" s="444"/>
      <c r="Q207" s="445"/>
      <c r="R207" s="441" t="s">
        <v>630</v>
      </c>
      <c r="S207" s="444"/>
      <c r="T207" s="444"/>
      <c r="U207" s="444"/>
      <c r="V207" s="444"/>
      <c r="W207" s="444"/>
      <c r="X207" s="445"/>
      <c r="Y207" s="446" t="s">
        <v>629</v>
      </c>
      <c r="Z207" s="447"/>
      <c r="AA207" s="447"/>
      <c r="AB207" s="447"/>
      <c r="AC207" s="447"/>
      <c r="AD207" s="447"/>
      <c r="AE207" s="447"/>
      <c r="AF207" s="448"/>
      <c r="AG207" s="64"/>
      <c r="AH207" s="64"/>
    </row>
    <row r="208" spans="2:35" ht="40.5" customHeight="1" x14ac:dyDescent="0.55000000000000004">
      <c r="E208" s="452"/>
      <c r="F208" s="453"/>
      <c r="G208" s="453"/>
      <c r="H208" s="453"/>
      <c r="I208" s="453"/>
      <c r="J208" s="454"/>
      <c r="K208" s="441" t="s">
        <v>631</v>
      </c>
      <c r="L208" s="444"/>
      <c r="M208" s="444"/>
      <c r="N208" s="444"/>
      <c r="O208" s="444"/>
      <c r="P208" s="444"/>
      <c r="Q208" s="445"/>
      <c r="R208" s="441" t="s">
        <v>630</v>
      </c>
      <c r="S208" s="444"/>
      <c r="T208" s="444"/>
      <c r="U208" s="444"/>
      <c r="V208" s="444"/>
      <c r="W208" s="444"/>
      <c r="X208" s="445"/>
      <c r="Y208" s="446" t="s">
        <v>629</v>
      </c>
      <c r="Z208" s="447"/>
      <c r="AA208" s="447"/>
      <c r="AB208" s="447"/>
      <c r="AC208" s="447"/>
      <c r="AD208" s="447"/>
      <c r="AE208" s="447"/>
      <c r="AF208" s="448"/>
      <c r="AG208" s="64"/>
      <c r="AH208" s="64"/>
    </row>
    <row r="209" spans="2:34" ht="41.15" hidden="1" customHeight="1" x14ac:dyDescent="0.55000000000000004">
      <c r="E209" s="452"/>
      <c r="F209" s="453"/>
      <c r="G209" s="453"/>
      <c r="H209" s="453"/>
      <c r="I209" s="453"/>
      <c r="J209" s="454"/>
      <c r="K209" s="441" t="s">
        <v>631</v>
      </c>
      <c r="L209" s="442"/>
      <c r="M209" s="442"/>
      <c r="N209" s="442"/>
      <c r="O209" s="442"/>
      <c r="P209" s="442"/>
      <c r="Q209" s="443"/>
      <c r="R209" s="441" t="s">
        <v>630</v>
      </c>
      <c r="S209" s="444"/>
      <c r="T209" s="444"/>
      <c r="U209" s="444"/>
      <c r="V209" s="444"/>
      <c r="W209" s="444"/>
      <c r="X209" s="445"/>
      <c r="Y209" s="446" t="s">
        <v>629</v>
      </c>
      <c r="Z209" s="447"/>
      <c r="AA209" s="447"/>
      <c r="AB209" s="447"/>
      <c r="AC209" s="447"/>
      <c r="AD209" s="447"/>
      <c r="AE209" s="447"/>
      <c r="AF209" s="448"/>
      <c r="AG209" s="64"/>
      <c r="AH209" s="64"/>
    </row>
    <row r="210" spans="2:34" ht="41.15" hidden="1" customHeight="1" x14ac:dyDescent="0.55000000000000004">
      <c r="E210" s="452"/>
      <c r="F210" s="453"/>
      <c r="G210" s="453"/>
      <c r="H210" s="453"/>
      <c r="I210" s="453"/>
      <c r="J210" s="454"/>
      <c r="K210" s="441" t="s">
        <v>631</v>
      </c>
      <c r="L210" s="442"/>
      <c r="M210" s="442"/>
      <c r="N210" s="442"/>
      <c r="O210" s="442"/>
      <c r="P210" s="442"/>
      <c r="Q210" s="443"/>
      <c r="R210" s="441" t="s">
        <v>630</v>
      </c>
      <c r="S210" s="444"/>
      <c r="T210" s="444"/>
      <c r="U210" s="444"/>
      <c r="V210" s="444"/>
      <c r="W210" s="444"/>
      <c r="X210" s="445"/>
      <c r="Y210" s="446" t="s">
        <v>629</v>
      </c>
      <c r="Z210" s="447"/>
      <c r="AA210" s="447"/>
      <c r="AB210" s="447"/>
      <c r="AC210" s="447"/>
      <c r="AD210" s="447"/>
      <c r="AE210" s="447"/>
      <c r="AF210" s="448"/>
      <c r="AG210" s="64"/>
      <c r="AH210" s="64"/>
    </row>
    <row r="211" spans="2:34" ht="41.15" hidden="1" customHeight="1" x14ac:dyDescent="0.55000000000000004">
      <c r="E211" s="452"/>
      <c r="F211" s="453"/>
      <c r="G211" s="453"/>
      <c r="H211" s="453"/>
      <c r="I211" s="453"/>
      <c r="J211" s="454"/>
      <c r="K211" s="441" t="s">
        <v>631</v>
      </c>
      <c r="L211" s="442"/>
      <c r="M211" s="442"/>
      <c r="N211" s="442"/>
      <c r="O211" s="442"/>
      <c r="P211" s="442"/>
      <c r="Q211" s="443"/>
      <c r="R211" s="441" t="s">
        <v>630</v>
      </c>
      <c r="S211" s="444"/>
      <c r="T211" s="444"/>
      <c r="U211" s="444"/>
      <c r="V211" s="444"/>
      <c r="W211" s="444"/>
      <c r="X211" s="445"/>
      <c r="Y211" s="446" t="s">
        <v>629</v>
      </c>
      <c r="Z211" s="447"/>
      <c r="AA211" s="447"/>
      <c r="AB211" s="447"/>
      <c r="AC211" s="447"/>
      <c r="AD211" s="447"/>
      <c r="AE211" s="447"/>
      <c r="AF211" s="448"/>
      <c r="AG211" s="64"/>
      <c r="AH211" s="64"/>
    </row>
    <row r="212" spans="2:34" ht="41.25" hidden="1" customHeight="1" x14ac:dyDescent="0.55000000000000004">
      <c r="E212" s="452"/>
      <c r="F212" s="453"/>
      <c r="G212" s="453"/>
      <c r="H212" s="453"/>
      <c r="I212" s="453"/>
      <c r="J212" s="454"/>
      <c r="K212" s="441" t="s">
        <v>631</v>
      </c>
      <c r="L212" s="442"/>
      <c r="M212" s="442"/>
      <c r="N212" s="442"/>
      <c r="O212" s="442"/>
      <c r="P212" s="442"/>
      <c r="Q212" s="443"/>
      <c r="R212" s="441" t="s">
        <v>630</v>
      </c>
      <c r="S212" s="444"/>
      <c r="T212" s="444"/>
      <c r="U212" s="444"/>
      <c r="V212" s="444"/>
      <c r="W212" s="444"/>
      <c r="X212" s="445"/>
      <c r="Y212" s="446" t="s">
        <v>629</v>
      </c>
      <c r="Z212" s="447"/>
      <c r="AA212" s="447"/>
      <c r="AB212" s="447"/>
      <c r="AC212" s="447"/>
      <c r="AD212" s="447"/>
      <c r="AE212" s="447"/>
      <c r="AF212" s="448"/>
      <c r="AG212" s="64"/>
      <c r="AH212" s="64"/>
    </row>
    <row r="213" spans="2:34" ht="41.25" hidden="1" customHeight="1" x14ac:dyDescent="0.55000000000000004">
      <c r="E213" s="455"/>
      <c r="F213" s="456"/>
      <c r="G213" s="456"/>
      <c r="H213" s="456"/>
      <c r="I213" s="456"/>
      <c r="J213" s="457"/>
      <c r="K213" s="441" t="s">
        <v>631</v>
      </c>
      <c r="L213" s="442"/>
      <c r="M213" s="442"/>
      <c r="N213" s="442"/>
      <c r="O213" s="442"/>
      <c r="P213" s="442"/>
      <c r="Q213" s="443"/>
      <c r="R213" s="441" t="s">
        <v>630</v>
      </c>
      <c r="S213" s="444"/>
      <c r="T213" s="444"/>
      <c r="U213" s="444"/>
      <c r="V213" s="444"/>
      <c r="W213" s="444"/>
      <c r="X213" s="445"/>
      <c r="Y213" s="446" t="s">
        <v>629</v>
      </c>
      <c r="Z213" s="447"/>
      <c r="AA213" s="447"/>
      <c r="AB213" s="447"/>
      <c r="AC213" s="447"/>
      <c r="AD213" s="447"/>
      <c r="AE213" s="447"/>
      <c r="AF213" s="448"/>
      <c r="AG213" s="64"/>
      <c r="AH213" s="64"/>
    </row>
    <row r="214" spans="2:34" ht="17.25" customHeight="1" x14ac:dyDescent="0.55000000000000004">
      <c r="E214" s="248" t="s">
        <v>172</v>
      </c>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64"/>
      <c r="AH214" s="64"/>
    </row>
    <row r="215" spans="2:34" ht="17.25" customHeight="1" x14ac:dyDescent="0.55000000000000004">
      <c r="E215" s="15" t="s">
        <v>715</v>
      </c>
    </row>
    <row r="216" spans="2:34" ht="17.25" customHeight="1" x14ac:dyDescent="0.55000000000000004">
      <c r="E216" s="151" t="s">
        <v>118</v>
      </c>
    </row>
    <row r="217" spans="2:34" ht="17.25" customHeight="1" x14ac:dyDescent="0.55000000000000004">
      <c r="E217" s="15" t="s">
        <v>173</v>
      </c>
    </row>
    <row r="218" spans="2:34" ht="8.25" customHeight="1" x14ac:dyDescent="0.55000000000000004"/>
    <row r="219" spans="2:34" ht="18.75" customHeight="1" x14ac:dyDescent="0.55000000000000004">
      <c r="E219" s="15" t="s">
        <v>174</v>
      </c>
    </row>
    <row r="220" spans="2:34" ht="18.75" customHeight="1" x14ac:dyDescent="0.55000000000000004">
      <c r="E220" s="15" t="s">
        <v>175</v>
      </c>
    </row>
    <row r="221" spans="2:34" x14ac:dyDescent="0.55000000000000004">
      <c r="E221" s="368" t="s">
        <v>176</v>
      </c>
      <c r="F221" s="368"/>
      <c r="G221" s="368"/>
      <c r="H221" s="368"/>
      <c r="I221" s="369" t="s">
        <v>78</v>
      </c>
      <c r="J221" s="370"/>
      <c r="K221" s="370"/>
      <c r="L221" s="370"/>
      <c r="M221" s="370"/>
      <c r="N221" s="370"/>
      <c r="O221" s="370"/>
      <c r="P221" s="370"/>
      <c r="Q221" s="371"/>
      <c r="R221" s="369" t="s">
        <v>79</v>
      </c>
      <c r="S221" s="370"/>
      <c r="T221" s="370"/>
      <c r="U221" s="370"/>
      <c r="V221" s="370"/>
      <c r="W221" s="370"/>
      <c r="X221" s="370"/>
      <c r="Y221" s="370"/>
      <c r="Z221" s="370"/>
      <c r="AA221" s="370"/>
      <c r="AB221" s="370"/>
      <c r="AC221" s="370"/>
      <c r="AD221" s="370"/>
      <c r="AE221" s="370"/>
      <c r="AF221" s="371"/>
    </row>
    <row r="222" spans="2:34" ht="23.25" customHeight="1" x14ac:dyDescent="0.55000000000000004">
      <c r="E222" s="368"/>
      <c r="F222" s="368"/>
      <c r="G222" s="368"/>
      <c r="H222" s="368"/>
      <c r="I222" s="437" t="str">
        <f>I23</f>
        <v>XXXX</v>
      </c>
      <c r="J222" s="438"/>
      <c r="K222" s="138" t="str">
        <f>$R$20</f>
        <v>年度</v>
      </c>
      <c r="L222" s="362" t="e">
        <f>L23</f>
        <v>#VALUE!</v>
      </c>
      <c r="M222" s="363"/>
      <c r="N222" s="138" t="str">
        <f>$R$20</f>
        <v>年度</v>
      </c>
      <c r="O222" s="362" t="e">
        <f>O23</f>
        <v>#VALUE!</v>
      </c>
      <c r="P222" s="363"/>
      <c r="Q222" s="138" t="str">
        <f>$R$20</f>
        <v>年度</v>
      </c>
      <c r="R222" s="362" t="e">
        <f>R23</f>
        <v>#VALUE!</v>
      </c>
      <c r="S222" s="363"/>
      <c r="T222" s="138" t="str">
        <f>$R$20</f>
        <v>年度</v>
      </c>
      <c r="U222" s="362" t="e">
        <f>U23</f>
        <v>#VALUE!</v>
      </c>
      <c r="V222" s="363"/>
      <c r="W222" s="138" t="str">
        <f>$R$20</f>
        <v>年度</v>
      </c>
      <c r="X222" s="362" t="e">
        <f>X23</f>
        <v>#VALUE!</v>
      </c>
      <c r="Y222" s="363"/>
      <c r="Z222" s="138" t="str">
        <f>$R$20</f>
        <v>年度</v>
      </c>
      <c r="AA222" s="362" t="e">
        <f>AA23</f>
        <v>#VALUE!</v>
      </c>
      <c r="AB222" s="363"/>
      <c r="AC222" s="138" t="str">
        <f>$R$20</f>
        <v>年度</v>
      </c>
      <c r="AD222" s="362" t="e">
        <f>AD23</f>
        <v>#VALUE!</v>
      </c>
      <c r="AE222" s="363"/>
      <c r="AF222" s="138" t="str">
        <f>$R$20</f>
        <v>年度</v>
      </c>
    </row>
    <row r="223" spans="2:34" ht="23.25" customHeight="1" x14ac:dyDescent="0.55000000000000004">
      <c r="E223" s="432" t="s">
        <v>714</v>
      </c>
      <c r="F223" s="418"/>
      <c r="G223" s="418"/>
      <c r="H223" s="418"/>
      <c r="I223" s="418"/>
      <c r="J223" s="418"/>
      <c r="K223" s="418"/>
      <c r="L223" s="418"/>
      <c r="M223" s="418"/>
      <c r="N223" s="418"/>
      <c r="O223" s="418"/>
      <c r="P223" s="418"/>
      <c r="Q223" s="418"/>
      <c r="R223" s="418"/>
      <c r="S223" s="418"/>
      <c r="T223" s="418"/>
      <c r="U223" s="418"/>
      <c r="V223" s="418"/>
      <c r="W223" s="418"/>
      <c r="X223" s="418"/>
      <c r="Y223" s="418"/>
      <c r="Z223" s="418"/>
      <c r="AA223" s="418"/>
      <c r="AB223" s="418"/>
      <c r="AC223" s="418"/>
      <c r="AD223" s="418"/>
      <c r="AE223" s="418"/>
      <c r="AF223" s="419"/>
    </row>
    <row r="224" spans="2:34" ht="30" customHeight="1" x14ac:dyDescent="0.55000000000000004">
      <c r="B224" s="16"/>
      <c r="E224" s="408" t="s">
        <v>80</v>
      </c>
      <c r="F224" s="434" t="s">
        <v>178</v>
      </c>
      <c r="G224" s="435"/>
      <c r="H224" s="436"/>
      <c r="I224" s="413"/>
      <c r="J224" s="413"/>
      <c r="K224" s="413"/>
      <c r="L224" s="413"/>
      <c r="M224" s="413"/>
      <c r="N224" s="413"/>
      <c r="O224" s="413"/>
      <c r="P224" s="413"/>
      <c r="Q224" s="413"/>
      <c r="R224" s="413"/>
      <c r="S224" s="413"/>
      <c r="T224" s="413"/>
      <c r="U224" s="413"/>
      <c r="V224" s="413"/>
      <c r="W224" s="413"/>
      <c r="X224" s="413"/>
      <c r="Y224" s="413"/>
      <c r="Z224" s="413"/>
      <c r="AA224" s="413"/>
      <c r="AB224" s="413"/>
      <c r="AC224" s="413"/>
      <c r="AD224" s="413"/>
      <c r="AE224" s="413"/>
      <c r="AF224" s="413"/>
      <c r="AG224" s="66"/>
      <c r="AH224" s="67"/>
    </row>
    <row r="225" spans="2:34" ht="15.75" customHeight="1" x14ac:dyDescent="0.55000000000000004">
      <c r="B225" s="16"/>
      <c r="E225" s="409"/>
      <c r="F225" s="428" t="s">
        <v>179</v>
      </c>
      <c r="G225" s="428"/>
      <c r="H225" s="428"/>
      <c r="I225" s="427"/>
      <c r="J225" s="427"/>
      <c r="K225" s="427"/>
      <c r="L225" s="427"/>
      <c r="M225" s="427"/>
      <c r="N225" s="427"/>
      <c r="O225" s="427"/>
      <c r="P225" s="427"/>
      <c r="Q225" s="427"/>
      <c r="R225" s="427"/>
      <c r="S225" s="427"/>
      <c r="T225" s="427"/>
      <c r="U225" s="427"/>
      <c r="V225" s="427"/>
      <c r="W225" s="427"/>
      <c r="X225" s="427"/>
      <c r="Y225" s="427"/>
      <c r="Z225" s="427"/>
      <c r="AA225" s="427"/>
      <c r="AB225" s="427"/>
      <c r="AC225" s="427"/>
      <c r="AD225" s="427"/>
      <c r="AE225" s="427"/>
      <c r="AF225" s="427"/>
      <c r="AG225" s="66"/>
      <c r="AH225" s="67"/>
    </row>
    <row r="226" spans="2:34" ht="42.75" customHeight="1" x14ac:dyDescent="0.55000000000000004">
      <c r="B226" s="16"/>
      <c r="E226" s="409"/>
      <c r="F226" s="439" t="s">
        <v>180</v>
      </c>
      <c r="G226" s="440"/>
      <c r="H226" s="440"/>
      <c r="I226" s="422"/>
      <c r="J226" s="422"/>
      <c r="K226" s="422"/>
      <c r="L226" s="422"/>
      <c r="M226" s="422"/>
      <c r="N226" s="422"/>
      <c r="O226" s="422"/>
      <c r="P226" s="422"/>
      <c r="Q226" s="422"/>
      <c r="R226" s="422"/>
      <c r="S226" s="422"/>
      <c r="T226" s="422"/>
      <c r="U226" s="422"/>
      <c r="V226" s="422"/>
      <c r="W226" s="422"/>
      <c r="X226" s="422"/>
      <c r="Y226" s="422"/>
      <c r="Z226" s="422"/>
      <c r="AA226" s="422"/>
      <c r="AB226" s="422"/>
      <c r="AC226" s="422"/>
      <c r="AD226" s="422"/>
      <c r="AE226" s="422"/>
      <c r="AF226" s="422"/>
      <c r="AG226" s="66"/>
      <c r="AH226" s="67"/>
    </row>
    <row r="227" spans="2:34" ht="15.75" customHeight="1" x14ac:dyDescent="0.55000000000000004">
      <c r="B227" s="16"/>
      <c r="E227" s="409"/>
      <c r="F227" s="410" t="s">
        <v>179</v>
      </c>
      <c r="G227" s="410"/>
      <c r="H227" s="410"/>
      <c r="I227" s="413"/>
      <c r="J227" s="413"/>
      <c r="K227" s="413"/>
      <c r="L227" s="413"/>
      <c r="M227" s="413"/>
      <c r="N227" s="413"/>
      <c r="O227" s="413"/>
      <c r="P227" s="413"/>
      <c r="Q227" s="413"/>
      <c r="R227" s="413"/>
      <c r="S227" s="413"/>
      <c r="T227" s="413"/>
      <c r="U227" s="413"/>
      <c r="V227" s="413"/>
      <c r="W227" s="413"/>
      <c r="X227" s="413"/>
      <c r="Y227" s="413"/>
      <c r="Z227" s="413"/>
      <c r="AA227" s="413"/>
      <c r="AB227" s="413"/>
      <c r="AC227" s="413"/>
      <c r="AD227" s="413"/>
      <c r="AE227" s="413"/>
      <c r="AF227" s="413"/>
      <c r="AG227" s="66"/>
      <c r="AH227" s="67"/>
    </row>
    <row r="228" spans="2:34" ht="30" customHeight="1" x14ac:dyDescent="0.55000000000000004">
      <c r="B228" s="16"/>
      <c r="E228" s="409"/>
      <c r="F228" s="408" t="s">
        <v>181</v>
      </c>
      <c r="G228" s="408"/>
      <c r="H228" s="408"/>
      <c r="I228" s="413"/>
      <c r="J228" s="413"/>
      <c r="K228" s="413"/>
      <c r="L228" s="413"/>
      <c r="M228" s="413"/>
      <c r="N228" s="413"/>
      <c r="O228" s="413"/>
      <c r="P228" s="413"/>
      <c r="Q228" s="413"/>
      <c r="R228" s="413"/>
      <c r="S228" s="413"/>
      <c r="T228" s="413"/>
      <c r="U228" s="413"/>
      <c r="V228" s="413"/>
      <c r="W228" s="413"/>
      <c r="X228" s="413"/>
      <c r="Y228" s="413"/>
      <c r="Z228" s="413"/>
      <c r="AA228" s="413"/>
      <c r="AB228" s="413"/>
      <c r="AC228" s="413"/>
      <c r="AD228" s="413"/>
      <c r="AE228" s="413"/>
      <c r="AF228" s="413"/>
      <c r="AG228" s="66"/>
      <c r="AH228" s="67"/>
    </row>
    <row r="229" spans="2:34" ht="14.25" customHeight="1" x14ac:dyDescent="0.55000000000000004">
      <c r="B229" s="16"/>
      <c r="E229" s="409"/>
      <c r="F229" s="431" t="s">
        <v>182</v>
      </c>
      <c r="G229" s="431"/>
      <c r="H229" s="431"/>
      <c r="I229" s="427"/>
      <c r="J229" s="427"/>
      <c r="K229" s="427"/>
      <c r="L229" s="427"/>
      <c r="M229" s="427"/>
      <c r="N229" s="427"/>
      <c r="O229" s="427"/>
      <c r="P229" s="427"/>
      <c r="Q229" s="427"/>
      <c r="R229" s="427"/>
      <c r="S229" s="427"/>
      <c r="T229" s="427"/>
      <c r="U229" s="427"/>
      <c r="V229" s="427"/>
      <c r="W229" s="427"/>
      <c r="X229" s="427"/>
      <c r="Y229" s="427"/>
      <c r="Z229" s="427"/>
      <c r="AA229" s="427"/>
      <c r="AB229" s="427"/>
      <c r="AC229" s="427"/>
      <c r="AD229" s="427"/>
      <c r="AE229" s="427"/>
      <c r="AF229" s="427"/>
      <c r="AG229" s="66"/>
      <c r="AH229" s="67"/>
    </row>
    <row r="230" spans="2:34" ht="30" customHeight="1" x14ac:dyDescent="0.55000000000000004">
      <c r="B230" s="16"/>
      <c r="E230" s="433"/>
      <c r="F230" s="429" t="s">
        <v>183</v>
      </c>
      <c r="G230" s="430"/>
      <c r="H230" s="430"/>
      <c r="I230" s="422"/>
      <c r="J230" s="422"/>
      <c r="K230" s="422"/>
      <c r="L230" s="422"/>
      <c r="M230" s="422"/>
      <c r="N230" s="422"/>
      <c r="O230" s="422"/>
      <c r="P230" s="422"/>
      <c r="Q230" s="422"/>
      <c r="R230" s="422"/>
      <c r="S230" s="422"/>
      <c r="T230" s="422"/>
      <c r="U230" s="422"/>
      <c r="V230" s="422"/>
      <c r="W230" s="422"/>
      <c r="X230" s="422"/>
      <c r="Y230" s="422"/>
      <c r="Z230" s="422"/>
      <c r="AA230" s="422"/>
      <c r="AB230" s="422"/>
      <c r="AC230" s="422"/>
      <c r="AD230" s="422"/>
      <c r="AE230" s="422"/>
      <c r="AF230" s="422"/>
      <c r="AG230" s="66"/>
      <c r="AH230" s="67"/>
    </row>
    <row r="231" spans="2:34" ht="14.25" customHeight="1" x14ac:dyDescent="0.55000000000000004">
      <c r="B231" s="16"/>
      <c r="E231" s="409"/>
      <c r="F231" s="407" t="s">
        <v>182</v>
      </c>
      <c r="G231" s="407"/>
      <c r="H231" s="407"/>
      <c r="I231" s="413"/>
      <c r="J231" s="413"/>
      <c r="K231" s="413"/>
      <c r="L231" s="413"/>
      <c r="M231" s="413"/>
      <c r="N231" s="413"/>
      <c r="O231" s="413"/>
      <c r="P231" s="413"/>
      <c r="Q231" s="413"/>
      <c r="R231" s="413"/>
      <c r="S231" s="413"/>
      <c r="T231" s="413"/>
      <c r="U231" s="413"/>
      <c r="V231" s="413"/>
      <c r="W231" s="413"/>
      <c r="X231" s="413"/>
      <c r="Y231" s="413"/>
      <c r="Z231" s="413"/>
      <c r="AA231" s="413"/>
      <c r="AB231" s="413"/>
      <c r="AC231" s="413"/>
      <c r="AD231" s="413"/>
      <c r="AE231" s="413"/>
      <c r="AF231" s="413"/>
      <c r="AG231" s="66"/>
      <c r="AH231" s="67"/>
    </row>
    <row r="232" spans="2:34" ht="30" customHeight="1" x14ac:dyDescent="0.55000000000000004">
      <c r="B232" s="16"/>
      <c r="E232" s="409"/>
      <c r="F232" s="408" t="s">
        <v>110</v>
      </c>
      <c r="G232" s="408"/>
      <c r="H232" s="408"/>
      <c r="I232" s="413"/>
      <c r="J232" s="413"/>
      <c r="K232" s="413"/>
      <c r="L232" s="413"/>
      <c r="M232" s="413"/>
      <c r="N232" s="413"/>
      <c r="O232" s="413"/>
      <c r="P232" s="413"/>
      <c r="Q232" s="413"/>
      <c r="R232" s="413"/>
      <c r="S232" s="413"/>
      <c r="T232" s="413"/>
      <c r="U232" s="413"/>
      <c r="V232" s="413"/>
      <c r="W232" s="413"/>
      <c r="X232" s="413"/>
      <c r="Y232" s="413"/>
      <c r="Z232" s="413"/>
      <c r="AA232" s="413"/>
      <c r="AB232" s="413"/>
      <c r="AC232" s="413"/>
      <c r="AD232" s="413"/>
      <c r="AE232" s="413"/>
      <c r="AF232" s="413"/>
      <c r="AG232" s="66"/>
      <c r="AH232" s="67"/>
    </row>
    <row r="233" spans="2:34" ht="14.25" customHeight="1" x14ac:dyDescent="0.55000000000000004">
      <c r="B233" s="16"/>
      <c r="E233" s="409"/>
      <c r="F233" s="428" t="s">
        <v>184</v>
      </c>
      <c r="G233" s="428"/>
      <c r="H233" s="428"/>
      <c r="I233" s="427"/>
      <c r="J233" s="427"/>
      <c r="K233" s="427"/>
      <c r="L233" s="427"/>
      <c r="M233" s="427"/>
      <c r="N233" s="427"/>
      <c r="O233" s="427"/>
      <c r="P233" s="427"/>
      <c r="Q233" s="427"/>
      <c r="R233" s="427"/>
      <c r="S233" s="427"/>
      <c r="T233" s="427"/>
      <c r="U233" s="427"/>
      <c r="V233" s="427"/>
      <c r="W233" s="427"/>
      <c r="X233" s="427"/>
      <c r="Y233" s="427"/>
      <c r="Z233" s="427"/>
      <c r="AA233" s="427"/>
      <c r="AB233" s="427"/>
      <c r="AC233" s="427"/>
      <c r="AD233" s="427"/>
      <c r="AE233" s="427"/>
      <c r="AF233" s="427"/>
      <c r="AG233" s="66"/>
      <c r="AH233" s="67"/>
    </row>
    <row r="234" spans="2:34" ht="30" customHeight="1" x14ac:dyDescent="0.55000000000000004">
      <c r="B234" s="16"/>
      <c r="E234" s="409"/>
      <c r="F234" s="420" t="s">
        <v>185</v>
      </c>
      <c r="G234" s="421"/>
      <c r="H234" s="421"/>
      <c r="I234" s="422"/>
      <c r="J234" s="422"/>
      <c r="K234" s="422"/>
      <c r="L234" s="422"/>
      <c r="M234" s="422"/>
      <c r="N234" s="422"/>
      <c r="O234" s="422"/>
      <c r="P234" s="422"/>
      <c r="Q234" s="422"/>
      <c r="R234" s="422"/>
      <c r="S234" s="422"/>
      <c r="T234" s="422"/>
      <c r="U234" s="422"/>
      <c r="V234" s="422"/>
      <c r="W234" s="422"/>
      <c r="X234" s="422"/>
      <c r="Y234" s="422"/>
      <c r="Z234" s="422"/>
      <c r="AA234" s="422"/>
      <c r="AB234" s="422"/>
      <c r="AC234" s="422"/>
      <c r="AD234" s="426"/>
      <c r="AE234" s="426"/>
      <c r="AF234" s="426"/>
      <c r="AG234" s="66"/>
      <c r="AH234" s="67"/>
    </row>
    <row r="235" spans="2:34" ht="14.25" customHeight="1" x14ac:dyDescent="0.55000000000000004">
      <c r="B235" s="16"/>
      <c r="E235" s="409"/>
      <c r="F235" s="409" t="s">
        <v>184</v>
      </c>
      <c r="G235" s="409"/>
      <c r="H235" s="409"/>
      <c r="I235" s="425"/>
      <c r="J235" s="425"/>
      <c r="K235" s="425"/>
      <c r="L235" s="425"/>
      <c r="M235" s="425"/>
      <c r="N235" s="425"/>
      <c r="O235" s="425"/>
      <c r="P235" s="425"/>
      <c r="Q235" s="425"/>
      <c r="R235" s="425"/>
      <c r="S235" s="425"/>
      <c r="T235" s="425"/>
      <c r="U235" s="425"/>
      <c r="V235" s="425"/>
      <c r="W235" s="425"/>
      <c r="X235" s="425"/>
      <c r="Y235" s="425"/>
      <c r="Z235" s="425"/>
      <c r="AA235" s="425"/>
      <c r="AB235" s="425"/>
      <c r="AC235" s="425"/>
      <c r="AD235" s="413"/>
      <c r="AE235" s="413"/>
      <c r="AF235" s="413"/>
      <c r="AG235" s="66"/>
      <c r="AH235" s="67"/>
    </row>
    <row r="236" spans="2:34" ht="30" customHeight="1" x14ac:dyDescent="0.55000000000000004">
      <c r="B236" s="16"/>
      <c r="E236" s="409"/>
      <c r="F236" s="423" t="s">
        <v>111</v>
      </c>
      <c r="G236" s="408"/>
      <c r="H236" s="408"/>
      <c r="I236" s="413"/>
      <c r="J236" s="413"/>
      <c r="K236" s="413"/>
      <c r="L236" s="413"/>
      <c r="M236" s="413"/>
      <c r="N236" s="413"/>
      <c r="O236" s="413"/>
      <c r="P236" s="413"/>
      <c r="Q236" s="413"/>
      <c r="R236" s="413"/>
      <c r="S236" s="413"/>
      <c r="T236" s="413"/>
      <c r="U236" s="413"/>
      <c r="V236" s="413"/>
      <c r="W236" s="413"/>
      <c r="X236" s="413"/>
      <c r="Y236" s="413"/>
      <c r="Z236" s="413"/>
      <c r="AA236" s="413"/>
      <c r="AB236" s="413"/>
      <c r="AC236" s="413"/>
      <c r="AD236" s="413"/>
      <c r="AE236" s="413"/>
      <c r="AF236" s="413"/>
      <c r="AG236" s="66"/>
      <c r="AH236" s="67"/>
    </row>
    <row r="237" spans="2:34" ht="14.25" customHeight="1" x14ac:dyDescent="0.55000000000000004">
      <c r="B237" s="16"/>
      <c r="E237" s="409"/>
      <c r="F237" s="424" t="s">
        <v>184</v>
      </c>
      <c r="G237" s="424"/>
      <c r="H237" s="424"/>
      <c r="I237" s="413"/>
      <c r="J237" s="413"/>
      <c r="K237" s="413"/>
      <c r="L237" s="413"/>
      <c r="M237" s="413"/>
      <c r="N237" s="413"/>
      <c r="O237" s="413"/>
      <c r="P237" s="413"/>
      <c r="Q237" s="413"/>
      <c r="R237" s="413"/>
      <c r="S237" s="413"/>
      <c r="T237" s="413"/>
      <c r="U237" s="413"/>
      <c r="V237" s="413"/>
      <c r="W237" s="413"/>
      <c r="X237" s="413"/>
      <c r="Y237" s="413"/>
      <c r="Z237" s="413"/>
      <c r="AA237" s="413"/>
      <c r="AB237" s="413"/>
      <c r="AC237" s="413"/>
      <c r="AD237" s="413"/>
      <c r="AE237" s="413"/>
      <c r="AF237" s="413"/>
      <c r="AG237" s="66"/>
      <c r="AH237" s="67"/>
    </row>
    <row r="238" spans="2:34" ht="30" customHeight="1" x14ac:dyDescent="0.55000000000000004">
      <c r="B238" s="16"/>
      <c r="E238" s="409"/>
      <c r="F238" s="420" t="s">
        <v>186</v>
      </c>
      <c r="G238" s="421"/>
      <c r="H238" s="421"/>
      <c r="I238" s="422"/>
      <c r="J238" s="422"/>
      <c r="K238" s="422"/>
      <c r="L238" s="422"/>
      <c r="M238" s="422"/>
      <c r="N238" s="422"/>
      <c r="O238" s="422"/>
      <c r="P238" s="422"/>
      <c r="Q238" s="422"/>
      <c r="R238" s="422"/>
      <c r="S238" s="422"/>
      <c r="T238" s="422"/>
      <c r="U238" s="422"/>
      <c r="V238" s="422"/>
      <c r="W238" s="422"/>
      <c r="X238" s="422"/>
      <c r="Y238" s="422"/>
      <c r="Z238" s="422"/>
      <c r="AA238" s="422"/>
      <c r="AB238" s="422"/>
      <c r="AC238" s="422"/>
      <c r="AD238" s="422"/>
      <c r="AE238" s="422"/>
      <c r="AF238" s="422"/>
      <c r="AG238" s="66"/>
      <c r="AH238" s="67"/>
    </row>
    <row r="239" spans="2:34" ht="14.25" customHeight="1" x14ac:dyDescent="0.55000000000000004">
      <c r="B239" s="16"/>
      <c r="E239" s="410"/>
      <c r="F239" s="410" t="s">
        <v>184</v>
      </c>
      <c r="G239" s="410"/>
      <c r="H239" s="410"/>
      <c r="I239" s="413"/>
      <c r="J239" s="413"/>
      <c r="K239" s="413"/>
      <c r="L239" s="413"/>
      <c r="M239" s="413"/>
      <c r="N239" s="413"/>
      <c r="O239" s="413"/>
      <c r="P239" s="413"/>
      <c r="Q239" s="413"/>
      <c r="R239" s="413"/>
      <c r="S239" s="413"/>
      <c r="T239" s="413"/>
      <c r="U239" s="413"/>
      <c r="V239" s="413"/>
      <c r="W239" s="413"/>
      <c r="X239" s="413"/>
      <c r="Y239" s="413"/>
      <c r="Z239" s="413"/>
      <c r="AA239" s="413"/>
      <c r="AB239" s="413"/>
      <c r="AC239" s="413"/>
      <c r="AD239" s="413"/>
      <c r="AE239" s="413"/>
      <c r="AF239" s="413"/>
      <c r="AG239" s="66"/>
      <c r="AH239" s="67"/>
    </row>
    <row r="240" spans="2:34" ht="42" customHeight="1" x14ac:dyDescent="0.55000000000000004">
      <c r="B240" s="16"/>
      <c r="E240" s="408" t="s">
        <v>82</v>
      </c>
      <c r="F240" s="414" t="s">
        <v>96</v>
      </c>
      <c r="G240" s="415"/>
      <c r="H240" s="416"/>
      <c r="I240" s="413"/>
      <c r="J240" s="413"/>
      <c r="K240" s="413"/>
      <c r="L240" s="413"/>
      <c r="M240" s="413"/>
      <c r="N240" s="413"/>
      <c r="O240" s="413"/>
      <c r="P240" s="413"/>
      <c r="Q240" s="413"/>
      <c r="R240" s="413"/>
      <c r="S240" s="413"/>
      <c r="T240" s="413"/>
      <c r="U240" s="413"/>
      <c r="V240" s="413"/>
      <c r="W240" s="413"/>
      <c r="X240" s="413"/>
      <c r="Y240" s="413"/>
      <c r="Z240" s="413"/>
      <c r="AA240" s="413"/>
      <c r="AB240" s="413"/>
      <c r="AC240" s="413"/>
      <c r="AD240" s="413"/>
      <c r="AE240" s="413"/>
      <c r="AF240" s="413"/>
      <c r="AG240" s="66"/>
      <c r="AH240" s="67"/>
    </row>
    <row r="241" spans="2:34" ht="15.75" customHeight="1" x14ac:dyDescent="0.55000000000000004">
      <c r="B241" s="16"/>
      <c r="E241" s="409"/>
      <c r="F241" s="412" t="s">
        <v>632</v>
      </c>
      <c r="G241" s="412"/>
      <c r="H241" s="412"/>
      <c r="I241" s="413"/>
      <c r="J241" s="413"/>
      <c r="K241" s="413"/>
      <c r="L241" s="413"/>
      <c r="M241" s="413"/>
      <c r="N241" s="413"/>
      <c r="O241" s="413"/>
      <c r="P241" s="413"/>
      <c r="Q241" s="413"/>
      <c r="R241" s="413"/>
      <c r="S241" s="413"/>
      <c r="T241" s="413"/>
      <c r="U241" s="413"/>
      <c r="V241" s="413"/>
      <c r="W241" s="413"/>
      <c r="X241" s="413"/>
      <c r="Y241" s="413"/>
      <c r="Z241" s="413"/>
      <c r="AA241" s="413"/>
      <c r="AB241" s="413"/>
      <c r="AC241" s="413"/>
      <c r="AD241" s="413"/>
      <c r="AE241" s="413"/>
      <c r="AF241" s="413"/>
      <c r="AG241" s="66"/>
      <c r="AH241" s="67"/>
    </row>
    <row r="242" spans="2:34" ht="42.75" customHeight="1" x14ac:dyDescent="0.55000000000000004">
      <c r="B242" s="16"/>
      <c r="E242" s="409"/>
      <c r="F242" s="411" t="s">
        <v>96</v>
      </c>
      <c r="G242" s="412"/>
      <c r="H242" s="412"/>
      <c r="I242" s="413"/>
      <c r="J242" s="413"/>
      <c r="K242" s="413"/>
      <c r="L242" s="413"/>
      <c r="M242" s="413"/>
      <c r="N242" s="413"/>
      <c r="O242" s="413"/>
      <c r="P242" s="413"/>
      <c r="Q242" s="413"/>
      <c r="R242" s="413"/>
      <c r="S242" s="413"/>
      <c r="T242" s="413"/>
      <c r="U242" s="413"/>
      <c r="V242" s="413"/>
      <c r="W242" s="413"/>
      <c r="X242" s="413"/>
      <c r="Y242" s="413"/>
      <c r="Z242" s="413"/>
      <c r="AA242" s="413"/>
      <c r="AB242" s="413"/>
      <c r="AC242" s="413"/>
      <c r="AD242" s="413"/>
      <c r="AE242" s="413"/>
      <c r="AF242" s="413"/>
      <c r="AG242" s="66"/>
      <c r="AH242" s="67"/>
    </row>
    <row r="243" spans="2:34" ht="15.75" customHeight="1" x14ac:dyDescent="0.55000000000000004">
      <c r="B243" s="16"/>
      <c r="E243" s="409"/>
      <c r="F243" s="412" t="s">
        <v>632</v>
      </c>
      <c r="G243" s="412"/>
      <c r="H243" s="412"/>
      <c r="I243" s="413"/>
      <c r="J243" s="413"/>
      <c r="K243" s="413"/>
      <c r="L243" s="413"/>
      <c r="M243" s="413"/>
      <c r="N243" s="413"/>
      <c r="O243" s="413"/>
      <c r="P243" s="413"/>
      <c r="Q243" s="413"/>
      <c r="R243" s="413"/>
      <c r="S243" s="413"/>
      <c r="T243" s="413"/>
      <c r="U243" s="413"/>
      <c r="V243" s="413"/>
      <c r="W243" s="413"/>
      <c r="X243" s="413"/>
      <c r="Y243" s="413"/>
      <c r="Z243" s="413"/>
      <c r="AA243" s="413"/>
      <c r="AB243" s="413"/>
      <c r="AC243" s="413"/>
      <c r="AD243" s="413"/>
      <c r="AE243" s="413"/>
      <c r="AF243" s="413"/>
      <c r="AG243" s="66"/>
      <c r="AH243" s="67"/>
    </row>
    <row r="244" spans="2:34" ht="40.5" customHeight="1" x14ac:dyDescent="0.55000000000000004">
      <c r="B244" s="16"/>
      <c r="E244" s="409"/>
      <c r="F244" s="411" t="s">
        <v>96</v>
      </c>
      <c r="G244" s="412"/>
      <c r="H244" s="412"/>
      <c r="I244" s="413"/>
      <c r="J244" s="413"/>
      <c r="K244" s="413"/>
      <c r="L244" s="413"/>
      <c r="M244" s="413"/>
      <c r="N244" s="413"/>
      <c r="O244" s="413"/>
      <c r="P244" s="413"/>
      <c r="Q244" s="413"/>
      <c r="R244" s="413"/>
      <c r="S244" s="413"/>
      <c r="T244" s="413"/>
      <c r="U244" s="413"/>
      <c r="V244" s="413"/>
      <c r="W244" s="413"/>
      <c r="X244" s="413"/>
      <c r="Y244" s="413"/>
      <c r="Z244" s="413"/>
      <c r="AA244" s="413"/>
      <c r="AB244" s="413"/>
      <c r="AC244" s="413"/>
      <c r="AD244" s="413"/>
      <c r="AE244" s="413"/>
      <c r="AF244" s="413"/>
      <c r="AG244" s="66"/>
    </row>
    <row r="245" spans="2:34" ht="14.25" customHeight="1" x14ac:dyDescent="0.55000000000000004">
      <c r="B245" s="16"/>
      <c r="E245" s="410"/>
      <c r="F245" s="412" t="s">
        <v>187</v>
      </c>
      <c r="G245" s="412"/>
      <c r="H245" s="412"/>
      <c r="I245" s="413"/>
      <c r="J245" s="413"/>
      <c r="K245" s="413"/>
      <c r="L245" s="413"/>
      <c r="M245" s="413"/>
      <c r="N245" s="413"/>
      <c r="O245" s="413"/>
      <c r="P245" s="413"/>
      <c r="Q245" s="413"/>
      <c r="R245" s="413"/>
      <c r="S245" s="413"/>
      <c r="T245" s="413"/>
      <c r="U245" s="413"/>
      <c r="V245" s="413"/>
      <c r="W245" s="413"/>
      <c r="X245" s="413"/>
      <c r="Y245" s="413"/>
      <c r="Z245" s="413"/>
      <c r="AA245" s="413"/>
      <c r="AB245" s="413"/>
      <c r="AC245" s="413"/>
      <c r="AD245" s="413"/>
      <c r="AE245" s="413"/>
      <c r="AF245" s="413"/>
      <c r="AG245" s="66"/>
      <c r="AH245" s="67"/>
    </row>
    <row r="246" spans="2:34" ht="23.25" customHeight="1" x14ac:dyDescent="0.55000000000000004">
      <c r="E246" s="417" t="s">
        <v>160</v>
      </c>
      <c r="F246" s="418"/>
      <c r="G246" s="418"/>
      <c r="H246" s="418"/>
      <c r="I246" s="418"/>
      <c r="J246" s="418"/>
      <c r="K246" s="418"/>
      <c r="L246" s="418"/>
      <c r="M246" s="418"/>
      <c r="N246" s="418"/>
      <c r="O246" s="418"/>
      <c r="P246" s="418"/>
      <c r="Q246" s="418"/>
      <c r="R246" s="418"/>
      <c r="S246" s="418"/>
      <c r="T246" s="418"/>
      <c r="U246" s="418"/>
      <c r="V246" s="418"/>
      <c r="W246" s="418"/>
      <c r="X246" s="418"/>
      <c r="Y246" s="418"/>
      <c r="Z246" s="418"/>
      <c r="AA246" s="418"/>
      <c r="AB246" s="418"/>
      <c r="AC246" s="418"/>
      <c r="AD246" s="418"/>
      <c r="AE246" s="418"/>
      <c r="AF246" s="419"/>
    </row>
    <row r="247" spans="2:34" ht="42" customHeight="1" x14ac:dyDescent="0.55000000000000004">
      <c r="B247" s="16"/>
      <c r="E247" s="406" t="s">
        <v>188</v>
      </c>
      <c r="F247" s="406"/>
      <c r="G247" s="406"/>
      <c r="H247" s="406"/>
      <c r="I247" s="405"/>
      <c r="J247" s="405"/>
      <c r="K247" s="405"/>
      <c r="L247" s="405"/>
      <c r="M247" s="405"/>
      <c r="N247" s="405"/>
      <c r="O247" s="405"/>
      <c r="P247" s="405"/>
      <c r="Q247" s="405"/>
      <c r="R247" s="405"/>
      <c r="S247" s="405"/>
      <c r="T247" s="405"/>
      <c r="U247" s="405"/>
      <c r="V247" s="405"/>
      <c r="W247" s="405"/>
      <c r="X247" s="405"/>
      <c r="Y247" s="405"/>
      <c r="Z247" s="405"/>
      <c r="AA247" s="405"/>
      <c r="AB247" s="405"/>
      <c r="AC247" s="405"/>
      <c r="AD247" s="405"/>
      <c r="AE247" s="405"/>
      <c r="AF247" s="405"/>
      <c r="AG247" s="66"/>
    </row>
    <row r="248" spans="2:34" ht="15.75" customHeight="1" x14ac:dyDescent="0.55000000000000004">
      <c r="B248" s="16"/>
      <c r="E248" s="407" t="s">
        <v>187</v>
      </c>
      <c r="F248" s="407"/>
      <c r="G248" s="407"/>
      <c r="H248" s="407"/>
      <c r="I248" s="405"/>
      <c r="J248" s="405"/>
      <c r="K248" s="405"/>
      <c r="L248" s="405"/>
      <c r="M248" s="405"/>
      <c r="N248" s="405"/>
      <c r="O248" s="405"/>
      <c r="P248" s="405"/>
      <c r="Q248" s="405"/>
      <c r="R248" s="405"/>
      <c r="S248" s="405"/>
      <c r="T248" s="405"/>
      <c r="U248" s="405"/>
      <c r="V248" s="405"/>
      <c r="W248" s="405"/>
      <c r="X248" s="405"/>
      <c r="Y248" s="405"/>
      <c r="Z248" s="405"/>
      <c r="AA248" s="405"/>
      <c r="AB248" s="405"/>
      <c r="AC248" s="405"/>
      <c r="AD248" s="405"/>
      <c r="AE248" s="405"/>
      <c r="AF248" s="405"/>
      <c r="AG248" s="66"/>
      <c r="AH248" s="67"/>
    </row>
    <row r="249" spans="2:34" ht="42.75" customHeight="1" x14ac:dyDescent="0.55000000000000004">
      <c r="B249" s="16"/>
      <c r="E249" s="406" t="s">
        <v>189</v>
      </c>
      <c r="F249" s="406"/>
      <c r="G249" s="406"/>
      <c r="H249" s="406"/>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c r="AE249" s="405"/>
      <c r="AF249" s="405"/>
      <c r="AG249" s="66"/>
      <c r="AH249" s="67"/>
    </row>
    <row r="250" spans="2:34" ht="15.75" customHeight="1" x14ac:dyDescent="0.55000000000000004">
      <c r="B250" s="16"/>
      <c r="E250" s="407" t="s">
        <v>632</v>
      </c>
      <c r="F250" s="407"/>
      <c r="G250" s="407"/>
      <c r="H250" s="407"/>
      <c r="I250" s="405"/>
      <c r="J250" s="405"/>
      <c r="K250" s="405"/>
      <c r="L250" s="405"/>
      <c r="M250" s="405"/>
      <c r="N250" s="405"/>
      <c r="O250" s="405"/>
      <c r="P250" s="405"/>
      <c r="Q250" s="405"/>
      <c r="R250" s="405"/>
      <c r="S250" s="405"/>
      <c r="T250" s="405"/>
      <c r="U250" s="405"/>
      <c r="V250" s="405"/>
      <c r="W250" s="405"/>
      <c r="X250" s="405"/>
      <c r="Y250" s="405"/>
      <c r="Z250" s="405"/>
      <c r="AA250" s="405"/>
      <c r="AB250" s="405"/>
      <c r="AC250" s="405"/>
      <c r="AD250" s="405"/>
      <c r="AE250" s="405"/>
      <c r="AF250" s="405"/>
      <c r="AG250" s="66"/>
      <c r="AH250" s="67"/>
    </row>
    <row r="251" spans="2:34" ht="42" customHeight="1" x14ac:dyDescent="0.55000000000000004">
      <c r="B251" s="16"/>
      <c r="E251" s="406" t="s">
        <v>190</v>
      </c>
      <c r="F251" s="406"/>
      <c r="G251" s="406"/>
      <c r="H251" s="406"/>
      <c r="I251" s="405"/>
      <c r="J251" s="405"/>
      <c r="K251" s="405"/>
      <c r="L251" s="405"/>
      <c r="M251" s="405"/>
      <c r="N251" s="405"/>
      <c r="O251" s="405"/>
      <c r="P251" s="405"/>
      <c r="Q251" s="405"/>
      <c r="R251" s="405"/>
      <c r="S251" s="405"/>
      <c r="T251" s="405"/>
      <c r="U251" s="405"/>
      <c r="V251" s="405"/>
      <c r="W251" s="405"/>
      <c r="X251" s="405"/>
      <c r="Y251" s="405"/>
      <c r="Z251" s="405"/>
      <c r="AA251" s="405"/>
      <c r="AB251" s="405"/>
      <c r="AC251" s="405"/>
      <c r="AD251" s="405"/>
      <c r="AE251" s="405"/>
      <c r="AF251" s="405"/>
      <c r="AG251" s="66"/>
      <c r="AH251" s="67"/>
    </row>
    <row r="252" spans="2:34" ht="14.25" customHeight="1" x14ac:dyDescent="0.55000000000000004">
      <c r="B252" s="16"/>
      <c r="E252" s="407" t="s">
        <v>632</v>
      </c>
      <c r="F252" s="407"/>
      <c r="G252" s="407"/>
      <c r="H252" s="407"/>
      <c r="I252" s="405"/>
      <c r="J252" s="405"/>
      <c r="K252" s="405"/>
      <c r="L252" s="405"/>
      <c r="M252" s="405"/>
      <c r="N252" s="405"/>
      <c r="O252" s="405"/>
      <c r="P252" s="405"/>
      <c r="Q252" s="405"/>
      <c r="R252" s="405"/>
      <c r="S252" s="405"/>
      <c r="T252" s="405"/>
      <c r="U252" s="405"/>
      <c r="V252" s="405"/>
      <c r="W252" s="405"/>
      <c r="X252" s="405"/>
      <c r="Y252" s="405"/>
      <c r="Z252" s="405"/>
      <c r="AA252" s="405"/>
      <c r="AB252" s="405"/>
      <c r="AC252" s="405"/>
      <c r="AD252" s="405"/>
      <c r="AE252" s="405"/>
      <c r="AF252" s="405"/>
      <c r="AG252" s="66"/>
      <c r="AH252" s="67"/>
    </row>
    <row r="253" spans="2:34" ht="42.75" hidden="1" customHeight="1" x14ac:dyDescent="0.55000000000000004">
      <c r="B253" s="16"/>
      <c r="E253" s="406" t="s">
        <v>716</v>
      </c>
      <c r="F253" s="406"/>
      <c r="G253" s="406"/>
      <c r="H253" s="406"/>
      <c r="I253" s="405"/>
      <c r="J253" s="405"/>
      <c r="K253" s="405"/>
      <c r="L253" s="405"/>
      <c r="M253" s="405"/>
      <c r="N253" s="405"/>
      <c r="O253" s="405"/>
      <c r="P253" s="405"/>
      <c r="Q253" s="405"/>
      <c r="R253" s="405"/>
      <c r="S253" s="405"/>
      <c r="T253" s="405"/>
      <c r="U253" s="405"/>
      <c r="V253" s="405"/>
      <c r="W253" s="405"/>
      <c r="X253" s="405"/>
      <c r="Y253" s="405"/>
      <c r="Z253" s="405"/>
      <c r="AA253" s="405"/>
      <c r="AB253" s="405"/>
      <c r="AC253" s="405"/>
      <c r="AD253" s="405"/>
      <c r="AE253" s="405"/>
      <c r="AF253" s="405"/>
      <c r="AG253" s="66"/>
      <c r="AH253" s="67"/>
    </row>
    <row r="254" spans="2:34" ht="14.25" hidden="1" customHeight="1" x14ac:dyDescent="0.55000000000000004">
      <c r="B254" s="16"/>
      <c r="E254" s="407" t="s">
        <v>632</v>
      </c>
      <c r="F254" s="407"/>
      <c r="G254" s="407"/>
      <c r="H254" s="407"/>
      <c r="I254" s="405"/>
      <c r="J254" s="405"/>
      <c r="K254" s="405"/>
      <c r="L254" s="405"/>
      <c r="M254" s="405"/>
      <c r="N254" s="405"/>
      <c r="O254" s="405"/>
      <c r="P254" s="405"/>
      <c r="Q254" s="405"/>
      <c r="R254" s="405"/>
      <c r="S254" s="405"/>
      <c r="T254" s="405"/>
      <c r="U254" s="405"/>
      <c r="V254" s="405"/>
      <c r="W254" s="405"/>
      <c r="X254" s="405"/>
      <c r="Y254" s="405"/>
      <c r="Z254" s="405"/>
      <c r="AA254" s="405"/>
      <c r="AB254" s="405"/>
      <c r="AC254" s="405"/>
      <c r="AD254" s="405"/>
      <c r="AE254" s="405"/>
      <c r="AF254" s="405"/>
      <c r="AG254" s="66"/>
      <c r="AH254" s="67"/>
    </row>
    <row r="255" spans="2:34" ht="42.75" hidden="1" customHeight="1" x14ac:dyDescent="0.55000000000000004">
      <c r="B255" s="16"/>
      <c r="E255" s="406" t="s">
        <v>716</v>
      </c>
      <c r="F255" s="406"/>
      <c r="G255" s="406"/>
      <c r="H255" s="406"/>
      <c r="I255" s="405"/>
      <c r="J255" s="405"/>
      <c r="K255" s="405"/>
      <c r="L255" s="405"/>
      <c r="M255" s="405"/>
      <c r="N255" s="405"/>
      <c r="O255" s="405"/>
      <c r="P255" s="405"/>
      <c r="Q255" s="405"/>
      <c r="R255" s="405"/>
      <c r="S255" s="405"/>
      <c r="T255" s="405"/>
      <c r="U255" s="405"/>
      <c r="V255" s="405"/>
      <c r="W255" s="405"/>
      <c r="X255" s="405"/>
      <c r="Y255" s="405"/>
      <c r="Z255" s="405"/>
      <c r="AA255" s="405"/>
      <c r="AB255" s="405"/>
      <c r="AC255" s="405"/>
      <c r="AD255" s="405"/>
      <c r="AE255" s="405"/>
      <c r="AF255" s="405"/>
      <c r="AG255" s="66"/>
      <c r="AH255" s="67"/>
    </row>
    <row r="256" spans="2:34" ht="14.25" hidden="1" customHeight="1" x14ac:dyDescent="0.55000000000000004">
      <c r="B256" s="16"/>
      <c r="E256" s="407" t="s">
        <v>632</v>
      </c>
      <c r="F256" s="407"/>
      <c r="G256" s="407"/>
      <c r="H256" s="407"/>
      <c r="I256" s="405"/>
      <c r="J256" s="405"/>
      <c r="K256" s="405"/>
      <c r="L256" s="405"/>
      <c r="M256" s="405"/>
      <c r="N256" s="405"/>
      <c r="O256" s="405"/>
      <c r="P256" s="405"/>
      <c r="Q256" s="405"/>
      <c r="R256" s="405"/>
      <c r="S256" s="405"/>
      <c r="T256" s="405"/>
      <c r="U256" s="405"/>
      <c r="V256" s="405"/>
      <c r="W256" s="405"/>
      <c r="X256" s="405"/>
      <c r="Y256" s="405"/>
      <c r="Z256" s="405"/>
      <c r="AA256" s="405"/>
      <c r="AB256" s="405"/>
      <c r="AC256" s="405"/>
      <c r="AD256" s="405"/>
      <c r="AE256" s="405"/>
      <c r="AF256" s="405"/>
      <c r="AG256" s="66"/>
      <c r="AH256" s="67"/>
    </row>
    <row r="257" spans="2:35" ht="42" hidden="1" customHeight="1" x14ac:dyDescent="0.55000000000000004">
      <c r="B257" s="16"/>
      <c r="E257" s="406" t="s">
        <v>716</v>
      </c>
      <c r="F257" s="406"/>
      <c r="G257" s="406"/>
      <c r="H257" s="406"/>
      <c r="I257" s="405"/>
      <c r="J257" s="405"/>
      <c r="K257" s="405"/>
      <c r="L257" s="405"/>
      <c r="M257" s="405"/>
      <c r="N257" s="405"/>
      <c r="O257" s="405"/>
      <c r="P257" s="405"/>
      <c r="Q257" s="405"/>
      <c r="R257" s="405"/>
      <c r="S257" s="405"/>
      <c r="T257" s="405"/>
      <c r="U257" s="405"/>
      <c r="V257" s="405"/>
      <c r="W257" s="405"/>
      <c r="X257" s="405"/>
      <c r="Y257" s="405"/>
      <c r="Z257" s="405"/>
      <c r="AA257" s="405"/>
      <c r="AB257" s="405"/>
      <c r="AC257" s="405"/>
      <c r="AD257" s="405"/>
      <c r="AE257" s="405"/>
      <c r="AF257" s="405"/>
      <c r="AG257" s="66"/>
      <c r="AH257" s="67"/>
    </row>
    <row r="258" spans="2:35" ht="15.75" hidden="1" customHeight="1" x14ac:dyDescent="0.55000000000000004">
      <c r="B258" s="16"/>
      <c r="E258" s="407" t="s">
        <v>632</v>
      </c>
      <c r="F258" s="407"/>
      <c r="G258" s="407"/>
      <c r="H258" s="407"/>
      <c r="I258" s="405"/>
      <c r="J258" s="405"/>
      <c r="K258" s="405"/>
      <c r="L258" s="405"/>
      <c r="M258" s="405"/>
      <c r="N258" s="405"/>
      <c r="O258" s="405"/>
      <c r="P258" s="405"/>
      <c r="Q258" s="405"/>
      <c r="R258" s="405"/>
      <c r="S258" s="405"/>
      <c r="T258" s="405"/>
      <c r="U258" s="405"/>
      <c r="V258" s="405"/>
      <c r="W258" s="405"/>
      <c r="X258" s="405"/>
      <c r="Y258" s="405"/>
      <c r="Z258" s="405"/>
      <c r="AA258" s="405"/>
      <c r="AB258" s="405"/>
      <c r="AC258" s="405"/>
      <c r="AD258" s="405"/>
      <c r="AE258" s="405"/>
      <c r="AF258" s="405"/>
      <c r="AG258" s="66"/>
      <c r="AH258" s="67"/>
    </row>
    <row r="259" spans="2:35" ht="42.75" hidden="1" customHeight="1" x14ac:dyDescent="0.55000000000000004">
      <c r="B259" s="16"/>
      <c r="E259" s="406" t="s">
        <v>716</v>
      </c>
      <c r="F259" s="406"/>
      <c r="G259" s="406"/>
      <c r="H259" s="406"/>
      <c r="I259" s="405"/>
      <c r="J259" s="405"/>
      <c r="K259" s="405"/>
      <c r="L259" s="405"/>
      <c r="M259" s="405"/>
      <c r="N259" s="405"/>
      <c r="O259" s="405"/>
      <c r="P259" s="405"/>
      <c r="Q259" s="405"/>
      <c r="R259" s="405"/>
      <c r="S259" s="405"/>
      <c r="T259" s="405"/>
      <c r="U259" s="405"/>
      <c r="V259" s="405"/>
      <c r="W259" s="405"/>
      <c r="X259" s="405"/>
      <c r="Y259" s="405"/>
      <c r="Z259" s="405"/>
      <c r="AA259" s="405"/>
      <c r="AB259" s="405"/>
      <c r="AC259" s="405"/>
      <c r="AD259" s="405"/>
      <c r="AE259" s="405"/>
      <c r="AF259" s="405"/>
      <c r="AG259" s="66"/>
      <c r="AH259" s="67"/>
    </row>
    <row r="260" spans="2:35" ht="14.25" hidden="1" customHeight="1" x14ac:dyDescent="0.55000000000000004">
      <c r="B260" s="16"/>
      <c r="E260" s="407" t="s">
        <v>632</v>
      </c>
      <c r="F260" s="407"/>
      <c r="G260" s="407"/>
      <c r="H260" s="407"/>
      <c r="I260" s="405"/>
      <c r="J260" s="405"/>
      <c r="K260" s="405"/>
      <c r="L260" s="405"/>
      <c r="M260" s="405"/>
      <c r="N260" s="405"/>
      <c r="O260" s="405"/>
      <c r="P260" s="405"/>
      <c r="Q260" s="405"/>
      <c r="R260" s="405"/>
      <c r="S260" s="405"/>
      <c r="T260" s="405"/>
      <c r="U260" s="405"/>
      <c r="V260" s="405"/>
      <c r="W260" s="405"/>
      <c r="X260" s="405"/>
      <c r="Y260" s="405"/>
      <c r="Z260" s="405"/>
      <c r="AA260" s="405"/>
      <c r="AB260" s="405"/>
      <c r="AC260" s="405"/>
      <c r="AD260" s="405"/>
      <c r="AE260" s="405"/>
      <c r="AF260" s="405"/>
      <c r="AG260" s="66"/>
      <c r="AH260" s="67"/>
    </row>
    <row r="261" spans="2:35" ht="42.75" hidden="1" customHeight="1" x14ac:dyDescent="0.55000000000000004">
      <c r="B261" s="16"/>
      <c r="E261" s="406" t="s">
        <v>716</v>
      </c>
      <c r="F261" s="406"/>
      <c r="G261" s="406"/>
      <c r="H261" s="406"/>
      <c r="I261" s="405"/>
      <c r="J261" s="405"/>
      <c r="K261" s="405"/>
      <c r="L261" s="405"/>
      <c r="M261" s="405"/>
      <c r="N261" s="405"/>
      <c r="O261" s="405"/>
      <c r="P261" s="405"/>
      <c r="Q261" s="405"/>
      <c r="R261" s="405"/>
      <c r="S261" s="405"/>
      <c r="T261" s="405"/>
      <c r="U261" s="405"/>
      <c r="V261" s="405"/>
      <c r="W261" s="405"/>
      <c r="X261" s="405"/>
      <c r="Y261" s="405"/>
      <c r="Z261" s="405"/>
      <c r="AA261" s="405"/>
      <c r="AB261" s="405"/>
      <c r="AC261" s="405"/>
      <c r="AD261" s="405"/>
      <c r="AE261" s="405"/>
      <c r="AF261" s="405"/>
      <c r="AG261" s="66"/>
      <c r="AH261" s="67"/>
    </row>
    <row r="262" spans="2:35" ht="14.25" hidden="1" customHeight="1" x14ac:dyDescent="0.55000000000000004">
      <c r="B262" s="16"/>
      <c r="E262" s="407" t="s">
        <v>632</v>
      </c>
      <c r="F262" s="407"/>
      <c r="G262" s="407"/>
      <c r="H262" s="407"/>
      <c r="I262" s="405"/>
      <c r="J262" s="405"/>
      <c r="K262" s="405"/>
      <c r="L262" s="405"/>
      <c r="M262" s="405"/>
      <c r="N262" s="405"/>
      <c r="O262" s="405"/>
      <c r="P262" s="405"/>
      <c r="Q262" s="405"/>
      <c r="R262" s="405"/>
      <c r="S262" s="405"/>
      <c r="T262" s="405"/>
      <c r="U262" s="405"/>
      <c r="V262" s="405"/>
      <c r="W262" s="405"/>
      <c r="X262" s="405"/>
      <c r="Y262" s="405"/>
      <c r="Z262" s="405"/>
      <c r="AA262" s="405"/>
      <c r="AB262" s="405"/>
      <c r="AC262" s="405"/>
      <c r="AD262" s="405"/>
      <c r="AE262" s="405"/>
      <c r="AF262" s="405"/>
      <c r="AG262" s="66"/>
      <c r="AH262" s="67"/>
    </row>
    <row r="263" spans="2:35" ht="9.75" customHeight="1" x14ac:dyDescent="0.55000000000000004">
      <c r="T263" s="63"/>
      <c r="U263" s="63"/>
      <c r="V263" s="63"/>
      <c r="W263" s="63"/>
      <c r="X263" s="63"/>
      <c r="Y263" s="63"/>
      <c r="Z263" s="63"/>
      <c r="AA263" s="63"/>
      <c r="AB263" s="63"/>
      <c r="AC263" s="63"/>
      <c r="AD263" s="63"/>
      <c r="AE263" s="63"/>
      <c r="AF263" s="63"/>
      <c r="AG263" s="137"/>
      <c r="AH263" s="137"/>
    </row>
    <row r="264" spans="2:35" ht="19.5" customHeight="1" x14ac:dyDescent="0.55000000000000004">
      <c r="E264" s="141" t="s">
        <v>191</v>
      </c>
      <c r="F264" s="62"/>
      <c r="G264" s="62"/>
      <c r="H264" s="62"/>
      <c r="I264" s="63"/>
      <c r="J264" s="63"/>
      <c r="K264" s="63"/>
      <c r="L264" s="63"/>
      <c r="M264" s="63"/>
      <c r="N264" s="63"/>
      <c r="O264" s="63"/>
      <c r="P264" s="63"/>
      <c r="Q264" s="63"/>
      <c r="R264" s="63"/>
      <c r="S264" s="63"/>
      <c r="T264" s="63"/>
      <c r="U264" s="63"/>
      <c r="V264" s="63"/>
      <c r="W264" s="63"/>
      <c r="X264" s="63"/>
      <c r="Y264" s="137"/>
      <c r="Z264" s="137"/>
    </row>
    <row r="265" spans="2:35" ht="19.5" customHeight="1" x14ac:dyDescent="0.55000000000000004">
      <c r="E265" s="141" t="s">
        <v>192</v>
      </c>
      <c r="F265" s="62"/>
      <c r="G265" s="62"/>
      <c r="H265" s="62"/>
      <c r="I265" s="63"/>
      <c r="J265" s="63"/>
      <c r="K265" s="63"/>
      <c r="L265" s="63"/>
      <c r="M265" s="63"/>
      <c r="N265" s="63"/>
      <c r="O265" s="63"/>
      <c r="P265" s="63"/>
      <c r="Q265" s="63"/>
      <c r="R265" s="63"/>
      <c r="S265" s="63"/>
      <c r="T265" s="63"/>
      <c r="U265" s="63"/>
      <c r="V265" s="63"/>
      <c r="W265" s="63"/>
      <c r="X265" s="63"/>
      <c r="Y265" s="137"/>
      <c r="Z265" s="137"/>
    </row>
    <row r="266" spans="2:35" ht="18.75" customHeight="1" x14ac:dyDescent="0.55000000000000004">
      <c r="E266" s="15" t="s">
        <v>717</v>
      </c>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row>
    <row r="267" spans="2:35" ht="18.75" customHeight="1" x14ac:dyDescent="0.55000000000000004">
      <c r="E267" s="141" t="s">
        <v>744</v>
      </c>
      <c r="F267" s="141"/>
      <c r="G267" s="141"/>
      <c r="H267" s="141"/>
      <c r="I267" s="141"/>
      <c r="J267" s="141"/>
      <c r="K267" s="141"/>
      <c r="L267" s="141"/>
      <c r="M267" s="141"/>
      <c r="N267" s="141"/>
      <c r="O267" s="141"/>
      <c r="P267" s="141"/>
      <c r="Q267" s="141"/>
      <c r="R267" s="141"/>
      <c r="S267" s="141"/>
      <c r="T267" s="141"/>
      <c r="U267" s="141"/>
      <c r="V267" s="141"/>
      <c r="W267" s="141"/>
      <c r="X267" s="141"/>
      <c r="Y267" s="141"/>
      <c r="Z267" s="141"/>
      <c r="AA267" s="26"/>
      <c r="AB267" s="26"/>
      <c r="AC267" s="26"/>
      <c r="AD267" s="26"/>
      <c r="AE267" s="26"/>
      <c r="AF267" s="26"/>
      <c r="AG267" s="26"/>
      <c r="AH267" s="26"/>
    </row>
    <row r="268" spans="2:35" ht="15.75" customHeight="1" x14ac:dyDescent="0.55000000000000004"/>
    <row r="269" spans="2:35" ht="17.5" x14ac:dyDescent="0.55000000000000004">
      <c r="B269" s="16"/>
      <c r="D269" s="18" t="s">
        <v>193</v>
      </c>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22"/>
      <c r="AH269" s="22"/>
      <c r="AI269" s="20"/>
    </row>
    <row r="271" spans="2:35" x14ac:dyDescent="0.55000000000000004">
      <c r="E271" s="15" t="s">
        <v>194</v>
      </c>
    </row>
    <row r="272" spans="2:35" ht="18.75" customHeight="1" x14ac:dyDescent="0.55000000000000004">
      <c r="E272" s="368" t="s">
        <v>195</v>
      </c>
      <c r="F272" s="368"/>
      <c r="G272" s="368"/>
      <c r="H272" s="368"/>
      <c r="I272" s="369" t="s">
        <v>196</v>
      </c>
      <c r="J272" s="370"/>
      <c r="K272" s="370"/>
      <c r="L272" s="370"/>
      <c r="M272" s="370"/>
      <c r="N272" s="370"/>
      <c r="O272" s="370"/>
      <c r="P272" s="370"/>
      <c r="Q272" s="370"/>
      <c r="R272" s="370"/>
      <c r="S272" s="370"/>
      <c r="T272" s="370"/>
      <c r="U272" s="370"/>
      <c r="V272" s="370"/>
      <c r="W272" s="370"/>
      <c r="X272" s="370"/>
      <c r="Y272" s="371"/>
      <c r="Z272" s="369" t="s">
        <v>197</v>
      </c>
      <c r="AA272" s="370"/>
      <c r="AB272" s="371"/>
      <c r="AC272" s="369" t="s">
        <v>198</v>
      </c>
      <c r="AD272" s="370"/>
      <c r="AE272" s="371"/>
    </row>
    <row r="273" spans="5:31" ht="34.5" customHeight="1" x14ac:dyDescent="0.55000000000000004">
      <c r="E273" s="393" t="s">
        <v>633</v>
      </c>
      <c r="F273" s="394"/>
      <c r="G273" s="394"/>
      <c r="H273" s="395"/>
      <c r="I273" s="393" t="s">
        <v>96</v>
      </c>
      <c r="J273" s="394"/>
      <c r="K273" s="394"/>
      <c r="L273" s="394"/>
      <c r="M273" s="394"/>
      <c r="N273" s="394"/>
      <c r="O273" s="394"/>
      <c r="P273" s="394"/>
      <c r="Q273" s="394"/>
      <c r="R273" s="394"/>
      <c r="S273" s="394"/>
      <c r="T273" s="394"/>
      <c r="U273" s="394"/>
      <c r="V273" s="394"/>
      <c r="W273" s="394"/>
      <c r="X273" s="394"/>
      <c r="Y273" s="395"/>
      <c r="Z273" s="396" t="s">
        <v>634</v>
      </c>
      <c r="AA273" s="397"/>
      <c r="AB273" s="398"/>
      <c r="AC273" s="396" t="s">
        <v>634</v>
      </c>
      <c r="AD273" s="397"/>
      <c r="AE273" s="398"/>
    </row>
    <row r="274" spans="5:31" ht="34.5" customHeight="1" x14ac:dyDescent="0.55000000000000004">
      <c r="E274" s="393" t="s">
        <v>633</v>
      </c>
      <c r="F274" s="394"/>
      <c r="G274" s="394"/>
      <c r="H274" s="395"/>
      <c r="I274" s="393" t="s">
        <v>96</v>
      </c>
      <c r="J274" s="394"/>
      <c r="K274" s="394"/>
      <c r="L274" s="394"/>
      <c r="M274" s="394"/>
      <c r="N274" s="394"/>
      <c r="O274" s="394"/>
      <c r="P274" s="394"/>
      <c r="Q274" s="394"/>
      <c r="R274" s="394"/>
      <c r="S274" s="394"/>
      <c r="T274" s="394"/>
      <c r="U274" s="394"/>
      <c r="V274" s="394"/>
      <c r="W274" s="394"/>
      <c r="X274" s="394"/>
      <c r="Y274" s="395"/>
      <c r="Z274" s="396" t="s">
        <v>634</v>
      </c>
      <c r="AA274" s="397"/>
      <c r="AB274" s="398"/>
      <c r="AC274" s="396" t="s">
        <v>634</v>
      </c>
      <c r="AD274" s="397"/>
      <c r="AE274" s="398"/>
    </row>
    <row r="275" spans="5:31" ht="34.5" customHeight="1" x14ac:dyDescent="0.55000000000000004">
      <c r="E275" s="393" t="s">
        <v>633</v>
      </c>
      <c r="F275" s="394"/>
      <c r="G275" s="394"/>
      <c r="H275" s="395"/>
      <c r="I275" s="393" t="s">
        <v>96</v>
      </c>
      <c r="J275" s="394"/>
      <c r="K275" s="394"/>
      <c r="L275" s="394"/>
      <c r="M275" s="394"/>
      <c r="N275" s="394"/>
      <c r="O275" s="394"/>
      <c r="P275" s="394"/>
      <c r="Q275" s="394"/>
      <c r="R275" s="394"/>
      <c r="S275" s="394"/>
      <c r="T275" s="394"/>
      <c r="U275" s="394"/>
      <c r="V275" s="394"/>
      <c r="W275" s="394"/>
      <c r="X275" s="394"/>
      <c r="Y275" s="395"/>
      <c r="Z275" s="396" t="s">
        <v>634</v>
      </c>
      <c r="AA275" s="397"/>
      <c r="AB275" s="398"/>
      <c r="AC275" s="396" t="s">
        <v>634</v>
      </c>
      <c r="AD275" s="397"/>
      <c r="AE275" s="398"/>
    </row>
    <row r="276" spans="5:31" ht="34.5" customHeight="1" x14ac:dyDescent="0.55000000000000004">
      <c r="E276" s="393" t="s">
        <v>633</v>
      </c>
      <c r="F276" s="394"/>
      <c r="G276" s="394"/>
      <c r="H276" s="395"/>
      <c r="I276" s="393" t="s">
        <v>96</v>
      </c>
      <c r="J276" s="394"/>
      <c r="K276" s="394"/>
      <c r="L276" s="394"/>
      <c r="M276" s="394"/>
      <c r="N276" s="394"/>
      <c r="O276" s="394"/>
      <c r="P276" s="394"/>
      <c r="Q276" s="394"/>
      <c r="R276" s="394"/>
      <c r="S276" s="394"/>
      <c r="T276" s="394"/>
      <c r="U276" s="394"/>
      <c r="V276" s="394"/>
      <c r="W276" s="394"/>
      <c r="X276" s="394"/>
      <c r="Y276" s="395"/>
      <c r="Z276" s="396" t="s">
        <v>634</v>
      </c>
      <c r="AA276" s="397"/>
      <c r="AB276" s="398"/>
      <c r="AC276" s="396" t="s">
        <v>634</v>
      </c>
      <c r="AD276" s="397"/>
      <c r="AE276" s="398"/>
    </row>
    <row r="277" spans="5:31" ht="34.5" customHeight="1" x14ac:dyDescent="0.55000000000000004">
      <c r="E277" s="393" t="s">
        <v>633</v>
      </c>
      <c r="F277" s="394"/>
      <c r="G277" s="394"/>
      <c r="H277" s="395"/>
      <c r="I277" s="393" t="s">
        <v>96</v>
      </c>
      <c r="J277" s="394"/>
      <c r="K277" s="394"/>
      <c r="L277" s="394"/>
      <c r="M277" s="394"/>
      <c r="N277" s="394"/>
      <c r="O277" s="394"/>
      <c r="P277" s="394"/>
      <c r="Q277" s="394"/>
      <c r="R277" s="394"/>
      <c r="S277" s="394"/>
      <c r="T277" s="394"/>
      <c r="U277" s="394"/>
      <c r="V277" s="394"/>
      <c r="W277" s="394"/>
      <c r="X277" s="394"/>
      <c r="Y277" s="395"/>
      <c r="Z277" s="396" t="s">
        <v>634</v>
      </c>
      <c r="AA277" s="397"/>
      <c r="AB277" s="398"/>
      <c r="AC277" s="396" t="s">
        <v>634</v>
      </c>
      <c r="AD277" s="397"/>
      <c r="AE277" s="398"/>
    </row>
    <row r="278" spans="5:31" ht="34.5" customHeight="1" x14ac:dyDescent="0.55000000000000004">
      <c r="E278" s="399" t="s">
        <v>200</v>
      </c>
      <c r="F278" s="400"/>
      <c r="G278" s="400"/>
      <c r="H278" s="400"/>
      <c r="I278" s="400"/>
      <c r="J278" s="400"/>
      <c r="K278" s="400"/>
      <c r="L278" s="400"/>
      <c r="M278" s="400"/>
      <c r="N278" s="400"/>
      <c r="O278" s="400"/>
      <c r="P278" s="400"/>
      <c r="Q278" s="400"/>
      <c r="R278" s="400"/>
      <c r="S278" s="400"/>
      <c r="T278" s="400"/>
      <c r="U278" s="400"/>
      <c r="V278" s="400"/>
      <c r="W278" s="400"/>
      <c r="X278" s="400"/>
      <c r="Y278" s="400"/>
      <c r="Z278" s="400"/>
      <c r="AA278" s="400"/>
      <c r="AB278" s="401"/>
      <c r="AC278" s="402">
        <f>SUM(AC273:AE277)</f>
        <v>0</v>
      </c>
      <c r="AD278" s="403"/>
      <c r="AE278" s="404"/>
    </row>
    <row r="280" spans="5:31" x14ac:dyDescent="0.55000000000000004">
      <c r="E280" s="15" t="s">
        <v>201</v>
      </c>
    </row>
    <row r="281" spans="5:31" ht="18.75" customHeight="1" x14ac:dyDescent="0.55000000000000004">
      <c r="E281" s="368" t="s">
        <v>195</v>
      </c>
      <c r="F281" s="368"/>
      <c r="G281" s="368"/>
      <c r="H281" s="368"/>
      <c r="I281" s="369" t="s">
        <v>196</v>
      </c>
      <c r="J281" s="370"/>
      <c r="K281" s="370"/>
      <c r="L281" s="370"/>
      <c r="M281" s="370"/>
      <c r="N281" s="370"/>
      <c r="O281" s="370"/>
      <c r="P281" s="370"/>
      <c r="Q281" s="370"/>
      <c r="R281" s="370"/>
      <c r="S281" s="370"/>
      <c r="T281" s="370"/>
      <c r="U281" s="370"/>
      <c r="V281" s="370"/>
      <c r="W281" s="370"/>
      <c r="X281" s="370"/>
      <c r="Y281" s="371"/>
      <c r="Z281" s="369" t="s">
        <v>197</v>
      </c>
      <c r="AA281" s="370"/>
      <c r="AB281" s="371"/>
      <c r="AC281" s="369" t="s">
        <v>198</v>
      </c>
      <c r="AD281" s="370"/>
      <c r="AE281" s="371"/>
    </row>
    <row r="282" spans="5:31" ht="34.5" customHeight="1" x14ac:dyDescent="0.55000000000000004">
      <c r="E282" s="393" t="s">
        <v>633</v>
      </c>
      <c r="F282" s="394"/>
      <c r="G282" s="394"/>
      <c r="H282" s="395"/>
      <c r="I282" s="393" t="s">
        <v>96</v>
      </c>
      <c r="J282" s="394"/>
      <c r="K282" s="394"/>
      <c r="L282" s="394"/>
      <c r="M282" s="394"/>
      <c r="N282" s="394"/>
      <c r="O282" s="394"/>
      <c r="P282" s="394"/>
      <c r="Q282" s="394"/>
      <c r="R282" s="394"/>
      <c r="S282" s="394"/>
      <c r="T282" s="394"/>
      <c r="U282" s="394"/>
      <c r="V282" s="394"/>
      <c r="W282" s="394"/>
      <c r="X282" s="394"/>
      <c r="Y282" s="395"/>
      <c r="Z282" s="396" t="s">
        <v>634</v>
      </c>
      <c r="AA282" s="397"/>
      <c r="AB282" s="398"/>
      <c r="AC282" s="396" t="s">
        <v>634</v>
      </c>
      <c r="AD282" s="397"/>
      <c r="AE282" s="398"/>
    </row>
    <row r="283" spans="5:31" ht="34.5" customHeight="1" x14ac:dyDescent="0.55000000000000004">
      <c r="E283" s="393" t="s">
        <v>633</v>
      </c>
      <c r="F283" s="394"/>
      <c r="G283" s="394"/>
      <c r="H283" s="395"/>
      <c r="I283" s="393" t="s">
        <v>96</v>
      </c>
      <c r="J283" s="394"/>
      <c r="K283" s="394"/>
      <c r="L283" s="394"/>
      <c r="M283" s="394"/>
      <c r="N283" s="394"/>
      <c r="O283" s="394"/>
      <c r="P283" s="394"/>
      <c r="Q283" s="394"/>
      <c r="R283" s="394"/>
      <c r="S283" s="394"/>
      <c r="T283" s="394"/>
      <c r="U283" s="394"/>
      <c r="V283" s="394"/>
      <c r="W283" s="394"/>
      <c r="X283" s="394"/>
      <c r="Y283" s="395"/>
      <c r="Z283" s="396" t="s">
        <v>634</v>
      </c>
      <c r="AA283" s="397"/>
      <c r="AB283" s="398"/>
      <c r="AC283" s="396" t="s">
        <v>634</v>
      </c>
      <c r="AD283" s="397"/>
      <c r="AE283" s="398"/>
    </row>
    <row r="284" spans="5:31" ht="34.5" customHeight="1" x14ac:dyDescent="0.55000000000000004">
      <c r="E284" s="393" t="s">
        <v>633</v>
      </c>
      <c r="F284" s="394"/>
      <c r="G284" s="394"/>
      <c r="H284" s="395"/>
      <c r="I284" s="393" t="s">
        <v>96</v>
      </c>
      <c r="J284" s="394"/>
      <c r="K284" s="394"/>
      <c r="L284" s="394"/>
      <c r="M284" s="394"/>
      <c r="N284" s="394"/>
      <c r="O284" s="394"/>
      <c r="P284" s="394"/>
      <c r="Q284" s="394"/>
      <c r="R284" s="394"/>
      <c r="S284" s="394"/>
      <c r="T284" s="394"/>
      <c r="U284" s="394"/>
      <c r="V284" s="394"/>
      <c r="W284" s="394"/>
      <c r="X284" s="394"/>
      <c r="Y284" s="395"/>
      <c r="Z284" s="396" t="s">
        <v>634</v>
      </c>
      <c r="AA284" s="397"/>
      <c r="AB284" s="398"/>
      <c r="AC284" s="396" t="s">
        <v>634</v>
      </c>
      <c r="AD284" s="397"/>
      <c r="AE284" s="398"/>
    </row>
    <row r="285" spans="5:31" ht="34.5" customHeight="1" x14ac:dyDescent="0.55000000000000004">
      <c r="E285" s="393" t="s">
        <v>633</v>
      </c>
      <c r="F285" s="394"/>
      <c r="G285" s="394"/>
      <c r="H285" s="395"/>
      <c r="I285" s="393" t="s">
        <v>96</v>
      </c>
      <c r="J285" s="394"/>
      <c r="K285" s="394"/>
      <c r="L285" s="394"/>
      <c r="M285" s="394"/>
      <c r="N285" s="394"/>
      <c r="O285" s="394"/>
      <c r="P285" s="394"/>
      <c r="Q285" s="394"/>
      <c r="R285" s="394"/>
      <c r="S285" s="394"/>
      <c r="T285" s="394"/>
      <c r="U285" s="394"/>
      <c r="V285" s="394"/>
      <c r="W285" s="394"/>
      <c r="X285" s="394"/>
      <c r="Y285" s="395"/>
      <c r="Z285" s="396" t="s">
        <v>634</v>
      </c>
      <c r="AA285" s="397"/>
      <c r="AB285" s="398"/>
      <c r="AC285" s="396" t="s">
        <v>634</v>
      </c>
      <c r="AD285" s="397"/>
      <c r="AE285" s="398"/>
    </row>
    <row r="286" spans="5:31" ht="34.5" customHeight="1" x14ac:dyDescent="0.55000000000000004">
      <c r="E286" s="393" t="s">
        <v>633</v>
      </c>
      <c r="F286" s="394"/>
      <c r="G286" s="394"/>
      <c r="H286" s="395"/>
      <c r="I286" s="393" t="s">
        <v>96</v>
      </c>
      <c r="J286" s="394"/>
      <c r="K286" s="394"/>
      <c r="L286" s="394"/>
      <c r="M286" s="394"/>
      <c r="N286" s="394"/>
      <c r="O286" s="394"/>
      <c r="P286" s="394"/>
      <c r="Q286" s="394"/>
      <c r="R286" s="394"/>
      <c r="S286" s="394"/>
      <c r="T286" s="394"/>
      <c r="U286" s="394"/>
      <c r="V286" s="394"/>
      <c r="W286" s="394"/>
      <c r="X286" s="394"/>
      <c r="Y286" s="395"/>
      <c r="Z286" s="396" t="s">
        <v>634</v>
      </c>
      <c r="AA286" s="397"/>
      <c r="AB286" s="398"/>
      <c r="AC286" s="396" t="s">
        <v>634</v>
      </c>
      <c r="AD286" s="397"/>
      <c r="AE286" s="398"/>
    </row>
    <row r="287" spans="5:31" ht="34.5" customHeight="1" x14ac:dyDescent="0.55000000000000004">
      <c r="E287" s="399" t="s">
        <v>200</v>
      </c>
      <c r="F287" s="400"/>
      <c r="G287" s="400"/>
      <c r="H287" s="400"/>
      <c r="I287" s="400"/>
      <c r="J287" s="400"/>
      <c r="K287" s="400"/>
      <c r="L287" s="400"/>
      <c r="M287" s="400"/>
      <c r="N287" s="400"/>
      <c r="O287" s="400"/>
      <c r="P287" s="400"/>
      <c r="Q287" s="400"/>
      <c r="R287" s="400"/>
      <c r="S287" s="400"/>
      <c r="T287" s="400"/>
      <c r="U287" s="400"/>
      <c r="V287" s="400"/>
      <c r="W287" s="400"/>
      <c r="X287" s="400"/>
      <c r="Y287" s="400"/>
      <c r="Z287" s="400"/>
      <c r="AA287" s="400"/>
      <c r="AB287" s="401"/>
      <c r="AC287" s="402">
        <f>SUM(AC282:AE286)</f>
        <v>0</v>
      </c>
      <c r="AD287" s="403"/>
      <c r="AE287" s="404"/>
    </row>
    <row r="289" spans="5:31" x14ac:dyDescent="0.55000000000000004">
      <c r="E289" s="15" t="s">
        <v>202</v>
      </c>
    </row>
    <row r="290" spans="5:31" ht="18.75" customHeight="1" x14ac:dyDescent="0.55000000000000004">
      <c r="E290" s="368" t="s">
        <v>195</v>
      </c>
      <c r="F290" s="368"/>
      <c r="G290" s="368"/>
      <c r="H290" s="368"/>
      <c r="I290" s="369" t="s">
        <v>196</v>
      </c>
      <c r="J290" s="370"/>
      <c r="K290" s="370"/>
      <c r="L290" s="370"/>
      <c r="M290" s="370"/>
      <c r="N290" s="370"/>
      <c r="O290" s="370"/>
      <c r="P290" s="370"/>
      <c r="Q290" s="370"/>
      <c r="R290" s="370"/>
      <c r="S290" s="370"/>
      <c r="T290" s="370"/>
      <c r="U290" s="370"/>
      <c r="V290" s="370"/>
      <c r="W290" s="370"/>
      <c r="X290" s="370"/>
      <c r="Y290" s="371"/>
      <c r="Z290" s="369" t="s">
        <v>197</v>
      </c>
      <c r="AA290" s="370"/>
      <c r="AB290" s="371"/>
      <c r="AC290" s="369" t="s">
        <v>198</v>
      </c>
      <c r="AD290" s="370"/>
      <c r="AE290" s="371"/>
    </row>
    <row r="291" spans="5:31" ht="34.5" customHeight="1" x14ac:dyDescent="0.55000000000000004">
      <c r="E291" s="393" t="s">
        <v>633</v>
      </c>
      <c r="F291" s="394"/>
      <c r="G291" s="394"/>
      <c r="H291" s="395"/>
      <c r="I291" s="393" t="s">
        <v>96</v>
      </c>
      <c r="J291" s="394"/>
      <c r="K291" s="394"/>
      <c r="L291" s="394"/>
      <c r="M291" s="394"/>
      <c r="N291" s="394"/>
      <c r="O291" s="394"/>
      <c r="P291" s="394"/>
      <c r="Q291" s="394"/>
      <c r="R291" s="394"/>
      <c r="S291" s="394"/>
      <c r="T291" s="394"/>
      <c r="U291" s="394"/>
      <c r="V291" s="394"/>
      <c r="W291" s="394"/>
      <c r="X291" s="394"/>
      <c r="Y291" s="395"/>
      <c r="Z291" s="396" t="s">
        <v>634</v>
      </c>
      <c r="AA291" s="397"/>
      <c r="AB291" s="398"/>
      <c r="AC291" s="396" t="s">
        <v>634</v>
      </c>
      <c r="AD291" s="397"/>
      <c r="AE291" s="398"/>
    </row>
    <row r="292" spans="5:31" ht="34.5" customHeight="1" x14ac:dyDescent="0.55000000000000004">
      <c r="E292" s="393" t="s">
        <v>633</v>
      </c>
      <c r="F292" s="394"/>
      <c r="G292" s="394"/>
      <c r="H292" s="395"/>
      <c r="I292" s="393" t="s">
        <v>96</v>
      </c>
      <c r="J292" s="394"/>
      <c r="K292" s="394"/>
      <c r="L292" s="394"/>
      <c r="M292" s="394"/>
      <c r="N292" s="394"/>
      <c r="O292" s="394"/>
      <c r="P292" s="394"/>
      <c r="Q292" s="394"/>
      <c r="R292" s="394"/>
      <c r="S292" s="394"/>
      <c r="T292" s="394"/>
      <c r="U292" s="394"/>
      <c r="V292" s="394"/>
      <c r="W292" s="394"/>
      <c r="X292" s="394"/>
      <c r="Y292" s="395"/>
      <c r="Z292" s="396" t="s">
        <v>634</v>
      </c>
      <c r="AA292" s="397"/>
      <c r="AB292" s="398"/>
      <c r="AC292" s="396" t="s">
        <v>634</v>
      </c>
      <c r="AD292" s="397"/>
      <c r="AE292" s="398"/>
    </row>
    <row r="293" spans="5:31" ht="34.5" customHeight="1" x14ac:dyDescent="0.55000000000000004">
      <c r="E293" s="393" t="s">
        <v>633</v>
      </c>
      <c r="F293" s="394"/>
      <c r="G293" s="394"/>
      <c r="H293" s="395"/>
      <c r="I293" s="393" t="s">
        <v>96</v>
      </c>
      <c r="J293" s="394"/>
      <c r="K293" s="394"/>
      <c r="L293" s="394"/>
      <c r="M293" s="394"/>
      <c r="N293" s="394"/>
      <c r="O293" s="394"/>
      <c r="P293" s="394"/>
      <c r="Q293" s="394"/>
      <c r="R293" s="394"/>
      <c r="S293" s="394"/>
      <c r="T293" s="394"/>
      <c r="U293" s="394"/>
      <c r="V293" s="394"/>
      <c r="W293" s="394"/>
      <c r="X293" s="394"/>
      <c r="Y293" s="395"/>
      <c r="Z293" s="396" t="s">
        <v>634</v>
      </c>
      <c r="AA293" s="397"/>
      <c r="AB293" s="398"/>
      <c r="AC293" s="396" t="s">
        <v>634</v>
      </c>
      <c r="AD293" s="397"/>
      <c r="AE293" s="398"/>
    </row>
    <row r="294" spans="5:31" ht="34.5" customHeight="1" x14ac:dyDescent="0.55000000000000004">
      <c r="E294" s="393" t="s">
        <v>633</v>
      </c>
      <c r="F294" s="394"/>
      <c r="G294" s="394"/>
      <c r="H294" s="395"/>
      <c r="I294" s="393" t="s">
        <v>96</v>
      </c>
      <c r="J294" s="394"/>
      <c r="K294" s="394"/>
      <c r="L294" s="394"/>
      <c r="M294" s="394"/>
      <c r="N294" s="394"/>
      <c r="O294" s="394"/>
      <c r="P294" s="394"/>
      <c r="Q294" s="394"/>
      <c r="R294" s="394"/>
      <c r="S294" s="394"/>
      <c r="T294" s="394"/>
      <c r="U294" s="394"/>
      <c r="V294" s="394"/>
      <c r="W294" s="394"/>
      <c r="X294" s="394"/>
      <c r="Y294" s="395"/>
      <c r="Z294" s="396" t="s">
        <v>634</v>
      </c>
      <c r="AA294" s="397"/>
      <c r="AB294" s="398"/>
      <c r="AC294" s="396" t="s">
        <v>634</v>
      </c>
      <c r="AD294" s="397"/>
      <c r="AE294" s="398"/>
    </row>
    <row r="295" spans="5:31" ht="34.5" customHeight="1" x14ac:dyDescent="0.55000000000000004">
      <c r="E295" s="393" t="s">
        <v>633</v>
      </c>
      <c r="F295" s="394"/>
      <c r="G295" s="394"/>
      <c r="H295" s="395"/>
      <c r="I295" s="393" t="s">
        <v>96</v>
      </c>
      <c r="J295" s="394"/>
      <c r="K295" s="394"/>
      <c r="L295" s="394"/>
      <c r="M295" s="394"/>
      <c r="N295" s="394"/>
      <c r="O295" s="394"/>
      <c r="P295" s="394"/>
      <c r="Q295" s="394"/>
      <c r="R295" s="394"/>
      <c r="S295" s="394"/>
      <c r="T295" s="394"/>
      <c r="U295" s="394"/>
      <c r="V295" s="394"/>
      <c r="W295" s="394"/>
      <c r="X295" s="394"/>
      <c r="Y295" s="395"/>
      <c r="Z295" s="396" t="s">
        <v>634</v>
      </c>
      <c r="AA295" s="397"/>
      <c r="AB295" s="398"/>
      <c r="AC295" s="396" t="s">
        <v>634</v>
      </c>
      <c r="AD295" s="397"/>
      <c r="AE295" s="398"/>
    </row>
    <row r="296" spans="5:31" ht="34.5" customHeight="1" x14ac:dyDescent="0.55000000000000004">
      <c r="E296" s="399" t="s">
        <v>200</v>
      </c>
      <c r="F296" s="400"/>
      <c r="G296" s="400"/>
      <c r="H296" s="400"/>
      <c r="I296" s="400"/>
      <c r="J296" s="400"/>
      <c r="K296" s="400"/>
      <c r="L296" s="400"/>
      <c r="M296" s="400"/>
      <c r="N296" s="400"/>
      <c r="O296" s="400"/>
      <c r="P296" s="400"/>
      <c r="Q296" s="400"/>
      <c r="R296" s="400"/>
      <c r="S296" s="400"/>
      <c r="T296" s="400"/>
      <c r="U296" s="400"/>
      <c r="V296" s="400"/>
      <c r="W296" s="400"/>
      <c r="X296" s="400"/>
      <c r="Y296" s="400"/>
      <c r="Z296" s="400"/>
      <c r="AA296" s="400"/>
      <c r="AB296" s="401"/>
      <c r="AC296" s="402">
        <f>SUM(AC291:AE295)</f>
        <v>0</v>
      </c>
      <c r="AD296" s="403"/>
      <c r="AE296" s="404"/>
    </row>
    <row r="298" spans="5:31" x14ac:dyDescent="0.55000000000000004">
      <c r="E298" s="15" t="s">
        <v>203</v>
      </c>
    </row>
    <row r="299" spans="5:31" ht="18.75" customHeight="1" x14ac:dyDescent="0.55000000000000004">
      <c r="E299" s="368" t="s">
        <v>195</v>
      </c>
      <c r="F299" s="368"/>
      <c r="G299" s="368"/>
      <c r="H299" s="368"/>
      <c r="I299" s="369" t="s">
        <v>196</v>
      </c>
      <c r="J299" s="370"/>
      <c r="K299" s="370"/>
      <c r="L299" s="370"/>
      <c r="M299" s="370"/>
      <c r="N299" s="370"/>
      <c r="O299" s="370"/>
      <c r="P299" s="370"/>
      <c r="Q299" s="370"/>
      <c r="R299" s="370"/>
      <c r="S299" s="370"/>
      <c r="T299" s="370"/>
      <c r="U299" s="370"/>
      <c r="V299" s="370"/>
      <c r="W299" s="370"/>
      <c r="X299" s="370"/>
      <c r="Y299" s="371"/>
      <c r="Z299" s="369" t="s">
        <v>197</v>
      </c>
      <c r="AA299" s="370"/>
      <c r="AB299" s="371"/>
      <c r="AC299" s="369" t="s">
        <v>198</v>
      </c>
      <c r="AD299" s="370"/>
      <c r="AE299" s="371"/>
    </row>
    <row r="300" spans="5:31" ht="34.5" customHeight="1" x14ac:dyDescent="0.55000000000000004">
      <c r="E300" s="393" t="s">
        <v>633</v>
      </c>
      <c r="F300" s="394"/>
      <c r="G300" s="394"/>
      <c r="H300" s="395"/>
      <c r="I300" s="393" t="s">
        <v>96</v>
      </c>
      <c r="J300" s="394"/>
      <c r="K300" s="394"/>
      <c r="L300" s="394"/>
      <c r="M300" s="394"/>
      <c r="N300" s="394"/>
      <c r="O300" s="394"/>
      <c r="P300" s="394"/>
      <c r="Q300" s="394"/>
      <c r="R300" s="394"/>
      <c r="S300" s="394"/>
      <c r="T300" s="394"/>
      <c r="U300" s="394"/>
      <c r="V300" s="394"/>
      <c r="W300" s="394"/>
      <c r="X300" s="394"/>
      <c r="Y300" s="395"/>
      <c r="Z300" s="396" t="s">
        <v>634</v>
      </c>
      <c r="AA300" s="397"/>
      <c r="AB300" s="398"/>
      <c r="AC300" s="396" t="s">
        <v>634</v>
      </c>
      <c r="AD300" s="397"/>
      <c r="AE300" s="398"/>
    </row>
    <row r="301" spans="5:31" ht="34.5" customHeight="1" x14ac:dyDescent="0.55000000000000004">
      <c r="E301" s="393" t="s">
        <v>633</v>
      </c>
      <c r="F301" s="394"/>
      <c r="G301" s="394"/>
      <c r="H301" s="395"/>
      <c r="I301" s="393" t="s">
        <v>96</v>
      </c>
      <c r="J301" s="394"/>
      <c r="K301" s="394"/>
      <c r="L301" s="394"/>
      <c r="M301" s="394"/>
      <c r="N301" s="394"/>
      <c r="O301" s="394"/>
      <c r="P301" s="394"/>
      <c r="Q301" s="394"/>
      <c r="R301" s="394"/>
      <c r="S301" s="394"/>
      <c r="T301" s="394"/>
      <c r="U301" s="394"/>
      <c r="V301" s="394"/>
      <c r="W301" s="394"/>
      <c r="X301" s="394"/>
      <c r="Y301" s="395"/>
      <c r="Z301" s="396" t="s">
        <v>634</v>
      </c>
      <c r="AA301" s="397"/>
      <c r="AB301" s="398"/>
      <c r="AC301" s="396" t="s">
        <v>634</v>
      </c>
      <c r="AD301" s="397"/>
      <c r="AE301" s="398"/>
    </row>
    <row r="302" spans="5:31" ht="34.5" customHeight="1" x14ac:dyDescent="0.55000000000000004">
      <c r="E302" s="393" t="s">
        <v>633</v>
      </c>
      <c r="F302" s="394"/>
      <c r="G302" s="394"/>
      <c r="H302" s="395"/>
      <c r="I302" s="393" t="s">
        <v>96</v>
      </c>
      <c r="J302" s="394"/>
      <c r="K302" s="394"/>
      <c r="L302" s="394"/>
      <c r="M302" s="394"/>
      <c r="N302" s="394"/>
      <c r="O302" s="394"/>
      <c r="P302" s="394"/>
      <c r="Q302" s="394"/>
      <c r="R302" s="394"/>
      <c r="S302" s="394"/>
      <c r="T302" s="394"/>
      <c r="U302" s="394"/>
      <c r="V302" s="394"/>
      <c r="W302" s="394"/>
      <c r="X302" s="394"/>
      <c r="Y302" s="395"/>
      <c r="Z302" s="396" t="s">
        <v>634</v>
      </c>
      <c r="AA302" s="397"/>
      <c r="AB302" s="398"/>
      <c r="AC302" s="396" t="s">
        <v>634</v>
      </c>
      <c r="AD302" s="397"/>
      <c r="AE302" s="398"/>
    </row>
    <row r="303" spans="5:31" ht="34.5" customHeight="1" x14ac:dyDescent="0.55000000000000004">
      <c r="E303" s="393" t="s">
        <v>633</v>
      </c>
      <c r="F303" s="394"/>
      <c r="G303" s="394"/>
      <c r="H303" s="395"/>
      <c r="I303" s="393" t="s">
        <v>96</v>
      </c>
      <c r="J303" s="394"/>
      <c r="K303" s="394"/>
      <c r="L303" s="394"/>
      <c r="M303" s="394"/>
      <c r="N303" s="394"/>
      <c r="O303" s="394"/>
      <c r="P303" s="394"/>
      <c r="Q303" s="394"/>
      <c r="R303" s="394"/>
      <c r="S303" s="394"/>
      <c r="T303" s="394"/>
      <c r="U303" s="394"/>
      <c r="V303" s="394"/>
      <c r="W303" s="394"/>
      <c r="X303" s="394"/>
      <c r="Y303" s="395"/>
      <c r="Z303" s="396" t="s">
        <v>634</v>
      </c>
      <c r="AA303" s="397"/>
      <c r="AB303" s="398"/>
      <c r="AC303" s="396" t="s">
        <v>199</v>
      </c>
      <c r="AD303" s="397"/>
      <c r="AE303" s="398"/>
    </row>
    <row r="304" spans="5:31" ht="34.5" customHeight="1" x14ac:dyDescent="0.55000000000000004">
      <c r="E304" s="393" t="s">
        <v>633</v>
      </c>
      <c r="F304" s="394"/>
      <c r="G304" s="394"/>
      <c r="H304" s="395"/>
      <c r="I304" s="393" t="s">
        <v>96</v>
      </c>
      <c r="J304" s="394"/>
      <c r="K304" s="394"/>
      <c r="L304" s="394"/>
      <c r="M304" s="394"/>
      <c r="N304" s="394"/>
      <c r="O304" s="394"/>
      <c r="P304" s="394"/>
      <c r="Q304" s="394"/>
      <c r="R304" s="394"/>
      <c r="S304" s="394"/>
      <c r="T304" s="394"/>
      <c r="U304" s="394"/>
      <c r="V304" s="394"/>
      <c r="W304" s="394"/>
      <c r="X304" s="394"/>
      <c r="Y304" s="395"/>
      <c r="Z304" s="396" t="s">
        <v>634</v>
      </c>
      <c r="AA304" s="397"/>
      <c r="AB304" s="398"/>
      <c r="AC304" s="396" t="s">
        <v>634</v>
      </c>
      <c r="AD304" s="397"/>
      <c r="AE304" s="398"/>
    </row>
    <row r="305" spans="2:35" ht="34.5" customHeight="1" x14ac:dyDescent="0.55000000000000004">
      <c r="E305" s="399" t="s">
        <v>200</v>
      </c>
      <c r="F305" s="400"/>
      <c r="G305" s="400"/>
      <c r="H305" s="400"/>
      <c r="I305" s="400"/>
      <c r="J305" s="400"/>
      <c r="K305" s="400"/>
      <c r="L305" s="400"/>
      <c r="M305" s="400"/>
      <c r="N305" s="400"/>
      <c r="O305" s="400"/>
      <c r="P305" s="400"/>
      <c r="Q305" s="400"/>
      <c r="R305" s="400"/>
      <c r="S305" s="400"/>
      <c r="T305" s="400"/>
      <c r="U305" s="400"/>
      <c r="V305" s="400"/>
      <c r="W305" s="400"/>
      <c r="X305" s="400"/>
      <c r="Y305" s="400"/>
      <c r="Z305" s="400"/>
      <c r="AA305" s="400"/>
      <c r="AB305" s="401"/>
      <c r="AC305" s="402">
        <f>SUM(AC300:AE304)</f>
        <v>0</v>
      </c>
      <c r="AD305" s="403"/>
      <c r="AE305" s="404"/>
    </row>
    <row r="306" spans="2:35" ht="12" customHeight="1" x14ac:dyDescent="0.55000000000000004"/>
    <row r="307" spans="2:35" x14ac:dyDescent="0.55000000000000004">
      <c r="E307" s="15" t="s">
        <v>204</v>
      </c>
    </row>
    <row r="308" spans="2:35" ht="18.75" customHeight="1" x14ac:dyDescent="0.55000000000000004">
      <c r="E308" s="368" t="s">
        <v>195</v>
      </c>
      <c r="F308" s="368"/>
      <c r="G308" s="368"/>
      <c r="H308" s="368"/>
      <c r="I308" s="369" t="s">
        <v>196</v>
      </c>
      <c r="J308" s="370"/>
      <c r="K308" s="370"/>
      <c r="L308" s="370"/>
      <c r="M308" s="370"/>
      <c r="N308" s="370"/>
      <c r="O308" s="370"/>
      <c r="P308" s="370"/>
      <c r="Q308" s="370"/>
      <c r="R308" s="370"/>
      <c r="S308" s="370"/>
      <c r="T308" s="370"/>
      <c r="U308" s="370"/>
      <c r="V308" s="370"/>
      <c r="W308" s="370"/>
      <c r="X308" s="370"/>
      <c r="Y308" s="371"/>
      <c r="Z308" s="369" t="s">
        <v>197</v>
      </c>
      <c r="AA308" s="370"/>
      <c r="AB308" s="371"/>
      <c r="AC308" s="369" t="s">
        <v>198</v>
      </c>
      <c r="AD308" s="370"/>
      <c r="AE308" s="371"/>
    </row>
    <row r="309" spans="2:35" ht="34.5" customHeight="1" x14ac:dyDescent="0.55000000000000004">
      <c r="E309" s="393" t="s">
        <v>633</v>
      </c>
      <c r="F309" s="394"/>
      <c r="G309" s="394"/>
      <c r="H309" s="395"/>
      <c r="I309" s="393" t="s">
        <v>96</v>
      </c>
      <c r="J309" s="394"/>
      <c r="K309" s="394"/>
      <c r="L309" s="394"/>
      <c r="M309" s="394"/>
      <c r="N309" s="394"/>
      <c r="O309" s="394"/>
      <c r="P309" s="394"/>
      <c r="Q309" s="394"/>
      <c r="R309" s="394"/>
      <c r="S309" s="394"/>
      <c r="T309" s="394"/>
      <c r="U309" s="394"/>
      <c r="V309" s="394"/>
      <c r="W309" s="394"/>
      <c r="X309" s="394"/>
      <c r="Y309" s="395"/>
      <c r="Z309" s="396" t="s">
        <v>634</v>
      </c>
      <c r="AA309" s="397"/>
      <c r="AB309" s="398"/>
      <c r="AC309" s="396" t="s">
        <v>634</v>
      </c>
      <c r="AD309" s="397"/>
      <c r="AE309" s="398"/>
    </row>
    <row r="310" spans="2:35" ht="34.5" customHeight="1" x14ac:dyDescent="0.55000000000000004">
      <c r="E310" s="393" t="s">
        <v>633</v>
      </c>
      <c r="F310" s="394"/>
      <c r="G310" s="394"/>
      <c r="H310" s="395"/>
      <c r="I310" s="393" t="s">
        <v>96</v>
      </c>
      <c r="J310" s="394"/>
      <c r="K310" s="394"/>
      <c r="L310" s="394"/>
      <c r="M310" s="394"/>
      <c r="N310" s="394"/>
      <c r="O310" s="394"/>
      <c r="P310" s="394"/>
      <c r="Q310" s="394"/>
      <c r="R310" s="394"/>
      <c r="S310" s="394"/>
      <c r="T310" s="394"/>
      <c r="U310" s="394"/>
      <c r="V310" s="394"/>
      <c r="W310" s="394"/>
      <c r="X310" s="394"/>
      <c r="Y310" s="395"/>
      <c r="Z310" s="396" t="s">
        <v>634</v>
      </c>
      <c r="AA310" s="397"/>
      <c r="AB310" s="398"/>
      <c r="AC310" s="396" t="s">
        <v>634</v>
      </c>
      <c r="AD310" s="397"/>
      <c r="AE310" s="398"/>
    </row>
    <row r="311" spans="2:35" ht="34.5" customHeight="1" x14ac:dyDescent="0.55000000000000004">
      <c r="E311" s="393" t="s">
        <v>633</v>
      </c>
      <c r="F311" s="394"/>
      <c r="G311" s="394"/>
      <c r="H311" s="395"/>
      <c r="I311" s="393" t="s">
        <v>96</v>
      </c>
      <c r="J311" s="394"/>
      <c r="K311" s="394"/>
      <c r="L311" s="394"/>
      <c r="M311" s="394"/>
      <c r="N311" s="394"/>
      <c r="O311" s="394"/>
      <c r="P311" s="394"/>
      <c r="Q311" s="394"/>
      <c r="R311" s="394"/>
      <c r="S311" s="394"/>
      <c r="T311" s="394"/>
      <c r="U311" s="394"/>
      <c r="V311" s="394"/>
      <c r="W311" s="394"/>
      <c r="X311" s="394"/>
      <c r="Y311" s="395"/>
      <c r="Z311" s="396" t="s">
        <v>634</v>
      </c>
      <c r="AA311" s="397"/>
      <c r="AB311" s="398"/>
      <c r="AC311" s="396" t="s">
        <v>634</v>
      </c>
      <c r="AD311" s="397"/>
      <c r="AE311" s="398"/>
    </row>
    <row r="312" spans="2:35" ht="34.5" customHeight="1" x14ac:dyDescent="0.55000000000000004">
      <c r="E312" s="393" t="s">
        <v>633</v>
      </c>
      <c r="F312" s="394"/>
      <c r="G312" s="394"/>
      <c r="H312" s="395"/>
      <c r="I312" s="393" t="s">
        <v>96</v>
      </c>
      <c r="J312" s="394"/>
      <c r="K312" s="394"/>
      <c r="L312" s="394"/>
      <c r="M312" s="394"/>
      <c r="N312" s="394"/>
      <c r="O312" s="394"/>
      <c r="P312" s="394"/>
      <c r="Q312" s="394"/>
      <c r="R312" s="394"/>
      <c r="S312" s="394"/>
      <c r="T312" s="394"/>
      <c r="U312" s="394"/>
      <c r="V312" s="394"/>
      <c r="W312" s="394"/>
      <c r="X312" s="394"/>
      <c r="Y312" s="395"/>
      <c r="Z312" s="396" t="s">
        <v>634</v>
      </c>
      <c r="AA312" s="397"/>
      <c r="AB312" s="398"/>
      <c r="AC312" s="396" t="s">
        <v>634</v>
      </c>
      <c r="AD312" s="397"/>
      <c r="AE312" s="398"/>
    </row>
    <row r="313" spans="2:35" ht="34.5" customHeight="1" x14ac:dyDescent="0.55000000000000004">
      <c r="E313" s="393" t="s">
        <v>633</v>
      </c>
      <c r="F313" s="394"/>
      <c r="G313" s="394"/>
      <c r="H313" s="395"/>
      <c r="I313" s="393" t="s">
        <v>96</v>
      </c>
      <c r="J313" s="394"/>
      <c r="K313" s="394"/>
      <c r="L313" s="394"/>
      <c r="M313" s="394"/>
      <c r="N313" s="394"/>
      <c r="O313" s="394"/>
      <c r="P313" s="394"/>
      <c r="Q313" s="394"/>
      <c r="R313" s="394"/>
      <c r="S313" s="394"/>
      <c r="T313" s="394"/>
      <c r="U313" s="394"/>
      <c r="V313" s="394"/>
      <c r="W313" s="394"/>
      <c r="X313" s="394"/>
      <c r="Y313" s="395"/>
      <c r="Z313" s="396" t="s">
        <v>634</v>
      </c>
      <c r="AA313" s="397"/>
      <c r="AB313" s="398"/>
      <c r="AC313" s="396" t="s">
        <v>634</v>
      </c>
      <c r="AD313" s="397"/>
      <c r="AE313" s="398"/>
    </row>
    <row r="314" spans="2:35" ht="34.5" customHeight="1" x14ac:dyDescent="0.55000000000000004">
      <c r="E314" s="399" t="s">
        <v>200</v>
      </c>
      <c r="F314" s="400"/>
      <c r="G314" s="400"/>
      <c r="H314" s="400"/>
      <c r="I314" s="400"/>
      <c r="J314" s="400"/>
      <c r="K314" s="400"/>
      <c r="L314" s="400"/>
      <c r="M314" s="400"/>
      <c r="N314" s="400"/>
      <c r="O314" s="400"/>
      <c r="P314" s="400"/>
      <c r="Q314" s="400"/>
      <c r="R314" s="400"/>
      <c r="S314" s="400"/>
      <c r="T314" s="400"/>
      <c r="U314" s="400"/>
      <c r="V314" s="400"/>
      <c r="W314" s="400"/>
      <c r="X314" s="400"/>
      <c r="Y314" s="400"/>
      <c r="Z314" s="400"/>
      <c r="AA314" s="400"/>
      <c r="AB314" s="401"/>
      <c r="AC314" s="402">
        <f>SUM(AC309:AE313)</f>
        <v>0</v>
      </c>
      <c r="AD314" s="403"/>
      <c r="AE314" s="404"/>
    </row>
    <row r="316" spans="2:35" ht="17.5" x14ac:dyDescent="0.55000000000000004">
      <c r="B316" s="16"/>
      <c r="D316" s="18" t="s">
        <v>205</v>
      </c>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22"/>
      <c r="AH316" s="22"/>
      <c r="AI316" s="20"/>
    </row>
    <row r="317" spans="2:35" ht="17.5" x14ac:dyDescent="0.55000000000000004">
      <c r="B317" s="16"/>
      <c r="D317" s="21"/>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3"/>
    </row>
    <row r="318" spans="2:35" ht="60" customHeight="1" x14ac:dyDescent="0.55000000000000004">
      <c r="E318" s="368" t="s">
        <v>206</v>
      </c>
      <c r="F318" s="368"/>
      <c r="G318" s="368"/>
      <c r="H318" s="368"/>
      <c r="I318" s="368"/>
      <c r="J318" s="391" t="s">
        <v>635</v>
      </c>
      <c r="K318" s="383"/>
      <c r="L318" s="383"/>
      <c r="M318" s="383"/>
      <c r="N318" s="383"/>
      <c r="O318" s="383"/>
      <c r="P318" s="383"/>
      <c r="Q318" s="383"/>
      <c r="R318" s="383"/>
      <c r="S318" s="383"/>
      <c r="T318" s="383"/>
      <c r="U318" s="383"/>
      <c r="V318" s="383"/>
      <c r="W318" s="383"/>
      <c r="X318" s="383"/>
      <c r="Y318" s="383"/>
      <c r="Z318" s="383"/>
      <c r="AA318" s="383"/>
      <c r="AB318" s="383"/>
      <c r="AC318" s="383"/>
      <c r="AD318" s="383"/>
      <c r="AE318" s="383"/>
    </row>
    <row r="319" spans="2:35" ht="60" customHeight="1" x14ac:dyDescent="0.55000000000000004">
      <c r="E319" s="385" t="s">
        <v>207</v>
      </c>
      <c r="F319" s="368"/>
      <c r="G319" s="368"/>
      <c r="H319" s="368"/>
      <c r="I319" s="368"/>
      <c r="J319" s="391" t="s">
        <v>636</v>
      </c>
      <c r="K319" s="383"/>
      <c r="L319" s="383"/>
      <c r="M319" s="383"/>
      <c r="N319" s="383"/>
      <c r="O319" s="383"/>
      <c r="P319" s="383"/>
      <c r="Q319" s="383"/>
      <c r="R319" s="383"/>
      <c r="S319" s="383"/>
      <c r="T319" s="383"/>
      <c r="U319" s="383"/>
      <c r="V319" s="383"/>
      <c r="W319" s="383"/>
      <c r="X319" s="383"/>
      <c r="Y319" s="383"/>
      <c r="Z319" s="383"/>
      <c r="AA319" s="383"/>
      <c r="AB319" s="383"/>
      <c r="AC319" s="383"/>
      <c r="AD319" s="383"/>
      <c r="AE319" s="383"/>
      <c r="AF319" s="16"/>
      <c r="AG319" s="16"/>
      <c r="AH319" s="16"/>
    </row>
    <row r="321" spans="2:35" ht="17.5" x14ac:dyDescent="0.55000000000000004">
      <c r="B321" s="16"/>
      <c r="D321" s="18" t="s">
        <v>208</v>
      </c>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22"/>
      <c r="AH321" s="22"/>
      <c r="AI321" s="20"/>
    </row>
    <row r="322" spans="2:35" ht="6.75" customHeight="1" x14ac:dyDescent="0.55000000000000004">
      <c r="B322" s="16"/>
      <c r="AH322" s="22"/>
      <c r="AI322" s="20"/>
    </row>
    <row r="323" spans="2:35" ht="17.25" customHeight="1" x14ac:dyDescent="0.55000000000000004">
      <c r="B323" s="16"/>
      <c r="E323" s="15" t="s">
        <v>209</v>
      </c>
      <c r="AH323" s="22"/>
      <c r="AI323" s="20"/>
    </row>
    <row r="324" spans="2:35" s="31" customFormat="1" ht="6.75" customHeight="1" x14ac:dyDescent="0.55000000000000004">
      <c r="B324" s="30"/>
      <c r="D324" s="32"/>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22"/>
      <c r="AH324" s="22"/>
      <c r="AI324" s="34"/>
    </row>
    <row r="325" spans="2:35" ht="66" customHeight="1" x14ac:dyDescent="0.55000000000000004">
      <c r="D325" s="17"/>
      <c r="E325" s="385" t="s">
        <v>210</v>
      </c>
      <c r="F325" s="368"/>
      <c r="G325" s="368"/>
      <c r="H325" s="368"/>
      <c r="I325" s="368"/>
      <c r="J325" s="392" t="s">
        <v>637</v>
      </c>
      <c r="K325" s="390"/>
      <c r="L325" s="390"/>
      <c r="M325" s="390"/>
      <c r="N325" s="390"/>
      <c r="O325" s="390"/>
      <c r="P325" s="390"/>
      <c r="Q325" s="390"/>
      <c r="R325" s="390"/>
      <c r="S325" s="390"/>
      <c r="T325" s="390"/>
      <c r="U325" s="390"/>
      <c r="V325" s="390"/>
      <c r="W325" s="390"/>
      <c r="X325" s="390"/>
      <c r="Y325" s="390"/>
      <c r="Z325" s="390"/>
      <c r="AA325" s="390"/>
      <c r="AB325" s="390"/>
      <c r="AC325" s="390"/>
      <c r="AD325" s="390"/>
      <c r="AE325" s="390"/>
      <c r="AF325" s="16"/>
      <c r="AG325" s="16"/>
      <c r="AH325" s="16"/>
    </row>
    <row r="326" spans="2:35" ht="66" customHeight="1" x14ac:dyDescent="0.55000000000000004">
      <c r="D326" s="17"/>
      <c r="E326" s="385" t="s">
        <v>211</v>
      </c>
      <c r="F326" s="368"/>
      <c r="G326" s="368"/>
      <c r="H326" s="368"/>
      <c r="I326" s="368"/>
      <c r="J326" s="390" t="s">
        <v>638</v>
      </c>
      <c r="K326" s="390"/>
      <c r="L326" s="390"/>
      <c r="M326" s="390"/>
      <c r="N326" s="390"/>
      <c r="O326" s="390"/>
      <c r="P326" s="390"/>
      <c r="Q326" s="390"/>
      <c r="R326" s="390"/>
      <c r="S326" s="390"/>
      <c r="T326" s="390"/>
      <c r="U326" s="390"/>
      <c r="V326" s="390"/>
      <c r="W326" s="390"/>
      <c r="X326" s="390"/>
      <c r="Y326" s="390"/>
      <c r="Z326" s="390"/>
      <c r="AA326" s="390"/>
      <c r="AB326" s="390"/>
      <c r="AC326" s="390"/>
      <c r="AD326" s="390"/>
      <c r="AE326" s="390"/>
      <c r="AF326" s="16"/>
      <c r="AG326" s="16"/>
      <c r="AH326" s="16"/>
    </row>
    <row r="328" spans="2:35" ht="17.5" x14ac:dyDescent="0.55000000000000004">
      <c r="B328" s="16"/>
      <c r="D328" s="18" t="s">
        <v>212</v>
      </c>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22"/>
      <c r="AH328" s="22"/>
      <c r="AI328" s="20"/>
    </row>
    <row r="329" spans="2:35" ht="17.5" x14ac:dyDescent="0.55000000000000004">
      <c r="B329" s="16"/>
      <c r="D329" s="21"/>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3"/>
    </row>
    <row r="330" spans="2:35" x14ac:dyDescent="0.55000000000000004">
      <c r="E330" s="15" t="s">
        <v>213</v>
      </c>
    </row>
    <row r="331" spans="2:35" x14ac:dyDescent="0.55000000000000004">
      <c r="E331" s="385" t="s">
        <v>214</v>
      </c>
      <c r="F331" s="368"/>
      <c r="G331" s="368"/>
      <c r="H331" s="368"/>
      <c r="I331" s="368"/>
      <c r="J331" s="368" t="s">
        <v>215</v>
      </c>
      <c r="K331" s="368"/>
      <c r="L331" s="368"/>
      <c r="M331" s="368"/>
      <c r="N331" s="368"/>
      <c r="O331" s="368"/>
      <c r="P331" s="368"/>
      <c r="Q331" s="368"/>
      <c r="R331" s="368"/>
      <c r="S331" s="368"/>
      <c r="T331" s="368"/>
      <c r="U331" s="368"/>
      <c r="V331" s="368"/>
      <c r="W331" s="368"/>
      <c r="X331" s="368"/>
      <c r="Y331" s="368"/>
      <c r="Z331" s="368"/>
      <c r="AA331" s="368"/>
      <c r="AB331" s="368"/>
      <c r="AC331" s="368"/>
      <c r="AD331" s="368"/>
      <c r="AE331" s="368"/>
    </row>
    <row r="332" spans="2:35" ht="55.5" customHeight="1" x14ac:dyDescent="0.55000000000000004">
      <c r="E332" s="381" t="s">
        <v>216</v>
      </c>
      <c r="F332" s="382"/>
      <c r="G332" s="382"/>
      <c r="H332" s="382"/>
      <c r="I332" s="382"/>
      <c r="J332" s="383" t="s">
        <v>217</v>
      </c>
      <c r="K332" s="383"/>
      <c r="L332" s="383"/>
      <c r="M332" s="383"/>
      <c r="N332" s="383"/>
      <c r="O332" s="383"/>
      <c r="P332" s="383"/>
      <c r="Q332" s="383"/>
      <c r="R332" s="383"/>
      <c r="S332" s="383"/>
      <c r="T332" s="383"/>
      <c r="U332" s="383"/>
      <c r="V332" s="383"/>
      <c r="W332" s="383"/>
      <c r="X332" s="383"/>
      <c r="Y332" s="383"/>
      <c r="Z332" s="383"/>
      <c r="AA332" s="383"/>
      <c r="AB332" s="383"/>
      <c r="AC332" s="383"/>
      <c r="AD332" s="383"/>
      <c r="AE332" s="383"/>
    </row>
    <row r="333" spans="2:35" ht="55.5" customHeight="1" x14ac:dyDescent="0.55000000000000004">
      <c r="E333" s="387"/>
      <c r="F333" s="388"/>
      <c r="G333" s="388"/>
      <c r="H333" s="388"/>
      <c r="I333" s="389"/>
      <c r="J333" s="374"/>
      <c r="K333" s="375"/>
      <c r="L333" s="375"/>
      <c r="M333" s="375"/>
      <c r="N333" s="375"/>
      <c r="O333" s="375"/>
      <c r="P333" s="375"/>
      <c r="Q333" s="375"/>
      <c r="R333" s="375"/>
      <c r="S333" s="375"/>
      <c r="T333" s="375"/>
      <c r="U333" s="375"/>
      <c r="V333" s="375"/>
      <c r="W333" s="375"/>
      <c r="X333" s="375"/>
      <c r="Y333" s="375"/>
      <c r="Z333" s="375"/>
      <c r="AA333" s="375"/>
      <c r="AB333" s="375"/>
      <c r="AC333" s="375"/>
      <c r="AD333" s="375"/>
      <c r="AE333" s="376"/>
    </row>
    <row r="334" spans="2:35" ht="55.5" customHeight="1" x14ac:dyDescent="0.55000000000000004">
      <c r="E334" s="381"/>
      <c r="F334" s="382"/>
      <c r="G334" s="382"/>
      <c r="H334" s="382"/>
      <c r="I334" s="382"/>
      <c r="J334" s="374"/>
      <c r="K334" s="375"/>
      <c r="L334" s="375"/>
      <c r="M334" s="375"/>
      <c r="N334" s="375"/>
      <c r="O334" s="375"/>
      <c r="P334" s="375"/>
      <c r="Q334" s="375"/>
      <c r="R334" s="375"/>
      <c r="S334" s="375"/>
      <c r="T334" s="375"/>
      <c r="U334" s="375"/>
      <c r="V334" s="375"/>
      <c r="W334" s="375"/>
      <c r="X334" s="375"/>
      <c r="Y334" s="375"/>
      <c r="Z334" s="375"/>
      <c r="AA334" s="375"/>
      <c r="AB334" s="375"/>
      <c r="AC334" s="375"/>
      <c r="AD334" s="375"/>
      <c r="AE334" s="376"/>
    </row>
    <row r="336" spans="2:35" x14ac:dyDescent="0.55000000000000004">
      <c r="E336" s="15" t="s">
        <v>218</v>
      </c>
    </row>
    <row r="337" spans="5:31" x14ac:dyDescent="0.55000000000000004">
      <c r="E337" s="15" t="s">
        <v>219</v>
      </c>
    </row>
    <row r="338" spans="5:31" ht="63.75" customHeight="1" x14ac:dyDescent="0.55000000000000004">
      <c r="E338" s="374" t="s">
        <v>639</v>
      </c>
      <c r="F338" s="375"/>
      <c r="G338" s="375"/>
      <c r="H338" s="375"/>
      <c r="I338" s="375"/>
      <c r="J338" s="375"/>
      <c r="K338" s="375"/>
      <c r="L338" s="375"/>
      <c r="M338" s="375"/>
      <c r="N338" s="375"/>
      <c r="O338" s="375"/>
      <c r="P338" s="375"/>
      <c r="Q338" s="375"/>
      <c r="R338" s="375"/>
      <c r="S338" s="375"/>
      <c r="T338" s="375"/>
      <c r="U338" s="375"/>
      <c r="V338" s="375"/>
      <c r="W338" s="375"/>
      <c r="X338" s="375"/>
      <c r="Y338" s="375"/>
      <c r="Z338" s="375"/>
      <c r="AA338" s="375"/>
      <c r="AB338" s="375"/>
      <c r="AC338" s="375"/>
      <c r="AD338" s="375"/>
      <c r="AE338" s="376"/>
    </row>
    <row r="340" spans="5:31" x14ac:dyDescent="0.55000000000000004">
      <c r="E340" s="15" t="s">
        <v>220</v>
      </c>
    </row>
    <row r="341" spans="5:31" ht="63.75" customHeight="1" x14ac:dyDescent="0.55000000000000004">
      <c r="E341" s="374" t="s">
        <v>640</v>
      </c>
      <c r="F341" s="375"/>
      <c r="G341" s="375"/>
      <c r="H341" s="375"/>
      <c r="I341" s="375"/>
      <c r="J341" s="375"/>
      <c r="K341" s="375"/>
      <c r="L341" s="375"/>
      <c r="M341" s="375"/>
      <c r="N341" s="375"/>
      <c r="O341" s="375"/>
      <c r="P341" s="375"/>
      <c r="Q341" s="375"/>
      <c r="R341" s="375"/>
      <c r="S341" s="375"/>
      <c r="T341" s="375"/>
      <c r="U341" s="375"/>
      <c r="V341" s="375"/>
      <c r="W341" s="375"/>
      <c r="X341" s="375"/>
      <c r="Y341" s="375"/>
      <c r="Z341" s="375"/>
      <c r="AA341" s="375"/>
      <c r="AB341" s="375"/>
      <c r="AC341" s="375"/>
      <c r="AD341" s="375"/>
      <c r="AE341" s="376"/>
    </row>
    <row r="342" spans="5:31" ht="15.75" customHeight="1" x14ac:dyDescent="0.55000000000000004"/>
    <row r="343" spans="5:31" x14ac:dyDescent="0.55000000000000004">
      <c r="E343" s="15" t="s">
        <v>221</v>
      </c>
    </row>
    <row r="344" spans="5:31" ht="63" customHeight="1" x14ac:dyDescent="0.55000000000000004">
      <c r="E344" s="374" t="s">
        <v>641</v>
      </c>
      <c r="F344" s="375"/>
      <c r="G344" s="375"/>
      <c r="H344" s="375"/>
      <c r="I344" s="375"/>
      <c r="J344" s="375"/>
      <c r="K344" s="375"/>
      <c r="L344" s="375"/>
      <c r="M344" s="375"/>
      <c r="N344" s="375"/>
      <c r="O344" s="375"/>
      <c r="P344" s="375"/>
      <c r="Q344" s="375"/>
      <c r="R344" s="375"/>
      <c r="S344" s="375"/>
      <c r="T344" s="375"/>
      <c r="U344" s="375"/>
      <c r="V344" s="375"/>
      <c r="W344" s="375"/>
      <c r="X344" s="375"/>
      <c r="Y344" s="375"/>
      <c r="Z344" s="375"/>
      <c r="AA344" s="375"/>
      <c r="AB344" s="375"/>
      <c r="AC344" s="375"/>
      <c r="AD344" s="375"/>
      <c r="AE344" s="376"/>
    </row>
    <row r="346" spans="5:31" x14ac:dyDescent="0.55000000000000004">
      <c r="E346" s="15" t="s">
        <v>222</v>
      </c>
    </row>
    <row r="347" spans="5:31" x14ac:dyDescent="0.55000000000000004">
      <c r="E347" s="15" t="s">
        <v>223</v>
      </c>
    </row>
    <row r="348" spans="5:31" ht="61.5" customHeight="1" x14ac:dyDescent="0.55000000000000004">
      <c r="E348" s="374" t="s">
        <v>642</v>
      </c>
      <c r="F348" s="375"/>
      <c r="G348" s="375"/>
      <c r="H348" s="375"/>
      <c r="I348" s="375"/>
      <c r="J348" s="375"/>
      <c r="K348" s="375"/>
      <c r="L348" s="375"/>
      <c r="M348" s="375"/>
      <c r="N348" s="375"/>
      <c r="O348" s="375"/>
      <c r="P348" s="375"/>
      <c r="Q348" s="375"/>
      <c r="R348" s="375"/>
      <c r="S348" s="375"/>
      <c r="T348" s="375"/>
      <c r="U348" s="375"/>
      <c r="V348" s="375"/>
      <c r="W348" s="375"/>
      <c r="X348" s="375"/>
      <c r="Y348" s="375"/>
      <c r="Z348" s="375"/>
      <c r="AA348" s="375"/>
      <c r="AB348" s="375"/>
      <c r="AC348" s="375"/>
      <c r="AD348" s="375"/>
      <c r="AE348" s="376"/>
    </row>
    <row r="350" spans="5:31" x14ac:dyDescent="0.55000000000000004">
      <c r="E350" s="15" t="s">
        <v>224</v>
      </c>
    </row>
    <row r="351" spans="5:31" ht="65.25" customHeight="1" x14ac:dyDescent="0.55000000000000004">
      <c r="E351" s="374" t="s">
        <v>225</v>
      </c>
      <c r="F351" s="375"/>
      <c r="G351" s="375"/>
      <c r="H351" s="375"/>
      <c r="I351" s="375"/>
      <c r="J351" s="375"/>
      <c r="K351" s="375"/>
      <c r="L351" s="375"/>
      <c r="M351" s="375"/>
      <c r="N351" s="375"/>
      <c r="O351" s="375"/>
      <c r="P351" s="375"/>
      <c r="Q351" s="375"/>
      <c r="R351" s="375"/>
      <c r="S351" s="375"/>
      <c r="T351" s="375"/>
      <c r="U351" s="375"/>
      <c r="V351" s="375"/>
      <c r="W351" s="375"/>
      <c r="X351" s="375"/>
      <c r="Y351" s="375"/>
      <c r="Z351" s="375"/>
      <c r="AA351" s="375"/>
      <c r="AB351" s="375"/>
      <c r="AC351" s="375"/>
      <c r="AD351" s="375"/>
      <c r="AE351" s="376"/>
    </row>
    <row r="353" spans="2:35" x14ac:dyDescent="0.55000000000000004">
      <c r="E353" s="15" t="s">
        <v>226</v>
      </c>
    </row>
    <row r="354" spans="2:35" x14ac:dyDescent="0.55000000000000004">
      <c r="E354" s="15" t="s">
        <v>227</v>
      </c>
    </row>
    <row r="355" spans="2:35" x14ac:dyDescent="0.55000000000000004">
      <c r="E355" s="368" t="s">
        <v>228</v>
      </c>
      <c r="F355" s="368"/>
      <c r="G355" s="368"/>
      <c r="H355" s="368"/>
      <c r="I355" s="368"/>
      <c r="J355" s="368" t="s">
        <v>229</v>
      </c>
      <c r="K355" s="368"/>
      <c r="L355" s="368"/>
      <c r="M355" s="368"/>
      <c r="N355" s="368"/>
      <c r="O355" s="368"/>
      <c r="P355" s="368"/>
      <c r="Q355" s="368"/>
      <c r="R355" s="368"/>
      <c r="S355" s="368"/>
      <c r="T355" s="368"/>
      <c r="U355" s="368"/>
      <c r="V355" s="368"/>
      <c r="W355" s="368"/>
      <c r="X355" s="368" t="s">
        <v>230</v>
      </c>
      <c r="Y355" s="368"/>
      <c r="Z355" s="368"/>
      <c r="AA355" s="368"/>
      <c r="AB355" s="368" t="s">
        <v>231</v>
      </c>
      <c r="AC355" s="368"/>
      <c r="AD355" s="368"/>
      <c r="AE355" s="368"/>
    </row>
    <row r="356" spans="2:35" ht="33.75" customHeight="1" x14ac:dyDescent="0.55000000000000004">
      <c r="E356" s="384" t="s">
        <v>232</v>
      </c>
      <c r="F356" s="384"/>
      <c r="G356" s="384"/>
      <c r="H356" s="384"/>
      <c r="I356" s="384"/>
      <c r="J356" s="386" t="s">
        <v>233</v>
      </c>
      <c r="K356" s="384"/>
      <c r="L356" s="384"/>
      <c r="M356" s="384"/>
      <c r="N356" s="384"/>
      <c r="O356" s="384"/>
      <c r="P356" s="384"/>
      <c r="Q356" s="384"/>
      <c r="R356" s="384"/>
      <c r="S356" s="384"/>
      <c r="T356" s="384"/>
      <c r="U356" s="384"/>
      <c r="V356" s="384"/>
      <c r="W356" s="384"/>
      <c r="X356" s="384" t="s">
        <v>234</v>
      </c>
      <c r="Y356" s="384"/>
      <c r="Z356" s="384"/>
      <c r="AA356" s="384"/>
      <c r="AB356" s="386" t="s">
        <v>235</v>
      </c>
      <c r="AC356" s="386"/>
      <c r="AD356" s="386"/>
      <c r="AE356" s="386"/>
    </row>
    <row r="357" spans="2:35" ht="33.75" customHeight="1" x14ac:dyDescent="0.55000000000000004">
      <c r="E357" s="384"/>
      <c r="F357" s="384"/>
      <c r="G357" s="384"/>
      <c r="H357" s="384"/>
      <c r="I357" s="384"/>
      <c r="J357" s="383"/>
      <c r="K357" s="383"/>
      <c r="L357" s="383"/>
      <c r="M357" s="383"/>
      <c r="N357" s="383"/>
      <c r="O357" s="383"/>
      <c r="P357" s="383"/>
      <c r="Q357" s="383"/>
      <c r="R357" s="383"/>
      <c r="S357" s="383"/>
      <c r="T357" s="383"/>
      <c r="U357" s="383"/>
      <c r="V357" s="383"/>
      <c r="W357" s="383"/>
      <c r="X357" s="383"/>
      <c r="Y357" s="383"/>
      <c r="Z357" s="383"/>
      <c r="AA357" s="383"/>
      <c r="AB357" s="383"/>
      <c r="AC357" s="383"/>
      <c r="AD357" s="383"/>
      <c r="AE357" s="383"/>
      <c r="AI357" s="137"/>
    </row>
    <row r="358" spans="2:35" ht="33.75" customHeight="1" x14ac:dyDescent="0.55000000000000004">
      <c r="E358" s="384"/>
      <c r="F358" s="384"/>
      <c r="G358" s="384"/>
      <c r="H358" s="384"/>
      <c r="I358" s="384"/>
      <c r="J358" s="383"/>
      <c r="K358" s="383"/>
      <c r="L358" s="383"/>
      <c r="M358" s="383"/>
      <c r="N358" s="383"/>
      <c r="O358" s="383"/>
      <c r="P358" s="383"/>
      <c r="Q358" s="383"/>
      <c r="R358" s="383"/>
      <c r="S358" s="383"/>
      <c r="T358" s="383"/>
      <c r="U358" s="383"/>
      <c r="V358" s="383"/>
      <c r="W358" s="383"/>
      <c r="X358" s="383"/>
      <c r="Y358" s="383"/>
      <c r="Z358" s="383"/>
      <c r="AA358" s="383"/>
      <c r="AB358" s="383"/>
      <c r="AC358" s="383"/>
      <c r="AD358" s="383"/>
      <c r="AE358" s="383"/>
      <c r="AI358" s="137"/>
    </row>
    <row r="360" spans="2:35" ht="17.5" x14ac:dyDescent="0.55000000000000004">
      <c r="B360" s="16"/>
      <c r="D360" s="18" t="s">
        <v>236</v>
      </c>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21"/>
      <c r="AH360" s="21"/>
      <c r="AI360" s="35"/>
    </row>
    <row r="361" spans="2:35" ht="17.5" x14ac:dyDescent="0.55000000000000004">
      <c r="B361" s="16"/>
      <c r="D361" s="21"/>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3"/>
    </row>
    <row r="362" spans="2:35" x14ac:dyDescent="0.55000000000000004">
      <c r="E362" s="15" t="s">
        <v>237</v>
      </c>
    </row>
    <row r="363" spans="2:35" ht="19.5" customHeight="1" x14ac:dyDescent="0.55000000000000004">
      <c r="E363" s="385" t="s">
        <v>214</v>
      </c>
      <c r="F363" s="368"/>
      <c r="G363" s="368"/>
      <c r="H363" s="368"/>
      <c r="I363" s="368"/>
      <c r="J363" s="368" t="s">
        <v>215</v>
      </c>
      <c r="K363" s="368"/>
      <c r="L363" s="368"/>
      <c r="M363" s="368"/>
      <c r="N363" s="368"/>
      <c r="O363" s="368"/>
      <c r="P363" s="368"/>
      <c r="Q363" s="368"/>
      <c r="R363" s="368"/>
      <c r="S363" s="368"/>
      <c r="T363" s="368"/>
      <c r="U363" s="368"/>
      <c r="V363" s="368"/>
      <c r="W363" s="368"/>
      <c r="X363" s="368"/>
      <c r="Y363" s="368"/>
      <c r="Z363" s="368"/>
      <c r="AA363" s="368"/>
      <c r="AB363" s="368"/>
      <c r="AC363" s="368"/>
      <c r="AD363" s="368"/>
      <c r="AE363" s="368"/>
    </row>
    <row r="364" spans="2:35" ht="48.75" customHeight="1" x14ac:dyDescent="0.55000000000000004">
      <c r="E364" s="381" t="s">
        <v>216</v>
      </c>
      <c r="F364" s="382"/>
      <c r="G364" s="382"/>
      <c r="H364" s="382"/>
      <c r="I364" s="382"/>
      <c r="J364" s="383" t="s">
        <v>217</v>
      </c>
      <c r="K364" s="383"/>
      <c r="L364" s="383"/>
      <c r="M364" s="383"/>
      <c r="N364" s="383"/>
      <c r="O364" s="383"/>
      <c r="P364" s="383"/>
      <c r="Q364" s="383"/>
      <c r="R364" s="383"/>
      <c r="S364" s="383"/>
      <c r="T364" s="383"/>
      <c r="U364" s="383"/>
      <c r="V364" s="383"/>
      <c r="W364" s="383"/>
      <c r="X364" s="383"/>
      <c r="Y364" s="383"/>
      <c r="Z364" s="383"/>
      <c r="AA364" s="383"/>
      <c r="AB364" s="383"/>
      <c r="AC364" s="383"/>
      <c r="AD364" s="383"/>
      <c r="AE364" s="383"/>
    </row>
    <row r="365" spans="2:35" ht="48.75" customHeight="1" x14ac:dyDescent="0.55000000000000004">
      <c r="E365" s="381"/>
      <c r="F365" s="382"/>
      <c r="G365" s="382"/>
      <c r="H365" s="382"/>
      <c r="I365" s="382"/>
      <c r="J365" s="374"/>
      <c r="K365" s="375"/>
      <c r="L365" s="375"/>
      <c r="M365" s="375"/>
      <c r="N365" s="375"/>
      <c r="O365" s="375"/>
      <c r="P365" s="375"/>
      <c r="Q365" s="375"/>
      <c r="R365" s="375"/>
      <c r="S365" s="375"/>
      <c r="T365" s="375"/>
      <c r="U365" s="375"/>
      <c r="V365" s="375"/>
      <c r="W365" s="375"/>
      <c r="X365" s="375"/>
      <c r="Y365" s="375"/>
      <c r="Z365" s="375"/>
      <c r="AA365" s="375"/>
      <c r="AB365" s="375"/>
      <c r="AC365" s="375"/>
      <c r="AD365" s="375"/>
      <c r="AE365" s="376"/>
    </row>
    <row r="366" spans="2:35" ht="48.75" customHeight="1" x14ac:dyDescent="0.55000000000000004">
      <c r="E366" s="381"/>
      <c r="F366" s="382"/>
      <c r="G366" s="382"/>
      <c r="H366" s="382"/>
      <c r="I366" s="382"/>
      <c r="J366" s="374"/>
      <c r="K366" s="375"/>
      <c r="L366" s="375"/>
      <c r="M366" s="375"/>
      <c r="N366" s="375"/>
      <c r="O366" s="375"/>
      <c r="P366" s="375"/>
      <c r="Q366" s="375"/>
      <c r="R366" s="375"/>
      <c r="S366" s="375"/>
      <c r="T366" s="375"/>
      <c r="U366" s="375"/>
      <c r="V366" s="375"/>
      <c r="W366" s="375"/>
      <c r="X366" s="375"/>
      <c r="Y366" s="375"/>
      <c r="Z366" s="375"/>
      <c r="AA366" s="375"/>
      <c r="AB366" s="375"/>
      <c r="AC366" s="375"/>
      <c r="AD366" s="375"/>
      <c r="AE366" s="376"/>
    </row>
    <row r="368" spans="2:35" x14ac:dyDescent="0.55000000000000004">
      <c r="E368" s="15" t="s">
        <v>218</v>
      </c>
    </row>
    <row r="369" spans="5:31" x14ac:dyDescent="0.55000000000000004">
      <c r="E369" s="15" t="s">
        <v>219</v>
      </c>
    </row>
    <row r="370" spans="5:31" ht="48.75" customHeight="1" x14ac:dyDescent="0.55000000000000004">
      <c r="E370" s="374" t="s">
        <v>643</v>
      </c>
      <c r="F370" s="375"/>
      <c r="G370" s="375"/>
      <c r="H370" s="375"/>
      <c r="I370" s="375"/>
      <c r="J370" s="375"/>
      <c r="K370" s="375"/>
      <c r="L370" s="375"/>
      <c r="M370" s="375"/>
      <c r="N370" s="375"/>
      <c r="O370" s="375"/>
      <c r="P370" s="375"/>
      <c r="Q370" s="375"/>
      <c r="R370" s="375"/>
      <c r="S370" s="375"/>
      <c r="T370" s="375"/>
      <c r="U370" s="375"/>
      <c r="V370" s="375"/>
      <c r="W370" s="375"/>
      <c r="X370" s="375"/>
      <c r="Y370" s="375"/>
      <c r="Z370" s="375"/>
      <c r="AA370" s="375"/>
      <c r="AB370" s="375"/>
      <c r="AC370" s="375"/>
      <c r="AD370" s="375"/>
      <c r="AE370" s="376"/>
    </row>
    <row r="372" spans="5:31" x14ac:dyDescent="0.55000000000000004">
      <c r="E372" s="15" t="s">
        <v>220</v>
      </c>
    </row>
    <row r="373" spans="5:31" ht="50.25" customHeight="1" x14ac:dyDescent="0.55000000000000004">
      <c r="E373" s="374" t="s">
        <v>640</v>
      </c>
      <c r="F373" s="375"/>
      <c r="G373" s="375"/>
      <c r="H373" s="375"/>
      <c r="I373" s="375"/>
      <c r="J373" s="375"/>
      <c r="K373" s="375"/>
      <c r="L373" s="375"/>
      <c r="M373" s="375"/>
      <c r="N373" s="375"/>
      <c r="O373" s="375"/>
      <c r="P373" s="375"/>
      <c r="Q373" s="375"/>
      <c r="R373" s="375"/>
      <c r="S373" s="375"/>
      <c r="T373" s="375"/>
      <c r="U373" s="375"/>
      <c r="V373" s="375"/>
      <c r="W373" s="375"/>
      <c r="X373" s="375"/>
      <c r="Y373" s="375"/>
      <c r="Z373" s="375"/>
      <c r="AA373" s="375"/>
      <c r="AB373" s="375"/>
      <c r="AC373" s="375"/>
      <c r="AD373" s="375"/>
      <c r="AE373" s="376"/>
    </row>
    <row r="375" spans="5:31" x14ac:dyDescent="0.55000000000000004">
      <c r="E375" s="15" t="s">
        <v>238</v>
      </c>
    </row>
    <row r="376" spans="5:31" ht="53.25" customHeight="1" x14ac:dyDescent="0.55000000000000004">
      <c r="E376" s="374" t="s">
        <v>644</v>
      </c>
      <c r="F376" s="375"/>
      <c r="G376" s="375"/>
      <c r="H376" s="375"/>
      <c r="I376" s="375"/>
      <c r="J376" s="375"/>
      <c r="K376" s="375"/>
      <c r="L376" s="375"/>
      <c r="M376" s="375"/>
      <c r="N376" s="375"/>
      <c r="O376" s="375"/>
      <c r="P376" s="375"/>
      <c r="Q376" s="375"/>
      <c r="R376" s="375"/>
      <c r="S376" s="375"/>
      <c r="T376" s="375"/>
      <c r="U376" s="375"/>
      <c r="V376" s="375"/>
      <c r="W376" s="375"/>
      <c r="X376" s="375"/>
      <c r="Y376" s="375"/>
      <c r="Z376" s="375"/>
      <c r="AA376" s="375"/>
      <c r="AB376" s="375"/>
      <c r="AC376" s="375"/>
      <c r="AD376" s="375"/>
      <c r="AE376" s="376"/>
    </row>
    <row r="378" spans="5:31" x14ac:dyDescent="0.55000000000000004">
      <c r="E378" s="15" t="s">
        <v>239</v>
      </c>
    </row>
    <row r="379" spans="5:31" ht="54" customHeight="1" x14ac:dyDescent="0.55000000000000004">
      <c r="E379" s="374" t="s">
        <v>645</v>
      </c>
      <c r="F379" s="375"/>
      <c r="G379" s="375"/>
      <c r="H379" s="375"/>
      <c r="I379" s="375"/>
      <c r="J379" s="375"/>
      <c r="K379" s="375"/>
      <c r="L379" s="375"/>
      <c r="M379" s="375"/>
      <c r="N379" s="375"/>
      <c r="O379" s="375"/>
      <c r="P379" s="375"/>
      <c r="Q379" s="375"/>
      <c r="R379" s="375"/>
      <c r="S379" s="375"/>
      <c r="T379" s="375"/>
      <c r="U379" s="375"/>
      <c r="V379" s="375"/>
      <c r="W379" s="375"/>
      <c r="X379" s="375"/>
      <c r="Y379" s="375"/>
      <c r="Z379" s="375"/>
      <c r="AA379" s="375"/>
      <c r="AB379" s="375"/>
      <c r="AC379" s="375"/>
      <c r="AD379" s="375"/>
      <c r="AE379" s="376"/>
    </row>
    <row r="381" spans="5:31" x14ac:dyDescent="0.55000000000000004">
      <c r="E381" s="15" t="s">
        <v>240</v>
      </c>
    </row>
    <row r="382" spans="5:31" ht="76.5" customHeight="1" x14ac:dyDescent="0.55000000000000004">
      <c r="E382" s="377" t="s">
        <v>646</v>
      </c>
      <c r="F382" s="375"/>
      <c r="G382" s="375"/>
      <c r="H382" s="375"/>
      <c r="I382" s="375"/>
      <c r="J382" s="375"/>
      <c r="K382" s="375"/>
      <c r="L382" s="375"/>
      <c r="M382" s="375"/>
      <c r="N382" s="375"/>
      <c r="O382" s="375"/>
      <c r="P382" s="375"/>
      <c r="Q382" s="375"/>
      <c r="R382" s="375"/>
      <c r="S382" s="375"/>
      <c r="T382" s="375"/>
      <c r="U382" s="375"/>
      <c r="V382" s="375"/>
      <c r="W382" s="375"/>
      <c r="X382" s="375"/>
      <c r="Y382" s="375"/>
      <c r="Z382" s="375"/>
      <c r="AA382" s="375"/>
      <c r="AB382" s="375"/>
      <c r="AC382" s="375"/>
      <c r="AD382" s="375"/>
      <c r="AE382" s="376"/>
    </row>
    <row r="384" spans="5:31" x14ac:dyDescent="0.55000000000000004">
      <c r="E384" s="15" t="s">
        <v>241</v>
      </c>
    </row>
    <row r="385" spans="5:31" ht="72.75" customHeight="1" x14ac:dyDescent="0.55000000000000004">
      <c r="E385" s="378" t="s">
        <v>647</v>
      </c>
      <c r="F385" s="379"/>
      <c r="G385" s="379"/>
      <c r="H385" s="379"/>
      <c r="I385" s="379"/>
      <c r="J385" s="379"/>
      <c r="K385" s="379"/>
      <c r="L385" s="379"/>
      <c r="M385" s="379"/>
      <c r="N385" s="379"/>
      <c r="O385" s="379"/>
      <c r="P385" s="379"/>
      <c r="Q385" s="379"/>
      <c r="R385" s="379"/>
      <c r="S385" s="379"/>
      <c r="T385" s="379"/>
      <c r="U385" s="379"/>
      <c r="V385" s="379"/>
      <c r="W385" s="379"/>
      <c r="X385" s="379"/>
      <c r="Y385" s="379"/>
      <c r="Z385" s="379"/>
      <c r="AA385" s="379"/>
      <c r="AB385" s="379"/>
      <c r="AC385" s="379"/>
      <c r="AD385" s="379"/>
      <c r="AE385" s="380"/>
    </row>
    <row r="386" spans="5:31" ht="18" customHeight="1" x14ac:dyDescent="0.55000000000000004"/>
  </sheetData>
  <sheetProtection algorithmName="SHA-512" hashValue="3DFHQCls9hnbcXLHDYviWAGECa3PHLs3F7uj/ZMNUEzgz20fsn8s4X82E09zuM/jWuBVR/8FCMkCXn8+IwdGnA==" saltValue="ILsPpAuqdimlNhazjePbEQ==" spinCount="100000" sheet="1" formatCells="0" formatRows="0"/>
  <mergeCells count="760">
    <mergeCell ref="H5:N5"/>
    <mergeCell ref="H6:N6"/>
    <mergeCell ref="D5:G5"/>
    <mergeCell ref="D6:G6"/>
    <mergeCell ref="D7:G7"/>
    <mergeCell ref="H7:N7"/>
    <mergeCell ref="D9:AF9"/>
    <mergeCell ref="E15:AF15"/>
    <mergeCell ref="R20:S20"/>
    <mergeCell ref="Z6:AF6"/>
    <mergeCell ref="Z7:AF7"/>
    <mergeCell ref="Y11:AF11"/>
    <mergeCell ref="E41:N41"/>
    <mergeCell ref="O41:AF41"/>
    <mergeCell ref="AD24:AF25"/>
    <mergeCell ref="F25:H25"/>
    <mergeCell ref="E24:E25"/>
    <mergeCell ref="F24:H24"/>
    <mergeCell ref="I24:K25"/>
    <mergeCell ref="L24:N25"/>
    <mergeCell ref="O24:Q25"/>
    <mergeCell ref="R24:T25"/>
    <mergeCell ref="U24:W25"/>
    <mergeCell ref="X24:Z25"/>
    <mergeCell ref="AA24:AC25"/>
    <mergeCell ref="E32:H33"/>
    <mergeCell ref="AD34:AF35"/>
    <mergeCell ref="F35:H35"/>
    <mergeCell ref="I32:Q32"/>
    <mergeCell ref="R32:AF32"/>
    <mergeCell ref="I33:J33"/>
    <mergeCell ref="L33:M33"/>
    <mergeCell ref="O33:P33"/>
    <mergeCell ref="R33:S33"/>
    <mergeCell ref="U33:V33"/>
    <mergeCell ref="X33:Y33"/>
    <mergeCell ref="E45:AF45"/>
    <mergeCell ref="R26:T27"/>
    <mergeCell ref="U26:W27"/>
    <mergeCell ref="X26:Z27"/>
    <mergeCell ref="AA26:AC27"/>
    <mergeCell ref="AD26:AF27"/>
    <mergeCell ref="F27:H27"/>
    <mergeCell ref="E49:J50"/>
    <mergeCell ref="K49:O50"/>
    <mergeCell ref="P49:V50"/>
    <mergeCell ref="W49:AF49"/>
    <mergeCell ref="W50:X50"/>
    <mergeCell ref="Y50:Z50"/>
    <mergeCell ref="AA50:AB50"/>
    <mergeCell ref="AC50:AD50"/>
    <mergeCell ref="AE50:AF50"/>
    <mergeCell ref="E26:E27"/>
    <mergeCell ref="F26:H26"/>
    <mergeCell ref="I26:K27"/>
    <mergeCell ref="L26:N27"/>
    <mergeCell ref="O26:Q27"/>
    <mergeCell ref="AB36:AC36"/>
    <mergeCell ref="E40:N40"/>
    <mergeCell ref="O40:AF40"/>
    <mergeCell ref="E51:J56"/>
    <mergeCell ref="K51:O51"/>
    <mergeCell ref="P51:V51"/>
    <mergeCell ref="W51:X51"/>
    <mergeCell ref="Y51:Z51"/>
    <mergeCell ref="AA51:AB51"/>
    <mergeCell ref="K53:O53"/>
    <mergeCell ref="P53:V53"/>
    <mergeCell ref="W53:X53"/>
    <mergeCell ref="Y53:Z53"/>
    <mergeCell ref="AA53:AB53"/>
    <mergeCell ref="AC51:AD51"/>
    <mergeCell ref="AE51:AF51"/>
    <mergeCell ref="K52:O52"/>
    <mergeCell ref="P52:V52"/>
    <mergeCell ref="W52:X52"/>
    <mergeCell ref="Y52:Z52"/>
    <mergeCell ref="AA52:AB52"/>
    <mergeCell ref="AC52:AD52"/>
    <mergeCell ref="AE52:AF52"/>
    <mergeCell ref="AC53:AD53"/>
    <mergeCell ref="AE53:AF53"/>
    <mergeCell ref="K54:O54"/>
    <mergeCell ref="P54:V54"/>
    <mergeCell ref="W54:X54"/>
    <mergeCell ref="Y54:Z54"/>
    <mergeCell ref="AA54:AB54"/>
    <mergeCell ref="AC54:AD54"/>
    <mergeCell ref="AE54:AF54"/>
    <mergeCell ref="AE55:AF55"/>
    <mergeCell ref="K56:O56"/>
    <mergeCell ref="P56:V56"/>
    <mergeCell ref="W56:X56"/>
    <mergeCell ref="Y56:Z56"/>
    <mergeCell ref="AA56:AB56"/>
    <mergeCell ref="AC56:AD56"/>
    <mergeCell ref="AE56:AF56"/>
    <mergeCell ref="K55:O55"/>
    <mergeCell ref="P55:V55"/>
    <mergeCell ref="W55:X55"/>
    <mergeCell ref="Y55:Z55"/>
    <mergeCell ref="AA55:AB55"/>
    <mergeCell ref="AC55:AD55"/>
    <mergeCell ref="AC57:AD57"/>
    <mergeCell ref="AE57:AF57"/>
    <mergeCell ref="E58:J58"/>
    <mergeCell ref="K58:O58"/>
    <mergeCell ref="P58:V58"/>
    <mergeCell ref="W58:X58"/>
    <mergeCell ref="Y58:Z58"/>
    <mergeCell ref="AA58:AB58"/>
    <mergeCell ref="AC58:AD58"/>
    <mergeCell ref="AE58:AF58"/>
    <mergeCell ref="E57:J57"/>
    <mergeCell ref="K57:O57"/>
    <mergeCell ref="P57:V57"/>
    <mergeCell ref="W57:X57"/>
    <mergeCell ref="Y57:Z57"/>
    <mergeCell ref="AA57:AB57"/>
    <mergeCell ref="AC59:AD59"/>
    <mergeCell ref="AE59:AF59"/>
    <mergeCell ref="E60:J60"/>
    <mergeCell ref="K60:O60"/>
    <mergeCell ref="P60:V60"/>
    <mergeCell ref="W60:X60"/>
    <mergeCell ref="Y60:Z60"/>
    <mergeCell ref="AA60:AB60"/>
    <mergeCell ref="AC60:AD60"/>
    <mergeCell ref="AE60:AF60"/>
    <mergeCell ref="E59:J59"/>
    <mergeCell ref="K59:O59"/>
    <mergeCell ref="P59:V59"/>
    <mergeCell ref="W59:X59"/>
    <mergeCell ref="Y59:Z59"/>
    <mergeCell ref="AA59:AB59"/>
    <mergeCell ref="AC61:AD61"/>
    <mergeCell ref="AE61:AF61"/>
    <mergeCell ref="E62:J62"/>
    <mergeCell ref="K62:O62"/>
    <mergeCell ref="P62:V62"/>
    <mergeCell ref="W62:X62"/>
    <mergeCell ref="Y62:Z62"/>
    <mergeCell ref="AA62:AB62"/>
    <mergeCell ref="AC62:AD62"/>
    <mergeCell ref="AE62:AF62"/>
    <mergeCell ref="E61:J61"/>
    <mergeCell ref="K61:O61"/>
    <mergeCell ref="P61:V61"/>
    <mergeCell ref="W61:X61"/>
    <mergeCell ref="Y61:Z61"/>
    <mergeCell ref="AA61:AB61"/>
    <mergeCell ref="AC63:AD63"/>
    <mergeCell ref="AE63:AF63"/>
    <mergeCell ref="E64:J64"/>
    <mergeCell ref="K64:O64"/>
    <mergeCell ref="P64:V64"/>
    <mergeCell ref="W64:X64"/>
    <mergeCell ref="Y64:Z64"/>
    <mergeCell ref="AA64:AB64"/>
    <mergeCell ref="AC64:AD64"/>
    <mergeCell ref="AE64:AF64"/>
    <mergeCell ref="E63:J63"/>
    <mergeCell ref="K63:O63"/>
    <mergeCell ref="P63:V63"/>
    <mergeCell ref="W63:X63"/>
    <mergeCell ref="Y63:Z63"/>
    <mergeCell ref="AA63:AB63"/>
    <mergeCell ref="AC65:AD65"/>
    <mergeCell ref="AE65:AF65"/>
    <mergeCell ref="E66:J66"/>
    <mergeCell ref="K66:O66"/>
    <mergeCell ref="P66:V66"/>
    <mergeCell ref="W66:X66"/>
    <mergeCell ref="Y66:Z66"/>
    <mergeCell ref="AA66:AB66"/>
    <mergeCell ref="AC66:AD66"/>
    <mergeCell ref="AE66:AF66"/>
    <mergeCell ref="E65:J65"/>
    <mergeCell ref="K65:O65"/>
    <mergeCell ref="P65:V65"/>
    <mergeCell ref="W65:X65"/>
    <mergeCell ref="Y65:Z65"/>
    <mergeCell ref="AA65:AB65"/>
    <mergeCell ref="AC67:AD67"/>
    <mergeCell ref="AE67:AF67"/>
    <mergeCell ref="E68:J68"/>
    <mergeCell ref="K68:O68"/>
    <mergeCell ref="P68:V68"/>
    <mergeCell ref="W68:X68"/>
    <mergeCell ref="Y68:Z68"/>
    <mergeCell ref="AA68:AB68"/>
    <mergeCell ref="AC68:AD68"/>
    <mergeCell ref="AE68:AF68"/>
    <mergeCell ref="E67:J67"/>
    <mergeCell ref="K67:O67"/>
    <mergeCell ref="P67:V67"/>
    <mergeCell ref="W67:X67"/>
    <mergeCell ref="Y67:Z67"/>
    <mergeCell ref="AA67:AB67"/>
    <mergeCell ref="E88:F99"/>
    <mergeCell ref="G88:S99"/>
    <mergeCell ref="T88:AF99"/>
    <mergeCell ref="E103:F104"/>
    <mergeCell ref="G103:AF103"/>
    <mergeCell ref="G104:S104"/>
    <mergeCell ref="T104:AF104"/>
    <mergeCell ref="AC69:AD69"/>
    <mergeCell ref="AE69:AF69"/>
    <mergeCell ref="E75:F75"/>
    <mergeCell ref="G75:S75"/>
    <mergeCell ref="T75:AF75"/>
    <mergeCell ref="E76:F87"/>
    <mergeCell ref="G76:S87"/>
    <mergeCell ref="T76:AF87"/>
    <mergeCell ref="E69:J69"/>
    <mergeCell ref="K69:O69"/>
    <mergeCell ref="P69:V69"/>
    <mergeCell ref="W69:X69"/>
    <mergeCell ref="Y69:Z69"/>
    <mergeCell ref="AA69:AB69"/>
    <mergeCell ref="E134:AF134"/>
    <mergeCell ref="E137:I137"/>
    <mergeCell ref="J137:AF137"/>
    <mergeCell ref="E138:I138"/>
    <mergeCell ref="J138:AF138"/>
    <mergeCell ref="E139:AF139"/>
    <mergeCell ref="E105:E128"/>
    <mergeCell ref="F105:F116"/>
    <mergeCell ref="G105:S116"/>
    <mergeCell ref="T105:AF116"/>
    <mergeCell ref="F117:F128"/>
    <mergeCell ref="G117:S128"/>
    <mergeCell ref="T117:AF128"/>
    <mergeCell ref="E143:I143"/>
    <mergeCell ref="J143:AF143"/>
    <mergeCell ref="E146:I146"/>
    <mergeCell ref="J146:AF146"/>
    <mergeCell ref="E147:I147"/>
    <mergeCell ref="J147:AF147"/>
    <mergeCell ref="E140:I140"/>
    <mergeCell ref="J140:AF140"/>
    <mergeCell ref="E141:I141"/>
    <mergeCell ref="J141:AF141"/>
    <mergeCell ref="E142:I142"/>
    <mergeCell ref="J142:AF142"/>
    <mergeCell ref="E152:I152"/>
    <mergeCell ref="J152:AF152"/>
    <mergeCell ref="E155:I155"/>
    <mergeCell ref="J155:AF155"/>
    <mergeCell ref="E156:I156"/>
    <mergeCell ref="J156:AF156"/>
    <mergeCell ref="E148:AF148"/>
    <mergeCell ref="E149:I149"/>
    <mergeCell ref="J149:AF149"/>
    <mergeCell ref="E150:I150"/>
    <mergeCell ref="J150:AF150"/>
    <mergeCell ref="E151:I151"/>
    <mergeCell ref="J151:AF151"/>
    <mergeCell ref="E161:I161"/>
    <mergeCell ref="J161:AF161"/>
    <mergeCell ref="E164:I164"/>
    <mergeCell ref="J164:AF164"/>
    <mergeCell ref="E165:I165"/>
    <mergeCell ref="J165:AF165"/>
    <mergeCell ref="E157:AF157"/>
    <mergeCell ref="E158:I158"/>
    <mergeCell ref="J158:AF158"/>
    <mergeCell ref="E159:I159"/>
    <mergeCell ref="J159:AF159"/>
    <mergeCell ref="E160:I160"/>
    <mergeCell ref="J160:AF160"/>
    <mergeCell ref="E170:I170"/>
    <mergeCell ref="J170:AF170"/>
    <mergeCell ref="E173:I173"/>
    <mergeCell ref="J173:AF173"/>
    <mergeCell ref="E174:I174"/>
    <mergeCell ref="J174:AF174"/>
    <mergeCell ref="E166:AF166"/>
    <mergeCell ref="E167:I167"/>
    <mergeCell ref="J167:AF167"/>
    <mergeCell ref="E168:I168"/>
    <mergeCell ref="J168:AF168"/>
    <mergeCell ref="E169:I169"/>
    <mergeCell ref="J169:AF169"/>
    <mergeCell ref="E179:I179"/>
    <mergeCell ref="J179:AF179"/>
    <mergeCell ref="E183:I183"/>
    <mergeCell ref="J183:AF183"/>
    <mergeCell ref="E184:I184"/>
    <mergeCell ref="J184:AF184"/>
    <mergeCell ref="E175:AF175"/>
    <mergeCell ref="E176:I176"/>
    <mergeCell ref="J176:AF176"/>
    <mergeCell ref="E177:I177"/>
    <mergeCell ref="J177:AF177"/>
    <mergeCell ref="E178:I178"/>
    <mergeCell ref="J178:AF178"/>
    <mergeCell ref="K203:Q203"/>
    <mergeCell ref="R203:X203"/>
    <mergeCell ref="Y203:AF203"/>
    <mergeCell ref="K208:Q208"/>
    <mergeCell ref="E185:I185"/>
    <mergeCell ref="J185:AF185"/>
    <mergeCell ref="E186:I186"/>
    <mergeCell ref="J186:AF186"/>
    <mergeCell ref="E190:AF190"/>
    <mergeCell ref="E194:AF194"/>
    <mergeCell ref="E199:J199"/>
    <mergeCell ref="K199:Q199"/>
    <mergeCell ref="R199:X199"/>
    <mergeCell ref="Y199:AF199"/>
    <mergeCell ref="K200:Q200"/>
    <mergeCell ref="R200:X200"/>
    <mergeCell ref="Y200:AF200"/>
    <mergeCell ref="K201:Q201"/>
    <mergeCell ref="R201:X201"/>
    <mergeCell ref="Y201:AF201"/>
    <mergeCell ref="K213:Q213"/>
    <mergeCell ref="R213:X213"/>
    <mergeCell ref="Y213:AF213"/>
    <mergeCell ref="E200:J213"/>
    <mergeCell ref="R208:X208"/>
    <mergeCell ref="Y208:AF208"/>
    <mergeCell ref="K209:Q209"/>
    <mergeCell ref="R209:X209"/>
    <mergeCell ref="Y209:AF209"/>
    <mergeCell ref="K206:Q206"/>
    <mergeCell ref="R206:X206"/>
    <mergeCell ref="Y206:AF206"/>
    <mergeCell ref="K207:Q207"/>
    <mergeCell ref="R207:X207"/>
    <mergeCell ref="Y207:AF207"/>
    <mergeCell ref="K204:Q204"/>
    <mergeCell ref="R204:X204"/>
    <mergeCell ref="Y204:AF204"/>
    <mergeCell ref="K205:Q205"/>
    <mergeCell ref="R205:X205"/>
    <mergeCell ref="Y205:AF205"/>
    <mergeCell ref="K202:Q202"/>
    <mergeCell ref="R202:X202"/>
    <mergeCell ref="Y202:AF202"/>
    <mergeCell ref="K210:Q210"/>
    <mergeCell ref="R210:X210"/>
    <mergeCell ref="Y210:AF210"/>
    <mergeCell ref="K211:Q211"/>
    <mergeCell ref="R211:X211"/>
    <mergeCell ref="Y211:AF211"/>
    <mergeCell ref="K212:Q212"/>
    <mergeCell ref="R212:X212"/>
    <mergeCell ref="Y212:AF212"/>
    <mergeCell ref="AD222:AE222"/>
    <mergeCell ref="E223:AF223"/>
    <mergeCell ref="E224:E239"/>
    <mergeCell ref="F224:H224"/>
    <mergeCell ref="I224:K225"/>
    <mergeCell ref="L224:N225"/>
    <mergeCell ref="O224:Q225"/>
    <mergeCell ref="R224:T225"/>
    <mergeCell ref="U224:W225"/>
    <mergeCell ref="X224:Z225"/>
    <mergeCell ref="E221:H222"/>
    <mergeCell ref="I221:Q221"/>
    <mergeCell ref="R221:AF221"/>
    <mergeCell ref="I222:J222"/>
    <mergeCell ref="L222:M222"/>
    <mergeCell ref="O222:P222"/>
    <mergeCell ref="R222:S222"/>
    <mergeCell ref="U222:V222"/>
    <mergeCell ref="X222:Y222"/>
    <mergeCell ref="AA222:AB222"/>
    <mergeCell ref="AA224:AC225"/>
    <mergeCell ref="AD224:AF225"/>
    <mergeCell ref="F225:H225"/>
    <mergeCell ref="F226:H226"/>
    <mergeCell ref="I226:K227"/>
    <mergeCell ref="L226:N227"/>
    <mergeCell ref="O226:Q227"/>
    <mergeCell ref="R226:T227"/>
    <mergeCell ref="U226:W227"/>
    <mergeCell ref="X226:Z227"/>
    <mergeCell ref="AA226:AC227"/>
    <mergeCell ref="AD226:AF227"/>
    <mergeCell ref="F227:H227"/>
    <mergeCell ref="F228:H228"/>
    <mergeCell ref="I228:K229"/>
    <mergeCell ref="L228:N229"/>
    <mergeCell ref="O228:Q229"/>
    <mergeCell ref="R228:T229"/>
    <mergeCell ref="U228:W229"/>
    <mergeCell ref="X228:Z229"/>
    <mergeCell ref="AA228:AC229"/>
    <mergeCell ref="AD228:AF229"/>
    <mergeCell ref="F229:H229"/>
    <mergeCell ref="F230:H230"/>
    <mergeCell ref="I230:K231"/>
    <mergeCell ref="L230:N231"/>
    <mergeCell ref="O230:Q231"/>
    <mergeCell ref="R230:T231"/>
    <mergeCell ref="U230:W231"/>
    <mergeCell ref="X230:Z231"/>
    <mergeCell ref="AA230:AC231"/>
    <mergeCell ref="AD230:AF231"/>
    <mergeCell ref="F231:H231"/>
    <mergeCell ref="F232:H232"/>
    <mergeCell ref="I232:K233"/>
    <mergeCell ref="L232:N233"/>
    <mergeCell ref="O232:Q233"/>
    <mergeCell ref="R232:T233"/>
    <mergeCell ref="U232:W233"/>
    <mergeCell ref="X232:Z233"/>
    <mergeCell ref="AA232:AC233"/>
    <mergeCell ref="AD232:AF233"/>
    <mergeCell ref="F233:H233"/>
    <mergeCell ref="AD236:AF237"/>
    <mergeCell ref="F237:H237"/>
    <mergeCell ref="F234:H234"/>
    <mergeCell ref="I234:K235"/>
    <mergeCell ref="L234:N235"/>
    <mergeCell ref="O234:Q235"/>
    <mergeCell ref="R234:T235"/>
    <mergeCell ref="U234:W235"/>
    <mergeCell ref="X234:Z235"/>
    <mergeCell ref="AA234:AC235"/>
    <mergeCell ref="AD234:AF235"/>
    <mergeCell ref="F235:H235"/>
    <mergeCell ref="F239:H239"/>
    <mergeCell ref="F236:H236"/>
    <mergeCell ref="I236:K237"/>
    <mergeCell ref="L236:N237"/>
    <mergeCell ref="O236:Q237"/>
    <mergeCell ref="R236:T237"/>
    <mergeCell ref="U236:W237"/>
    <mergeCell ref="X236:Z237"/>
    <mergeCell ref="AA236:AC237"/>
    <mergeCell ref="R247:T248"/>
    <mergeCell ref="U247:W248"/>
    <mergeCell ref="AD244:AF245"/>
    <mergeCell ref="F245:H245"/>
    <mergeCell ref="E246:AF246"/>
    <mergeCell ref="I247:K248"/>
    <mergeCell ref="X247:Z248"/>
    <mergeCell ref="F238:H238"/>
    <mergeCell ref="I238:K239"/>
    <mergeCell ref="L238:N239"/>
    <mergeCell ref="O238:Q239"/>
    <mergeCell ref="R238:T239"/>
    <mergeCell ref="U238:W239"/>
    <mergeCell ref="X238:Z239"/>
    <mergeCell ref="AA238:AC239"/>
    <mergeCell ref="R242:T243"/>
    <mergeCell ref="U242:W243"/>
    <mergeCell ref="X242:Z243"/>
    <mergeCell ref="AA242:AC243"/>
    <mergeCell ref="L247:N248"/>
    <mergeCell ref="O247:Q248"/>
    <mergeCell ref="E247:H247"/>
    <mergeCell ref="E248:H248"/>
    <mergeCell ref="AD238:AF239"/>
    <mergeCell ref="U240:W241"/>
    <mergeCell ref="X240:Z241"/>
    <mergeCell ref="AA240:AC241"/>
    <mergeCell ref="L244:N245"/>
    <mergeCell ref="O244:Q245"/>
    <mergeCell ref="R244:T245"/>
    <mergeCell ref="U244:W245"/>
    <mergeCell ref="X244:Z245"/>
    <mergeCell ref="AA244:AC245"/>
    <mergeCell ref="L249:N250"/>
    <mergeCell ref="O249:Q250"/>
    <mergeCell ref="R249:T250"/>
    <mergeCell ref="U249:W250"/>
    <mergeCell ref="AA249:AC250"/>
    <mergeCell ref="AD249:AF250"/>
    <mergeCell ref="E240:E245"/>
    <mergeCell ref="F244:H244"/>
    <mergeCell ref="I244:K245"/>
    <mergeCell ref="AD240:AF241"/>
    <mergeCell ref="F241:H241"/>
    <mergeCell ref="F242:H242"/>
    <mergeCell ref="I242:K243"/>
    <mergeCell ref="L242:N243"/>
    <mergeCell ref="O242:Q243"/>
    <mergeCell ref="AD242:AF243"/>
    <mergeCell ref="F243:H243"/>
    <mergeCell ref="F240:H240"/>
    <mergeCell ref="I240:K241"/>
    <mergeCell ref="AA247:AC248"/>
    <mergeCell ref="AD247:AF248"/>
    <mergeCell ref="L240:N241"/>
    <mergeCell ref="O240:Q241"/>
    <mergeCell ref="R240:T241"/>
    <mergeCell ref="X249:Z250"/>
    <mergeCell ref="E249:H249"/>
    <mergeCell ref="E250:H250"/>
    <mergeCell ref="E251:H251"/>
    <mergeCell ref="E252:H252"/>
    <mergeCell ref="I251:K252"/>
    <mergeCell ref="AA251:AC252"/>
    <mergeCell ref="AD251:AF252"/>
    <mergeCell ref="E253:H253"/>
    <mergeCell ref="I253:K254"/>
    <mergeCell ref="L253:N254"/>
    <mergeCell ref="O253:Q254"/>
    <mergeCell ref="R253:T254"/>
    <mergeCell ref="U253:W254"/>
    <mergeCell ref="X253:Z254"/>
    <mergeCell ref="AA253:AC254"/>
    <mergeCell ref="AD253:AF254"/>
    <mergeCell ref="R251:T252"/>
    <mergeCell ref="U251:W252"/>
    <mergeCell ref="X251:Z252"/>
    <mergeCell ref="L251:N252"/>
    <mergeCell ref="O251:Q252"/>
    <mergeCell ref="E254:H254"/>
    <mergeCell ref="I249:K250"/>
    <mergeCell ref="AD255:AF256"/>
    <mergeCell ref="E255:H255"/>
    <mergeCell ref="E256:H256"/>
    <mergeCell ref="I257:K258"/>
    <mergeCell ref="L257:N258"/>
    <mergeCell ref="O257:Q258"/>
    <mergeCell ref="R257:T258"/>
    <mergeCell ref="U257:W258"/>
    <mergeCell ref="X257:Z258"/>
    <mergeCell ref="AA257:AC258"/>
    <mergeCell ref="AD257:AF258"/>
    <mergeCell ref="E257:H257"/>
    <mergeCell ref="E258:H258"/>
    <mergeCell ref="I255:K256"/>
    <mergeCell ref="L255:N256"/>
    <mergeCell ref="O255:Q256"/>
    <mergeCell ref="R255:T256"/>
    <mergeCell ref="U255:W256"/>
    <mergeCell ref="X255:Z256"/>
    <mergeCell ref="AA255:AC256"/>
    <mergeCell ref="I259:K260"/>
    <mergeCell ref="L259:N260"/>
    <mergeCell ref="O259:Q260"/>
    <mergeCell ref="R259:T260"/>
    <mergeCell ref="U259:W260"/>
    <mergeCell ref="X259:Z260"/>
    <mergeCell ref="AA259:AC260"/>
    <mergeCell ref="AD259:AF260"/>
    <mergeCell ref="E259:H259"/>
    <mergeCell ref="E260:H260"/>
    <mergeCell ref="AC273:AE273"/>
    <mergeCell ref="E274:H274"/>
    <mergeCell ref="I274:Y274"/>
    <mergeCell ref="Z274:AB274"/>
    <mergeCell ref="AC274:AE274"/>
    <mergeCell ref="X261:Z262"/>
    <mergeCell ref="AA261:AC262"/>
    <mergeCell ref="AD261:AF262"/>
    <mergeCell ref="E272:H272"/>
    <mergeCell ref="I272:Y272"/>
    <mergeCell ref="Z272:AB272"/>
    <mergeCell ref="AC272:AE272"/>
    <mergeCell ref="I261:K262"/>
    <mergeCell ref="L261:N262"/>
    <mergeCell ref="O261:Q262"/>
    <mergeCell ref="R261:T262"/>
    <mergeCell ref="U261:W262"/>
    <mergeCell ref="E273:H273"/>
    <mergeCell ref="I273:Y273"/>
    <mergeCell ref="Z273:AB273"/>
    <mergeCell ref="E261:H261"/>
    <mergeCell ref="E262:H262"/>
    <mergeCell ref="E277:H277"/>
    <mergeCell ref="I277:Y277"/>
    <mergeCell ref="Z277:AB277"/>
    <mergeCell ref="AC277:AE277"/>
    <mergeCell ref="E278:AB278"/>
    <mergeCell ref="AC278:AE278"/>
    <mergeCell ref="E275:H275"/>
    <mergeCell ref="I275:Y275"/>
    <mergeCell ref="Z275:AB275"/>
    <mergeCell ref="AC275:AE275"/>
    <mergeCell ref="E276:H276"/>
    <mergeCell ref="I276:Y276"/>
    <mergeCell ref="Z276:AB276"/>
    <mergeCell ref="AC276:AE276"/>
    <mergeCell ref="E283:H283"/>
    <mergeCell ref="I283:Y283"/>
    <mergeCell ref="Z283:AB283"/>
    <mergeCell ref="AC283:AE283"/>
    <mergeCell ref="E284:H284"/>
    <mergeCell ref="I284:Y284"/>
    <mergeCell ref="Z284:AB284"/>
    <mergeCell ref="AC284:AE284"/>
    <mergeCell ref="E281:H281"/>
    <mergeCell ref="I281:Y281"/>
    <mergeCell ref="Z281:AB281"/>
    <mergeCell ref="AC281:AE281"/>
    <mergeCell ref="E282:H282"/>
    <mergeCell ref="I282:Y282"/>
    <mergeCell ref="Z282:AB282"/>
    <mergeCell ref="AC282:AE282"/>
    <mergeCell ref="E287:AB287"/>
    <mergeCell ref="AC287:AE287"/>
    <mergeCell ref="E290:H290"/>
    <mergeCell ref="I290:Y290"/>
    <mergeCell ref="Z290:AB290"/>
    <mergeCell ref="AC290:AE290"/>
    <mergeCell ref="E285:H285"/>
    <mergeCell ref="I285:Y285"/>
    <mergeCell ref="Z285:AB285"/>
    <mergeCell ref="AC285:AE285"/>
    <mergeCell ref="E286:H286"/>
    <mergeCell ref="I286:Y286"/>
    <mergeCell ref="Z286:AB286"/>
    <mergeCell ref="AC286:AE286"/>
    <mergeCell ref="E293:H293"/>
    <mergeCell ref="I293:Y293"/>
    <mergeCell ref="Z293:AB293"/>
    <mergeCell ref="AC293:AE293"/>
    <mergeCell ref="E294:H294"/>
    <mergeCell ref="I294:Y294"/>
    <mergeCell ref="Z294:AB294"/>
    <mergeCell ref="AC294:AE294"/>
    <mergeCell ref="E291:H291"/>
    <mergeCell ref="I291:Y291"/>
    <mergeCell ref="Z291:AB291"/>
    <mergeCell ref="AC291:AE291"/>
    <mergeCell ref="E292:H292"/>
    <mergeCell ref="I292:Y292"/>
    <mergeCell ref="Z292:AB292"/>
    <mergeCell ref="AC292:AE292"/>
    <mergeCell ref="E299:H299"/>
    <mergeCell ref="I299:Y299"/>
    <mergeCell ref="Z299:AB299"/>
    <mergeCell ref="AC299:AE299"/>
    <mergeCell ref="E300:H300"/>
    <mergeCell ref="I300:Y300"/>
    <mergeCell ref="Z300:AB300"/>
    <mergeCell ref="AC300:AE300"/>
    <mergeCell ref="E295:H295"/>
    <mergeCell ref="I295:Y295"/>
    <mergeCell ref="Z295:AB295"/>
    <mergeCell ref="AC295:AE295"/>
    <mergeCell ref="E296:AB296"/>
    <mergeCell ref="AC296:AE296"/>
    <mergeCell ref="E303:H303"/>
    <mergeCell ref="I303:Y303"/>
    <mergeCell ref="Z303:AB303"/>
    <mergeCell ref="AC303:AE303"/>
    <mergeCell ref="E304:H304"/>
    <mergeCell ref="I304:Y304"/>
    <mergeCell ref="Z304:AB304"/>
    <mergeCell ref="AC304:AE304"/>
    <mergeCell ref="E301:H301"/>
    <mergeCell ref="I301:Y301"/>
    <mergeCell ref="Z301:AB301"/>
    <mergeCell ref="AC301:AE301"/>
    <mergeCell ref="E302:H302"/>
    <mergeCell ref="I302:Y302"/>
    <mergeCell ref="Z302:AB302"/>
    <mergeCell ref="AC302:AE302"/>
    <mergeCell ref="E309:H309"/>
    <mergeCell ref="I309:Y309"/>
    <mergeCell ref="Z309:AB309"/>
    <mergeCell ref="AC309:AE309"/>
    <mergeCell ref="E310:H310"/>
    <mergeCell ref="I310:Y310"/>
    <mergeCell ref="Z310:AB310"/>
    <mergeCell ref="AC310:AE310"/>
    <mergeCell ref="E305:AB305"/>
    <mergeCell ref="AC305:AE305"/>
    <mergeCell ref="E308:H308"/>
    <mergeCell ref="I308:Y308"/>
    <mergeCell ref="Z308:AB308"/>
    <mergeCell ref="AC308:AE308"/>
    <mergeCell ref="E313:H313"/>
    <mergeCell ref="I313:Y313"/>
    <mergeCell ref="Z313:AB313"/>
    <mergeCell ref="AC313:AE313"/>
    <mergeCell ref="E314:AB314"/>
    <mergeCell ref="AC314:AE314"/>
    <mergeCell ref="E311:H311"/>
    <mergeCell ref="I311:Y311"/>
    <mergeCell ref="Z311:AB311"/>
    <mergeCell ref="AC311:AE311"/>
    <mergeCell ref="E312:H312"/>
    <mergeCell ref="I312:Y312"/>
    <mergeCell ref="Z312:AB312"/>
    <mergeCell ref="AC312:AE312"/>
    <mergeCell ref="E326:I326"/>
    <mergeCell ref="J326:AE326"/>
    <mergeCell ref="E331:I331"/>
    <mergeCell ref="J331:AE331"/>
    <mergeCell ref="E332:I332"/>
    <mergeCell ref="J332:AE332"/>
    <mergeCell ref="E318:I318"/>
    <mergeCell ref="J318:AE318"/>
    <mergeCell ref="E319:I319"/>
    <mergeCell ref="J319:AE319"/>
    <mergeCell ref="E325:I325"/>
    <mergeCell ref="J325:AE325"/>
    <mergeCell ref="E344:AE344"/>
    <mergeCell ref="E348:AE348"/>
    <mergeCell ref="E351:AE351"/>
    <mergeCell ref="E355:I355"/>
    <mergeCell ref="J355:W355"/>
    <mergeCell ref="X355:AA355"/>
    <mergeCell ref="AB355:AE355"/>
    <mergeCell ref="E333:I333"/>
    <mergeCell ref="J333:AE333"/>
    <mergeCell ref="E334:I334"/>
    <mergeCell ref="J334:AE334"/>
    <mergeCell ref="E338:AE338"/>
    <mergeCell ref="E341:AE341"/>
    <mergeCell ref="E358:I358"/>
    <mergeCell ref="J358:W358"/>
    <mergeCell ref="X358:AA358"/>
    <mergeCell ref="AB358:AE358"/>
    <mergeCell ref="E363:I363"/>
    <mergeCell ref="J363:AE363"/>
    <mergeCell ref="E356:I356"/>
    <mergeCell ref="J356:W356"/>
    <mergeCell ref="X356:AA356"/>
    <mergeCell ref="AB356:AE356"/>
    <mergeCell ref="E357:I357"/>
    <mergeCell ref="J357:W357"/>
    <mergeCell ref="X357:AA357"/>
    <mergeCell ref="AB357:AE357"/>
    <mergeCell ref="E370:AE370"/>
    <mergeCell ref="E373:AE373"/>
    <mergeCell ref="E376:AE376"/>
    <mergeCell ref="E379:AE379"/>
    <mergeCell ref="E382:AE382"/>
    <mergeCell ref="E385:AE385"/>
    <mergeCell ref="E364:I364"/>
    <mergeCell ref="J364:AE364"/>
    <mergeCell ref="E365:I365"/>
    <mergeCell ref="J365:AE365"/>
    <mergeCell ref="E366:I366"/>
    <mergeCell ref="J366:AE366"/>
    <mergeCell ref="AE3:AG3"/>
    <mergeCell ref="AE2:AG2"/>
    <mergeCell ref="AA33:AB33"/>
    <mergeCell ref="AD33:AE33"/>
    <mergeCell ref="E34:E35"/>
    <mergeCell ref="F34:H34"/>
    <mergeCell ref="I34:K35"/>
    <mergeCell ref="L34:N35"/>
    <mergeCell ref="O34:Q35"/>
    <mergeCell ref="R34:T35"/>
    <mergeCell ref="U34:W35"/>
    <mergeCell ref="X34:Z35"/>
    <mergeCell ref="AA34:AC35"/>
    <mergeCell ref="E22:H23"/>
    <mergeCell ref="I22:Q22"/>
    <mergeCell ref="R22:AF22"/>
    <mergeCell ref="I23:J23"/>
    <mergeCell ref="L23:M23"/>
    <mergeCell ref="O23:P23"/>
    <mergeCell ref="R23:S23"/>
    <mergeCell ref="U23:V23"/>
    <mergeCell ref="X23:Y23"/>
    <mergeCell ref="AA23:AB23"/>
    <mergeCell ref="AD23:AE23"/>
  </mergeCells>
  <phoneticPr fontId="2"/>
  <dataValidations count="6">
    <dataValidation type="list" allowBlank="1" showInputMessage="1" showErrorMessage="1" sqref="R20:S20" xr:uid="{21222756-10C7-4237-AD51-EB8E0FAEC8BE}">
      <formula1>"年,年度"</formula1>
    </dataValidation>
    <dataValidation type="list" allowBlank="1" showInputMessage="1" showErrorMessage="1" sqref="W51:AF71" xr:uid="{066CB7EB-2940-409F-84DC-DE28AFA59DE8}">
      <formula1>"○"</formula1>
    </dataValidation>
    <dataValidation type="list" allowBlank="1" showInputMessage="1" showErrorMessage="1" sqref="F25:H25" xr:uid="{BE197E27-9CCC-424B-B4CA-402B53B5D5E3}">
      <formula1>"【千円】,【百万円】,【億円】"</formula1>
    </dataValidation>
    <dataValidation type="list" allowBlank="1" showInputMessage="1" showErrorMessage="1" sqref="F231:H231 F229:H229" xr:uid="{9E0C37A1-2A48-49B5-8241-7B7446CC9644}">
      <formula1>"千人,百万人"</formula1>
    </dataValidation>
    <dataValidation type="list" allowBlank="1" showInputMessage="1" showErrorMessage="1" sqref="F35:H35" xr:uid="{737EBCC0-DFEC-4CCF-B773-BA20F0FFDC71}">
      <formula1>"百万円,億円"</formula1>
    </dataValidation>
    <dataValidation type="list" allowBlank="1" showInputMessage="1" showErrorMessage="1" sqref="K33 N33 Q33 T33 W33 Z33 AC33 AF33" xr:uid="{2CFF6895-F0A5-4120-BECB-2ACB149D2716}">
      <formula1>"年度,年"</formula1>
    </dataValidation>
  </dataValidations>
  <pageMargins left="0.25" right="0.25" top="0.75" bottom="0.75" header="0.3" footer="0.3"/>
  <pageSetup paperSize="9" scale="59" fitToHeight="0" orientation="portrait" r:id="rId1"/>
  <rowBreaks count="7" manualBreakCount="7">
    <brk id="71" min="2" max="32" man="1"/>
    <brk id="130" min="2" max="32" man="1"/>
    <brk id="180" min="2" max="32" man="1"/>
    <brk id="218" min="2" max="32" man="1"/>
    <brk id="267" min="2" max="32" man="1"/>
    <brk id="306" min="2" max="32" man="1"/>
    <brk id="345" min="2" max="32" man="1"/>
  </rowBreaks>
  <ignoredErrors>
    <ignoredError sqref="L23 O23 R23 U23 X23 AA23 AD23 L33 O33 R33 U33 X33 AA33 AD33 L222 O222 R222 U222 X222 AA222 AD2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5408-9169-4FCD-AF85-1DC7145DD5DF}">
  <sheetPr>
    <pageSetUpPr fitToPage="1"/>
  </sheetPr>
  <dimension ref="A2:AB78"/>
  <sheetViews>
    <sheetView view="pageBreakPreview" zoomScale="80" zoomScaleNormal="100" zoomScaleSheetLayoutView="80" workbookViewId="0"/>
  </sheetViews>
  <sheetFormatPr defaultColWidth="9" defaultRowHeight="16.5" x14ac:dyDescent="0.45"/>
  <cols>
    <col min="1" max="3" width="2.58203125" style="108" customWidth="1"/>
    <col min="4" max="4" width="2.5" style="108" customWidth="1"/>
    <col min="5" max="6" width="2.58203125" style="108" customWidth="1"/>
    <col min="7" max="7" width="22.58203125" style="108" customWidth="1"/>
    <col min="8" max="9" width="15.33203125" style="108" customWidth="1"/>
    <col min="10" max="11" width="13.83203125" style="108" customWidth="1"/>
    <col min="12" max="15" width="12.83203125" style="108" customWidth="1"/>
    <col min="16" max="17" width="2.83203125" style="108" customWidth="1"/>
    <col min="18" max="16384" width="9" style="108"/>
  </cols>
  <sheetData>
    <row r="2" spans="1:28" x14ac:dyDescent="0.45">
      <c r="O2" s="536" t="s">
        <v>704</v>
      </c>
      <c r="P2" s="536"/>
    </row>
    <row r="3" spans="1:28" x14ac:dyDescent="0.45">
      <c r="O3" s="536" t="s">
        <v>242</v>
      </c>
      <c r="P3" s="536"/>
    </row>
    <row r="4" spans="1:28" s="15" customFormat="1" ht="16" x14ac:dyDescent="0.55000000000000004">
      <c r="B4" s="525" t="s">
        <v>662</v>
      </c>
      <c r="C4" s="525"/>
      <c r="D4" s="525"/>
      <c r="E4" s="525"/>
      <c r="F4" s="525"/>
      <c r="G4" s="523">
        <f>'(形成・確立計画)5_法人概要'!F14</f>
        <v>0</v>
      </c>
      <c r="H4" s="523"/>
      <c r="I4" s="523"/>
      <c r="J4" s="107"/>
      <c r="K4" s="107"/>
      <c r="L4" s="107"/>
      <c r="M4" s="107"/>
      <c r="AB4" s="107"/>
    </row>
    <row r="5" spans="1:28" s="15" customFormat="1" x14ac:dyDescent="0.45">
      <c r="B5" s="525" t="s">
        <v>64</v>
      </c>
      <c r="C5" s="525"/>
      <c r="D5" s="525"/>
      <c r="E5" s="525"/>
      <c r="F5" s="525"/>
      <c r="G5" s="524" t="str">
        <f>'(形成・確立計画)5_法人概要'!F13</f>
        <v>一般社団法人　○○観光協会</v>
      </c>
      <c r="H5" s="524"/>
      <c r="I5" s="524"/>
      <c r="J5" s="107"/>
      <c r="K5" s="107"/>
      <c r="L5" s="107"/>
      <c r="M5" s="142"/>
      <c r="N5" s="537"/>
      <c r="O5" s="537"/>
      <c r="P5" s="537"/>
      <c r="Q5" s="158"/>
      <c r="R5" s="158"/>
      <c r="S5" s="158"/>
      <c r="T5" s="158"/>
      <c r="AB5" s="107"/>
    </row>
    <row r="6" spans="1:28" s="15" customFormat="1" ht="16" x14ac:dyDescent="0.55000000000000004">
      <c r="B6" s="525" t="s">
        <v>67</v>
      </c>
      <c r="C6" s="525"/>
      <c r="D6" s="525"/>
      <c r="E6" s="525"/>
      <c r="F6" s="525"/>
      <c r="G6" s="524" t="str">
        <f>'(形成・確立計画)5_法人概要'!F15</f>
        <v>○○県○○市</v>
      </c>
      <c r="H6" s="524"/>
      <c r="I6" s="524"/>
      <c r="J6" s="107"/>
      <c r="K6" s="107"/>
      <c r="L6" s="107"/>
      <c r="M6" s="107"/>
      <c r="AB6" s="107"/>
    </row>
    <row r="7" spans="1:28" ht="21" x14ac:dyDescent="0.55000000000000004">
      <c r="A7" s="558" t="s">
        <v>243</v>
      </c>
      <c r="B7" s="558"/>
      <c r="C7" s="558"/>
      <c r="D7" s="558"/>
      <c r="E7" s="558"/>
      <c r="F7" s="558"/>
      <c r="G7" s="558"/>
      <c r="H7" s="558"/>
      <c r="I7" s="558"/>
      <c r="J7" s="558"/>
      <c r="K7" s="558"/>
      <c r="L7" s="558"/>
      <c r="M7" s="558"/>
      <c r="N7" s="558"/>
      <c r="O7" s="558"/>
      <c r="P7" s="558"/>
      <c r="Q7" s="558"/>
    </row>
    <row r="9" spans="1:28" ht="18.75" customHeight="1" x14ac:dyDescent="0.45">
      <c r="M9" s="535" t="s">
        <v>703</v>
      </c>
      <c r="N9" s="535"/>
      <c r="O9" s="535"/>
      <c r="P9" s="535"/>
    </row>
    <row r="10" spans="1:28" x14ac:dyDescent="0.45">
      <c r="B10" s="109" t="s">
        <v>244</v>
      </c>
      <c r="C10" s="109"/>
      <c r="D10" s="109"/>
      <c r="E10" s="109"/>
      <c r="F10" s="109"/>
      <c r="G10" s="109"/>
      <c r="H10" s="109"/>
      <c r="I10" s="109"/>
      <c r="J10" s="109"/>
      <c r="K10" s="109"/>
      <c r="L10" s="109"/>
      <c r="M10" s="109"/>
      <c r="N10" s="109"/>
      <c r="O10" s="109"/>
      <c r="P10" s="109"/>
    </row>
    <row r="11" spans="1:28" x14ac:dyDescent="0.45">
      <c r="C11" s="108" t="s">
        <v>245</v>
      </c>
    </row>
    <row r="12" spans="1:28" ht="9" customHeight="1" x14ac:dyDescent="0.45"/>
    <row r="13" spans="1:28" x14ac:dyDescent="0.45">
      <c r="O13" s="108" t="s">
        <v>246</v>
      </c>
    </row>
    <row r="14" spans="1:28" ht="22.5" customHeight="1" x14ac:dyDescent="0.45">
      <c r="D14" s="542"/>
      <c r="E14" s="543"/>
      <c r="F14" s="543"/>
      <c r="G14" s="544"/>
      <c r="H14" s="581" t="s">
        <v>247</v>
      </c>
      <c r="I14" s="582"/>
      <c r="J14" s="583"/>
      <c r="K14" s="584" t="s">
        <v>248</v>
      </c>
      <c r="L14" s="584"/>
      <c r="M14" s="584"/>
      <c r="N14" s="584"/>
      <c r="O14" s="584"/>
    </row>
    <row r="15" spans="1:28" ht="22.5" customHeight="1" x14ac:dyDescent="0.45">
      <c r="D15" s="559"/>
      <c r="E15" s="560"/>
      <c r="F15" s="560"/>
      <c r="G15" s="561"/>
      <c r="H15" s="263" t="s">
        <v>177</v>
      </c>
      <c r="I15" s="247" t="e">
        <f t="shared" ref="I15:O15" si="0">H15+1</f>
        <v>#VALUE!</v>
      </c>
      <c r="J15" s="247" t="e">
        <f t="shared" si="0"/>
        <v>#VALUE!</v>
      </c>
      <c r="K15" s="247" t="e">
        <f t="shared" si="0"/>
        <v>#VALUE!</v>
      </c>
      <c r="L15" s="247" t="e">
        <f t="shared" si="0"/>
        <v>#VALUE!</v>
      </c>
      <c r="M15" s="247" t="e">
        <f t="shared" si="0"/>
        <v>#VALUE!</v>
      </c>
      <c r="N15" s="247" t="e">
        <f t="shared" si="0"/>
        <v>#VALUE!</v>
      </c>
      <c r="O15" s="247" t="e">
        <f t="shared" si="0"/>
        <v>#VALUE!</v>
      </c>
    </row>
    <row r="16" spans="1:28" ht="22.5" customHeight="1" x14ac:dyDescent="0.45">
      <c r="D16" s="110" t="s">
        <v>249</v>
      </c>
      <c r="E16" s="111"/>
      <c r="F16" s="111"/>
      <c r="G16" s="112"/>
      <c r="H16" s="113">
        <f t="shared" ref="H16:O16" si="1">H17+H23</f>
        <v>0</v>
      </c>
      <c r="I16" s="113">
        <f t="shared" si="1"/>
        <v>0</v>
      </c>
      <c r="J16" s="113">
        <f t="shared" si="1"/>
        <v>0</v>
      </c>
      <c r="K16" s="113">
        <f t="shared" si="1"/>
        <v>0</v>
      </c>
      <c r="L16" s="113">
        <f t="shared" si="1"/>
        <v>0</v>
      </c>
      <c r="M16" s="113">
        <f t="shared" si="1"/>
        <v>0</v>
      </c>
      <c r="N16" s="113">
        <f t="shared" si="1"/>
        <v>0</v>
      </c>
      <c r="O16" s="113">
        <f t="shared" si="1"/>
        <v>0</v>
      </c>
    </row>
    <row r="17" spans="2:16" ht="22.5" customHeight="1" x14ac:dyDescent="0.45">
      <c r="D17" s="114"/>
      <c r="E17" s="115" t="s">
        <v>250</v>
      </c>
      <c r="F17" s="116"/>
      <c r="G17" s="117"/>
      <c r="H17" s="113">
        <f t="shared" ref="H17:O17" si="2">SUM(H19:H22)</f>
        <v>0</v>
      </c>
      <c r="I17" s="113">
        <f t="shared" si="2"/>
        <v>0</v>
      </c>
      <c r="J17" s="113">
        <f t="shared" si="2"/>
        <v>0</v>
      </c>
      <c r="K17" s="113">
        <f t="shared" si="2"/>
        <v>0</v>
      </c>
      <c r="L17" s="113">
        <f t="shared" si="2"/>
        <v>0</v>
      </c>
      <c r="M17" s="113">
        <f t="shared" si="2"/>
        <v>0</v>
      </c>
      <c r="N17" s="113">
        <f t="shared" si="2"/>
        <v>0</v>
      </c>
      <c r="O17" s="113">
        <f t="shared" si="2"/>
        <v>0</v>
      </c>
    </row>
    <row r="18" spans="2:16" ht="22.5" customHeight="1" x14ac:dyDescent="0.45">
      <c r="D18" s="114"/>
      <c r="E18" s="580" t="s">
        <v>251</v>
      </c>
      <c r="F18" s="585" t="s">
        <v>252</v>
      </c>
      <c r="G18" s="586"/>
      <c r="H18" s="264"/>
      <c r="I18" s="264"/>
      <c r="J18" s="264"/>
      <c r="K18" s="264"/>
      <c r="L18" s="264"/>
      <c r="M18" s="264"/>
      <c r="N18" s="264"/>
      <c r="O18" s="264"/>
    </row>
    <row r="19" spans="2:16" ht="22.5" customHeight="1" x14ac:dyDescent="0.45">
      <c r="D19" s="114"/>
      <c r="E19" s="580"/>
      <c r="F19" s="587" t="s">
        <v>253</v>
      </c>
      <c r="G19" s="588"/>
      <c r="H19" s="264"/>
      <c r="I19" s="264"/>
      <c r="J19" s="264"/>
      <c r="K19" s="264"/>
      <c r="L19" s="264"/>
      <c r="M19" s="264"/>
      <c r="N19" s="264"/>
      <c r="O19" s="264"/>
    </row>
    <row r="20" spans="2:16" ht="22.5" customHeight="1" x14ac:dyDescent="0.45">
      <c r="D20" s="114"/>
      <c r="E20" s="580"/>
      <c r="F20" s="587" t="s">
        <v>254</v>
      </c>
      <c r="G20" s="588"/>
      <c r="H20" s="265"/>
      <c r="I20" s="265"/>
      <c r="J20" s="265"/>
      <c r="K20" s="265"/>
      <c r="L20" s="265"/>
      <c r="M20" s="265"/>
      <c r="N20" s="265"/>
      <c r="O20" s="265"/>
    </row>
    <row r="21" spans="2:16" ht="22.5" customHeight="1" x14ac:dyDescent="0.45">
      <c r="D21" s="114"/>
      <c r="E21" s="580"/>
      <c r="F21" s="589" t="s">
        <v>255</v>
      </c>
      <c r="G21" s="588"/>
      <c r="H21" s="265"/>
      <c r="I21" s="265"/>
      <c r="J21" s="265"/>
      <c r="K21" s="265"/>
      <c r="L21" s="265"/>
      <c r="M21" s="265"/>
      <c r="N21" s="265"/>
      <c r="O21" s="265"/>
    </row>
    <row r="22" spans="2:16" ht="22.5" customHeight="1" x14ac:dyDescent="0.45">
      <c r="D22" s="114"/>
      <c r="E22" s="580"/>
      <c r="F22" s="587" t="s">
        <v>256</v>
      </c>
      <c r="G22" s="588"/>
      <c r="H22" s="265"/>
      <c r="I22" s="265"/>
      <c r="J22" s="265"/>
      <c r="K22" s="265"/>
      <c r="L22" s="265"/>
      <c r="M22" s="265"/>
      <c r="N22" s="265"/>
      <c r="O22" s="265"/>
    </row>
    <row r="23" spans="2:16" ht="22.5" customHeight="1" x14ac:dyDescent="0.45">
      <c r="D23" s="131"/>
      <c r="E23" s="115" t="s">
        <v>257</v>
      </c>
      <c r="F23" s="119"/>
      <c r="G23" s="119"/>
      <c r="H23" s="118">
        <f>SUM(H24:H25)</f>
        <v>0</v>
      </c>
      <c r="I23" s="118">
        <f t="shared" ref="I23:O23" si="3">SUM(I24:I25)</f>
        <v>0</v>
      </c>
      <c r="J23" s="118">
        <f t="shared" si="3"/>
        <v>0</v>
      </c>
      <c r="K23" s="118">
        <f t="shared" si="3"/>
        <v>0</v>
      </c>
      <c r="L23" s="118">
        <f t="shared" si="3"/>
        <v>0</v>
      </c>
      <c r="M23" s="118">
        <f t="shared" si="3"/>
        <v>0</v>
      </c>
      <c r="N23" s="118">
        <f t="shared" si="3"/>
        <v>0</v>
      </c>
      <c r="O23" s="118">
        <f t="shared" si="3"/>
        <v>0</v>
      </c>
    </row>
    <row r="24" spans="2:16" ht="22.5" customHeight="1" x14ac:dyDescent="0.45">
      <c r="D24" s="115"/>
      <c r="E24" s="120"/>
      <c r="F24" s="119" t="s">
        <v>258</v>
      </c>
      <c r="G24" s="121"/>
      <c r="H24" s="264"/>
      <c r="I24" s="264"/>
      <c r="J24" s="264"/>
      <c r="K24" s="264"/>
      <c r="L24" s="264"/>
      <c r="M24" s="264"/>
      <c r="N24" s="264"/>
      <c r="O24" s="264"/>
    </row>
    <row r="25" spans="2:16" ht="22.5" customHeight="1" x14ac:dyDescent="0.45">
      <c r="D25" s="119"/>
      <c r="E25" s="121"/>
      <c r="F25" s="119" t="s">
        <v>256</v>
      </c>
      <c r="G25" s="121"/>
      <c r="H25" s="264"/>
      <c r="I25" s="264"/>
      <c r="J25" s="264"/>
      <c r="K25" s="264"/>
      <c r="L25" s="264"/>
      <c r="M25" s="264"/>
      <c r="N25" s="264"/>
      <c r="O25" s="264"/>
    </row>
    <row r="27" spans="2:16" x14ac:dyDescent="0.45">
      <c r="B27" s="109" t="s">
        <v>259</v>
      </c>
      <c r="C27" s="109"/>
      <c r="D27" s="109"/>
      <c r="E27" s="109"/>
      <c r="F27" s="109"/>
      <c r="G27" s="109"/>
      <c r="H27" s="109"/>
      <c r="I27" s="109"/>
      <c r="J27" s="109"/>
      <c r="K27" s="109"/>
      <c r="L27" s="109"/>
      <c r="M27" s="109"/>
      <c r="N27" s="109"/>
      <c r="O27" s="109"/>
      <c r="P27" s="109"/>
    </row>
    <row r="28" spans="2:16" x14ac:dyDescent="0.45">
      <c r="C28" s="108" t="s">
        <v>260</v>
      </c>
    </row>
    <row r="29" spans="2:16" x14ac:dyDescent="0.45">
      <c r="C29" s="108" t="s">
        <v>261</v>
      </c>
    </row>
    <row r="30" spans="2:16" ht="9" customHeight="1" x14ac:dyDescent="0.45"/>
    <row r="31" spans="2:16" x14ac:dyDescent="0.45">
      <c r="O31" s="108" t="s">
        <v>246</v>
      </c>
    </row>
    <row r="32" spans="2:16" ht="22.5" customHeight="1" x14ac:dyDescent="0.45">
      <c r="D32" s="542"/>
      <c r="E32" s="543"/>
      <c r="F32" s="543"/>
      <c r="G32" s="544"/>
      <c r="H32" s="548" t="s">
        <v>247</v>
      </c>
      <c r="I32" s="549"/>
      <c r="J32" s="550"/>
      <c r="K32" s="551" t="s">
        <v>248</v>
      </c>
      <c r="L32" s="551"/>
      <c r="M32" s="551"/>
      <c r="N32" s="551"/>
      <c r="O32" s="551"/>
    </row>
    <row r="33" spans="4:15" ht="22.5" customHeight="1" x14ac:dyDescent="0.45">
      <c r="D33" s="545"/>
      <c r="E33" s="546"/>
      <c r="F33" s="546"/>
      <c r="G33" s="547"/>
      <c r="H33" s="299" t="str">
        <f t="shared" ref="H33:O33" si="4">H15</f>
        <v>XXXX</v>
      </c>
      <c r="I33" s="247" t="e">
        <f t="shared" si="4"/>
        <v>#VALUE!</v>
      </c>
      <c r="J33" s="247" t="e">
        <f t="shared" si="4"/>
        <v>#VALUE!</v>
      </c>
      <c r="K33" s="247" t="e">
        <f t="shared" si="4"/>
        <v>#VALUE!</v>
      </c>
      <c r="L33" s="247" t="e">
        <f t="shared" si="4"/>
        <v>#VALUE!</v>
      </c>
      <c r="M33" s="247" t="e">
        <f t="shared" si="4"/>
        <v>#VALUE!</v>
      </c>
      <c r="N33" s="247" t="e">
        <f t="shared" si="4"/>
        <v>#VALUE!</v>
      </c>
      <c r="O33" s="247" t="e">
        <f t="shared" si="4"/>
        <v>#VALUE!</v>
      </c>
    </row>
    <row r="34" spans="4:15" ht="30.75" customHeight="1" x14ac:dyDescent="0.45">
      <c r="D34" s="122" t="s">
        <v>262</v>
      </c>
      <c r="E34" s="122"/>
      <c r="F34" s="122"/>
      <c r="G34" s="122"/>
      <c r="H34" s="122">
        <f t="shared" ref="H34:O34" si="5">H35+H49</f>
        <v>0</v>
      </c>
      <c r="I34" s="122">
        <f t="shared" si="5"/>
        <v>0</v>
      </c>
      <c r="J34" s="122">
        <f t="shared" si="5"/>
        <v>0</v>
      </c>
      <c r="K34" s="122">
        <f t="shared" si="5"/>
        <v>0</v>
      </c>
      <c r="L34" s="122">
        <f t="shared" si="5"/>
        <v>0</v>
      </c>
      <c r="M34" s="122">
        <f t="shared" si="5"/>
        <v>0</v>
      </c>
      <c r="N34" s="122">
        <f t="shared" si="5"/>
        <v>0</v>
      </c>
      <c r="O34" s="122">
        <f t="shared" si="5"/>
        <v>0</v>
      </c>
    </row>
    <row r="35" spans="4:15" ht="30.75" customHeight="1" x14ac:dyDescent="0.45">
      <c r="D35" s="579" t="s">
        <v>251</v>
      </c>
      <c r="E35" s="123" t="s">
        <v>263</v>
      </c>
      <c r="F35" s="123"/>
      <c r="G35" s="122"/>
      <c r="H35" s="122">
        <f>SUM(H36:H48)</f>
        <v>0</v>
      </c>
      <c r="I35" s="122">
        <f t="shared" ref="I35:O35" si="6">SUM(I36:I48)</f>
        <v>0</v>
      </c>
      <c r="J35" s="122">
        <f t="shared" si="6"/>
        <v>0</v>
      </c>
      <c r="K35" s="122">
        <f t="shared" si="6"/>
        <v>0</v>
      </c>
      <c r="L35" s="122">
        <f t="shared" si="6"/>
        <v>0</v>
      </c>
      <c r="M35" s="122">
        <f t="shared" si="6"/>
        <v>0</v>
      </c>
      <c r="N35" s="122">
        <f t="shared" si="6"/>
        <v>0</v>
      </c>
      <c r="O35" s="122">
        <f t="shared" si="6"/>
        <v>0</v>
      </c>
    </row>
    <row r="36" spans="4:15" ht="28.5" customHeight="1" x14ac:dyDescent="0.45">
      <c r="D36" s="580"/>
      <c r="E36" s="552"/>
      <c r="F36" s="553" t="s">
        <v>264</v>
      </c>
      <c r="G36" s="134" t="s">
        <v>265</v>
      </c>
      <c r="H36" s="267"/>
      <c r="I36" s="267"/>
      <c r="J36" s="268"/>
      <c r="K36" s="268"/>
      <c r="L36" s="268"/>
      <c r="M36" s="268"/>
      <c r="N36" s="268"/>
      <c r="O36" s="268"/>
    </row>
    <row r="37" spans="4:15" ht="28.5" customHeight="1" x14ac:dyDescent="0.45">
      <c r="D37" s="580"/>
      <c r="E37" s="552"/>
      <c r="F37" s="553"/>
      <c r="G37" s="134" t="s">
        <v>266</v>
      </c>
      <c r="H37" s="267"/>
      <c r="I37" s="267"/>
      <c r="J37" s="268"/>
      <c r="K37" s="268"/>
      <c r="L37" s="268"/>
      <c r="M37" s="268"/>
      <c r="N37" s="268"/>
      <c r="O37" s="268"/>
    </row>
    <row r="38" spans="4:15" ht="28.5" customHeight="1" x14ac:dyDescent="0.45">
      <c r="D38" s="580"/>
      <c r="E38" s="552"/>
      <c r="F38" s="553"/>
      <c r="G38" s="134" t="s">
        <v>267</v>
      </c>
      <c r="H38" s="267"/>
      <c r="I38" s="267"/>
      <c r="J38" s="268"/>
      <c r="K38" s="268"/>
      <c r="L38" s="268"/>
      <c r="M38" s="268"/>
      <c r="N38" s="268"/>
      <c r="O38" s="268"/>
    </row>
    <row r="39" spans="4:15" ht="28.5" customHeight="1" x14ac:dyDescent="0.45">
      <c r="D39" s="580"/>
      <c r="E39" s="552"/>
      <c r="F39" s="553"/>
      <c r="G39" s="266" t="s">
        <v>648</v>
      </c>
      <c r="H39" s="267"/>
      <c r="I39" s="267"/>
      <c r="J39" s="268"/>
      <c r="K39" s="268"/>
      <c r="L39" s="268"/>
      <c r="M39" s="268"/>
      <c r="N39" s="268"/>
      <c r="O39" s="268"/>
    </row>
    <row r="40" spans="4:15" ht="28.5" customHeight="1" x14ac:dyDescent="0.45">
      <c r="D40" s="580"/>
      <c r="E40" s="552"/>
      <c r="F40" s="553" t="s">
        <v>269</v>
      </c>
      <c r="G40" s="134" t="s">
        <v>270</v>
      </c>
      <c r="H40" s="267"/>
      <c r="I40" s="267"/>
      <c r="J40" s="268"/>
      <c r="K40" s="268"/>
      <c r="L40" s="268"/>
      <c r="M40" s="268"/>
      <c r="N40" s="268"/>
      <c r="O40" s="268"/>
    </row>
    <row r="41" spans="4:15" ht="28.5" customHeight="1" x14ac:dyDescent="0.45">
      <c r="D41" s="580"/>
      <c r="E41" s="552"/>
      <c r="F41" s="553"/>
      <c r="G41" s="134" t="s">
        <v>271</v>
      </c>
      <c r="H41" s="267"/>
      <c r="I41" s="267"/>
      <c r="J41" s="268"/>
      <c r="K41" s="268"/>
      <c r="L41" s="268"/>
      <c r="M41" s="268"/>
      <c r="N41" s="268"/>
      <c r="O41" s="268"/>
    </row>
    <row r="42" spans="4:15" ht="28.5" customHeight="1" x14ac:dyDescent="0.45">
      <c r="D42" s="580"/>
      <c r="E42" s="552"/>
      <c r="F42" s="554" t="s">
        <v>272</v>
      </c>
      <c r="G42" s="133" t="s">
        <v>273</v>
      </c>
      <c r="H42" s="267"/>
      <c r="I42" s="267"/>
      <c r="J42" s="268"/>
      <c r="K42" s="268"/>
      <c r="L42" s="268"/>
      <c r="M42" s="268"/>
      <c r="N42" s="268"/>
      <c r="O42" s="268"/>
    </row>
    <row r="43" spans="4:15" ht="28.5" customHeight="1" x14ac:dyDescent="0.45">
      <c r="D43" s="580"/>
      <c r="E43" s="552"/>
      <c r="F43" s="554"/>
      <c r="G43" s="133" t="s">
        <v>274</v>
      </c>
      <c r="H43" s="267"/>
      <c r="I43" s="267"/>
      <c r="J43" s="268"/>
      <c r="K43" s="268"/>
      <c r="L43" s="268"/>
      <c r="M43" s="268"/>
      <c r="N43" s="268"/>
      <c r="O43" s="268"/>
    </row>
    <row r="44" spans="4:15" ht="28.5" customHeight="1" x14ac:dyDescent="0.45">
      <c r="D44" s="580"/>
      <c r="E44" s="552"/>
      <c r="F44" s="554"/>
      <c r="G44" s="133" t="s">
        <v>275</v>
      </c>
      <c r="H44" s="267"/>
      <c r="I44" s="267"/>
      <c r="J44" s="268"/>
      <c r="K44" s="268"/>
      <c r="L44" s="268"/>
      <c r="M44" s="268"/>
      <c r="N44" s="268"/>
      <c r="O44" s="268"/>
    </row>
    <row r="45" spans="4:15" ht="28.5" customHeight="1" x14ac:dyDescent="0.45">
      <c r="D45" s="580"/>
      <c r="E45" s="552"/>
      <c r="F45" s="554"/>
      <c r="G45" s="133" t="s">
        <v>276</v>
      </c>
      <c r="H45" s="267"/>
      <c r="I45" s="267"/>
      <c r="J45" s="268"/>
      <c r="K45" s="268"/>
      <c r="L45" s="268"/>
      <c r="M45" s="268"/>
      <c r="N45" s="268"/>
      <c r="O45" s="268"/>
    </row>
    <row r="46" spans="4:15" ht="28.5" customHeight="1" x14ac:dyDescent="0.45">
      <c r="D46" s="580"/>
      <c r="E46" s="552"/>
      <c r="F46" s="555" t="s">
        <v>277</v>
      </c>
      <c r="G46" s="555"/>
      <c r="H46" s="267"/>
      <c r="I46" s="267"/>
      <c r="J46" s="268"/>
      <c r="K46" s="268"/>
      <c r="L46" s="268"/>
      <c r="M46" s="268"/>
      <c r="N46" s="268"/>
      <c r="O46" s="268"/>
    </row>
    <row r="47" spans="4:15" ht="28.5" customHeight="1" x14ac:dyDescent="0.45">
      <c r="D47" s="580"/>
      <c r="E47" s="552"/>
      <c r="F47" s="556" t="s">
        <v>278</v>
      </c>
      <c r="G47" s="557"/>
      <c r="H47" s="267"/>
      <c r="I47" s="267"/>
      <c r="J47" s="268"/>
      <c r="K47" s="268"/>
      <c r="L47" s="268"/>
      <c r="M47" s="268"/>
      <c r="N47" s="268"/>
      <c r="O47" s="268"/>
    </row>
    <row r="48" spans="4:15" ht="28.5" customHeight="1" x14ac:dyDescent="0.45">
      <c r="D48" s="580"/>
      <c r="E48" s="552"/>
      <c r="F48" s="566" t="s">
        <v>279</v>
      </c>
      <c r="G48" s="566"/>
      <c r="H48" s="267"/>
      <c r="I48" s="267"/>
      <c r="J48" s="268"/>
      <c r="K48" s="268"/>
      <c r="L48" s="268"/>
      <c r="M48" s="268"/>
      <c r="N48" s="268"/>
      <c r="O48" s="268"/>
    </row>
    <row r="49" spans="2:18" ht="28.5" customHeight="1" x14ac:dyDescent="0.45">
      <c r="D49" s="580"/>
      <c r="E49" s="123" t="s">
        <v>280</v>
      </c>
      <c r="F49" s="123"/>
      <c r="G49" s="122"/>
      <c r="H49" s="122">
        <f t="shared" ref="H49:O49" si="7">SUM(H50:H55)</f>
        <v>0</v>
      </c>
      <c r="I49" s="122">
        <f t="shared" si="7"/>
        <v>0</v>
      </c>
      <c r="J49" s="122">
        <f t="shared" si="7"/>
        <v>0</v>
      </c>
      <c r="K49" s="122">
        <f t="shared" si="7"/>
        <v>0</v>
      </c>
      <c r="L49" s="122">
        <f t="shared" si="7"/>
        <v>0</v>
      </c>
      <c r="M49" s="122">
        <f t="shared" si="7"/>
        <v>0</v>
      </c>
      <c r="N49" s="122">
        <f t="shared" si="7"/>
        <v>0</v>
      </c>
      <c r="O49" s="122">
        <f t="shared" si="7"/>
        <v>0</v>
      </c>
    </row>
    <row r="50" spans="2:18" ht="28.5" customHeight="1" x14ac:dyDescent="0.45">
      <c r="D50" s="580"/>
      <c r="E50" s="552"/>
      <c r="F50" s="554" t="s">
        <v>281</v>
      </c>
      <c r="G50" s="133" t="s">
        <v>282</v>
      </c>
      <c r="H50" s="268"/>
      <c r="I50" s="268"/>
      <c r="J50" s="268"/>
      <c r="K50" s="268"/>
      <c r="L50" s="268"/>
      <c r="M50" s="268"/>
      <c r="N50" s="268"/>
      <c r="O50" s="268"/>
    </row>
    <row r="51" spans="2:18" ht="28.5" customHeight="1" x14ac:dyDescent="0.45">
      <c r="D51" s="580"/>
      <c r="E51" s="552"/>
      <c r="F51" s="554"/>
      <c r="G51" s="133" t="s">
        <v>273</v>
      </c>
      <c r="H51" s="268"/>
      <c r="I51" s="268"/>
      <c r="J51" s="268"/>
      <c r="K51" s="268"/>
      <c r="L51" s="268"/>
      <c r="M51" s="268"/>
      <c r="N51" s="268"/>
      <c r="O51" s="268"/>
    </row>
    <row r="52" spans="2:18" ht="28.5" customHeight="1" x14ac:dyDescent="0.45">
      <c r="D52" s="580"/>
      <c r="E52" s="552"/>
      <c r="F52" s="554"/>
      <c r="G52" s="133" t="s">
        <v>274</v>
      </c>
      <c r="H52" s="268"/>
      <c r="I52" s="268"/>
      <c r="J52" s="268"/>
      <c r="K52" s="268"/>
      <c r="L52" s="268"/>
      <c r="M52" s="268"/>
      <c r="N52" s="268"/>
      <c r="O52" s="268"/>
    </row>
    <row r="53" spans="2:18" ht="28.5" customHeight="1" x14ac:dyDescent="0.45">
      <c r="D53" s="580"/>
      <c r="E53" s="552"/>
      <c r="F53" s="554"/>
      <c r="G53" s="133" t="s">
        <v>275</v>
      </c>
      <c r="H53" s="268"/>
      <c r="I53" s="268"/>
      <c r="J53" s="268"/>
      <c r="K53" s="268"/>
      <c r="L53" s="268"/>
      <c r="M53" s="268"/>
      <c r="N53" s="268"/>
      <c r="O53" s="268"/>
    </row>
    <row r="54" spans="2:18" ht="28.5" customHeight="1" x14ac:dyDescent="0.45">
      <c r="D54" s="580"/>
      <c r="E54" s="552"/>
      <c r="F54" s="554"/>
      <c r="G54" s="133" t="s">
        <v>276</v>
      </c>
      <c r="H54" s="268"/>
      <c r="I54" s="268"/>
      <c r="J54" s="268"/>
      <c r="K54" s="268"/>
      <c r="L54" s="268"/>
      <c r="M54" s="268"/>
      <c r="N54" s="268"/>
      <c r="O54" s="268"/>
    </row>
    <row r="55" spans="2:18" ht="28.5" customHeight="1" x14ac:dyDescent="0.45">
      <c r="D55" s="580"/>
      <c r="E55" s="552"/>
      <c r="F55" s="567" t="s">
        <v>268</v>
      </c>
      <c r="G55" s="567"/>
      <c r="H55" s="268"/>
      <c r="I55" s="268"/>
      <c r="J55" s="268"/>
      <c r="K55" s="268"/>
      <c r="L55" s="268"/>
      <c r="M55" s="268"/>
      <c r="N55" s="268"/>
      <c r="O55" s="268"/>
    </row>
    <row r="56" spans="2:18" ht="22.5" customHeight="1" x14ac:dyDescent="0.45">
      <c r="D56" s="568" t="s">
        <v>283</v>
      </c>
      <c r="E56" s="569"/>
      <c r="F56" s="569"/>
      <c r="G56" s="570"/>
      <c r="H56" s="249" t="e">
        <f t="shared" ref="H56:O56" si="8">H35/H34</f>
        <v>#DIV/0!</v>
      </c>
      <c r="I56" s="249" t="e">
        <f t="shared" si="8"/>
        <v>#DIV/0!</v>
      </c>
      <c r="J56" s="249" t="e">
        <f t="shared" si="8"/>
        <v>#DIV/0!</v>
      </c>
      <c r="K56" s="249" t="e">
        <f t="shared" si="8"/>
        <v>#DIV/0!</v>
      </c>
      <c r="L56" s="249" t="e">
        <f t="shared" si="8"/>
        <v>#DIV/0!</v>
      </c>
      <c r="M56" s="249" t="e">
        <f t="shared" si="8"/>
        <v>#DIV/0!</v>
      </c>
      <c r="N56" s="249" t="e">
        <f t="shared" si="8"/>
        <v>#DIV/0!</v>
      </c>
      <c r="O56" s="249" t="e">
        <f t="shared" si="8"/>
        <v>#DIV/0!</v>
      </c>
    </row>
    <row r="58" spans="2:18" ht="26.25" customHeight="1" x14ac:dyDescent="0.45">
      <c r="D58" s="571" t="s">
        <v>693</v>
      </c>
      <c r="E58" s="572"/>
      <c r="F58" s="572"/>
      <c r="G58" s="573"/>
      <c r="H58" s="574" t="s">
        <v>660</v>
      </c>
      <c r="I58" s="575"/>
      <c r="J58" s="575"/>
      <c r="K58" s="575"/>
      <c r="L58" s="575"/>
      <c r="M58" s="575"/>
      <c r="N58" s="575"/>
      <c r="O58" s="576"/>
      <c r="R58" s="124"/>
    </row>
    <row r="59" spans="2:18" ht="40.5" customHeight="1" x14ac:dyDescent="0.45">
      <c r="D59" s="571" t="s">
        <v>95</v>
      </c>
      <c r="E59" s="572"/>
      <c r="F59" s="572"/>
      <c r="G59" s="573"/>
      <c r="H59" s="574"/>
      <c r="I59" s="575"/>
      <c r="J59" s="575"/>
      <c r="K59" s="575"/>
      <c r="L59" s="575"/>
      <c r="M59" s="575"/>
      <c r="N59" s="575"/>
      <c r="O59" s="576"/>
      <c r="R59" s="124"/>
    </row>
    <row r="60" spans="2:18" ht="15.75" customHeight="1" x14ac:dyDescent="0.45">
      <c r="D60" s="125"/>
      <c r="E60" s="125"/>
      <c r="F60" s="125"/>
      <c r="G60" s="125"/>
      <c r="H60" s="125"/>
      <c r="I60" s="125"/>
      <c r="J60" s="125"/>
      <c r="K60" s="125"/>
      <c r="L60" s="125"/>
      <c r="M60" s="125"/>
      <c r="N60" s="125"/>
      <c r="O60" s="125"/>
      <c r="R60" s="124"/>
    </row>
    <row r="61" spans="2:18" x14ac:dyDescent="0.45">
      <c r="B61" s="109" t="s">
        <v>284</v>
      </c>
      <c r="C61" s="109"/>
      <c r="D61" s="109"/>
      <c r="E61" s="109"/>
      <c r="F61" s="109"/>
      <c r="G61" s="109"/>
      <c r="H61" s="109"/>
      <c r="I61" s="109"/>
      <c r="J61" s="109"/>
      <c r="K61" s="109"/>
      <c r="L61" s="109"/>
      <c r="M61" s="109"/>
      <c r="N61" s="109"/>
      <c r="O61" s="109"/>
      <c r="P61" s="109"/>
    </row>
    <row r="62" spans="2:18" x14ac:dyDescent="0.45">
      <c r="C62" s="108" t="s">
        <v>285</v>
      </c>
    </row>
    <row r="63" spans="2:18" x14ac:dyDescent="0.45">
      <c r="D63" s="108" t="s">
        <v>286</v>
      </c>
    </row>
    <row r="64" spans="2:18" ht="93.75" customHeight="1" x14ac:dyDescent="0.45">
      <c r="D64" s="577" t="s">
        <v>694</v>
      </c>
      <c r="E64" s="578"/>
      <c r="F64" s="578"/>
      <c r="G64" s="578"/>
      <c r="H64" s="578"/>
      <c r="I64" s="578"/>
      <c r="J64" s="578"/>
      <c r="K64" s="578"/>
      <c r="L64" s="578"/>
      <c r="M64" s="578"/>
      <c r="N64" s="578"/>
      <c r="O64" s="578"/>
      <c r="R64" s="124"/>
    </row>
    <row r="65" spans="2:18" ht="16.5" customHeight="1" x14ac:dyDescent="0.45"/>
    <row r="66" spans="2:18" x14ac:dyDescent="0.45">
      <c r="C66" s="108" t="s">
        <v>287</v>
      </c>
    </row>
    <row r="67" spans="2:18" x14ac:dyDescent="0.45">
      <c r="D67" s="108" t="s">
        <v>695</v>
      </c>
    </row>
    <row r="68" spans="2:18" ht="93.75" customHeight="1" x14ac:dyDescent="0.45">
      <c r="D68" s="577" t="s">
        <v>288</v>
      </c>
      <c r="E68" s="578"/>
      <c r="F68" s="578"/>
      <c r="G68" s="578"/>
      <c r="H68" s="578"/>
      <c r="I68" s="578"/>
      <c r="J68" s="578"/>
      <c r="K68" s="578"/>
      <c r="L68" s="578"/>
      <c r="M68" s="578"/>
      <c r="N68" s="578"/>
      <c r="O68" s="578"/>
      <c r="R68" s="124"/>
    </row>
    <row r="70" spans="2:18" x14ac:dyDescent="0.45">
      <c r="B70" s="109" t="s">
        <v>289</v>
      </c>
      <c r="C70" s="109"/>
      <c r="D70" s="109"/>
      <c r="E70" s="109"/>
      <c r="F70" s="109"/>
      <c r="G70" s="109"/>
      <c r="H70" s="109"/>
      <c r="I70" s="109"/>
      <c r="J70" s="109"/>
      <c r="K70" s="109"/>
      <c r="L70" s="109"/>
      <c r="M70" s="109"/>
      <c r="N70" s="109"/>
      <c r="O70" s="109"/>
      <c r="P70" s="109"/>
    </row>
    <row r="71" spans="2:18" x14ac:dyDescent="0.45">
      <c r="C71" s="126" t="s">
        <v>696</v>
      </c>
    </row>
    <row r="72" spans="2:18" ht="18.75" customHeight="1" x14ac:dyDescent="0.45">
      <c r="D72" s="562" t="s">
        <v>290</v>
      </c>
      <c r="E72" s="562"/>
      <c r="F72" s="562"/>
      <c r="G72" s="562"/>
      <c r="H72" s="132" t="s">
        <v>291</v>
      </c>
      <c r="I72" s="563" t="s">
        <v>292</v>
      </c>
      <c r="J72" s="564"/>
      <c r="K72" s="564"/>
      <c r="L72" s="564"/>
      <c r="M72" s="564"/>
      <c r="N72" s="564"/>
      <c r="O72" s="565"/>
    </row>
    <row r="73" spans="2:18" ht="45" customHeight="1" x14ac:dyDescent="0.45">
      <c r="C73" s="127"/>
      <c r="D73" s="538" t="s">
        <v>649</v>
      </c>
      <c r="E73" s="538"/>
      <c r="F73" s="538"/>
      <c r="G73" s="538"/>
      <c r="H73" s="269" t="s">
        <v>650</v>
      </c>
      <c r="I73" s="539" t="s">
        <v>651</v>
      </c>
      <c r="J73" s="540"/>
      <c r="K73" s="540"/>
      <c r="L73" s="540"/>
      <c r="M73" s="540"/>
      <c r="N73" s="540"/>
      <c r="O73" s="541"/>
      <c r="R73" s="124"/>
    </row>
    <row r="74" spans="2:18" ht="45" customHeight="1" x14ac:dyDescent="0.45">
      <c r="C74" s="127"/>
      <c r="D74" s="538"/>
      <c r="E74" s="538"/>
      <c r="F74" s="538"/>
      <c r="G74" s="538"/>
      <c r="H74" s="269"/>
      <c r="I74" s="539"/>
      <c r="J74" s="540"/>
      <c r="K74" s="540"/>
      <c r="L74" s="540"/>
      <c r="M74" s="540"/>
      <c r="N74" s="540"/>
      <c r="O74" s="541"/>
    </row>
    <row r="75" spans="2:18" ht="45" customHeight="1" x14ac:dyDescent="0.45">
      <c r="C75" s="127"/>
      <c r="D75" s="538"/>
      <c r="E75" s="538"/>
      <c r="F75" s="538"/>
      <c r="G75" s="538"/>
      <c r="H75" s="269"/>
      <c r="I75" s="539"/>
      <c r="J75" s="540"/>
      <c r="K75" s="540"/>
      <c r="L75" s="540"/>
      <c r="M75" s="540"/>
      <c r="N75" s="540"/>
      <c r="O75" s="541"/>
    </row>
    <row r="76" spans="2:18" ht="45" customHeight="1" x14ac:dyDescent="0.45">
      <c r="C76" s="127"/>
      <c r="D76" s="538"/>
      <c r="E76" s="538"/>
      <c r="F76" s="538"/>
      <c r="G76" s="538"/>
      <c r="H76" s="269"/>
      <c r="I76" s="539"/>
      <c r="J76" s="540"/>
      <c r="K76" s="540"/>
      <c r="L76" s="540"/>
      <c r="M76" s="540"/>
      <c r="N76" s="540"/>
      <c r="O76" s="541"/>
    </row>
    <row r="77" spans="2:18" ht="45" customHeight="1" x14ac:dyDescent="0.45">
      <c r="C77" s="127"/>
      <c r="D77" s="538"/>
      <c r="E77" s="538"/>
      <c r="F77" s="538"/>
      <c r="G77" s="538"/>
      <c r="H77" s="269"/>
      <c r="I77" s="539"/>
      <c r="J77" s="540"/>
      <c r="K77" s="540"/>
      <c r="L77" s="540"/>
      <c r="M77" s="540"/>
      <c r="N77" s="540"/>
      <c r="O77" s="541"/>
    </row>
    <row r="78" spans="2:18" ht="45" customHeight="1" x14ac:dyDescent="0.45">
      <c r="C78" s="127"/>
      <c r="D78" s="538"/>
      <c r="E78" s="538"/>
      <c r="F78" s="538"/>
      <c r="G78" s="538"/>
      <c r="H78" s="269"/>
      <c r="I78" s="539"/>
      <c r="J78" s="540"/>
      <c r="K78" s="540"/>
      <c r="L78" s="540"/>
      <c r="M78" s="540"/>
      <c r="N78" s="540"/>
      <c r="O78" s="541"/>
    </row>
  </sheetData>
  <sheetProtection algorithmName="SHA-512" hashValue="NQpoY1DhXcXLLGN3anaXrtqKgl3tyecknYUIL1f4lvi99djFCQVUMe52ZBfN1HRKGyM5P4z3YMurcLrW6Gw0Vg==" saltValue="LVzbLpjF0TnkPC9BNfJ/sQ==" spinCount="100000" sheet="1" formatCells="0" formatRows="0"/>
  <mergeCells count="55">
    <mergeCell ref="M9:P9"/>
    <mergeCell ref="B4:F4"/>
    <mergeCell ref="B5:F5"/>
    <mergeCell ref="B6:F6"/>
    <mergeCell ref="G4:I4"/>
    <mergeCell ref="G5:I5"/>
    <mergeCell ref="G6:I6"/>
    <mergeCell ref="H14:J14"/>
    <mergeCell ref="K14:O14"/>
    <mergeCell ref="E18:E22"/>
    <mergeCell ref="F18:G18"/>
    <mergeCell ref="F19:G19"/>
    <mergeCell ref="F20:G20"/>
    <mergeCell ref="F21:G21"/>
    <mergeCell ref="F22:G22"/>
    <mergeCell ref="D78:G78"/>
    <mergeCell ref="I78:O78"/>
    <mergeCell ref="D73:G73"/>
    <mergeCell ref="I73:O73"/>
    <mergeCell ref="D74:G74"/>
    <mergeCell ref="I74:O74"/>
    <mergeCell ref="D75:G75"/>
    <mergeCell ref="I75:O75"/>
    <mergeCell ref="D77:G77"/>
    <mergeCell ref="I77:O77"/>
    <mergeCell ref="D72:G72"/>
    <mergeCell ref="I72:O72"/>
    <mergeCell ref="F48:G48"/>
    <mergeCell ref="E50:E55"/>
    <mergeCell ref="F50:F54"/>
    <mergeCell ref="F55:G55"/>
    <mergeCell ref="D56:G56"/>
    <mergeCell ref="D58:G58"/>
    <mergeCell ref="H58:O58"/>
    <mergeCell ref="D59:G59"/>
    <mergeCell ref="H59:O59"/>
    <mergeCell ref="D64:O64"/>
    <mergeCell ref="D68:O68"/>
    <mergeCell ref="D35:D55"/>
    <mergeCell ref="O3:P3"/>
    <mergeCell ref="O2:P2"/>
    <mergeCell ref="N5:P5"/>
    <mergeCell ref="D76:G76"/>
    <mergeCell ref="I76:O76"/>
    <mergeCell ref="D32:G33"/>
    <mergeCell ref="H32:J32"/>
    <mergeCell ref="K32:O32"/>
    <mergeCell ref="E36:E48"/>
    <mergeCell ref="F36:F39"/>
    <mergeCell ref="F40:F41"/>
    <mergeCell ref="F42:F45"/>
    <mergeCell ref="F46:G46"/>
    <mergeCell ref="F47:G47"/>
    <mergeCell ref="A7:Q7"/>
    <mergeCell ref="D14:G15"/>
  </mergeCells>
  <phoneticPr fontId="2"/>
  <pageMargins left="0.7" right="0.7" top="0.75" bottom="0.75" header="0.3" footer="0.3"/>
  <pageSetup paperSize="9" scale="35" orientation="portrait" r:id="rId1"/>
  <rowBreaks count="1" manualBreakCount="1">
    <brk id="60" max="16"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E83A-7175-4DF6-8F0C-66A6DB21A480}">
  <sheetPr>
    <pageSetUpPr fitToPage="1"/>
  </sheetPr>
  <dimension ref="C2:X258"/>
  <sheetViews>
    <sheetView view="pageBreakPreview" zoomScale="80" zoomScaleNormal="85" zoomScaleSheetLayoutView="80" workbookViewId="0"/>
  </sheetViews>
  <sheetFormatPr defaultColWidth="9" defaultRowHeight="16.5" x14ac:dyDescent="0.45"/>
  <cols>
    <col min="1" max="1" width="9" style="108"/>
    <col min="2" max="2" width="2.33203125" style="108" customWidth="1"/>
    <col min="3" max="8" width="5.08203125" style="108" customWidth="1"/>
    <col min="9" max="20" width="11" style="108" customWidth="1"/>
    <col min="21" max="21" width="2.33203125" style="108" customWidth="1"/>
    <col min="22" max="22" width="9" style="108"/>
    <col min="23" max="23" width="17.08203125" style="108" customWidth="1"/>
    <col min="24" max="16384" width="9" style="108"/>
  </cols>
  <sheetData>
    <row r="2" spans="3:20" x14ac:dyDescent="0.45">
      <c r="R2" s="297"/>
      <c r="S2" s="536" t="s">
        <v>704</v>
      </c>
      <c r="T2" s="536"/>
    </row>
    <row r="4" spans="3:20" ht="21" x14ac:dyDescent="0.55000000000000004">
      <c r="C4" s="558" t="s">
        <v>294</v>
      </c>
      <c r="D4" s="558"/>
      <c r="E4" s="558"/>
      <c r="F4" s="558"/>
      <c r="G4" s="558"/>
      <c r="H4" s="558"/>
      <c r="I4" s="558"/>
      <c r="J4" s="558"/>
      <c r="K4" s="558"/>
      <c r="L4" s="558"/>
      <c r="M4" s="558"/>
      <c r="N4" s="558"/>
      <c r="O4" s="558"/>
      <c r="P4" s="558"/>
      <c r="Q4" s="558"/>
      <c r="R4" s="558"/>
      <c r="S4" s="558"/>
      <c r="T4" s="558"/>
    </row>
    <row r="5" spans="3:20" ht="9.65" customHeight="1" x14ac:dyDescent="0.45"/>
    <row r="6" spans="3:20" s="154" customFormat="1" ht="18.75" customHeight="1" x14ac:dyDescent="0.55000000000000004">
      <c r="C6" s="766" t="s">
        <v>692</v>
      </c>
      <c r="D6" s="766"/>
      <c r="E6" s="766"/>
      <c r="F6" s="607">
        <f>'(形成・確立計画)5_法人概要'!F14</f>
        <v>0</v>
      </c>
      <c r="G6" s="608"/>
      <c r="H6" s="608"/>
      <c r="I6" s="608"/>
      <c r="J6" s="608"/>
      <c r="K6" s="608"/>
      <c r="L6" s="608"/>
      <c r="M6" s="609"/>
      <c r="N6" s="153"/>
      <c r="O6" s="153"/>
      <c r="P6" s="153"/>
      <c r="Q6" s="153"/>
      <c r="R6" s="153"/>
      <c r="S6" s="153"/>
      <c r="T6" s="153"/>
    </row>
    <row r="7" spans="3:20" s="154" customFormat="1" ht="18.75" customHeight="1" x14ac:dyDescent="0.55000000000000004">
      <c r="C7" s="766" t="s">
        <v>295</v>
      </c>
      <c r="D7" s="766"/>
      <c r="E7" s="766"/>
      <c r="F7" s="604" t="str">
        <f>'(形成・確立計画)5_法人概要'!F13</f>
        <v>一般社団法人　○○観光協会</v>
      </c>
      <c r="G7" s="605"/>
      <c r="H7" s="605"/>
      <c r="I7" s="605"/>
      <c r="J7" s="605"/>
      <c r="K7" s="605"/>
      <c r="L7" s="605"/>
      <c r="M7" s="606"/>
      <c r="N7" s="153"/>
      <c r="O7" s="153"/>
      <c r="P7" s="153"/>
      <c r="Q7" s="153"/>
      <c r="R7" s="153"/>
      <c r="S7" s="153"/>
      <c r="T7" s="153"/>
    </row>
    <row r="8" spans="3:20" s="154" customFormat="1" ht="18.75" customHeight="1" x14ac:dyDescent="0.45">
      <c r="C8" s="767" t="s">
        <v>296</v>
      </c>
      <c r="D8" s="767"/>
      <c r="E8" s="767"/>
      <c r="F8" s="604" t="str">
        <f>'(形成・確立計画)5_法人概要'!F15</f>
        <v>○○県○○市</v>
      </c>
      <c r="G8" s="605"/>
      <c r="H8" s="605"/>
      <c r="I8" s="605"/>
      <c r="J8" s="605"/>
      <c r="K8" s="605"/>
      <c r="L8" s="605"/>
      <c r="M8" s="606"/>
    </row>
    <row r="9" spans="3:20" s="154" customFormat="1" ht="18.75" customHeight="1" x14ac:dyDescent="0.45">
      <c r="C9" s="766" t="s">
        <v>690</v>
      </c>
      <c r="D9" s="766"/>
      <c r="E9" s="766"/>
      <c r="F9" s="610" t="s">
        <v>659</v>
      </c>
      <c r="G9" s="611"/>
      <c r="H9" s="611"/>
      <c r="I9" s="611"/>
      <c r="J9" s="611"/>
      <c r="K9" s="611"/>
      <c r="L9" s="611"/>
      <c r="M9" s="612"/>
    </row>
    <row r="10" spans="3:20" x14ac:dyDescent="0.45">
      <c r="C10" s="108" t="s">
        <v>718</v>
      </c>
      <c r="R10" s="537"/>
      <c r="S10" s="537"/>
      <c r="T10" s="537"/>
    </row>
    <row r="11" spans="3:20" x14ac:dyDescent="0.45">
      <c r="C11" s="108" t="s">
        <v>691</v>
      </c>
      <c r="Q11" s="155" t="s">
        <v>65</v>
      </c>
      <c r="R11" s="534" t="s">
        <v>697</v>
      </c>
      <c r="S11" s="534"/>
      <c r="T11" s="534"/>
    </row>
    <row r="12" spans="3:20" ht="12" customHeight="1" x14ac:dyDescent="0.45">
      <c r="R12" s="284"/>
      <c r="T12" s="156"/>
    </row>
    <row r="13" spans="3:20" ht="18.75" customHeight="1" x14ac:dyDescent="0.45">
      <c r="Q13" s="535" t="s">
        <v>703</v>
      </c>
      <c r="R13" s="535"/>
      <c r="S13" s="535"/>
      <c r="T13" s="535"/>
    </row>
    <row r="14" spans="3:20" x14ac:dyDescent="0.45">
      <c r="C14" s="157" t="s">
        <v>297</v>
      </c>
      <c r="D14" s="157"/>
      <c r="E14" s="157"/>
      <c r="F14" s="157"/>
      <c r="G14" s="157"/>
      <c r="H14" s="157"/>
      <c r="I14" s="157"/>
      <c r="J14" s="157"/>
      <c r="K14" s="157"/>
      <c r="L14" s="157"/>
      <c r="M14" s="157"/>
      <c r="N14" s="157"/>
      <c r="O14" s="157"/>
      <c r="P14" s="157"/>
      <c r="Q14" s="157"/>
      <c r="R14" s="157"/>
      <c r="S14" s="157"/>
      <c r="T14" s="157"/>
    </row>
    <row r="15" spans="3:20" ht="7.5" customHeight="1" thickBot="1" x14ac:dyDescent="0.5">
      <c r="C15" s="158"/>
      <c r="D15" s="158"/>
      <c r="E15" s="158"/>
      <c r="F15" s="158"/>
      <c r="G15" s="158"/>
      <c r="H15" s="158"/>
      <c r="I15" s="158"/>
      <c r="J15" s="158"/>
      <c r="K15" s="158"/>
      <c r="L15" s="158"/>
      <c r="M15" s="158"/>
      <c r="N15" s="158"/>
      <c r="O15" s="158"/>
      <c r="P15" s="158"/>
      <c r="Q15" s="158"/>
      <c r="R15" s="158"/>
      <c r="S15" s="158"/>
      <c r="T15" s="158"/>
    </row>
    <row r="16" spans="3:20" x14ac:dyDescent="0.45">
      <c r="C16" s="760" t="s">
        <v>298</v>
      </c>
      <c r="D16" s="760"/>
      <c r="E16" s="760"/>
      <c r="F16" s="760"/>
      <c r="G16" s="760"/>
      <c r="H16" s="760"/>
      <c r="I16" s="760"/>
      <c r="J16" s="760"/>
      <c r="K16" s="760"/>
      <c r="L16" s="760"/>
      <c r="M16" s="760"/>
      <c r="N16" s="760"/>
      <c r="O16" s="760"/>
      <c r="P16" s="760"/>
      <c r="Q16" s="760"/>
      <c r="R16" s="159" t="s">
        <v>299</v>
      </c>
      <c r="S16" s="761" t="s">
        <v>701</v>
      </c>
      <c r="T16" s="762"/>
    </row>
    <row r="17" spans="3:20" x14ac:dyDescent="0.45">
      <c r="C17" s="763" t="s">
        <v>300</v>
      </c>
      <c r="D17" s="763"/>
      <c r="E17" s="763"/>
      <c r="F17" s="763"/>
      <c r="G17" s="763"/>
      <c r="H17" s="763"/>
      <c r="I17" s="763"/>
      <c r="J17" s="763"/>
      <c r="K17" s="763"/>
      <c r="L17" s="763"/>
      <c r="M17" s="763"/>
      <c r="N17" s="763"/>
      <c r="O17" s="763"/>
      <c r="P17" s="763"/>
      <c r="Q17" s="763"/>
      <c r="R17" s="763"/>
      <c r="S17" s="763"/>
      <c r="T17" s="764"/>
    </row>
    <row r="18" spans="3:20" ht="37.5" customHeight="1" x14ac:dyDescent="0.45">
      <c r="C18" s="160"/>
      <c r="D18" s="765" t="s">
        <v>663</v>
      </c>
      <c r="E18" s="765"/>
      <c r="F18" s="765"/>
      <c r="G18" s="765"/>
      <c r="H18" s="765"/>
      <c r="I18" s="765"/>
      <c r="J18" s="765"/>
      <c r="K18" s="765"/>
      <c r="L18" s="765"/>
      <c r="M18" s="765"/>
      <c r="N18" s="765"/>
      <c r="O18" s="765"/>
      <c r="P18" s="765"/>
      <c r="Q18" s="765"/>
      <c r="R18" s="268"/>
      <c r="S18" s="752" t="s">
        <v>301</v>
      </c>
      <c r="T18" s="753"/>
    </row>
    <row r="19" spans="3:20" ht="37.5" customHeight="1" x14ac:dyDescent="0.45">
      <c r="C19" s="161"/>
      <c r="D19" s="765" t="s">
        <v>664</v>
      </c>
      <c r="E19" s="765"/>
      <c r="F19" s="765"/>
      <c r="G19" s="765"/>
      <c r="H19" s="765"/>
      <c r="I19" s="765"/>
      <c r="J19" s="765"/>
      <c r="K19" s="765"/>
      <c r="L19" s="765"/>
      <c r="M19" s="765"/>
      <c r="N19" s="765"/>
      <c r="O19" s="765"/>
      <c r="P19" s="765"/>
      <c r="Q19" s="765"/>
      <c r="R19" s="268"/>
      <c r="S19" s="768" t="s">
        <v>69</v>
      </c>
      <c r="T19" s="769"/>
    </row>
    <row r="20" spans="3:20" ht="37.5" customHeight="1" x14ac:dyDescent="0.45">
      <c r="C20" s="162"/>
      <c r="D20" s="765" t="s">
        <v>665</v>
      </c>
      <c r="E20" s="765"/>
      <c r="F20" s="765"/>
      <c r="G20" s="765"/>
      <c r="H20" s="765"/>
      <c r="I20" s="765"/>
      <c r="J20" s="765"/>
      <c r="K20" s="765"/>
      <c r="L20" s="765"/>
      <c r="M20" s="765"/>
      <c r="N20" s="765"/>
      <c r="O20" s="765"/>
      <c r="P20" s="765"/>
      <c r="Q20" s="765"/>
      <c r="R20" s="268"/>
      <c r="S20" s="768" t="s">
        <v>69</v>
      </c>
      <c r="T20" s="769"/>
    </row>
    <row r="21" spans="3:20" x14ac:dyDescent="0.45">
      <c r="C21" s="754" t="s">
        <v>666</v>
      </c>
      <c r="D21" s="754"/>
      <c r="E21" s="754"/>
      <c r="F21" s="754"/>
      <c r="G21" s="754"/>
      <c r="H21" s="754"/>
      <c r="I21" s="754"/>
      <c r="J21" s="754"/>
      <c r="K21" s="754"/>
      <c r="L21" s="754"/>
      <c r="M21" s="754"/>
      <c r="N21" s="754"/>
      <c r="O21" s="754"/>
      <c r="P21" s="754"/>
      <c r="Q21" s="754"/>
      <c r="R21" s="754"/>
      <c r="S21" s="754"/>
      <c r="T21" s="755"/>
    </row>
    <row r="22" spans="3:20" ht="37.5" customHeight="1" x14ac:dyDescent="0.45">
      <c r="C22" s="161"/>
      <c r="D22" s="748" t="s">
        <v>667</v>
      </c>
      <c r="E22" s="748"/>
      <c r="F22" s="748"/>
      <c r="G22" s="748"/>
      <c r="H22" s="748"/>
      <c r="I22" s="748"/>
      <c r="J22" s="748"/>
      <c r="K22" s="748"/>
      <c r="L22" s="748"/>
      <c r="M22" s="748"/>
      <c r="N22" s="748"/>
      <c r="O22" s="748"/>
      <c r="P22" s="748"/>
      <c r="Q22" s="748"/>
      <c r="R22" s="268"/>
      <c r="S22" s="752" t="s">
        <v>301</v>
      </c>
      <c r="T22" s="753"/>
    </row>
    <row r="23" spans="3:20" ht="37.5" customHeight="1" x14ac:dyDescent="0.45">
      <c r="C23" s="161"/>
      <c r="D23" s="748" t="s">
        <v>668</v>
      </c>
      <c r="E23" s="748"/>
      <c r="F23" s="748"/>
      <c r="G23" s="748"/>
      <c r="H23" s="748"/>
      <c r="I23" s="748"/>
      <c r="J23" s="748"/>
      <c r="K23" s="748"/>
      <c r="L23" s="748"/>
      <c r="M23" s="748"/>
      <c r="N23" s="748"/>
      <c r="O23" s="748"/>
      <c r="P23" s="748"/>
      <c r="Q23" s="748"/>
      <c r="R23" s="268"/>
      <c r="S23" s="752"/>
      <c r="T23" s="753"/>
    </row>
    <row r="24" spans="3:20" ht="37.5" customHeight="1" x14ac:dyDescent="0.45">
      <c r="C24" s="161"/>
      <c r="D24" s="748" t="s">
        <v>669</v>
      </c>
      <c r="E24" s="748"/>
      <c r="F24" s="748"/>
      <c r="G24" s="748"/>
      <c r="H24" s="748"/>
      <c r="I24" s="748"/>
      <c r="J24" s="748"/>
      <c r="K24" s="748"/>
      <c r="L24" s="748"/>
      <c r="M24" s="748"/>
      <c r="N24" s="748"/>
      <c r="O24" s="748"/>
      <c r="P24" s="748"/>
      <c r="Q24" s="748"/>
      <c r="R24" s="268"/>
      <c r="S24" s="752"/>
      <c r="T24" s="753"/>
    </row>
    <row r="25" spans="3:20" ht="37.5" customHeight="1" x14ac:dyDescent="0.45">
      <c r="C25" s="161"/>
      <c r="D25" s="748" t="s">
        <v>670</v>
      </c>
      <c r="E25" s="748"/>
      <c r="F25" s="748"/>
      <c r="G25" s="748"/>
      <c r="H25" s="748"/>
      <c r="I25" s="748"/>
      <c r="J25" s="748"/>
      <c r="K25" s="748"/>
      <c r="L25" s="748"/>
      <c r="M25" s="748"/>
      <c r="N25" s="748"/>
      <c r="O25" s="748"/>
      <c r="P25" s="748"/>
      <c r="Q25" s="748"/>
      <c r="R25" s="268"/>
      <c r="S25" s="752" t="s">
        <v>301</v>
      </c>
      <c r="T25" s="753"/>
    </row>
    <row r="26" spans="3:20" s="124" customFormat="1" ht="37.5" customHeight="1" x14ac:dyDescent="0.55000000000000004">
      <c r="C26" s="163"/>
      <c r="D26" s="748" t="s">
        <v>671</v>
      </c>
      <c r="E26" s="748"/>
      <c r="F26" s="748"/>
      <c r="G26" s="748"/>
      <c r="H26" s="748"/>
      <c r="I26" s="748"/>
      <c r="J26" s="748"/>
      <c r="K26" s="748"/>
      <c r="L26" s="748"/>
      <c r="M26" s="748"/>
      <c r="N26" s="748"/>
      <c r="O26" s="748"/>
      <c r="P26" s="748"/>
      <c r="Q26" s="748"/>
      <c r="R26" s="270"/>
      <c r="S26" s="743"/>
      <c r="T26" s="744"/>
    </row>
    <row r="27" spans="3:20" x14ac:dyDescent="0.45">
      <c r="C27" s="757" t="s">
        <v>672</v>
      </c>
      <c r="D27" s="757"/>
      <c r="E27" s="757"/>
      <c r="F27" s="757"/>
      <c r="G27" s="757"/>
      <c r="H27" s="757"/>
      <c r="I27" s="757"/>
      <c r="J27" s="757"/>
      <c r="K27" s="757"/>
      <c r="L27" s="757"/>
      <c r="M27" s="757"/>
      <c r="N27" s="757"/>
      <c r="O27" s="757"/>
      <c r="P27" s="757"/>
      <c r="Q27" s="757"/>
      <c r="R27" s="757"/>
      <c r="S27" s="757"/>
      <c r="T27" s="758"/>
    </row>
    <row r="28" spans="3:20" s="124" customFormat="1" ht="37.5" customHeight="1" x14ac:dyDescent="0.55000000000000004">
      <c r="C28" s="164"/>
      <c r="D28" s="748" t="s">
        <v>673</v>
      </c>
      <c r="E28" s="748"/>
      <c r="F28" s="748"/>
      <c r="G28" s="748"/>
      <c r="H28" s="748"/>
      <c r="I28" s="748"/>
      <c r="J28" s="748"/>
      <c r="K28" s="748"/>
      <c r="L28" s="748"/>
      <c r="M28" s="748"/>
      <c r="N28" s="748"/>
      <c r="O28" s="748"/>
      <c r="P28" s="748"/>
      <c r="Q28" s="748"/>
      <c r="R28" s="268"/>
      <c r="S28" s="752" t="s">
        <v>301</v>
      </c>
      <c r="T28" s="753"/>
    </row>
    <row r="29" spans="3:20" s="124" customFormat="1" ht="37.5" customHeight="1" x14ac:dyDescent="0.55000000000000004">
      <c r="C29" s="164"/>
      <c r="D29" s="748" t="s">
        <v>674</v>
      </c>
      <c r="E29" s="748"/>
      <c r="F29" s="748"/>
      <c r="G29" s="748"/>
      <c r="H29" s="748"/>
      <c r="I29" s="748"/>
      <c r="J29" s="748"/>
      <c r="K29" s="748"/>
      <c r="L29" s="748"/>
      <c r="M29" s="748"/>
      <c r="N29" s="748"/>
      <c r="O29" s="748"/>
      <c r="P29" s="748"/>
      <c r="Q29" s="748"/>
      <c r="R29" s="268"/>
      <c r="S29" s="741" t="s">
        <v>304</v>
      </c>
      <c r="T29" s="742"/>
    </row>
    <row r="30" spans="3:20" s="124" customFormat="1" ht="37.5" customHeight="1" x14ac:dyDescent="0.55000000000000004">
      <c r="C30" s="164"/>
      <c r="D30" s="748" t="s">
        <v>675</v>
      </c>
      <c r="E30" s="748"/>
      <c r="F30" s="748"/>
      <c r="G30" s="748"/>
      <c r="H30" s="748"/>
      <c r="I30" s="748"/>
      <c r="J30" s="748"/>
      <c r="K30" s="748"/>
      <c r="L30" s="748"/>
      <c r="M30" s="748"/>
      <c r="N30" s="748"/>
      <c r="O30" s="748"/>
      <c r="P30" s="748"/>
      <c r="Q30" s="748"/>
      <c r="R30" s="268"/>
      <c r="S30" s="741" t="s">
        <v>304</v>
      </c>
      <c r="T30" s="742"/>
    </row>
    <row r="31" spans="3:20" s="124" customFormat="1" ht="37.5" customHeight="1" x14ac:dyDescent="0.55000000000000004">
      <c r="C31" s="163"/>
      <c r="D31" s="748" t="s">
        <v>676</v>
      </c>
      <c r="E31" s="748"/>
      <c r="F31" s="748"/>
      <c r="G31" s="748"/>
      <c r="H31" s="748"/>
      <c r="I31" s="748"/>
      <c r="J31" s="748"/>
      <c r="K31" s="748"/>
      <c r="L31" s="748"/>
      <c r="M31" s="748"/>
      <c r="N31" s="748"/>
      <c r="O31" s="748"/>
      <c r="P31" s="748"/>
      <c r="Q31" s="748"/>
      <c r="R31" s="268"/>
      <c r="S31" s="741" t="s">
        <v>304</v>
      </c>
      <c r="T31" s="742"/>
    </row>
    <row r="32" spans="3:20" x14ac:dyDescent="0.45">
      <c r="C32" s="749" t="s">
        <v>305</v>
      </c>
      <c r="D32" s="749"/>
      <c r="E32" s="749"/>
      <c r="F32" s="749"/>
      <c r="G32" s="749"/>
      <c r="H32" s="749"/>
      <c r="I32" s="749"/>
      <c r="J32" s="749"/>
      <c r="K32" s="749"/>
      <c r="L32" s="749"/>
      <c r="M32" s="749"/>
      <c r="N32" s="749"/>
      <c r="O32" s="749"/>
      <c r="P32" s="749"/>
      <c r="Q32" s="749"/>
      <c r="R32" s="749"/>
      <c r="S32" s="749"/>
      <c r="T32" s="750"/>
    </row>
    <row r="33" spans="3:20" ht="37.5" customHeight="1" x14ac:dyDescent="0.45">
      <c r="C33" s="161"/>
      <c r="D33" s="748" t="s">
        <v>677</v>
      </c>
      <c r="E33" s="748"/>
      <c r="F33" s="748"/>
      <c r="G33" s="748"/>
      <c r="H33" s="748"/>
      <c r="I33" s="748"/>
      <c r="J33" s="748"/>
      <c r="K33" s="748"/>
      <c r="L33" s="748"/>
      <c r="M33" s="748"/>
      <c r="N33" s="748"/>
      <c r="O33" s="748"/>
      <c r="P33" s="748"/>
      <c r="Q33" s="748"/>
      <c r="R33" s="268"/>
      <c r="S33" s="756"/>
      <c r="T33" s="753"/>
    </row>
    <row r="34" spans="3:20" ht="37.5" customHeight="1" x14ac:dyDescent="0.45">
      <c r="C34" s="161"/>
      <c r="D34" s="748" t="s">
        <v>678</v>
      </c>
      <c r="E34" s="748"/>
      <c r="F34" s="748"/>
      <c r="G34" s="748"/>
      <c r="H34" s="748"/>
      <c r="I34" s="748"/>
      <c r="J34" s="748"/>
      <c r="K34" s="748"/>
      <c r="L34" s="748"/>
      <c r="M34" s="748"/>
      <c r="N34" s="748"/>
      <c r="O34" s="748"/>
      <c r="P34" s="748"/>
      <c r="Q34" s="748"/>
      <c r="R34" s="268"/>
      <c r="S34" s="752"/>
      <c r="T34" s="753"/>
    </row>
    <row r="35" spans="3:20" ht="37.5" customHeight="1" x14ac:dyDescent="0.45">
      <c r="C35" s="161"/>
      <c r="D35" s="748" t="s">
        <v>679</v>
      </c>
      <c r="E35" s="748"/>
      <c r="F35" s="748"/>
      <c r="G35" s="748"/>
      <c r="H35" s="748"/>
      <c r="I35" s="748"/>
      <c r="J35" s="748"/>
      <c r="K35" s="748"/>
      <c r="L35" s="748"/>
      <c r="M35" s="748"/>
      <c r="N35" s="748"/>
      <c r="O35" s="748"/>
      <c r="P35" s="748"/>
      <c r="Q35" s="748"/>
      <c r="R35" s="268"/>
      <c r="S35" s="741" t="s">
        <v>306</v>
      </c>
      <c r="T35" s="742"/>
    </row>
    <row r="36" spans="3:20" ht="37.5" customHeight="1" x14ac:dyDescent="0.45">
      <c r="C36" s="161"/>
      <c r="D36" s="748" t="s">
        <v>680</v>
      </c>
      <c r="E36" s="748"/>
      <c r="F36" s="748"/>
      <c r="G36" s="748"/>
      <c r="H36" s="748"/>
      <c r="I36" s="748"/>
      <c r="J36" s="748"/>
      <c r="K36" s="748"/>
      <c r="L36" s="748"/>
      <c r="M36" s="748"/>
      <c r="N36" s="748"/>
      <c r="O36" s="748"/>
      <c r="P36" s="748"/>
      <c r="Q36" s="748"/>
      <c r="R36" s="268"/>
      <c r="S36" s="741" t="s">
        <v>306</v>
      </c>
      <c r="T36" s="742"/>
    </row>
    <row r="37" spans="3:20" ht="37.5" customHeight="1" x14ac:dyDescent="0.45">
      <c r="C37" s="161"/>
      <c r="D37" s="748" t="s">
        <v>681</v>
      </c>
      <c r="E37" s="748"/>
      <c r="F37" s="748"/>
      <c r="G37" s="748"/>
      <c r="H37" s="748"/>
      <c r="I37" s="748"/>
      <c r="J37" s="748"/>
      <c r="K37" s="748"/>
      <c r="L37" s="748"/>
      <c r="M37" s="748"/>
      <c r="N37" s="748"/>
      <c r="O37" s="748"/>
      <c r="P37" s="748"/>
      <c r="Q37" s="748"/>
      <c r="R37" s="268"/>
      <c r="S37" s="741" t="s">
        <v>306</v>
      </c>
      <c r="T37" s="742"/>
    </row>
    <row r="38" spans="3:20" ht="37.5" customHeight="1" x14ac:dyDescent="0.45">
      <c r="C38" s="161"/>
      <c r="D38" s="748" t="s">
        <v>682</v>
      </c>
      <c r="E38" s="748"/>
      <c r="F38" s="748"/>
      <c r="G38" s="748"/>
      <c r="H38" s="748"/>
      <c r="I38" s="748"/>
      <c r="J38" s="748"/>
      <c r="K38" s="748"/>
      <c r="L38" s="748"/>
      <c r="M38" s="748"/>
      <c r="N38" s="748"/>
      <c r="O38" s="748"/>
      <c r="P38" s="748"/>
      <c r="Q38" s="748"/>
      <c r="R38" s="268"/>
      <c r="S38" s="741" t="s">
        <v>306</v>
      </c>
      <c r="T38" s="742"/>
    </row>
    <row r="39" spans="3:20" ht="57.75" customHeight="1" x14ac:dyDescent="0.45">
      <c r="C39" s="161"/>
      <c r="D39" s="748" t="s">
        <v>683</v>
      </c>
      <c r="E39" s="748"/>
      <c r="F39" s="748"/>
      <c r="G39" s="748"/>
      <c r="H39" s="748"/>
      <c r="I39" s="748"/>
      <c r="J39" s="748"/>
      <c r="K39" s="748"/>
      <c r="L39" s="748"/>
      <c r="M39" s="748"/>
      <c r="N39" s="748"/>
      <c r="O39" s="748"/>
      <c r="P39" s="748"/>
      <c r="Q39" s="748"/>
      <c r="R39" s="268"/>
      <c r="S39" s="741" t="s">
        <v>307</v>
      </c>
      <c r="T39" s="742"/>
    </row>
    <row r="40" spans="3:20" ht="37.5" customHeight="1" x14ac:dyDescent="0.45">
      <c r="C40" s="162"/>
      <c r="D40" s="748" t="s">
        <v>684</v>
      </c>
      <c r="E40" s="748"/>
      <c r="F40" s="748"/>
      <c r="G40" s="748"/>
      <c r="H40" s="748"/>
      <c r="I40" s="748"/>
      <c r="J40" s="748"/>
      <c r="K40" s="748"/>
      <c r="L40" s="748"/>
      <c r="M40" s="748"/>
      <c r="N40" s="748"/>
      <c r="O40" s="748"/>
      <c r="P40" s="748"/>
      <c r="Q40" s="748"/>
      <c r="R40" s="270"/>
      <c r="S40" s="743" t="s">
        <v>307</v>
      </c>
      <c r="T40" s="744"/>
    </row>
    <row r="41" spans="3:20" x14ac:dyDescent="0.45">
      <c r="C41" s="749" t="s">
        <v>308</v>
      </c>
      <c r="D41" s="749"/>
      <c r="E41" s="749"/>
      <c r="F41" s="749"/>
      <c r="G41" s="749"/>
      <c r="H41" s="749"/>
      <c r="I41" s="749"/>
      <c r="J41" s="749"/>
      <c r="K41" s="749"/>
      <c r="L41" s="749"/>
      <c r="M41" s="749"/>
      <c r="N41" s="749"/>
      <c r="O41" s="749"/>
      <c r="P41" s="749"/>
      <c r="Q41" s="749"/>
      <c r="R41" s="749"/>
      <c r="S41" s="749"/>
      <c r="T41" s="750"/>
    </row>
    <row r="42" spans="3:20" ht="37.5" customHeight="1" x14ac:dyDescent="0.45">
      <c r="C42" s="161"/>
      <c r="D42" s="748" t="s">
        <v>685</v>
      </c>
      <c r="E42" s="748"/>
      <c r="F42" s="748"/>
      <c r="G42" s="748"/>
      <c r="H42" s="748"/>
      <c r="I42" s="748"/>
      <c r="J42" s="748"/>
      <c r="K42" s="748"/>
      <c r="L42" s="748"/>
      <c r="M42" s="748"/>
      <c r="N42" s="748"/>
      <c r="O42" s="748"/>
      <c r="P42" s="748"/>
      <c r="Q42" s="748"/>
      <c r="R42" s="268"/>
      <c r="S42" s="741" t="s">
        <v>309</v>
      </c>
      <c r="T42" s="742"/>
    </row>
    <row r="43" spans="3:20" ht="37.5" customHeight="1" x14ac:dyDescent="0.45">
      <c r="C43" s="161"/>
      <c r="D43" s="751" t="s">
        <v>686</v>
      </c>
      <c r="E43" s="751"/>
      <c r="F43" s="751"/>
      <c r="G43" s="751"/>
      <c r="H43" s="751"/>
      <c r="I43" s="751"/>
      <c r="J43" s="751"/>
      <c r="K43" s="751"/>
      <c r="L43" s="751"/>
      <c r="M43" s="751"/>
      <c r="N43" s="751"/>
      <c r="O43" s="751"/>
      <c r="P43" s="751"/>
      <c r="Q43" s="751"/>
      <c r="R43" s="268"/>
      <c r="S43" s="741" t="s">
        <v>301</v>
      </c>
      <c r="T43" s="742"/>
    </row>
    <row r="44" spans="3:20" ht="37.5" customHeight="1" x14ac:dyDescent="0.45">
      <c r="C44" s="161"/>
      <c r="D44" s="740" t="s">
        <v>687</v>
      </c>
      <c r="E44" s="740"/>
      <c r="F44" s="740"/>
      <c r="G44" s="740"/>
      <c r="H44" s="740"/>
      <c r="I44" s="740"/>
      <c r="J44" s="740"/>
      <c r="K44" s="740"/>
      <c r="L44" s="740"/>
      <c r="M44" s="740"/>
      <c r="N44" s="740"/>
      <c r="O44" s="740"/>
      <c r="P44" s="740"/>
      <c r="Q44" s="740"/>
      <c r="R44" s="271"/>
      <c r="S44" s="741" t="s">
        <v>310</v>
      </c>
      <c r="T44" s="742"/>
    </row>
    <row r="45" spans="3:20" ht="37.5" customHeight="1" x14ac:dyDescent="0.45">
      <c r="C45" s="161"/>
      <c r="D45" s="740" t="s">
        <v>688</v>
      </c>
      <c r="E45" s="740"/>
      <c r="F45" s="740"/>
      <c r="G45" s="740"/>
      <c r="H45" s="740"/>
      <c r="I45" s="740"/>
      <c r="J45" s="740"/>
      <c r="K45" s="740"/>
      <c r="L45" s="740"/>
      <c r="M45" s="740"/>
      <c r="N45" s="740"/>
      <c r="O45" s="740"/>
      <c r="P45" s="740"/>
      <c r="Q45" s="740"/>
      <c r="R45" s="272"/>
      <c r="S45" s="743" t="s">
        <v>310</v>
      </c>
      <c r="T45" s="744"/>
    </row>
    <row r="46" spans="3:20" ht="37.5" customHeight="1" thickBot="1" x14ac:dyDescent="0.5">
      <c r="C46" s="165"/>
      <c r="D46" s="745" t="s">
        <v>689</v>
      </c>
      <c r="E46" s="745"/>
      <c r="F46" s="745"/>
      <c r="G46" s="745"/>
      <c r="H46" s="745"/>
      <c r="I46" s="745"/>
      <c r="J46" s="745"/>
      <c r="K46" s="745"/>
      <c r="L46" s="745"/>
      <c r="M46" s="745"/>
      <c r="N46" s="745"/>
      <c r="O46" s="745"/>
      <c r="P46" s="745"/>
      <c r="Q46" s="745"/>
      <c r="R46" s="273"/>
      <c r="S46" s="746" t="s">
        <v>310</v>
      </c>
      <c r="T46" s="747"/>
    </row>
    <row r="47" spans="3:20" x14ac:dyDescent="0.45">
      <c r="C47" s="108" t="s">
        <v>702</v>
      </c>
    </row>
    <row r="50" spans="3:20" x14ac:dyDescent="0.45">
      <c r="C50" s="733" t="s">
        <v>311</v>
      </c>
      <c r="D50" s="733"/>
      <c r="E50" s="733"/>
      <c r="F50" s="733"/>
      <c r="G50" s="733"/>
      <c r="H50" s="733"/>
      <c r="I50" s="733"/>
      <c r="J50" s="733"/>
      <c r="K50" s="733"/>
      <c r="L50" s="733"/>
      <c r="M50" s="733"/>
      <c r="N50" s="733"/>
      <c r="O50" s="733"/>
      <c r="P50" s="733"/>
      <c r="Q50" s="733"/>
      <c r="R50" s="733"/>
      <c r="S50" s="733"/>
      <c r="T50" s="733"/>
    </row>
    <row r="51" spans="3:20" ht="7.5" customHeight="1" thickBot="1" x14ac:dyDescent="0.5">
      <c r="C51" s="166"/>
      <c r="D51" s="166"/>
      <c r="E51" s="166"/>
      <c r="F51" s="166"/>
      <c r="G51" s="166"/>
      <c r="H51" s="166"/>
      <c r="I51" s="166"/>
      <c r="J51" s="166"/>
      <c r="K51" s="166"/>
      <c r="L51" s="166"/>
      <c r="M51" s="166"/>
      <c r="N51" s="166"/>
      <c r="O51" s="166"/>
      <c r="P51" s="166"/>
      <c r="Q51" s="166"/>
      <c r="R51" s="166"/>
      <c r="S51" s="166"/>
      <c r="T51" s="166"/>
    </row>
    <row r="52" spans="3:20" ht="17" thickBot="1" x14ac:dyDescent="0.5">
      <c r="C52" s="167" t="s">
        <v>300</v>
      </c>
      <c r="D52" s="168"/>
      <c r="E52" s="168"/>
      <c r="F52" s="168"/>
      <c r="G52" s="168"/>
      <c r="H52" s="168"/>
      <c r="I52" s="168"/>
      <c r="J52" s="168"/>
      <c r="K52" s="168"/>
      <c r="L52" s="168"/>
      <c r="M52" s="168"/>
      <c r="N52" s="168"/>
      <c r="O52" s="168"/>
      <c r="P52" s="168"/>
      <c r="Q52" s="168"/>
      <c r="R52" s="168"/>
      <c r="S52" s="168"/>
      <c r="T52" s="169"/>
    </row>
    <row r="53" spans="3:20" ht="7.5" customHeight="1" thickBot="1" x14ac:dyDescent="0.5"/>
    <row r="54" spans="3:20" x14ac:dyDescent="0.45">
      <c r="C54" s="734" t="s">
        <v>312</v>
      </c>
      <c r="D54" s="734"/>
      <c r="E54" s="734"/>
      <c r="F54" s="734"/>
      <c r="G54" s="734"/>
      <c r="H54" s="734"/>
      <c r="I54" s="734"/>
      <c r="J54" s="734"/>
      <c r="K54" s="734"/>
      <c r="L54" s="734"/>
      <c r="M54" s="734"/>
      <c r="N54" s="734"/>
      <c r="O54" s="734"/>
      <c r="P54" s="734"/>
      <c r="Q54" s="734"/>
      <c r="R54" s="734"/>
      <c r="S54" s="734"/>
      <c r="T54" s="735"/>
    </row>
    <row r="55" spans="3:20" ht="38.25" customHeight="1" thickBot="1" x14ac:dyDescent="0.5">
      <c r="C55" s="632" t="s">
        <v>313</v>
      </c>
      <c r="D55" s="632"/>
      <c r="E55" s="632"/>
      <c r="F55" s="632"/>
      <c r="G55" s="632"/>
      <c r="H55" s="632"/>
      <c r="I55" s="633" t="s">
        <v>314</v>
      </c>
      <c r="J55" s="633"/>
      <c r="K55" s="633"/>
      <c r="L55" s="633"/>
      <c r="M55" s="633"/>
      <c r="N55" s="633"/>
      <c r="O55" s="633"/>
      <c r="P55" s="633"/>
      <c r="Q55" s="633"/>
      <c r="R55" s="633"/>
      <c r="S55" s="633"/>
      <c r="T55" s="634"/>
    </row>
    <row r="56" spans="3:20" ht="7.5" customHeight="1" x14ac:dyDescent="0.45">
      <c r="C56" s="137"/>
      <c r="D56" s="137"/>
      <c r="E56" s="137"/>
      <c r="F56" s="137"/>
      <c r="G56" s="137"/>
      <c r="H56" s="137"/>
      <c r="I56" s="170"/>
      <c r="J56" s="170"/>
      <c r="K56" s="170"/>
      <c r="L56" s="170"/>
      <c r="M56" s="170"/>
      <c r="N56" s="170"/>
      <c r="O56" s="170"/>
      <c r="P56" s="170"/>
      <c r="Q56" s="170"/>
      <c r="R56" s="170"/>
      <c r="S56" s="170"/>
      <c r="T56" s="170"/>
    </row>
    <row r="57" spans="3:20" ht="22.5" customHeight="1" x14ac:dyDescent="0.45">
      <c r="C57" s="171" t="s">
        <v>315</v>
      </c>
      <c r="D57" s="125"/>
      <c r="E57" s="125"/>
      <c r="F57" s="125"/>
      <c r="G57" s="125"/>
      <c r="H57" s="125"/>
      <c r="I57" s="172"/>
      <c r="J57" s="172"/>
      <c r="K57" s="172"/>
      <c r="L57" s="172"/>
      <c r="M57" s="172"/>
      <c r="N57" s="172"/>
      <c r="O57" s="172"/>
      <c r="P57" s="172"/>
      <c r="Q57" s="172"/>
      <c r="R57" s="172"/>
      <c r="S57" s="172"/>
      <c r="T57" s="172"/>
    </row>
    <row r="58" spans="3:20" ht="38.25" customHeight="1" x14ac:dyDescent="0.45">
      <c r="C58" s="592" t="s">
        <v>316</v>
      </c>
      <c r="D58" s="592"/>
      <c r="E58" s="592"/>
      <c r="F58" s="592"/>
      <c r="G58" s="592"/>
      <c r="H58" s="592"/>
      <c r="I58" s="736" t="s">
        <v>317</v>
      </c>
      <c r="J58" s="737"/>
      <c r="K58" s="737"/>
      <c r="L58" s="737"/>
      <c r="M58" s="738" t="s">
        <v>318</v>
      </c>
      <c r="N58" s="737"/>
      <c r="O58" s="737"/>
      <c r="P58" s="739"/>
      <c r="Q58" s="736" t="s">
        <v>319</v>
      </c>
      <c r="R58" s="737"/>
      <c r="S58" s="737"/>
      <c r="T58" s="739"/>
    </row>
    <row r="59" spans="3:20" ht="51" customHeight="1" x14ac:dyDescent="0.45">
      <c r="C59" s="729" t="s">
        <v>320</v>
      </c>
      <c r="D59" s="729"/>
      <c r="E59" s="729"/>
      <c r="F59" s="729"/>
      <c r="G59" s="729"/>
      <c r="H59" s="729"/>
      <c r="I59" s="730"/>
      <c r="J59" s="731"/>
      <c r="K59" s="731"/>
      <c r="L59" s="731"/>
      <c r="M59" s="730"/>
      <c r="N59" s="731"/>
      <c r="O59" s="731"/>
      <c r="P59" s="732"/>
      <c r="Q59" s="730"/>
      <c r="R59" s="731"/>
      <c r="S59" s="731"/>
      <c r="T59" s="732"/>
    </row>
    <row r="60" spans="3:20" ht="51" customHeight="1" x14ac:dyDescent="0.45">
      <c r="C60" s="729" t="s">
        <v>321</v>
      </c>
      <c r="D60" s="729"/>
      <c r="E60" s="729"/>
      <c r="F60" s="729"/>
      <c r="G60" s="729"/>
      <c r="H60" s="729"/>
      <c r="I60" s="730"/>
      <c r="J60" s="731"/>
      <c r="K60" s="731"/>
      <c r="L60" s="731"/>
      <c r="M60" s="730"/>
      <c r="N60" s="731"/>
      <c r="O60" s="731"/>
      <c r="P60" s="732"/>
      <c r="Q60" s="730"/>
      <c r="R60" s="731"/>
      <c r="S60" s="731"/>
      <c r="T60" s="732"/>
    </row>
    <row r="61" spans="3:20" ht="51" customHeight="1" x14ac:dyDescent="0.45">
      <c r="C61" s="729" t="s">
        <v>322</v>
      </c>
      <c r="D61" s="729"/>
      <c r="E61" s="729"/>
      <c r="F61" s="729"/>
      <c r="G61" s="729"/>
      <c r="H61" s="729"/>
      <c r="I61" s="730"/>
      <c r="J61" s="731"/>
      <c r="K61" s="731"/>
      <c r="L61" s="731"/>
      <c r="M61" s="730"/>
      <c r="N61" s="731"/>
      <c r="O61" s="731"/>
      <c r="P61" s="732"/>
      <c r="Q61" s="730"/>
      <c r="R61" s="731"/>
      <c r="S61" s="731"/>
      <c r="T61" s="732"/>
    </row>
    <row r="62" spans="3:20" ht="51" customHeight="1" x14ac:dyDescent="0.45">
      <c r="C62" s="729" t="s">
        <v>323</v>
      </c>
      <c r="D62" s="729"/>
      <c r="E62" s="729"/>
      <c r="F62" s="729"/>
      <c r="G62" s="729"/>
      <c r="H62" s="729"/>
      <c r="I62" s="730"/>
      <c r="J62" s="731"/>
      <c r="K62" s="731"/>
      <c r="L62" s="731"/>
      <c r="M62" s="730"/>
      <c r="N62" s="731"/>
      <c r="O62" s="731"/>
      <c r="P62" s="732"/>
      <c r="Q62" s="730"/>
      <c r="R62" s="731"/>
      <c r="S62" s="731"/>
      <c r="T62" s="732"/>
    </row>
    <row r="63" spans="3:20" ht="51" customHeight="1" x14ac:dyDescent="0.45">
      <c r="C63" s="729" t="s">
        <v>324</v>
      </c>
      <c r="D63" s="729"/>
      <c r="E63" s="729"/>
      <c r="F63" s="729"/>
      <c r="G63" s="729"/>
      <c r="H63" s="729"/>
      <c r="I63" s="730"/>
      <c r="J63" s="731"/>
      <c r="K63" s="731"/>
      <c r="L63" s="731"/>
      <c r="M63" s="730"/>
      <c r="N63" s="731"/>
      <c r="O63" s="731"/>
      <c r="P63" s="732"/>
      <c r="Q63" s="730"/>
      <c r="R63" s="731"/>
      <c r="S63" s="731"/>
      <c r="T63" s="732"/>
    </row>
    <row r="64" spans="3:20" ht="18.75" customHeight="1" thickBot="1" x14ac:dyDescent="0.5">
      <c r="C64" s="172"/>
      <c r="D64" s="172"/>
      <c r="E64" s="172"/>
      <c r="F64" s="172"/>
      <c r="G64" s="172"/>
      <c r="H64" s="172"/>
      <c r="I64" s="173"/>
      <c r="J64" s="173"/>
      <c r="K64" s="173"/>
      <c r="L64" s="173"/>
      <c r="M64" s="173"/>
      <c r="N64" s="173"/>
    </row>
    <row r="65" spans="3:20" ht="18.75" customHeight="1" x14ac:dyDescent="0.45">
      <c r="C65" s="174" t="s">
        <v>325</v>
      </c>
      <c r="D65" s="175"/>
      <c r="E65" s="175"/>
      <c r="F65" s="175"/>
      <c r="G65" s="175"/>
      <c r="H65" s="175"/>
      <c r="I65" s="176"/>
      <c r="J65" s="176"/>
      <c r="K65" s="176"/>
      <c r="L65" s="176"/>
      <c r="M65" s="176"/>
      <c r="N65" s="176"/>
      <c r="O65" s="176"/>
      <c r="P65" s="176"/>
      <c r="Q65" s="176"/>
      <c r="R65" s="176"/>
      <c r="S65" s="176"/>
      <c r="T65" s="177"/>
    </row>
    <row r="66" spans="3:20" ht="38.25" customHeight="1" thickBot="1" x14ac:dyDescent="0.5">
      <c r="C66" s="632" t="s">
        <v>313</v>
      </c>
      <c r="D66" s="632"/>
      <c r="E66" s="632"/>
      <c r="F66" s="632"/>
      <c r="G66" s="632"/>
      <c r="H66" s="632"/>
      <c r="I66" s="633" t="s">
        <v>326</v>
      </c>
      <c r="J66" s="633"/>
      <c r="K66" s="633"/>
      <c r="L66" s="633"/>
      <c r="M66" s="633"/>
      <c r="N66" s="633"/>
      <c r="O66" s="633"/>
      <c r="P66" s="633"/>
      <c r="Q66" s="633"/>
      <c r="R66" s="633"/>
      <c r="S66" s="633"/>
      <c r="T66" s="634"/>
    </row>
    <row r="67" spans="3:20" ht="6.75" customHeight="1" x14ac:dyDescent="0.45">
      <c r="C67" s="137"/>
      <c r="D67" s="137"/>
      <c r="E67" s="137"/>
      <c r="F67" s="137"/>
      <c r="G67" s="137"/>
      <c r="H67" s="137"/>
      <c r="I67" s="170"/>
      <c r="J67" s="170"/>
      <c r="K67" s="170"/>
      <c r="L67" s="170"/>
      <c r="M67" s="170"/>
      <c r="N67" s="170"/>
      <c r="O67" s="170"/>
      <c r="P67" s="170"/>
      <c r="Q67" s="170"/>
      <c r="R67" s="170"/>
      <c r="S67" s="170"/>
      <c r="T67" s="170"/>
    </row>
    <row r="68" spans="3:20" ht="18.75" customHeight="1" x14ac:dyDescent="0.45">
      <c r="C68" s="171" t="s">
        <v>327</v>
      </c>
      <c r="D68" s="125"/>
      <c r="E68" s="125"/>
      <c r="F68" s="125"/>
      <c r="G68" s="125"/>
      <c r="H68" s="125"/>
      <c r="I68" s="172"/>
      <c r="J68" s="172"/>
      <c r="K68" s="172"/>
      <c r="L68" s="172"/>
      <c r="M68" s="172"/>
      <c r="N68" s="172"/>
      <c r="O68" s="172"/>
      <c r="P68" s="172"/>
      <c r="Q68" s="172"/>
      <c r="R68" s="172"/>
      <c r="S68" s="172"/>
      <c r="T68" s="172"/>
    </row>
    <row r="69" spans="3:20" ht="18.75" customHeight="1" x14ac:dyDescent="0.45">
      <c r="C69" s="171" t="s">
        <v>328</v>
      </c>
      <c r="D69" s="125"/>
      <c r="E69" s="125"/>
      <c r="F69" s="125"/>
      <c r="G69" s="125"/>
      <c r="H69" s="125"/>
      <c r="I69" s="172"/>
      <c r="J69" s="172"/>
      <c r="K69" s="172"/>
      <c r="L69" s="172"/>
      <c r="M69" s="172"/>
      <c r="N69" s="172"/>
      <c r="O69" s="172"/>
      <c r="P69" s="172"/>
      <c r="Q69" s="172"/>
      <c r="R69" s="172"/>
      <c r="S69" s="172"/>
      <c r="T69" s="172"/>
    </row>
    <row r="70" spans="3:20" ht="18" customHeight="1" x14ac:dyDescent="0.45">
      <c r="C70" s="15" t="s">
        <v>329</v>
      </c>
      <c r="D70" s="62"/>
      <c r="E70" s="62"/>
      <c r="F70" s="62"/>
      <c r="G70" s="63"/>
      <c r="H70" s="63"/>
      <c r="I70" s="63"/>
      <c r="J70" s="63"/>
      <c r="K70" s="63"/>
      <c r="L70" s="63" t="s">
        <v>75</v>
      </c>
      <c r="M70" s="677" t="s">
        <v>88</v>
      </c>
      <c r="N70" s="678"/>
      <c r="O70" s="679"/>
      <c r="P70" s="680"/>
      <c r="Q70" s="125"/>
      <c r="R70" s="125"/>
      <c r="S70" s="125"/>
      <c r="T70" s="125"/>
    </row>
    <row r="71" spans="3:20" ht="18.75" customHeight="1" x14ac:dyDescent="0.45">
      <c r="C71" s="171"/>
      <c r="D71" s="125"/>
      <c r="E71" s="125"/>
      <c r="F71" s="125"/>
      <c r="G71" s="125"/>
      <c r="H71" s="125"/>
      <c r="I71" s="172"/>
      <c r="J71" s="172"/>
      <c r="K71" s="172"/>
      <c r="L71" s="172"/>
      <c r="M71" s="172"/>
      <c r="N71" s="172"/>
      <c r="O71" s="172"/>
      <c r="P71" s="172"/>
      <c r="Q71" s="172"/>
      <c r="R71" s="172"/>
      <c r="S71" s="172"/>
      <c r="T71" s="172"/>
    </row>
    <row r="72" spans="3:20" ht="18.75" customHeight="1" x14ac:dyDescent="0.45">
      <c r="C72" s="591" t="s">
        <v>720</v>
      </c>
      <c r="D72" s="591"/>
      <c r="E72" s="591"/>
      <c r="F72" s="591"/>
      <c r="G72" s="591"/>
      <c r="H72" s="591"/>
      <c r="I72" s="591" t="s">
        <v>330</v>
      </c>
      <c r="J72" s="591"/>
      <c r="K72" s="591"/>
      <c r="L72" s="591"/>
      <c r="M72" s="591"/>
      <c r="N72" s="727"/>
      <c r="O72" s="728" t="s">
        <v>721</v>
      </c>
      <c r="P72" s="591"/>
      <c r="Q72" s="591"/>
      <c r="R72" s="591"/>
      <c r="S72" s="591"/>
      <c r="T72" s="591"/>
    </row>
    <row r="73" spans="3:20" ht="18.75" customHeight="1" x14ac:dyDescent="0.45">
      <c r="C73" s="591"/>
      <c r="D73" s="591"/>
      <c r="E73" s="591"/>
      <c r="F73" s="591"/>
      <c r="G73" s="591"/>
      <c r="H73" s="591"/>
      <c r="I73" s="274" t="s">
        <v>177</v>
      </c>
      <c r="J73" s="139" t="str">
        <f>$M$70</f>
        <v>年</v>
      </c>
      <c r="K73" s="223" t="e">
        <f>I73+1</f>
        <v>#VALUE!</v>
      </c>
      <c r="L73" s="139" t="str">
        <f>M70</f>
        <v>年</v>
      </c>
      <c r="M73" s="223" t="e">
        <f>K73+1</f>
        <v>#VALUE!</v>
      </c>
      <c r="N73" s="140" t="str">
        <f>$M$70</f>
        <v>年</v>
      </c>
      <c r="O73" s="224" t="e">
        <f>M73+1</f>
        <v>#VALUE!</v>
      </c>
      <c r="P73" s="139" t="str">
        <f>$M$70</f>
        <v>年</v>
      </c>
      <c r="Q73" s="223" t="e">
        <f>O73+1</f>
        <v>#VALUE!</v>
      </c>
      <c r="R73" s="139" t="str">
        <f>$M$70</f>
        <v>年</v>
      </c>
      <c r="S73" s="223" t="e">
        <f>Q73+1</f>
        <v>#VALUE!</v>
      </c>
      <c r="T73" s="139" t="str">
        <f>$M$70</f>
        <v>年</v>
      </c>
    </row>
    <row r="74" spans="3:20" x14ac:dyDescent="0.45">
      <c r="C74" s="591"/>
      <c r="D74" s="591"/>
      <c r="E74" s="591"/>
      <c r="F74" s="591"/>
      <c r="G74" s="591"/>
      <c r="H74" s="591"/>
      <c r="I74" s="178" t="s">
        <v>331</v>
      </c>
      <c r="J74" s="178" t="s">
        <v>78</v>
      </c>
      <c r="K74" s="178" t="s">
        <v>331</v>
      </c>
      <c r="L74" s="178" t="s">
        <v>78</v>
      </c>
      <c r="M74" s="178" t="s">
        <v>331</v>
      </c>
      <c r="N74" s="179" t="s">
        <v>78</v>
      </c>
      <c r="O74" s="180" t="s">
        <v>331</v>
      </c>
      <c r="P74" s="178" t="s">
        <v>78</v>
      </c>
      <c r="Q74" s="178" t="s">
        <v>331</v>
      </c>
      <c r="R74" s="178" t="s">
        <v>78</v>
      </c>
      <c r="S74" s="178" t="s">
        <v>331</v>
      </c>
      <c r="T74" s="178" t="s">
        <v>78</v>
      </c>
    </row>
    <row r="75" spans="3:20" x14ac:dyDescent="0.45">
      <c r="C75" s="722" t="s">
        <v>77</v>
      </c>
      <c r="D75" s="722"/>
      <c r="E75" s="722"/>
      <c r="F75" s="722"/>
      <c r="G75" s="722"/>
      <c r="H75" s="722"/>
      <c r="I75" s="722"/>
      <c r="J75" s="722"/>
      <c r="K75" s="722"/>
      <c r="L75" s="722"/>
      <c r="M75" s="722"/>
      <c r="N75" s="722"/>
      <c r="O75" s="722"/>
      <c r="P75" s="722"/>
      <c r="Q75" s="722"/>
      <c r="R75" s="722"/>
      <c r="S75" s="722"/>
      <c r="T75" s="722"/>
    </row>
    <row r="76" spans="3:20" ht="18.75" customHeight="1" x14ac:dyDescent="0.45">
      <c r="C76" s="723" t="s">
        <v>332</v>
      </c>
      <c r="D76" s="724"/>
      <c r="E76" s="724"/>
      <c r="F76" s="724"/>
      <c r="G76" s="715" t="s">
        <v>333</v>
      </c>
      <c r="H76" s="719"/>
      <c r="I76" s="275"/>
      <c r="J76" s="275"/>
      <c r="K76" s="275"/>
      <c r="L76" s="276"/>
      <c r="M76" s="275"/>
      <c r="N76" s="277"/>
      <c r="O76" s="281"/>
      <c r="P76" s="181" t="s">
        <v>301</v>
      </c>
      <c r="Q76" s="275"/>
      <c r="R76" s="181" t="s">
        <v>301</v>
      </c>
      <c r="S76" s="275"/>
      <c r="T76" s="181" t="s">
        <v>301</v>
      </c>
    </row>
    <row r="77" spans="3:20" ht="18.75" customHeight="1" x14ac:dyDescent="0.45">
      <c r="C77" s="725" t="s">
        <v>334</v>
      </c>
      <c r="D77" s="726"/>
      <c r="E77" s="726"/>
      <c r="F77" s="726"/>
      <c r="G77" s="713" t="s">
        <v>335</v>
      </c>
      <c r="H77" s="716"/>
      <c r="I77" s="278"/>
      <c r="J77" s="278"/>
      <c r="K77" s="278"/>
      <c r="L77" s="279"/>
      <c r="M77" s="278"/>
      <c r="N77" s="280"/>
      <c r="O77" s="282"/>
      <c r="P77" s="182" t="s">
        <v>301</v>
      </c>
      <c r="Q77" s="278"/>
      <c r="R77" s="182" t="s">
        <v>301</v>
      </c>
      <c r="S77" s="278"/>
      <c r="T77" s="182" t="s">
        <v>301</v>
      </c>
    </row>
    <row r="78" spans="3:20" ht="18" customHeight="1" x14ac:dyDescent="0.45">
      <c r="C78" s="714" t="s">
        <v>336</v>
      </c>
      <c r="D78" s="715"/>
      <c r="E78" s="715"/>
      <c r="F78" s="715"/>
      <c r="G78" s="706" t="s">
        <v>337</v>
      </c>
      <c r="H78" s="707"/>
      <c r="I78" s="700"/>
      <c r="J78" s="700"/>
      <c r="K78" s="700"/>
      <c r="L78" s="710"/>
      <c r="M78" s="700"/>
      <c r="N78" s="694"/>
      <c r="O78" s="696"/>
      <c r="P78" s="698" t="s">
        <v>301</v>
      </c>
      <c r="Q78" s="700"/>
      <c r="R78" s="698" t="s">
        <v>301</v>
      </c>
      <c r="S78" s="700"/>
      <c r="T78" s="698" t="s">
        <v>301</v>
      </c>
    </row>
    <row r="79" spans="3:20" ht="18" customHeight="1" x14ac:dyDescent="0.45">
      <c r="C79" s="702" t="s">
        <v>84</v>
      </c>
      <c r="D79" s="703"/>
      <c r="E79" s="703"/>
      <c r="F79" s="703"/>
      <c r="G79" s="708"/>
      <c r="H79" s="709"/>
      <c r="I79" s="701"/>
      <c r="J79" s="701"/>
      <c r="K79" s="701"/>
      <c r="L79" s="711"/>
      <c r="M79" s="701"/>
      <c r="N79" s="695"/>
      <c r="O79" s="697"/>
      <c r="P79" s="699"/>
      <c r="Q79" s="701"/>
      <c r="R79" s="699"/>
      <c r="S79" s="701"/>
      <c r="T79" s="699"/>
    </row>
    <row r="80" spans="3:20" x14ac:dyDescent="0.45">
      <c r="C80" s="693" t="s">
        <v>714</v>
      </c>
      <c r="D80" s="693"/>
      <c r="E80" s="693"/>
      <c r="F80" s="693"/>
      <c r="G80" s="693"/>
      <c r="H80" s="693"/>
      <c r="I80" s="693"/>
      <c r="J80" s="693"/>
      <c r="K80" s="693"/>
      <c r="L80" s="693"/>
      <c r="M80" s="693"/>
      <c r="N80" s="693"/>
      <c r="O80" s="693"/>
      <c r="P80" s="693"/>
      <c r="Q80" s="693"/>
      <c r="R80" s="693"/>
      <c r="S80" s="693"/>
      <c r="T80" s="693"/>
    </row>
    <row r="81" spans="3:20" ht="18.75" customHeight="1" x14ac:dyDescent="0.45">
      <c r="C81" s="717" t="s">
        <v>338</v>
      </c>
      <c r="D81" s="718"/>
      <c r="E81" s="718"/>
      <c r="F81" s="718"/>
      <c r="G81" s="715" t="s">
        <v>333</v>
      </c>
      <c r="H81" s="719"/>
      <c r="I81" s="275"/>
      <c r="J81" s="275"/>
      <c r="K81" s="275"/>
      <c r="L81" s="276"/>
      <c r="M81" s="275"/>
      <c r="N81" s="277"/>
      <c r="O81" s="281"/>
      <c r="P81" s="183" t="s">
        <v>339</v>
      </c>
      <c r="Q81" s="275"/>
      <c r="R81" s="183" t="s">
        <v>339</v>
      </c>
      <c r="S81" s="275"/>
      <c r="T81" s="183" t="s">
        <v>339</v>
      </c>
    </row>
    <row r="82" spans="3:20" x14ac:dyDescent="0.45">
      <c r="C82" s="675" t="s">
        <v>340</v>
      </c>
      <c r="D82" s="676"/>
      <c r="E82" s="676"/>
      <c r="F82" s="676"/>
      <c r="G82" s="713" t="s">
        <v>335</v>
      </c>
      <c r="H82" s="716"/>
      <c r="I82" s="278"/>
      <c r="J82" s="278"/>
      <c r="K82" s="278"/>
      <c r="L82" s="279"/>
      <c r="M82" s="278"/>
      <c r="N82" s="280"/>
      <c r="O82" s="282"/>
      <c r="P82" s="184" t="s">
        <v>301</v>
      </c>
      <c r="Q82" s="278"/>
      <c r="R82" s="184" t="s">
        <v>301</v>
      </c>
      <c r="S82" s="278"/>
      <c r="T82" s="184" t="s">
        <v>301</v>
      </c>
    </row>
    <row r="83" spans="3:20" ht="18.75" customHeight="1" x14ac:dyDescent="0.45">
      <c r="C83" s="717" t="s">
        <v>341</v>
      </c>
      <c r="D83" s="718"/>
      <c r="E83" s="718"/>
      <c r="F83" s="718"/>
      <c r="G83" s="715" t="s">
        <v>333</v>
      </c>
      <c r="H83" s="719"/>
      <c r="I83" s="275"/>
      <c r="J83" s="275"/>
      <c r="K83" s="275"/>
      <c r="L83" s="276"/>
      <c r="M83" s="275"/>
      <c r="N83" s="277"/>
      <c r="O83" s="281"/>
      <c r="P83" s="183" t="s">
        <v>301</v>
      </c>
      <c r="Q83" s="275"/>
      <c r="R83" s="183" t="s">
        <v>301</v>
      </c>
      <c r="S83" s="275"/>
      <c r="T83" s="183" t="s">
        <v>301</v>
      </c>
    </row>
    <row r="84" spans="3:20" x14ac:dyDescent="0.45">
      <c r="C84" s="675" t="s">
        <v>342</v>
      </c>
      <c r="D84" s="676"/>
      <c r="E84" s="676"/>
      <c r="F84" s="676"/>
      <c r="G84" s="713" t="s">
        <v>335</v>
      </c>
      <c r="H84" s="716"/>
      <c r="I84" s="278"/>
      <c r="J84" s="278"/>
      <c r="K84" s="278"/>
      <c r="L84" s="279"/>
      <c r="M84" s="278"/>
      <c r="N84" s="280"/>
      <c r="O84" s="282"/>
      <c r="P84" s="184" t="s">
        <v>301</v>
      </c>
      <c r="Q84" s="278"/>
      <c r="R84" s="184" t="s">
        <v>301</v>
      </c>
      <c r="S84" s="278"/>
      <c r="T84" s="184" t="s">
        <v>301</v>
      </c>
    </row>
    <row r="85" spans="3:20" ht="18.75" customHeight="1" x14ac:dyDescent="0.45">
      <c r="C85" s="717" t="s">
        <v>343</v>
      </c>
      <c r="D85" s="718"/>
      <c r="E85" s="718"/>
      <c r="F85" s="718"/>
      <c r="G85" s="715" t="s">
        <v>333</v>
      </c>
      <c r="H85" s="719"/>
      <c r="I85" s="275"/>
      <c r="J85" s="275"/>
      <c r="K85" s="275"/>
      <c r="L85" s="276"/>
      <c r="M85" s="275"/>
      <c r="N85" s="277"/>
      <c r="O85" s="281"/>
      <c r="P85" s="183" t="s">
        <v>301</v>
      </c>
      <c r="Q85" s="275"/>
      <c r="R85" s="183" t="s">
        <v>301</v>
      </c>
      <c r="S85" s="275"/>
      <c r="T85" s="183" t="s">
        <v>301</v>
      </c>
    </row>
    <row r="86" spans="3:20" x14ac:dyDescent="0.45">
      <c r="C86" s="720" t="s">
        <v>344</v>
      </c>
      <c r="D86" s="721"/>
      <c r="E86" s="721"/>
      <c r="F86" s="721"/>
      <c r="G86" s="713" t="s">
        <v>335</v>
      </c>
      <c r="H86" s="716"/>
      <c r="I86" s="278"/>
      <c r="J86" s="278"/>
      <c r="K86" s="278"/>
      <c r="L86" s="279"/>
      <c r="M86" s="278"/>
      <c r="N86" s="280"/>
      <c r="O86" s="282"/>
      <c r="P86" s="184" t="s">
        <v>301</v>
      </c>
      <c r="Q86" s="278"/>
      <c r="R86" s="184" t="s">
        <v>301</v>
      </c>
      <c r="S86" s="278"/>
      <c r="T86" s="184" t="s">
        <v>301</v>
      </c>
    </row>
    <row r="87" spans="3:20" ht="18" customHeight="1" x14ac:dyDescent="0.45">
      <c r="C87" s="714" t="s">
        <v>345</v>
      </c>
      <c r="D87" s="715"/>
      <c r="E87" s="715"/>
      <c r="F87" s="715"/>
      <c r="G87" s="706" t="s">
        <v>337</v>
      </c>
      <c r="H87" s="707"/>
      <c r="I87" s="700"/>
      <c r="J87" s="700"/>
      <c r="K87" s="700"/>
      <c r="L87" s="710"/>
      <c r="M87" s="700"/>
      <c r="N87" s="694"/>
      <c r="O87" s="696"/>
      <c r="P87" s="698" t="s">
        <v>301</v>
      </c>
      <c r="Q87" s="700"/>
      <c r="R87" s="698" t="s">
        <v>301</v>
      </c>
      <c r="S87" s="700"/>
      <c r="T87" s="698" t="s">
        <v>301</v>
      </c>
    </row>
    <row r="88" spans="3:20" ht="18" customHeight="1" x14ac:dyDescent="0.45">
      <c r="C88" s="712" t="s">
        <v>344</v>
      </c>
      <c r="D88" s="713"/>
      <c r="E88" s="713"/>
      <c r="F88" s="713"/>
      <c r="G88" s="708"/>
      <c r="H88" s="709"/>
      <c r="I88" s="701"/>
      <c r="J88" s="701"/>
      <c r="K88" s="701"/>
      <c r="L88" s="711"/>
      <c r="M88" s="701"/>
      <c r="N88" s="695"/>
      <c r="O88" s="697"/>
      <c r="P88" s="699"/>
      <c r="Q88" s="701"/>
      <c r="R88" s="699"/>
      <c r="S88" s="701"/>
      <c r="T88" s="699"/>
    </row>
    <row r="89" spans="3:20" ht="18" customHeight="1" x14ac:dyDescent="0.45">
      <c r="C89" s="714" t="s">
        <v>346</v>
      </c>
      <c r="D89" s="715"/>
      <c r="E89" s="715"/>
      <c r="F89" s="715"/>
      <c r="G89" s="706" t="s">
        <v>337</v>
      </c>
      <c r="H89" s="707"/>
      <c r="I89" s="700"/>
      <c r="J89" s="700"/>
      <c r="K89" s="700"/>
      <c r="L89" s="710"/>
      <c r="M89" s="700"/>
      <c r="N89" s="694"/>
      <c r="O89" s="696"/>
      <c r="P89" s="698" t="s">
        <v>301</v>
      </c>
      <c r="Q89" s="700"/>
      <c r="R89" s="698" t="s">
        <v>301</v>
      </c>
      <c r="S89" s="700"/>
      <c r="T89" s="698" t="s">
        <v>301</v>
      </c>
    </row>
    <row r="90" spans="3:20" ht="18" customHeight="1" x14ac:dyDescent="0.45">
      <c r="C90" s="712" t="s">
        <v>347</v>
      </c>
      <c r="D90" s="713"/>
      <c r="E90" s="713"/>
      <c r="F90" s="713"/>
      <c r="G90" s="708"/>
      <c r="H90" s="709"/>
      <c r="I90" s="701"/>
      <c r="J90" s="701"/>
      <c r="K90" s="701"/>
      <c r="L90" s="711"/>
      <c r="M90" s="701"/>
      <c r="N90" s="695"/>
      <c r="O90" s="697"/>
      <c r="P90" s="699"/>
      <c r="Q90" s="701"/>
      <c r="R90" s="699"/>
      <c r="S90" s="701"/>
      <c r="T90" s="699"/>
    </row>
    <row r="91" spans="3:20" ht="18" customHeight="1" x14ac:dyDescent="0.45">
      <c r="C91" s="714" t="s">
        <v>348</v>
      </c>
      <c r="D91" s="715"/>
      <c r="E91" s="715"/>
      <c r="F91" s="715"/>
      <c r="G91" s="706" t="s">
        <v>337</v>
      </c>
      <c r="H91" s="707"/>
      <c r="I91" s="700"/>
      <c r="J91" s="700"/>
      <c r="K91" s="700"/>
      <c r="L91" s="710"/>
      <c r="M91" s="700"/>
      <c r="N91" s="694"/>
      <c r="O91" s="696"/>
      <c r="P91" s="698" t="s">
        <v>301</v>
      </c>
      <c r="Q91" s="700"/>
      <c r="R91" s="698" t="s">
        <v>301</v>
      </c>
      <c r="S91" s="700"/>
      <c r="T91" s="698" t="s">
        <v>301</v>
      </c>
    </row>
    <row r="92" spans="3:20" ht="18" customHeight="1" x14ac:dyDescent="0.45">
      <c r="C92" s="712" t="s">
        <v>344</v>
      </c>
      <c r="D92" s="713"/>
      <c r="E92" s="713"/>
      <c r="F92" s="713"/>
      <c r="G92" s="708"/>
      <c r="H92" s="709"/>
      <c r="I92" s="701"/>
      <c r="J92" s="701"/>
      <c r="K92" s="701"/>
      <c r="L92" s="711"/>
      <c r="M92" s="701"/>
      <c r="N92" s="695"/>
      <c r="O92" s="697"/>
      <c r="P92" s="699"/>
      <c r="Q92" s="701"/>
      <c r="R92" s="699"/>
      <c r="S92" s="701"/>
      <c r="T92" s="699"/>
    </row>
    <row r="93" spans="3:20" ht="18" customHeight="1" x14ac:dyDescent="0.45">
      <c r="C93" s="704" t="s">
        <v>653</v>
      </c>
      <c r="D93" s="705"/>
      <c r="E93" s="705"/>
      <c r="F93" s="705"/>
      <c r="G93" s="706" t="s">
        <v>337</v>
      </c>
      <c r="H93" s="707"/>
      <c r="I93" s="700"/>
      <c r="J93" s="700"/>
      <c r="K93" s="700"/>
      <c r="L93" s="710"/>
      <c r="M93" s="700"/>
      <c r="N93" s="694"/>
      <c r="O93" s="696"/>
      <c r="P93" s="698" t="s">
        <v>301</v>
      </c>
      <c r="Q93" s="700"/>
      <c r="R93" s="698" t="s">
        <v>301</v>
      </c>
      <c r="S93" s="700"/>
      <c r="T93" s="698" t="s">
        <v>301</v>
      </c>
    </row>
    <row r="94" spans="3:20" ht="18" customHeight="1" x14ac:dyDescent="0.45">
      <c r="C94" s="702" t="s">
        <v>84</v>
      </c>
      <c r="D94" s="703"/>
      <c r="E94" s="703"/>
      <c r="F94" s="703"/>
      <c r="G94" s="708"/>
      <c r="H94" s="709"/>
      <c r="I94" s="701"/>
      <c r="J94" s="701"/>
      <c r="K94" s="701"/>
      <c r="L94" s="711"/>
      <c r="M94" s="701"/>
      <c r="N94" s="695"/>
      <c r="O94" s="697"/>
      <c r="P94" s="699"/>
      <c r="Q94" s="701"/>
      <c r="R94" s="699"/>
      <c r="S94" s="701"/>
      <c r="T94" s="699"/>
    </row>
    <row r="95" spans="3:20" ht="18" customHeight="1" x14ac:dyDescent="0.45">
      <c r="C95" s="704" t="s">
        <v>653</v>
      </c>
      <c r="D95" s="705"/>
      <c r="E95" s="705"/>
      <c r="F95" s="705"/>
      <c r="G95" s="706" t="s">
        <v>337</v>
      </c>
      <c r="H95" s="707"/>
      <c r="I95" s="700"/>
      <c r="J95" s="700"/>
      <c r="K95" s="700"/>
      <c r="L95" s="710"/>
      <c r="M95" s="700"/>
      <c r="N95" s="694"/>
      <c r="O95" s="696"/>
      <c r="P95" s="698" t="s">
        <v>301</v>
      </c>
      <c r="Q95" s="700"/>
      <c r="R95" s="698" t="s">
        <v>301</v>
      </c>
      <c r="S95" s="700"/>
      <c r="T95" s="698" t="s">
        <v>301</v>
      </c>
    </row>
    <row r="96" spans="3:20" ht="18" customHeight="1" x14ac:dyDescent="0.45">
      <c r="C96" s="702" t="s">
        <v>654</v>
      </c>
      <c r="D96" s="703"/>
      <c r="E96" s="703"/>
      <c r="F96" s="703"/>
      <c r="G96" s="708"/>
      <c r="H96" s="709"/>
      <c r="I96" s="701"/>
      <c r="J96" s="701"/>
      <c r="K96" s="701"/>
      <c r="L96" s="711"/>
      <c r="M96" s="701"/>
      <c r="N96" s="695"/>
      <c r="O96" s="697"/>
      <c r="P96" s="699"/>
      <c r="Q96" s="701"/>
      <c r="R96" s="699"/>
      <c r="S96" s="701"/>
      <c r="T96" s="699"/>
    </row>
    <row r="97" spans="3:20" ht="18" x14ac:dyDescent="0.45">
      <c r="C97" s="693" t="s">
        <v>719</v>
      </c>
      <c r="D97" s="693"/>
      <c r="E97" s="693"/>
      <c r="F97" s="693"/>
      <c r="G97" s="693"/>
      <c r="H97" s="693"/>
      <c r="I97" s="693"/>
      <c r="J97" s="693"/>
      <c r="K97" s="693"/>
      <c r="L97" s="693"/>
      <c r="M97" s="693"/>
      <c r="N97" s="693"/>
      <c r="O97" s="693"/>
      <c r="P97" s="693"/>
      <c r="Q97" s="693"/>
      <c r="R97" s="693"/>
      <c r="S97" s="693"/>
      <c r="T97" s="693"/>
    </row>
    <row r="98" spans="3:20" ht="18.75" customHeight="1" x14ac:dyDescent="0.45">
      <c r="C98" s="687" t="s">
        <v>722</v>
      </c>
      <c r="D98" s="688"/>
      <c r="E98" s="688"/>
      <c r="F98" s="688"/>
      <c r="G98" s="689" t="s">
        <v>337</v>
      </c>
      <c r="H98" s="690"/>
      <c r="I98" s="671"/>
      <c r="J98" s="671"/>
      <c r="K98" s="671"/>
      <c r="L98" s="681"/>
      <c r="M98" s="671"/>
      <c r="N98" s="683"/>
      <c r="O98" s="685"/>
      <c r="P98" s="673" t="s">
        <v>301</v>
      </c>
      <c r="Q98" s="671"/>
      <c r="R98" s="673" t="s">
        <v>301</v>
      </c>
      <c r="S98" s="671"/>
      <c r="T98" s="673" t="s">
        <v>301</v>
      </c>
    </row>
    <row r="99" spans="3:20" x14ac:dyDescent="0.45">
      <c r="C99" s="675" t="s">
        <v>655</v>
      </c>
      <c r="D99" s="676"/>
      <c r="E99" s="676"/>
      <c r="F99" s="676"/>
      <c r="G99" s="691"/>
      <c r="H99" s="692"/>
      <c r="I99" s="672"/>
      <c r="J99" s="672"/>
      <c r="K99" s="672"/>
      <c r="L99" s="682"/>
      <c r="M99" s="672"/>
      <c r="N99" s="684"/>
      <c r="O99" s="686"/>
      <c r="P99" s="674"/>
      <c r="Q99" s="672"/>
      <c r="R99" s="674"/>
      <c r="S99" s="672"/>
      <c r="T99" s="674"/>
    </row>
    <row r="100" spans="3:20" ht="18.75" customHeight="1" x14ac:dyDescent="0.45">
      <c r="C100" s="687" t="s">
        <v>656</v>
      </c>
      <c r="D100" s="688"/>
      <c r="E100" s="688"/>
      <c r="F100" s="688"/>
      <c r="G100" s="689" t="s">
        <v>337</v>
      </c>
      <c r="H100" s="690"/>
      <c r="I100" s="671"/>
      <c r="J100" s="671"/>
      <c r="K100" s="671"/>
      <c r="L100" s="681"/>
      <c r="M100" s="671"/>
      <c r="N100" s="683"/>
      <c r="O100" s="685"/>
      <c r="P100" s="673" t="s">
        <v>301</v>
      </c>
      <c r="Q100" s="671"/>
      <c r="R100" s="673" t="s">
        <v>301</v>
      </c>
      <c r="S100" s="671"/>
      <c r="T100" s="673" t="s">
        <v>301</v>
      </c>
    </row>
    <row r="101" spans="3:20" x14ac:dyDescent="0.45">
      <c r="C101" s="675" t="s">
        <v>655</v>
      </c>
      <c r="D101" s="676"/>
      <c r="E101" s="676"/>
      <c r="F101" s="676"/>
      <c r="G101" s="691"/>
      <c r="H101" s="692"/>
      <c r="I101" s="672"/>
      <c r="J101" s="672"/>
      <c r="K101" s="672"/>
      <c r="L101" s="682"/>
      <c r="M101" s="672"/>
      <c r="N101" s="684"/>
      <c r="O101" s="686"/>
      <c r="P101" s="674"/>
      <c r="Q101" s="672"/>
      <c r="R101" s="674"/>
      <c r="S101" s="672"/>
      <c r="T101" s="674"/>
    </row>
    <row r="102" spans="3:20" ht="18.75" customHeight="1" x14ac:dyDescent="0.45">
      <c r="C102" s="687" t="s">
        <v>96</v>
      </c>
      <c r="D102" s="688"/>
      <c r="E102" s="688"/>
      <c r="F102" s="688"/>
      <c r="G102" s="689" t="s">
        <v>337</v>
      </c>
      <c r="H102" s="690"/>
      <c r="I102" s="671"/>
      <c r="J102" s="671"/>
      <c r="K102" s="671"/>
      <c r="L102" s="681"/>
      <c r="M102" s="671"/>
      <c r="N102" s="683"/>
      <c r="O102" s="685"/>
      <c r="P102" s="673" t="s">
        <v>301</v>
      </c>
      <c r="Q102" s="671"/>
      <c r="R102" s="673" t="s">
        <v>301</v>
      </c>
      <c r="S102" s="671"/>
      <c r="T102" s="673" t="s">
        <v>301</v>
      </c>
    </row>
    <row r="103" spans="3:20" x14ac:dyDescent="0.45">
      <c r="C103" s="675" t="s">
        <v>655</v>
      </c>
      <c r="D103" s="676"/>
      <c r="E103" s="676"/>
      <c r="F103" s="676"/>
      <c r="G103" s="691"/>
      <c r="H103" s="692"/>
      <c r="I103" s="672"/>
      <c r="J103" s="672"/>
      <c r="K103" s="672"/>
      <c r="L103" s="682"/>
      <c r="M103" s="672"/>
      <c r="N103" s="684"/>
      <c r="O103" s="686"/>
      <c r="P103" s="674"/>
      <c r="Q103" s="672"/>
      <c r="R103" s="674"/>
      <c r="S103" s="672"/>
      <c r="T103" s="674"/>
    </row>
    <row r="104" spans="3:20" ht="18" hidden="1" customHeight="1" x14ac:dyDescent="0.45">
      <c r="C104" s="687" t="s">
        <v>96</v>
      </c>
      <c r="D104" s="688"/>
      <c r="E104" s="688"/>
      <c r="F104" s="688"/>
      <c r="G104" s="689" t="s">
        <v>337</v>
      </c>
      <c r="H104" s="690"/>
      <c r="I104" s="671"/>
      <c r="J104" s="671"/>
      <c r="K104" s="671"/>
      <c r="L104" s="681"/>
      <c r="M104" s="671"/>
      <c r="N104" s="683"/>
      <c r="O104" s="685"/>
      <c r="P104" s="673" t="s">
        <v>301</v>
      </c>
      <c r="Q104" s="671"/>
      <c r="R104" s="673" t="s">
        <v>301</v>
      </c>
      <c r="S104" s="671"/>
      <c r="T104" s="673" t="s">
        <v>301</v>
      </c>
    </row>
    <row r="105" spans="3:20" ht="18" hidden="1" customHeight="1" x14ac:dyDescent="0.45">
      <c r="C105" s="675" t="s">
        <v>655</v>
      </c>
      <c r="D105" s="676"/>
      <c r="E105" s="676"/>
      <c r="F105" s="676"/>
      <c r="G105" s="691"/>
      <c r="H105" s="692"/>
      <c r="I105" s="672"/>
      <c r="J105" s="672"/>
      <c r="K105" s="672"/>
      <c r="L105" s="682"/>
      <c r="M105" s="672"/>
      <c r="N105" s="684"/>
      <c r="O105" s="686"/>
      <c r="P105" s="674"/>
      <c r="Q105" s="672"/>
      <c r="R105" s="674"/>
      <c r="S105" s="672"/>
      <c r="T105" s="674"/>
    </row>
    <row r="106" spans="3:20" ht="18" hidden="1" customHeight="1" x14ac:dyDescent="0.45">
      <c r="C106" s="687" t="s">
        <v>96</v>
      </c>
      <c r="D106" s="688"/>
      <c r="E106" s="688"/>
      <c r="F106" s="688"/>
      <c r="G106" s="689" t="s">
        <v>337</v>
      </c>
      <c r="H106" s="690"/>
      <c r="I106" s="671"/>
      <c r="J106" s="671"/>
      <c r="K106" s="671"/>
      <c r="L106" s="681"/>
      <c r="M106" s="671"/>
      <c r="N106" s="683"/>
      <c r="O106" s="685"/>
      <c r="P106" s="673" t="s">
        <v>301</v>
      </c>
      <c r="Q106" s="671"/>
      <c r="R106" s="673" t="s">
        <v>301</v>
      </c>
      <c r="S106" s="671"/>
      <c r="T106" s="673" t="s">
        <v>301</v>
      </c>
    </row>
    <row r="107" spans="3:20" ht="18" hidden="1" customHeight="1" x14ac:dyDescent="0.45">
      <c r="C107" s="675" t="s">
        <v>655</v>
      </c>
      <c r="D107" s="676"/>
      <c r="E107" s="676"/>
      <c r="F107" s="676"/>
      <c r="G107" s="691"/>
      <c r="H107" s="692"/>
      <c r="I107" s="672"/>
      <c r="J107" s="672"/>
      <c r="K107" s="672"/>
      <c r="L107" s="682"/>
      <c r="M107" s="672"/>
      <c r="N107" s="684"/>
      <c r="O107" s="686"/>
      <c r="P107" s="674"/>
      <c r="Q107" s="672"/>
      <c r="R107" s="674"/>
      <c r="S107" s="672"/>
      <c r="T107" s="674"/>
    </row>
    <row r="108" spans="3:20" ht="18" hidden="1" customHeight="1" x14ac:dyDescent="0.45">
      <c r="C108" s="687" t="s">
        <v>96</v>
      </c>
      <c r="D108" s="688"/>
      <c r="E108" s="688"/>
      <c r="F108" s="688"/>
      <c r="G108" s="689" t="s">
        <v>337</v>
      </c>
      <c r="H108" s="690"/>
      <c r="I108" s="671"/>
      <c r="J108" s="671"/>
      <c r="K108" s="671"/>
      <c r="L108" s="681"/>
      <c r="M108" s="671"/>
      <c r="N108" s="683"/>
      <c r="O108" s="685"/>
      <c r="P108" s="673" t="s">
        <v>301</v>
      </c>
      <c r="Q108" s="671"/>
      <c r="R108" s="673" t="s">
        <v>301</v>
      </c>
      <c r="S108" s="671"/>
      <c r="T108" s="673" t="s">
        <v>301</v>
      </c>
    </row>
    <row r="109" spans="3:20" ht="18" hidden="1" customHeight="1" x14ac:dyDescent="0.45">
      <c r="C109" s="675" t="s">
        <v>655</v>
      </c>
      <c r="D109" s="676"/>
      <c r="E109" s="676"/>
      <c r="F109" s="676"/>
      <c r="G109" s="691"/>
      <c r="H109" s="692"/>
      <c r="I109" s="672"/>
      <c r="J109" s="672"/>
      <c r="K109" s="672"/>
      <c r="L109" s="682"/>
      <c r="M109" s="672"/>
      <c r="N109" s="684"/>
      <c r="O109" s="686"/>
      <c r="P109" s="674"/>
      <c r="Q109" s="672"/>
      <c r="R109" s="674"/>
      <c r="S109" s="672"/>
      <c r="T109" s="674"/>
    </row>
    <row r="110" spans="3:20" ht="18" hidden="1" customHeight="1" x14ac:dyDescent="0.45">
      <c r="C110" s="687" t="s">
        <v>96</v>
      </c>
      <c r="D110" s="688"/>
      <c r="E110" s="688"/>
      <c r="F110" s="688"/>
      <c r="G110" s="689" t="s">
        <v>337</v>
      </c>
      <c r="H110" s="690"/>
      <c r="I110" s="671"/>
      <c r="J110" s="671"/>
      <c r="K110" s="671"/>
      <c r="L110" s="681"/>
      <c r="M110" s="671"/>
      <c r="N110" s="683"/>
      <c r="O110" s="685"/>
      <c r="P110" s="673" t="s">
        <v>301</v>
      </c>
      <c r="Q110" s="671"/>
      <c r="R110" s="673" t="s">
        <v>301</v>
      </c>
      <c r="S110" s="671"/>
      <c r="T110" s="673" t="s">
        <v>301</v>
      </c>
    </row>
    <row r="111" spans="3:20" ht="18" hidden="1" customHeight="1" x14ac:dyDescent="0.45">
      <c r="C111" s="675" t="s">
        <v>655</v>
      </c>
      <c r="D111" s="676"/>
      <c r="E111" s="676"/>
      <c r="F111" s="676"/>
      <c r="G111" s="691"/>
      <c r="H111" s="692"/>
      <c r="I111" s="672"/>
      <c r="J111" s="672"/>
      <c r="K111" s="672"/>
      <c r="L111" s="682"/>
      <c r="M111" s="672"/>
      <c r="N111" s="684"/>
      <c r="O111" s="686"/>
      <c r="P111" s="674"/>
      <c r="Q111" s="672"/>
      <c r="R111" s="674"/>
      <c r="S111" s="672"/>
      <c r="T111" s="674"/>
    </row>
    <row r="112" spans="3:20" ht="18" hidden="1" customHeight="1" x14ac:dyDescent="0.45">
      <c r="C112" s="687" t="s">
        <v>96</v>
      </c>
      <c r="D112" s="688"/>
      <c r="E112" s="688"/>
      <c r="F112" s="688"/>
      <c r="G112" s="689" t="s">
        <v>337</v>
      </c>
      <c r="H112" s="690"/>
      <c r="I112" s="671"/>
      <c r="J112" s="671"/>
      <c r="K112" s="671"/>
      <c r="L112" s="681"/>
      <c r="M112" s="671"/>
      <c r="N112" s="683"/>
      <c r="O112" s="685"/>
      <c r="P112" s="673" t="s">
        <v>301</v>
      </c>
      <c r="Q112" s="671"/>
      <c r="R112" s="673" t="s">
        <v>301</v>
      </c>
      <c r="S112" s="671"/>
      <c r="T112" s="673" t="s">
        <v>301</v>
      </c>
    </row>
    <row r="113" spans="3:20" ht="18" hidden="1" customHeight="1" x14ac:dyDescent="0.45">
      <c r="C113" s="675" t="s">
        <v>655</v>
      </c>
      <c r="D113" s="676"/>
      <c r="E113" s="676"/>
      <c r="F113" s="676"/>
      <c r="G113" s="691"/>
      <c r="H113" s="692"/>
      <c r="I113" s="672"/>
      <c r="J113" s="672"/>
      <c r="K113" s="672"/>
      <c r="L113" s="682"/>
      <c r="M113" s="672"/>
      <c r="N113" s="684"/>
      <c r="O113" s="686"/>
      <c r="P113" s="674"/>
      <c r="Q113" s="672"/>
      <c r="R113" s="674"/>
      <c r="S113" s="672"/>
      <c r="T113" s="674"/>
    </row>
    <row r="114" spans="3:20" ht="11.25" customHeight="1" x14ac:dyDescent="0.45">
      <c r="C114" s="185"/>
      <c r="D114" s="185"/>
      <c r="E114" s="185"/>
      <c r="F114" s="185"/>
      <c r="G114" s="125"/>
      <c r="H114" s="125"/>
      <c r="I114" s="125"/>
      <c r="J114" s="125"/>
      <c r="K114" s="125"/>
      <c r="L114" s="125"/>
      <c r="M114" s="125"/>
      <c r="N114" s="125"/>
      <c r="O114" s="125"/>
      <c r="P114" s="125"/>
      <c r="Q114" s="125"/>
      <c r="R114" s="125"/>
      <c r="S114" s="125"/>
      <c r="T114" s="125"/>
    </row>
    <row r="115" spans="3:20" ht="18" customHeight="1" x14ac:dyDescent="0.45">
      <c r="C115" s="15" t="s">
        <v>349</v>
      </c>
      <c r="D115" s="185"/>
      <c r="E115" s="185"/>
      <c r="F115" s="185"/>
      <c r="G115" s="125"/>
      <c r="H115" s="125"/>
      <c r="I115" s="125"/>
      <c r="J115" s="125"/>
      <c r="K115" s="125"/>
      <c r="L115" s="125"/>
      <c r="M115" s="125"/>
      <c r="N115" s="125"/>
      <c r="O115" s="125"/>
      <c r="P115" s="125"/>
      <c r="Q115" s="125"/>
      <c r="R115" s="125"/>
      <c r="S115" s="125"/>
      <c r="T115" s="125"/>
    </row>
    <row r="116" spans="3:20" ht="18" customHeight="1" x14ac:dyDescent="0.45">
      <c r="C116" s="15" t="s">
        <v>736</v>
      </c>
      <c r="D116" s="62"/>
      <c r="E116" s="62"/>
      <c r="F116" s="62"/>
      <c r="G116" s="63"/>
      <c r="H116" s="63"/>
      <c r="I116" s="63"/>
      <c r="J116" s="63"/>
      <c r="K116" s="63"/>
      <c r="L116" s="63"/>
      <c r="M116" s="152"/>
      <c r="N116" s="152"/>
      <c r="O116" s="152"/>
      <c r="P116" s="152"/>
      <c r="Q116" s="125"/>
      <c r="R116" s="125"/>
      <c r="S116" s="125"/>
      <c r="T116" s="125"/>
    </row>
    <row r="117" spans="3:20" ht="18" customHeight="1" x14ac:dyDescent="0.45">
      <c r="C117" s="15" t="s">
        <v>737</v>
      </c>
      <c r="D117" s="62"/>
      <c r="E117" s="62"/>
      <c r="F117" s="62"/>
      <c r="G117" s="63"/>
      <c r="H117" s="63"/>
      <c r="I117" s="63"/>
      <c r="J117" s="63"/>
      <c r="K117" s="63"/>
      <c r="L117" s="63"/>
      <c r="M117" s="152"/>
      <c r="N117" s="152"/>
      <c r="O117" s="152"/>
      <c r="P117" s="152"/>
      <c r="Q117" s="125"/>
      <c r="R117" s="125"/>
      <c r="S117" s="125"/>
      <c r="T117" s="125"/>
    </row>
    <row r="118" spans="3:20" ht="18" customHeight="1" x14ac:dyDescent="0.45">
      <c r="C118" s="15" t="s">
        <v>738</v>
      </c>
      <c r="D118" s="62"/>
      <c r="E118" s="62"/>
      <c r="F118" s="62"/>
      <c r="G118" s="63"/>
      <c r="H118" s="63"/>
      <c r="I118" s="63"/>
      <c r="J118" s="63"/>
      <c r="K118" s="63"/>
      <c r="L118" s="63"/>
      <c r="M118" s="152"/>
      <c r="N118" s="152"/>
      <c r="O118" s="152"/>
      <c r="P118" s="152"/>
      <c r="Q118" s="125"/>
      <c r="R118" s="125"/>
      <c r="S118" s="125"/>
      <c r="T118" s="125"/>
    </row>
    <row r="119" spans="3:20" ht="18" customHeight="1" x14ac:dyDescent="0.45">
      <c r="C119" s="185"/>
      <c r="D119" s="185"/>
      <c r="E119" s="185"/>
      <c r="F119" s="185"/>
      <c r="G119" s="125"/>
      <c r="H119" s="125"/>
      <c r="I119" s="125"/>
      <c r="J119" s="125"/>
      <c r="K119" s="125"/>
      <c r="L119" s="125"/>
      <c r="M119" s="125"/>
      <c r="N119" s="125"/>
      <c r="O119" s="125"/>
      <c r="P119" s="125"/>
      <c r="Q119" s="125"/>
      <c r="R119" s="125"/>
      <c r="S119" s="125"/>
      <c r="T119" s="125"/>
    </row>
    <row r="120" spans="3:20" ht="18" customHeight="1" x14ac:dyDescent="0.45">
      <c r="C120" s="171" t="s">
        <v>350</v>
      </c>
      <c r="D120" s="185"/>
      <c r="E120" s="185"/>
      <c r="F120" s="185"/>
      <c r="G120" s="125"/>
      <c r="H120" s="125"/>
      <c r="I120" s="125"/>
      <c r="J120" s="125"/>
      <c r="K120" s="125"/>
      <c r="L120" s="125"/>
      <c r="M120" s="125"/>
      <c r="N120" s="125"/>
      <c r="O120" s="125"/>
      <c r="P120" s="125"/>
      <c r="Q120" s="125"/>
      <c r="R120" s="125"/>
      <c r="S120" s="125"/>
      <c r="T120" s="125"/>
    </row>
    <row r="121" spans="3:20" ht="18" customHeight="1" x14ac:dyDescent="0.45">
      <c r="C121" s="591" t="s">
        <v>293</v>
      </c>
      <c r="D121" s="591"/>
      <c r="E121" s="591"/>
      <c r="F121" s="591"/>
      <c r="G121" s="591" t="s">
        <v>351</v>
      </c>
      <c r="H121" s="591"/>
      <c r="I121" s="668" t="s">
        <v>602</v>
      </c>
      <c r="J121" s="668"/>
      <c r="K121" s="668" t="s">
        <v>603</v>
      </c>
      <c r="L121" s="668"/>
      <c r="M121" s="125"/>
      <c r="N121" s="125"/>
      <c r="O121" s="125"/>
      <c r="P121" s="125"/>
      <c r="Q121" s="125"/>
      <c r="R121" s="125"/>
      <c r="S121" s="125"/>
      <c r="T121" s="125"/>
    </row>
    <row r="122" spans="3:20" ht="33" customHeight="1" x14ac:dyDescent="0.45">
      <c r="C122" s="631" t="s">
        <v>90</v>
      </c>
      <c r="D122" s="631"/>
      <c r="E122" s="631"/>
      <c r="F122" s="631"/>
      <c r="G122" s="670" t="s">
        <v>334</v>
      </c>
      <c r="H122" s="670"/>
      <c r="I122" s="669" t="s">
        <v>96</v>
      </c>
      <c r="J122" s="669"/>
      <c r="K122" s="669" t="s">
        <v>96</v>
      </c>
      <c r="L122" s="669"/>
      <c r="M122" s="125"/>
      <c r="N122" s="125"/>
      <c r="O122" s="125"/>
      <c r="P122" s="125"/>
      <c r="Q122" s="125"/>
      <c r="R122" s="125"/>
      <c r="S122" s="125"/>
      <c r="T122" s="125"/>
    </row>
    <row r="123" spans="3:20" ht="18" customHeight="1" x14ac:dyDescent="0.45">
      <c r="C123" s="185"/>
      <c r="D123" s="185"/>
      <c r="E123" s="185"/>
      <c r="F123" s="185"/>
      <c r="G123" s="125"/>
      <c r="H123" s="125"/>
      <c r="I123" s="125"/>
      <c r="J123" s="125"/>
      <c r="K123" s="125"/>
      <c r="L123" s="125"/>
      <c r="M123" s="125"/>
      <c r="N123" s="125"/>
      <c r="O123" s="125"/>
      <c r="P123" s="125"/>
      <c r="Q123" s="125"/>
      <c r="R123" s="125"/>
      <c r="S123" s="125"/>
      <c r="T123" s="125"/>
    </row>
    <row r="124" spans="3:20" ht="47.25" customHeight="1" x14ac:dyDescent="0.45">
      <c r="C124" s="613" t="s">
        <v>352</v>
      </c>
      <c r="D124" s="613"/>
      <c r="E124" s="613"/>
      <c r="F124" s="613"/>
      <c r="G124" s="613"/>
      <c r="H124" s="613"/>
      <c r="I124" s="390"/>
      <c r="J124" s="390"/>
      <c r="K124" s="390"/>
      <c r="L124" s="390"/>
      <c r="M124" s="390"/>
      <c r="N124" s="390"/>
      <c r="O124" s="390"/>
      <c r="P124" s="390"/>
      <c r="Q124" s="390"/>
      <c r="R124" s="390"/>
      <c r="S124" s="390"/>
      <c r="T124" s="390"/>
    </row>
    <row r="125" spans="3:20" ht="47.25" customHeight="1" x14ac:dyDescent="0.45">
      <c r="C125" s="665" t="s">
        <v>319</v>
      </c>
      <c r="D125" s="665"/>
      <c r="E125" s="665"/>
      <c r="F125" s="665"/>
      <c r="G125" s="665"/>
      <c r="H125" s="665"/>
      <c r="I125" s="390"/>
      <c r="J125" s="390"/>
      <c r="K125" s="390"/>
      <c r="L125" s="390"/>
      <c r="M125" s="390"/>
      <c r="N125" s="390"/>
      <c r="O125" s="390"/>
      <c r="P125" s="390"/>
      <c r="Q125" s="390"/>
      <c r="R125" s="390"/>
      <c r="S125" s="390"/>
      <c r="T125" s="390"/>
    </row>
    <row r="126" spans="3:20" ht="17" thickBot="1" x14ac:dyDescent="0.5"/>
    <row r="127" spans="3:20" ht="17" thickBot="1" x14ac:dyDescent="0.5">
      <c r="C127" s="186" t="s">
        <v>302</v>
      </c>
      <c r="D127" s="187"/>
      <c r="E127" s="187"/>
      <c r="F127" s="168"/>
      <c r="G127" s="168"/>
      <c r="H127" s="168"/>
      <c r="I127" s="168"/>
      <c r="J127" s="168"/>
      <c r="K127" s="168"/>
      <c r="L127" s="168"/>
      <c r="M127" s="168"/>
      <c r="N127" s="168"/>
      <c r="O127" s="168"/>
      <c r="P127" s="168"/>
      <c r="Q127" s="168"/>
      <c r="R127" s="168"/>
      <c r="S127" s="168"/>
      <c r="T127" s="169"/>
    </row>
    <row r="128" spans="3:20" ht="6" customHeight="1" thickBot="1" x14ac:dyDescent="0.5">
      <c r="C128" s="188"/>
      <c r="D128" s="188"/>
      <c r="E128" s="188"/>
    </row>
    <row r="129" spans="3:20" x14ac:dyDescent="0.45">
      <c r="C129" s="666" t="s">
        <v>353</v>
      </c>
      <c r="D129" s="666"/>
      <c r="E129" s="666"/>
      <c r="F129" s="666"/>
      <c r="G129" s="666"/>
      <c r="H129" s="666"/>
      <c r="I129" s="666"/>
      <c r="J129" s="666"/>
      <c r="K129" s="666"/>
      <c r="L129" s="666"/>
      <c r="M129" s="666"/>
      <c r="N129" s="666"/>
      <c r="O129" s="666"/>
      <c r="P129" s="666"/>
      <c r="Q129" s="666"/>
      <c r="R129" s="666"/>
      <c r="S129" s="666"/>
      <c r="T129" s="667"/>
    </row>
    <row r="130" spans="3:20" ht="38.25" customHeight="1" thickBot="1" x14ac:dyDescent="0.5">
      <c r="C130" s="632" t="s">
        <v>313</v>
      </c>
      <c r="D130" s="632"/>
      <c r="E130" s="632"/>
      <c r="F130" s="632"/>
      <c r="G130" s="632"/>
      <c r="H130" s="632"/>
      <c r="I130" s="633" t="s">
        <v>354</v>
      </c>
      <c r="J130" s="633"/>
      <c r="K130" s="633"/>
      <c r="L130" s="633"/>
      <c r="M130" s="633"/>
      <c r="N130" s="633"/>
      <c r="O130" s="633"/>
      <c r="P130" s="633"/>
      <c r="Q130" s="633"/>
      <c r="R130" s="633"/>
      <c r="S130" s="633"/>
      <c r="T130" s="634"/>
    </row>
    <row r="131" spans="3:20" ht="7.5" customHeight="1" x14ac:dyDescent="0.45">
      <c r="C131" s="137"/>
      <c r="D131" s="137"/>
      <c r="E131" s="137"/>
      <c r="F131" s="137"/>
      <c r="G131" s="137"/>
      <c r="H131" s="137"/>
      <c r="I131" s="170"/>
      <c r="J131" s="170"/>
      <c r="K131" s="170"/>
      <c r="L131" s="170"/>
      <c r="M131" s="170"/>
      <c r="N131" s="170"/>
      <c r="O131" s="170"/>
      <c r="P131" s="170"/>
      <c r="Q131" s="170"/>
      <c r="R131" s="170"/>
      <c r="S131" s="170"/>
      <c r="T131" s="170"/>
    </row>
    <row r="132" spans="3:20" ht="38.25" customHeight="1" x14ac:dyDescent="0.45">
      <c r="C132" s="623" t="s">
        <v>355</v>
      </c>
      <c r="D132" s="623"/>
      <c r="E132" s="623"/>
      <c r="F132" s="623"/>
      <c r="G132" s="623"/>
      <c r="H132" s="623"/>
      <c r="I132" s="623"/>
      <c r="J132" s="623"/>
      <c r="K132" s="623"/>
      <c r="L132" s="623"/>
      <c r="M132" s="623"/>
      <c r="N132" s="623"/>
      <c r="O132" s="623"/>
      <c r="P132" s="623"/>
      <c r="Q132" s="623"/>
      <c r="R132" s="623"/>
      <c r="S132" s="623"/>
      <c r="T132" s="623"/>
    </row>
    <row r="133" spans="3:20" ht="38.25" customHeight="1" x14ac:dyDescent="0.45">
      <c r="C133" s="383"/>
      <c r="D133" s="383"/>
      <c r="E133" s="383"/>
      <c r="F133" s="383"/>
      <c r="G133" s="383"/>
      <c r="H133" s="383"/>
      <c r="I133" s="383"/>
      <c r="J133" s="383"/>
      <c r="K133" s="383"/>
      <c r="L133" s="383"/>
      <c r="M133" s="383"/>
      <c r="N133" s="383"/>
      <c r="O133" s="383"/>
      <c r="P133" s="383"/>
      <c r="Q133" s="383"/>
      <c r="R133" s="383"/>
      <c r="S133" s="383"/>
      <c r="T133" s="383"/>
    </row>
    <row r="134" spans="3:20" ht="17" thickBot="1" x14ac:dyDescent="0.5">
      <c r="C134" s="188"/>
      <c r="D134" s="188"/>
      <c r="E134" s="188"/>
    </row>
    <row r="135" spans="3:20" x14ac:dyDescent="0.45">
      <c r="C135" s="662" t="s">
        <v>356</v>
      </c>
      <c r="D135" s="662"/>
      <c r="E135" s="662"/>
      <c r="F135" s="662"/>
      <c r="G135" s="662"/>
      <c r="H135" s="662"/>
      <c r="I135" s="662"/>
      <c r="J135" s="662"/>
      <c r="K135" s="662"/>
      <c r="L135" s="662"/>
      <c r="M135" s="662"/>
      <c r="N135" s="662"/>
      <c r="O135" s="662"/>
      <c r="P135" s="662"/>
      <c r="Q135" s="662"/>
      <c r="R135" s="662"/>
      <c r="S135" s="662"/>
      <c r="T135" s="663"/>
    </row>
    <row r="136" spans="3:20" ht="38.25" customHeight="1" thickBot="1" x14ac:dyDescent="0.5">
      <c r="C136" s="632" t="s">
        <v>313</v>
      </c>
      <c r="D136" s="632"/>
      <c r="E136" s="632"/>
      <c r="F136" s="632"/>
      <c r="G136" s="632"/>
      <c r="H136" s="632"/>
      <c r="I136" s="633" t="s">
        <v>357</v>
      </c>
      <c r="J136" s="633"/>
      <c r="K136" s="633"/>
      <c r="L136" s="633"/>
      <c r="M136" s="633"/>
      <c r="N136" s="633"/>
      <c r="O136" s="633"/>
      <c r="P136" s="633"/>
      <c r="Q136" s="633"/>
      <c r="R136" s="633"/>
      <c r="S136" s="633"/>
      <c r="T136" s="634"/>
    </row>
    <row r="137" spans="3:20" ht="7.5" customHeight="1" x14ac:dyDescent="0.45">
      <c r="C137" s="188"/>
      <c r="D137" s="188"/>
      <c r="E137" s="188"/>
    </row>
    <row r="138" spans="3:20" ht="38.25" customHeight="1" x14ac:dyDescent="0.45">
      <c r="C138" s="623" t="s">
        <v>358</v>
      </c>
      <c r="D138" s="623"/>
      <c r="E138" s="623"/>
      <c r="F138" s="623"/>
      <c r="G138" s="623"/>
      <c r="H138" s="623"/>
      <c r="I138" s="623"/>
      <c r="J138" s="623"/>
      <c r="K138" s="623"/>
      <c r="L138" s="623"/>
      <c r="M138" s="623"/>
      <c r="N138" s="623"/>
      <c r="O138" s="623"/>
      <c r="P138" s="623"/>
      <c r="Q138" s="623"/>
      <c r="R138" s="623"/>
      <c r="S138" s="623"/>
      <c r="T138" s="623"/>
    </row>
    <row r="139" spans="3:20" ht="38.25" customHeight="1" x14ac:dyDescent="0.45">
      <c r="C139" s="664" t="s">
        <v>359</v>
      </c>
      <c r="D139" s="664"/>
      <c r="E139" s="664"/>
      <c r="F139" s="664"/>
      <c r="G139" s="664"/>
      <c r="H139" s="664"/>
      <c r="I139" s="383"/>
      <c r="J139" s="383"/>
      <c r="K139" s="383"/>
      <c r="L139" s="383"/>
      <c r="M139" s="383"/>
      <c r="N139" s="383"/>
      <c r="O139" s="383"/>
      <c r="P139" s="383"/>
      <c r="Q139" s="383"/>
      <c r="R139" s="383"/>
      <c r="S139" s="383"/>
      <c r="T139" s="383"/>
    </row>
    <row r="140" spans="3:20" ht="38.25" customHeight="1" x14ac:dyDescent="0.45">
      <c r="C140" s="659" t="s">
        <v>360</v>
      </c>
      <c r="D140" s="659"/>
      <c r="E140" s="659"/>
      <c r="F140" s="659"/>
      <c r="G140" s="659"/>
      <c r="H140" s="659"/>
      <c r="I140" s="374"/>
      <c r="J140" s="375"/>
      <c r="K140" s="375"/>
      <c r="L140" s="375"/>
      <c r="M140" s="375"/>
      <c r="N140" s="375"/>
      <c r="O140" s="375"/>
      <c r="P140" s="375"/>
      <c r="Q140" s="375"/>
      <c r="R140" s="375"/>
      <c r="S140" s="375"/>
      <c r="T140" s="376"/>
    </row>
    <row r="141" spans="3:20" ht="38.25" customHeight="1" x14ac:dyDescent="0.45">
      <c r="C141" s="660" t="s">
        <v>319</v>
      </c>
      <c r="D141" s="660"/>
      <c r="E141" s="660"/>
      <c r="F141" s="660"/>
      <c r="G141" s="660"/>
      <c r="H141" s="660"/>
      <c r="I141" s="383"/>
      <c r="J141" s="383"/>
      <c r="K141" s="383"/>
      <c r="L141" s="383"/>
      <c r="M141" s="383"/>
      <c r="N141" s="383"/>
      <c r="O141" s="383"/>
      <c r="P141" s="383"/>
      <c r="Q141" s="383"/>
      <c r="R141" s="383"/>
      <c r="S141" s="383"/>
      <c r="T141" s="383"/>
    </row>
    <row r="142" spans="3:20" s="189" customFormat="1" ht="18" customHeight="1" x14ac:dyDescent="0.55000000000000004">
      <c r="C142" s="647" t="s">
        <v>698</v>
      </c>
      <c r="D142" s="647"/>
      <c r="E142" s="647"/>
      <c r="F142" s="647"/>
      <c r="G142" s="647"/>
      <c r="H142" s="647"/>
      <c r="I142" s="647"/>
      <c r="J142" s="647"/>
      <c r="K142" s="647"/>
      <c r="L142" s="647"/>
      <c r="M142" s="647"/>
      <c r="N142" s="647"/>
      <c r="O142" s="647"/>
      <c r="P142" s="647"/>
      <c r="Q142" s="647"/>
      <c r="R142" s="647"/>
      <c r="S142" s="647"/>
      <c r="T142" s="647"/>
    </row>
    <row r="143" spans="3:20" s="189" customFormat="1" ht="26.25" customHeight="1" x14ac:dyDescent="0.55000000000000004">
      <c r="C143" s="661" t="s">
        <v>361</v>
      </c>
      <c r="D143" s="661"/>
      <c r="E143" s="661"/>
      <c r="F143" s="661"/>
      <c r="G143" s="661"/>
      <c r="H143" s="661"/>
      <c r="I143" s="661"/>
      <c r="J143" s="661"/>
      <c r="K143" s="661"/>
      <c r="L143" s="661"/>
      <c r="M143" s="661"/>
      <c r="N143" s="661"/>
      <c r="O143" s="661"/>
      <c r="P143" s="661"/>
      <c r="Q143" s="661"/>
      <c r="R143" s="661"/>
      <c r="S143" s="661"/>
      <c r="T143" s="661"/>
    </row>
    <row r="144" spans="3:20" s="190" customFormat="1" ht="18" customHeight="1" x14ac:dyDescent="0.55000000000000004">
      <c r="C144" s="655" t="s">
        <v>362</v>
      </c>
      <c r="D144" s="655"/>
      <c r="E144" s="655"/>
      <c r="F144" s="655"/>
      <c r="G144" s="655"/>
      <c r="H144" s="655"/>
      <c r="I144" s="655"/>
      <c r="J144" s="655"/>
      <c r="K144" s="655"/>
      <c r="L144" s="655"/>
      <c r="M144" s="655"/>
      <c r="N144" s="655"/>
      <c r="O144" s="655"/>
      <c r="P144" s="655"/>
      <c r="Q144" s="655"/>
      <c r="R144" s="655"/>
      <c r="S144" s="655"/>
      <c r="T144" s="655"/>
    </row>
    <row r="145" spans="3:20" s="190" customFormat="1" ht="53.25" customHeight="1" x14ac:dyDescent="0.55000000000000004">
      <c r="C145" s="656" t="s">
        <v>363</v>
      </c>
      <c r="D145" s="656"/>
      <c r="E145" s="656"/>
      <c r="F145" s="656"/>
      <c r="G145" s="656"/>
      <c r="H145" s="656"/>
      <c r="I145" s="656"/>
      <c r="J145" s="191"/>
      <c r="K145" s="651" t="s">
        <v>364</v>
      </c>
      <c r="L145" s="651"/>
      <c r="M145" s="651"/>
      <c r="N145" s="651"/>
      <c r="O145" s="192"/>
      <c r="P145" s="651" t="s">
        <v>365</v>
      </c>
      <c r="Q145" s="651"/>
      <c r="R145" s="651"/>
      <c r="S145" s="655"/>
      <c r="T145" s="191"/>
    </row>
    <row r="146" spans="3:20" s="190" customFormat="1" ht="53.25" customHeight="1" x14ac:dyDescent="0.55000000000000004">
      <c r="C146" s="655" t="s">
        <v>366</v>
      </c>
      <c r="D146" s="655"/>
      <c r="E146" s="655"/>
      <c r="F146" s="655"/>
      <c r="G146" s="655"/>
      <c r="H146" s="655"/>
      <c r="I146" s="655"/>
      <c r="J146" s="193"/>
      <c r="K146" s="657" t="s">
        <v>367</v>
      </c>
      <c r="L146" s="657"/>
      <c r="M146" s="657"/>
      <c r="N146" s="657"/>
      <c r="O146" s="192"/>
      <c r="P146" s="651" t="s">
        <v>368</v>
      </c>
      <c r="Q146" s="651"/>
      <c r="R146" s="651"/>
      <c r="S146" s="655"/>
      <c r="T146" s="193"/>
    </row>
    <row r="147" spans="3:20" s="190" customFormat="1" ht="92.25" customHeight="1" x14ac:dyDescent="0.55000000000000004">
      <c r="C147" s="658" t="s">
        <v>699</v>
      </c>
      <c r="D147" s="658"/>
      <c r="E147" s="658"/>
      <c r="F147" s="658"/>
      <c r="G147" s="658"/>
      <c r="H147" s="658"/>
      <c r="I147" s="658"/>
      <c r="J147" s="658"/>
      <c r="K147" s="658"/>
      <c r="L147" s="658"/>
      <c r="M147" s="658"/>
      <c r="N147" s="658"/>
      <c r="O147" s="658"/>
      <c r="P147" s="658"/>
      <c r="Q147" s="658"/>
      <c r="R147" s="658"/>
      <c r="S147" s="658"/>
      <c r="T147" s="658"/>
    </row>
    <row r="148" spans="3:20" ht="17" thickBot="1" x14ac:dyDescent="0.5">
      <c r="C148" s="188"/>
      <c r="D148" s="188"/>
      <c r="E148" s="188"/>
    </row>
    <row r="149" spans="3:20" ht="17" thickBot="1" x14ac:dyDescent="0.5">
      <c r="C149" s="167" t="s">
        <v>303</v>
      </c>
      <c r="D149" s="168"/>
      <c r="E149" s="168"/>
      <c r="F149" s="168"/>
      <c r="G149" s="168"/>
      <c r="H149" s="168"/>
      <c r="I149" s="168"/>
      <c r="J149" s="168"/>
      <c r="K149" s="168"/>
      <c r="L149" s="168"/>
      <c r="M149" s="168"/>
      <c r="N149" s="168"/>
      <c r="O149" s="168"/>
      <c r="P149" s="168"/>
      <c r="Q149" s="168"/>
      <c r="R149" s="168"/>
      <c r="S149" s="168"/>
      <c r="T149" s="169"/>
    </row>
    <row r="150" spans="3:20" ht="7.5" customHeight="1" thickBot="1" x14ac:dyDescent="0.5"/>
    <row r="151" spans="3:20" x14ac:dyDescent="0.45">
      <c r="C151" s="194" t="s">
        <v>369</v>
      </c>
      <c r="D151" s="176"/>
      <c r="E151" s="176"/>
      <c r="F151" s="176"/>
      <c r="G151" s="176"/>
      <c r="H151" s="176"/>
      <c r="I151" s="176"/>
      <c r="J151" s="176"/>
      <c r="K151" s="176"/>
      <c r="L151" s="176"/>
      <c r="M151" s="176"/>
      <c r="N151" s="176"/>
      <c r="O151" s="176"/>
      <c r="P151" s="176"/>
      <c r="Q151" s="176"/>
      <c r="R151" s="176"/>
      <c r="S151" s="176"/>
      <c r="T151" s="177"/>
    </row>
    <row r="152" spans="3:20" ht="57.75" customHeight="1" thickBot="1" x14ac:dyDescent="0.5">
      <c r="C152" s="632" t="s">
        <v>313</v>
      </c>
      <c r="D152" s="632"/>
      <c r="E152" s="632"/>
      <c r="F152" s="632"/>
      <c r="G152" s="632"/>
      <c r="H152" s="632"/>
      <c r="I152" s="633" t="s">
        <v>370</v>
      </c>
      <c r="J152" s="633"/>
      <c r="K152" s="633"/>
      <c r="L152" s="633"/>
      <c r="M152" s="633"/>
      <c r="N152" s="633"/>
      <c r="O152" s="633"/>
      <c r="P152" s="633"/>
      <c r="Q152" s="633"/>
      <c r="R152" s="633"/>
      <c r="S152" s="633"/>
      <c r="T152" s="634"/>
    </row>
    <row r="153" spans="3:20" ht="7.5" customHeight="1" x14ac:dyDescent="0.45"/>
    <row r="154" spans="3:20" ht="49.5" customHeight="1" x14ac:dyDescent="0.45">
      <c r="C154" s="647" t="s">
        <v>371</v>
      </c>
      <c r="D154" s="647"/>
      <c r="E154" s="647"/>
      <c r="F154" s="647"/>
      <c r="G154" s="647"/>
      <c r="H154" s="647"/>
      <c r="I154" s="646"/>
      <c r="J154" s="646"/>
      <c r="K154" s="646"/>
      <c r="L154" s="646"/>
      <c r="M154" s="646"/>
      <c r="N154" s="646"/>
      <c r="O154" s="646"/>
      <c r="P154" s="646"/>
      <c r="Q154" s="646"/>
      <c r="R154" s="646"/>
      <c r="S154" s="646"/>
      <c r="T154" s="646"/>
    </row>
    <row r="155" spans="3:20" ht="49.5" customHeight="1" x14ac:dyDescent="0.45">
      <c r="C155" s="655" t="s">
        <v>372</v>
      </c>
      <c r="D155" s="655"/>
      <c r="E155" s="655"/>
      <c r="F155" s="655"/>
      <c r="G155" s="655"/>
      <c r="H155" s="655"/>
      <c r="I155" s="646"/>
      <c r="J155" s="646"/>
      <c r="K155" s="646"/>
      <c r="L155" s="646"/>
      <c r="M155" s="646"/>
      <c r="N155" s="646"/>
      <c r="O155" s="646"/>
      <c r="P155" s="646"/>
      <c r="Q155" s="646"/>
      <c r="R155" s="646"/>
      <c r="S155" s="646"/>
      <c r="T155" s="646"/>
    </row>
    <row r="156" spans="3:20" ht="49.5" customHeight="1" x14ac:dyDescent="0.45">
      <c r="C156" s="651" t="s">
        <v>373</v>
      </c>
      <c r="D156" s="651"/>
      <c r="E156" s="651"/>
      <c r="F156" s="651"/>
      <c r="G156" s="651"/>
      <c r="H156" s="651"/>
      <c r="I156" s="652" t="s">
        <v>374</v>
      </c>
      <c r="J156" s="652"/>
      <c r="K156" s="652"/>
      <c r="L156" s="652"/>
      <c r="M156" s="652"/>
      <c r="N156" s="195"/>
      <c r="O156" s="652" t="s">
        <v>375</v>
      </c>
      <c r="P156" s="652"/>
      <c r="Q156" s="652"/>
      <c r="R156" s="652"/>
      <c r="S156" s="652"/>
      <c r="T156" s="195"/>
    </row>
    <row r="157" spans="3:20" ht="49.5" customHeight="1" x14ac:dyDescent="0.45">
      <c r="C157" s="647" t="s">
        <v>376</v>
      </c>
      <c r="D157" s="647"/>
      <c r="E157" s="647"/>
      <c r="F157" s="647"/>
      <c r="G157" s="647"/>
      <c r="H157" s="647"/>
      <c r="I157" s="648"/>
      <c r="J157" s="648"/>
      <c r="K157" s="648"/>
      <c r="L157" s="648"/>
      <c r="M157" s="648"/>
      <c r="N157" s="648"/>
      <c r="O157" s="648"/>
      <c r="P157" s="648"/>
      <c r="Q157" s="648"/>
      <c r="R157" s="648"/>
      <c r="S157" s="648"/>
      <c r="T157" s="646"/>
    </row>
    <row r="158" spans="3:20" ht="49.5" customHeight="1" x14ac:dyDescent="0.45">
      <c r="C158" s="653" t="s">
        <v>377</v>
      </c>
      <c r="D158" s="653"/>
      <c r="E158" s="653"/>
      <c r="F158" s="653"/>
      <c r="G158" s="653"/>
      <c r="H158" s="653"/>
      <c r="I158" s="654"/>
      <c r="J158" s="654"/>
      <c r="K158" s="654"/>
      <c r="L158" s="654"/>
      <c r="M158" s="654"/>
      <c r="N158" s="654"/>
      <c r="O158" s="654"/>
      <c r="P158" s="654"/>
      <c r="Q158" s="654"/>
      <c r="R158" s="654"/>
      <c r="S158" s="654"/>
      <c r="T158" s="654"/>
    </row>
    <row r="159" spans="3:20" ht="17" thickBot="1" x14ac:dyDescent="0.5"/>
    <row r="160" spans="3:20" x14ac:dyDescent="0.45">
      <c r="C160" s="196" t="s">
        <v>378</v>
      </c>
      <c r="D160" s="197"/>
      <c r="E160" s="197"/>
      <c r="F160" s="197"/>
      <c r="G160" s="197"/>
      <c r="H160" s="197"/>
      <c r="I160" s="197"/>
      <c r="J160" s="197"/>
      <c r="K160" s="197"/>
      <c r="L160" s="197"/>
      <c r="M160" s="197"/>
      <c r="N160" s="197"/>
      <c r="O160" s="197"/>
      <c r="P160" s="197"/>
      <c r="Q160" s="197"/>
      <c r="R160" s="197"/>
      <c r="S160" s="197"/>
      <c r="T160" s="198"/>
    </row>
    <row r="161" spans="3:20" ht="38.25" customHeight="1" thickBot="1" x14ac:dyDescent="0.5">
      <c r="C161" s="632" t="s">
        <v>313</v>
      </c>
      <c r="D161" s="632"/>
      <c r="E161" s="632"/>
      <c r="F161" s="632"/>
      <c r="G161" s="632"/>
      <c r="H161" s="632"/>
      <c r="I161" s="633" t="s">
        <v>379</v>
      </c>
      <c r="J161" s="633"/>
      <c r="K161" s="633"/>
      <c r="L161" s="633"/>
      <c r="M161" s="633"/>
      <c r="N161" s="633"/>
      <c r="O161" s="633"/>
      <c r="P161" s="633"/>
      <c r="Q161" s="633"/>
      <c r="R161" s="633"/>
      <c r="S161" s="633"/>
      <c r="T161" s="634"/>
    </row>
    <row r="162" spans="3:20" ht="7.5" customHeight="1" x14ac:dyDescent="0.45"/>
    <row r="163" spans="3:20" ht="60" customHeight="1" x14ac:dyDescent="0.45">
      <c r="C163" s="647" t="s">
        <v>380</v>
      </c>
      <c r="D163" s="647"/>
      <c r="E163" s="647"/>
      <c r="F163" s="647"/>
      <c r="G163" s="647"/>
      <c r="H163" s="647"/>
      <c r="I163" s="647"/>
      <c r="J163" s="647"/>
      <c r="K163" s="647"/>
      <c r="L163" s="647"/>
      <c r="M163" s="647"/>
      <c r="N163" s="647"/>
      <c r="O163" s="647"/>
      <c r="P163" s="647"/>
      <c r="Q163" s="647"/>
      <c r="R163" s="647"/>
      <c r="S163" s="647"/>
      <c r="T163" s="647"/>
    </row>
    <row r="164" spans="3:20" ht="60" customHeight="1" x14ac:dyDescent="0.45">
      <c r="C164" s="645" t="s">
        <v>381</v>
      </c>
      <c r="D164" s="645"/>
      <c r="E164" s="645"/>
      <c r="F164" s="645"/>
      <c r="G164" s="645"/>
      <c r="H164" s="645"/>
      <c r="I164" s="646"/>
      <c r="J164" s="646"/>
      <c r="K164" s="646"/>
      <c r="L164" s="646"/>
      <c r="M164" s="646"/>
      <c r="N164" s="646"/>
      <c r="O164" s="646"/>
      <c r="P164" s="646"/>
      <c r="Q164" s="646"/>
      <c r="R164" s="646"/>
      <c r="S164" s="646"/>
      <c r="T164" s="646"/>
    </row>
    <row r="165" spans="3:20" ht="60" customHeight="1" x14ac:dyDescent="0.45">
      <c r="C165" s="645" t="s">
        <v>382</v>
      </c>
      <c r="D165" s="645"/>
      <c r="E165" s="645"/>
      <c r="F165" s="645"/>
      <c r="G165" s="645"/>
      <c r="H165" s="645"/>
      <c r="I165" s="648"/>
      <c r="J165" s="649"/>
      <c r="K165" s="649"/>
      <c r="L165" s="649"/>
      <c r="M165" s="649"/>
      <c r="N165" s="649"/>
      <c r="O165" s="649"/>
      <c r="P165" s="649"/>
      <c r="Q165" s="649"/>
      <c r="R165" s="649"/>
      <c r="S165" s="649"/>
      <c r="T165" s="650"/>
    </row>
    <row r="166" spans="3:20" ht="60" customHeight="1" x14ac:dyDescent="0.45">
      <c r="C166" s="645" t="s">
        <v>383</v>
      </c>
      <c r="D166" s="645"/>
      <c r="E166" s="645"/>
      <c r="F166" s="645"/>
      <c r="G166" s="645"/>
      <c r="H166" s="645"/>
      <c r="I166" s="646"/>
      <c r="J166" s="646"/>
      <c r="K166" s="646"/>
      <c r="L166" s="646"/>
      <c r="M166" s="646"/>
      <c r="N166" s="646"/>
      <c r="O166" s="646"/>
      <c r="P166" s="646"/>
      <c r="Q166" s="646"/>
      <c r="R166" s="646"/>
      <c r="S166" s="646"/>
      <c r="T166" s="646"/>
    </row>
    <row r="167" spans="3:20" ht="60" customHeight="1" x14ac:dyDescent="0.45">
      <c r="C167" s="645" t="s">
        <v>384</v>
      </c>
      <c r="D167" s="645"/>
      <c r="E167" s="645"/>
      <c r="F167" s="645"/>
      <c r="G167" s="645"/>
      <c r="H167" s="645"/>
      <c r="I167" s="646"/>
      <c r="J167" s="646"/>
      <c r="K167" s="646"/>
      <c r="L167" s="646"/>
      <c r="M167" s="646"/>
      <c r="N167" s="646"/>
      <c r="O167" s="646"/>
      <c r="P167" s="646"/>
      <c r="Q167" s="646"/>
      <c r="R167" s="646"/>
      <c r="S167" s="646"/>
      <c r="T167" s="646"/>
    </row>
    <row r="168" spans="3:20" ht="17" thickBot="1" x14ac:dyDescent="0.5"/>
    <row r="169" spans="3:20" x14ac:dyDescent="0.45">
      <c r="C169" s="196" t="s">
        <v>385</v>
      </c>
      <c r="D169" s="197"/>
      <c r="E169" s="197"/>
      <c r="F169" s="197"/>
      <c r="G169" s="197"/>
      <c r="H169" s="197"/>
      <c r="I169" s="197"/>
      <c r="J169" s="197"/>
      <c r="K169" s="197"/>
      <c r="L169" s="197"/>
      <c r="M169" s="197"/>
      <c r="N169" s="197"/>
      <c r="O169" s="197"/>
      <c r="P169" s="197"/>
      <c r="Q169" s="197"/>
      <c r="R169" s="197"/>
      <c r="S169" s="197"/>
      <c r="T169" s="198"/>
    </row>
    <row r="170" spans="3:20" ht="38.25" customHeight="1" thickBot="1" x14ac:dyDescent="0.5">
      <c r="C170" s="632" t="s">
        <v>313</v>
      </c>
      <c r="D170" s="632"/>
      <c r="E170" s="632"/>
      <c r="F170" s="632"/>
      <c r="G170" s="632"/>
      <c r="H170" s="632"/>
      <c r="I170" s="633" t="s">
        <v>386</v>
      </c>
      <c r="J170" s="633"/>
      <c r="K170" s="633"/>
      <c r="L170" s="633"/>
      <c r="M170" s="633"/>
      <c r="N170" s="633"/>
      <c r="O170" s="633"/>
      <c r="P170" s="633"/>
      <c r="Q170" s="633"/>
      <c r="R170" s="633"/>
      <c r="S170" s="633"/>
      <c r="T170" s="634"/>
    </row>
    <row r="171" spans="3:20" ht="7.5" customHeight="1" x14ac:dyDescent="0.45">
      <c r="C171" s="137"/>
      <c r="D171" s="137"/>
      <c r="E171" s="137"/>
      <c r="F171" s="137"/>
      <c r="G171" s="137"/>
      <c r="H171" s="137"/>
      <c r="I171" s="170"/>
      <c r="J171" s="170"/>
      <c r="K171" s="170"/>
      <c r="L171" s="170"/>
      <c r="M171" s="170"/>
      <c r="N171" s="170"/>
      <c r="O171" s="170"/>
      <c r="P171" s="170"/>
      <c r="Q171" s="170"/>
      <c r="R171" s="170"/>
      <c r="S171" s="170"/>
      <c r="T171" s="170"/>
    </row>
    <row r="172" spans="3:20" ht="45.75" customHeight="1" x14ac:dyDescent="0.45">
      <c r="C172" s="489" t="s">
        <v>387</v>
      </c>
      <c r="D172" s="489"/>
      <c r="E172" s="489"/>
      <c r="F172" s="489"/>
      <c r="G172" s="489"/>
      <c r="H172" s="489"/>
      <c r="I172" s="391"/>
      <c r="J172" s="391"/>
      <c r="K172" s="391"/>
      <c r="L172" s="391"/>
      <c r="M172" s="391"/>
      <c r="N172" s="391"/>
      <c r="O172" s="391"/>
      <c r="P172" s="391"/>
      <c r="Q172" s="391"/>
      <c r="R172" s="391"/>
      <c r="S172" s="391"/>
      <c r="T172" s="391"/>
    </row>
    <row r="173" spans="3:20" ht="17" thickBot="1" x14ac:dyDescent="0.5"/>
    <row r="174" spans="3:20" ht="17" thickBot="1" x14ac:dyDescent="0.5">
      <c r="C174" s="629" t="s">
        <v>388</v>
      </c>
      <c r="D174" s="629"/>
      <c r="E174" s="629"/>
      <c r="F174" s="629"/>
      <c r="G174" s="629"/>
      <c r="H174" s="629"/>
      <c r="I174" s="629"/>
      <c r="J174" s="629"/>
      <c r="K174" s="629"/>
      <c r="L174" s="629"/>
      <c r="M174" s="629"/>
      <c r="N174" s="629"/>
      <c r="O174" s="629"/>
      <c r="P174" s="629"/>
      <c r="Q174" s="199"/>
      <c r="R174" s="168"/>
      <c r="S174" s="168"/>
      <c r="T174" s="169"/>
    </row>
    <row r="175" spans="3:20" ht="7.5" customHeight="1" thickBot="1" x14ac:dyDescent="0.5">
      <c r="C175" s="200"/>
      <c r="D175" s="200"/>
      <c r="E175" s="200"/>
      <c r="F175" s="200"/>
      <c r="G175" s="200"/>
      <c r="H175" s="200"/>
      <c r="I175" s="200"/>
      <c r="J175" s="200"/>
      <c r="K175" s="200"/>
      <c r="L175" s="200"/>
      <c r="M175" s="200"/>
      <c r="N175" s="200"/>
      <c r="O175" s="200"/>
      <c r="P175" s="200"/>
      <c r="Q175" s="200"/>
    </row>
    <row r="176" spans="3:20" x14ac:dyDescent="0.45">
      <c r="C176" s="643" t="s">
        <v>389</v>
      </c>
      <c r="D176" s="643"/>
      <c r="E176" s="643"/>
      <c r="F176" s="643"/>
      <c r="G176" s="643"/>
      <c r="H176" s="643"/>
      <c r="I176" s="643"/>
      <c r="J176" s="643"/>
      <c r="K176" s="643"/>
      <c r="L176" s="643"/>
      <c r="M176" s="643"/>
      <c r="N176" s="643"/>
      <c r="O176" s="643"/>
      <c r="P176" s="643"/>
      <c r="Q176" s="643"/>
      <c r="R176" s="643"/>
      <c r="S176" s="643"/>
      <c r="T176" s="644"/>
    </row>
    <row r="177" spans="3:20" ht="38.25" customHeight="1" thickBot="1" x14ac:dyDescent="0.5">
      <c r="C177" s="632" t="s">
        <v>313</v>
      </c>
      <c r="D177" s="632"/>
      <c r="E177" s="632"/>
      <c r="F177" s="632"/>
      <c r="G177" s="632"/>
      <c r="H177" s="632"/>
      <c r="I177" s="633" t="s">
        <v>390</v>
      </c>
      <c r="J177" s="633"/>
      <c r="K177" s="633"/>
      <c r="L177" s="633"/>
      <c r="M177" s="633"/>
      <c r="N177" s="633"/>
      <c r="O177" s="633"/>
      <c r="P177" s="633"/>
      <c r="Q177" s="633"/>
      <c r="R177" s="633"/>
      <c r="S177" s="633"/>
      <c r="T177" s="634"/>
    </row>
    <row r="178" spans="3:20" x14ac:dyDescent="0.45">
      <c r="C178" s="200"/>
      <c r="D178" s="200"/>
      <c r="E178" s="200"/>
      <c r="F178" s="200"/>
      <c r="G178" s="200"/>
      <c r="H178" s="200"/>
      <c r="I178" s="200"/>
      <c r="J178" s="200"/>
      <c r="K178" s="200"/>
      <c r="L178" s="200"/>
      <c r="M178" s="200"/>
      <c r="N178" s="200"/>
      <c r="O178" s="200"/>
      <c r="P178" s="200"/>
      <c r="Q178" s="200"/>
      <c r="R178" s="200"/>
      <c r="S178" s="200"/>
      <c r="T178" s="200"/>
    </row>
    <row r="179" spans="3:20" ht="52.5" customHeight="1" x14ac:dyDescent="0.45">
      <c r="C179" s="631" t="s">
        <v>391</v>
      </c>
      <c r="D179" s="631"/>
      <c r="E179" s="631"/>
      <c r="F179" s="631"/>
      <c r="G179" s="631"/>
      <c r="H179" s="631"/>
      <c r="I179" s="640"/>
      <c r="J179" s="640"/>
      <c r="K179" s="640"/>
      <c r="L179" s="640"/>
      <c r="M179" s="640"/>
      <c r="N179" s="640"/>
      <c r="O179" s="640"/>
      <c r="P179" s="640"/>
      <c r="Q179" s="640"/>
      <c r="R179" s="640"/>
      <c r="S179" s="640"/>
      <c r="T179" s="640"/>
    </row>
    <row r="180" spans="3:20" x14ac:dyDescent="0.45">
      <c r="C180" s="201" t="s">
        <v>392</v>
      </c>
      <c r="D180" s="202"/>
      <c r="E180" s="202"/>
      <c r="F180" s="202"/>
      <c r="G180" s="202"/>
      <c r="H180" s="202"/>
      <c r="I180" s="200"/>
      <c r="J180" s="200"/>
      <c r="K180" s="200"/>
      <c r="L180" s="200"/>
      <c r="M180" s="200"/>
      <c r="N180" s="200"/>
      <c r="O180" s="200"/>
      <c r="P180" s="200"/>
      <c r="Q180" s="200"/>
      <c r="R180" s="200"/>
      <c r="S180" s="200"/>
      <c r="T180" s="200"/>
    </row>
    <row r="181" spans="3:20" x14ac:dyDescent="0.45">
      <c r="C181" s="641"/>
      <c r="D181" s="641"/>
      <c r="E181" s="641"/>
      <c r="F181" s="641"/>
      <c r="G181" s="641"/>
      <c r="H181" s="641"/>
      <c r="I181" s="641" t="s">
        <v>393</v>
      </c>
      <c r="J181" s="641"/>
      <c r="K181" s="641"/>
      <c r="L181" s="641"/>
      <c r="M181" s="641"/>
      <c r="N181" s="641"/>
      <c r="O181" s="642" t="s">
        <v>394</v>
      </c>
      <c r="P181" s="642"/>
      <c r="Q181" s="642"/>
      <c r="R181" s="642"/>
      <c r="S181" s="642"/>
      <c r="T181" s="642"/>
    </row>
    <row r="182" spans="3:20" ht="18.75" customHeight="1" x14ac:dyDescent="0.45">
      <c r="C182" s="641"/>
      <c r="D182" s="641"/>
      <c r="E182" s="641"/>
      <c r="F182" s="641"/>
      <c r="G182" s="641"/>
      <c r="H182" s="641"/>
      <c r="I182" s="300" t="str">
        <f>I73</f>
        <v>XXXX</v>
      </c>
      <c r="J182" s="139" t="str">
        <f>$M$70</f>
        <v>年</v>
      </c>
      <c r="K182" s="223" t="e">
        <f>K73</f>
        <v>#VALUE!</v>
      </c>
      <c r="L182" s="139" t="s">
        <v>395</v>
      </c>
      <c r="M182" s="223" t="e">
        <f>M73</f>
        <v>#VALUE!</v>
      </c>
      <c r="N182" s="331" t="str">
        <f>$M$70</f>
        <v>年</v>
      </c>
      <c r="O182" s="223" t="e">
        <f>O73</f>
        <v>#VALUE!</v>
      </c>
      <c r="P182" s="139" t="str">
        <f>$M$70</f>
        <v>年</v>
      </c>
      <c r="Q182" s="223" t="e">
        <f>Q73</f>
        <v>#VALUE!</v>
      </c>
      <c r="R182" s="139" t="str">
        <f>$M$70</f>
        <v>年</v>
      </c>
      <c r="S182" s="223" t="e">
        <f>S73</f>
        <v>#VALUE!</v>
      </c>
      <c r="T182" s="139" t="str">
        <f>$M$70</f>
        <v>年</v>
      </c>
    </row>
    <row r="183" spans="3:20" x14ac:dyDescent="0.45">
      <c r="C183" s="641"/>
      <c r="D183" s="641"/>
      <c r="E183" s="641"/>
      <c r="F183" s="641"/>
      <c r="G183" s="641"/>
      <c r="H183" s="641"/>
      <c r="I183" s="234" t="s">
        <v>78</v>
      </c>
      <c r="J183" s="234" t="s">
        <v>331</v>
      </c>
      <c r="K183" s="234" t="s">
        <v>78</v>
      </c>
      <c r="L183" s="234" t="s">
        <v>331</v>
      </c>
      <c r="M183" s="234" t="s">
        <v>78</v>
      </c>
      <c r="N183" s="234" t="s">
        <v>331</v>
      </c>
      <c r="O183" s="234" t="s">
        <v>78</v>
      </c>
      <c r="P183" s="234" t="s">
        <v>331</v>
      </c>
      <c r="Q183" s="234" t="s">
        <v>78</v>
      </c>
      <c r="R183" s="234" t="s">
        <v>331</v>
      </c>
      <c r="S183" s="234" t="s">
        <v>78</v>
      </c>
      <c r="T183" s="234" t="s">
        <v>331</v>
      </c>
    </row>
    <row r="184" spans="3:20" ht="39.75" customHeight="1" x14ac:dyDescent="0.45">
      <c r="C184" s="637" t="s">
        <v>396</v>
      </c>
      <c r="D184" s="638"/>
      <c r="E184" s="638"/>
      <c r="F184" s="638"/>
      <c r="G184" s="638"/>
      <c r="H184" s="639"/>
      <c r="I184" s="286"/>
      <c r="J184" s="286"/>
      <c r="K184" s="286"/>
      <c r="L184" s="286"/>
      <c r="M184" s="286"/>
      <c r="N184" s="286"/>
      <c r="O184" s="233"/>
      <c r="P184" s="286"/>
      <c r="Q184" s="233"/>
      <c r="R184" s="286"/>
      <c r="S184" s="233"/>
      <c r="T184" s="286"/>
    </row>
    <row r="185" spans="3:20" ht="18.75" customHeight="1" x14ac:dyDescent="0.45">
      <c r="C185" s="201" t="s">
        <v>397</v>
      </c>
      <c r="D185" s="202"/>
      <c r="E185" s="202"/>
      <c r="F185" s="202"/>
      <c r="G185" s="202"/>
      <c r="H185" s="202"/>
      <c r="I185" s="202"/>
      <c r="J185" s="202"/>
      <c r="K185" s="200"/>
      <c r="L185" s="200"/>
      <c r="M185" s="200"/>
      <c r="N185" s="200"/>
      <c r="O185" s="200"/>
      <c r="P185" s="200"/>
      <c r="Q185" s="200"/>
      <c r="R185" s="200"/>
      <c r="S185" s="200"/>
      <c r="T185" s="200"/>
    </row>
    <row r="186" spans="3:20" ht="18.75" customHeight="1" x14ac:dyDescent="0.45">
      <c r="C186" s="202"/>
      <c r="D186" s="202"/>
      <c r="E186" s="202"/>
      <c r="F186" s="202"/>
      <c r="G186" s="202"/>
      <c r="H186" s="202"/>
      <c r="I186" s="202"/>
      <c r="J186" s="202"/>
      <c r="K186" s="200"/>
      <c r="L186" s="200"/>
      <c r="M186" s="200"/>
      <c r="N186" s="200"/>
      <c r="O186" s="200"/>
      <c r="P186" s="200"/>
      <c r="Q186" s="200"/>
      <c r="R186" s="200"/>
      <c r="S186" s="200"/>
      <c r="T186" s="200"/>
    </row>
    <row r="187" spans="3:20" ht="21" customHeight="1" x14ac:dyDescent="0.45">
      <c r="C187" s="203" t="s">
        <v>398</v>
      </c>
      <c r="D187" s="204"/>
      <c r="E187" s="204"/>
      <c r="F187" s="204"/>
      <c r="G187" s="204"/>
      <c r="H187" s="204"/>
      <c r="I187" s="204"/>
      <c r="J187" s="204"/>
      <c r="K187" s="205"/>
      <c r="L187" s="205"/>
      <c r="M187" s="205"/>
      <c r="N187" s="205"/>
      <c r="O187" s="205"/>
      <c r="P187" s="205"/>
      <c r="Q187" s="205"/>
      <c r="R187" s="205"/>
      <c r="S187" s="205"/>
      <c r="T187" s="205"/>
    </row>
    <row r="188" spans="3:20" ht="39.75" customHeight="1" x14ac:dyDescent="0.45">
      <c r="C188" s="615" t="s">
        <v>399</v>
      </c>
      <c r="D188" s="615"/>
      <c r="E188" s="615"/>
      <c r="F188" s="615"/>
      <c r="G188" s="615"/>
      <c r="H188" s="615"/>
      <c r="I188" s="635"/>
      <c r="J188" s="635"/>
      <c r="K188" s="635"/>
      <c r="L188" s="635"/>
      <c r="M188" s="635"/>
      <c r="N188" s="635"/>
      <c r="O188" s="635"/>
      <c r="P188" s="635"/>
      <c r="Q188" s="635"/>
      <c r="R188" s="635"/>
      <c r="S188" s="635"/>
      <c r="T188" s="635"/>
    </row>
    <row r="189" spans="3:20" ht="39.75" customHeight="1" x14ac:dyDescent="0.45">
      <c r="C189" s="636" t="s">
        <v>400</v>
      </c>
      <c r="D189" s="636"/>
      <c r="E189" s="636"/>
      <c r="F189" s="636"/>
      <c r="G189" s="636"/>
      <c r="H189" s="636"/>
      <c r="I189" s="635"/>
      <c r="J189" s="635"/>
      <c r="K189" s="635"/>
      <c r="L189" s="635"/>
      <c r="M189" s="635"/>
      <c r="N189" s="635"/>
      <c r="O189" s="635"/>
      <c r="P189" s="635"/>
      <c r="Q189" s="635"/>
      <c r="R189" s="635"/>
      <c r="S189" s="635"/>
      <c r="T189" s="635"/>
    </row>
    <row r="190" spans="3:20" ht="39.75" customHeight="1" x14ac:dyDescent="0.45">
      <c r="C190" s="615" t="s">
        <v>401</v>
      </c>
      <c r="D190" s="615"/>
      <c r="E190" s="615"/>
      <c r="F190" s="615"/>
      <c r="G190" s="615"/>
      <c r="H190" s="615"/>
      <c r="I190" s="635"/>
      <c r="J190" s="635"/>
      <c r="K190" s="635"/>
      <c r="L190" s="635"/>
      <c r="M190" s="635"/>
      <c r="N190" s="635"/>
      <c r="O190" s="635"/>
      <c r="P190" s="635"/>
      <c r="Q190" s="635"/>
      <c r="R190" s="635"/>
      <c r="S190" s="635"/>
      <c r="T190" s="635"/>
    </row>
    <row r="191" spans="3:20" ht="7.5" customHeight="1" thickBot="1" x14ac:dyDescent="0.5">
      <c r="C191" s="202"/>
      <c r="D191" s="202"/>
      <c r="E191" s="202"/>
      <c r="F191" s="202"/>
      <c r="G191" s="202"/>
      <c r="H191" s="202"/>
      <c r="I191" s="202"/>
      <c r="J191" s="202"/>
      <c r="K191" s="200"/>
      <c r="L191" s="200"/>
      <c r="M191" s="200"/>
      <c r="N191" s="200"/>
      <c r="O191" s="200"/>
      <c r="P191" s="200"/>
      <c r="Q191" s="200"/>
      <c r="R191" s="200"/>
      <c r="S191" s="200"/>
      <c r="T191" s="200"/>
    </row>
    <row r="192" spans="3:20" x14ac:dyDescent="0.45">
      <c r="C192" s="643" t="s">
        <v>402</v>
      </c>
      <c r="D192" s="643"/>
      <c r="E192" s="643"/>
      <c r="F192" s="643"/>
      <c r="G192" s="643"/>
      <c r="H192" s="643"/>
      <c r="I192" s="643"/>
      <c r="J192" s="643"/>
      <c r="K192" s="643"/>
      <c r="L192" s="643"/>
      <c r="M192" s="643"/>
      <c r="N192" s="643"/>
      <c r="O192" s="643"/>
      <c r="P192" s="643"/>
      <c r="Q192" s="643"/>
      <c r="R192" s="643"/>
      <c r="S192" s="643"/>
      <c r="T192" s="644"/>
    </row>
    <row r="193" spans="3:20" ht="38.25" customHeight="1" thickBot="1" x14ac:dyDescent="0.5">
      <c r="C193" s="632" t="s">
        <v>313</v>
      </c>
      <c r="D193" s="632"/>
      <c r="E193" s="632"/>
      <c r="F193" s="632"/>
      <c r="G193" s="632"/>
      <c r="H193" s="632"/>
      <c r="I193" s="633" t="s">
        <v>403</v>
      </c>
      <c r="J193" s="633"/>
      <c r="K193" s="633"/>
      <c r="L193" s="633"/>
      <c r="M193" s="633"/>
      <c r="N193" s="633"/>
      <c r="O193" s="633"/>
      <c r="P193" s="633"/>
      <c r="Q193" s="633"/>
      <c r="R193" s="633"/>
      <c r="S193" s="633"/>
      <c r="T193" s="634"/>
    </row>
    <row r="194" spans="3:20" ht="9.75" customHeight="1" x14ac:dyDescent="0.45">
      <c r="C194" s="206"/>
      <c r="D194" s="206"/>
      <c r="E194" s="206"/>
      <c r="F194" s="206"/>
      <c r="G194" s="206"/>
      <c r="H194" s="206"/>
      <c r="I194" s="206"/>
      <c r="J194" s="206"/>
      <c r="K194" s="172"/>
      <c r="L194" s="172"/>
      <c r="M194" s="172"/>
      <c r="N194" s="172"/>
      <c r="O194" s="172"/>
      <c r="P194" s="172"/>
      <c r="Q194" s="172"/>
      <c r="R194" s="172"/>
      <c r="S194" s="172"/>
      <c r="T194" s="172"/>
    </row>
    <row r="195" spans="3:20" ht="18" customHeight="1" x14ac:dyDescent="0.45">
      <c r="C195" s="591" t="s">
        <v>404</v>
      </c>
      <c r="D195" s="591"/>
      <c r="E195" s="591"/>
      <c r="F195" s="591"/>
      <c r="G195" s="591"/>
      <c r="H195" s="591"/>
      <c r="I195" s="591" t="s">
        <v>405</v>
      </c>
      <c r="J195" s="591"/>
      <c r="K195" s="591"/>
      <c r="L195" s="591" t="s">
        <v>406</v>
      </c>
      <c r="M195" s="591"/>
      <c r="N195" s="591"/>
      <c r="O195" s="591"/>
      <c r="P195" s="591"/>
      <c r="Q195" s="591"/>
      <c r="R195" s="591" t="s">
        <v>407</v>
      </c>
      <c r="S195" s="591"/>
      <c r="T195" s="591"/>
    </row>
    <row r="196" spans="3:20" ht="18" customHeight="1" x14ac:dyDescent="0.45">
      <c r="C196" s="591"/>
      <c r="D196" s="591"/>
      <c r="E196" s="591"/>
      <c r="F196" s="591"/>
      <c r="G196" s="591"/>
      <c r="H196" s="591"/>
      <c r="I196" s="207" t="s">
        <v>408</v>
      </c>
      <c r="J196" s="591" t="s">
        <v>409</v>
      </c>
      <c r="K196" s="591"/>
      <c r="L196" s="591"/>
      <c r="M196" s="591"/>
      <c r="N196" s="591"/>
      <c r="O196" s="591"/>
      <c r="P196" s="591"/>
      <c r="Q196" s="591"/>
      <c r="R196" s="591"/>
      <c r="S196" s="591"/>
      <c r="T196" s="591"/>
    </row>
    <row r="197" spans="3:20" ht="35.25" customHeight="1" x14ac:dyDescent="0.45">
      <c r="C197" s="631" t="s">
        <v>410</v>
      </c>
      <c r="D197" s="631"/>
      <c r="E197" s="631"/>
      <c r="F197" s="631"/>
      <c r="G197" s="631"/>
      <c r="H197" s="631"/>
      <c r="I197" s="283"/>
      <c r="J197" s="628"/>
      <c r="K197" s="628"/>
      <c r="L197" s="627"/>
      <c r="M197" s="627"/>
      <c r="N197" s="627"/>
      <c r="O197" s="627"/>
      <c r="P197" s="627"/>
      <c r="Q197" s="627"/>
      <c r="R197" s="627"/>
      <c r="S197" s="627"/>
      <c r="T197" s="627"/>
    </row>
    <row r="198" spans="3:20" ht="35.25" customHeight="1" x14ac:dyDescent="0.45">
      <c r="C198" s="631" t="s">
        <v>411</v>
      </c>
      <c r="D198" s="631"/>
      <c r="E198" s="631"/>
      <c r="F198" s="631"/>
      <c r="G198" s="631"/>
      <c r="H198" s="631"/>
      <c r="I198" s="283"/>
      <c r="J198" s="628"/>
      <c r="K198" s="628"/>
      <c r="L198" s="627"/>
      <c r="M198" s="627"/>
      <c r="N198" s="627"/>
      <c r="O198" s="627"/>
      <c r="P198" s="627"/>
      <c r="Q198" s="627"/>
      <c r="R198" s="627"/>
      <c r="S198" s="627"/>
      <c r="T198" s="627"/>
    </row>
    <row r="199" spans="3:20" ht="35.25" customHeight="1" x14ac:dyDescent="0.45">
      <c r="C199" s="631"/>
      <c r="D199" s="631"/>
      <c r="E199" s="631"/>
      <c r="F199" s="631"/>
      <c r="G199" s="631"/>
      <c r="H199" s="631"/>
      <c r="I199" s="283"/>
      <c r="J199" s="628"/>
      <c r="K199" s="628"/>
      <c r="L199" s="627"/>
      <c r="M199" s="627"/>
      <c r="N199" s="627"/>
      <c r="O199" s="627"/>
      <c r="P199" s="627"/>
      <c r="Q199" s="627"/>
      <c r="R199" s="627"/>
      <c r="S199" s="627"/>
      <c r="T199" s="627"/>
    </row>
    <row r="200" spans="3:20" ht="35.25" customHeight="1" x14ac:dyDescent="0.45">
      <c r="C200" s="631"/>
      <c r="D200" s="631"/>
      <c r="E200" s="631"/>
      <c r="F200" s="631"/>
      <c r="G200" s="631"/>
      <c r="H200" s="631"/>
      <c r="I200" s="283"/>
      <c r="J200" s="628"/>
      <c r="K200" s="628"/>
      <c r="L200" s="627"/>
      <c r="M200" s="627"/>
      <c r="N200" s="627"/>
      <c r="O200" s="627"/>
      <c r="P200" s="627"/>
      <c r="Q200" s="627"/>
      <c r="R200" s="627"/>
      <c r="S200" s="627"/>
      <c r="T200" s="627"/>
    </row>
    <row r="201" spans="3:20" ht="17" thickBot="1" x14ac:dyDescent="0.5">
      <c r="C201" s="135"/>
    </row>
    <row r="202" spans="3:20" ht="17" thickBot="1" x14ac:dyDescent="0.5">
      <c r="C202" s="629" t="s">
        <v>412</v>
      </c>
      <c r="D202" s="629"/>
      <c r="E202" s="629"/>
      <c r="F202" s="629"/>
      <c r="G202" s="629"/>
      <c r="H202" s="629"/>
      <c r="I202" s="629"/>
      <c r="J202" s="629"/>
      <c r="K202" s="629"/>
      <c r="L202" s="629"/>
      <c r="M202" s="629"/>
      <c r="N202" s="629"/>
      <c r="O202" s="629"/>
      <c r="P202" s="629"/>
      <c r="Q202" s="199"/>
      <c r="R202" s="168"/>
      <c r="S202" s="168"/>
      <c r="T202" s="169"/>
    </row>
    <row r="203" spans="3:20" ht="7.5" customHeight="1" x14ac:dyDescent="0.45">
      <c r="C203" s="200"/>
      <c r="D203" s="200"/>
      <c r="E203" s="200"/>
      <c r="F203" s="200"/>
      <c r="G203" s="200"/>
      <c r="H203" s="200"/>
      <c r="I203" s="200"/>
      <c r="J203" s="200"/>
      <c r="K203" s="200"/>
      <c r="L203" s="200"/>
      <c r="M203" s="200"/>
      <c r="N203" s="200"/>
      <c r="O203" s="200"/>
      <c r="P203" s="200"/>
      <c r="Q203" s="200"/>
    </row>
    <row r="204" spans="3:20" ht="18.75" customHeight="1" x14ac:dyDescent="0.45">
      <c r="C204" s="630" t="s">
        <v>413</v>
      </c>
      <c r="D204" s="630"/>
      <c r="E204" s="630"/>
      <c r="F204" s="630"/>
      <c r="G204" s="630"/>
      <c r="H204" s="630"/>
      <c r="I204" s="630"/>
      <c r="J204" s="630"/>
      <c r="K204" s="630"/>
      <c r="L204" s="630"/>
      <c r="M204" s="630"/>
      <c r="N204" s="630"/>
      <c r="O204" s="630"/>
      <c r="P204" s="630"/>
      <c r="Q204" s="630"/>
      <c r="R204" s="630"/>
      <c r="S204" s="630"/>
      <c r="T204" s="630"/>
    </row>
    <row r="205" spans="3:20" ht="38.25" customHeight="1" x14ac:dyDescent="0.45">
      <c r="C205" s="489" t="s">
        <v>313</v>
      </c>
      <c r="D205" s="489"/>
      <c r="E205" s="489"/>
      <c r="F205" s="489"/>
      <c r="G205" s="489"/>
      <c r="H205" s="489"/>
      <c r="I205" s="623" t="s">
        <v>414</v>
      </c>
      <c r="J205" s="623"/>
      <c r="K205" s="623"/>
      <c r="L205" s="623"/>
      <c r="M205" s="623"/>
      <c r="N205" s="623"/>
      <c r="O205" s="623"/>
      <c r="P205" s="623"/>
      <c r="Q205" s="623"/>
      <c r="R205" s="623"/>
      <c r="S205" s="623"/>
      <c r="T205" s="623"/>
    </row>
    <row r="206" spans="3:20" x14ac:dyDescent="0.45">
      <c r="C206" s="208"/>
      <c r="D206" s="200"/>
      <c r="E206" s="200"/>
      <c r="F206" s="200"/>
      <c r="G206" s="200"/>
      <c r="H206" s="200"/>
      <c r="I206" s="200"/>
      <c r="J206" s="200"/>
      <c r="K206" s="200"/>
      <c r="L206" s="200"/>
      <c r="M206" s="200"/>
      <c r="N206" s="200"/>
      <c r="O206" s="200"/>
      <c r="P206" s="200"/>
      <c r="Q206" s="200"/>
    </row>
    <row r="207" spans="3:20" ht="15.75" customHeight="1" x14ac:dyDescent="0.45">
      <c r="C207" s="201" t="s">
        <v>415</v>
      </c>
      <c r="D207" s="200"/>
      <c r="E207" s="200"/>
      <c r="F207" s="200"/>
      <c r="G207" s="200"/>
      <c r="H207" s="200"/>
      <c r="I207" s="200"/>
      <c r="J207" s="200"/>
      <c r="K207" s="200"/>
      <c r="L207" s="203" t="s">
        <v>416</v>
      </c>
      <c r="M207" s="203"/>
      <c r="N207" s="205"/>
      <c r="O207" s="205"/>
      <c r="P207" s="205"/>
      <c r="Q207" s="205"/>
      <c r="R207" s="205"/>
      <c r="S207" s="209"/>
    </row>
    <row r="208" spans="3:20" ht="16.5" customHeight="1" x14ac:dyDescent="0.45">
      <c r="C208" s="624" t="s">
        <v>293</v>
      </c>
      <c r="D208" s="624"/>
      <c r="E208" s="624"/>
      <c r="F208" s="624"/>
      <c r="G208" s="624"/>
      <c r="H208" s="624"/>
      <c r="I208" s="624" t="s">
        <v>723</v>
      </c>
      <c r="J208" s="624"/>
      <c r="K208" s="200"/>
      <c r="L208" s="772" t="s">
        <v>293</v>
      </c>
      <c r="M208" s="772"/>
      <c r="N208" s="772"/>
      <c r="O208" s="772"/>
      <c r="P208" s="772"/>
      <c r="Q208" s="772" t="s">
        <v>723</v>
      </c>
      <c r="R208" s="772"/>
      <c r="S208" s="772"/>
    </row>
    <row r="209" spans="3:19" ht="22.5" customHeight="1" x14ac:dyDescent="0.45">
      <c r="C209" s="622" t="s">
        <v>262</v>
      </c>
      <c r="D209" s="622"/>
      <c r="E209" s="622"/>
      <c r="F209" s="622"/>
      <c r="G209" s="622"/>
      <c r="H209" s="622"/>
      <c r="I209" s="619">
        <f>I210+I224</f>
        <v>0</v>
      </c>
      <c r="J209" s="619"/>
      <c r="K209" s="200"/>
      <c r="L209" s="770" t="s">
        <v>249</v>
      </c>
      <c r="M209" s="770"/>
      <c r="N209" s="770"/>
      <c r="O209" s="770"/>
      <c r="P209" s="770"/>
      <c r="Q209" s="771">
        <f>Q210+Q216</f>
        <v>0</v>
      </c>
      <c r="R209" s="771"/>
      <c r="S209" s="771"/>
    </row>
    <row r="210" spans="3:19" ht="22.5" customHeight="1" x14ac:dyDescent="0.45">
      <c r="C210" s="210"/>
      <c r="D210" s="622" t="s">
        <v>263</v>
      </c>
      <c r="E210" s="622"/>
      <c r="F210" s="622"/>
      <c r="G210" s="622"/>
      <c r="H210" s="622"/>
      <c r="I210" s="619">
        <f>SUM(I211:J223)</f>
        <v>0</v>
      </c>
      <c r="J210" s="619"/>
      <c r="K210" s="200"/>
      <c r="L210" s="211"/>
      <c r="M210" s="770" t="s">
        <v>250</v>
      </c>
      <c r="N210" s="770"/>
      <c r="O210" s="770"/>
      <c r="P210" s="770"/>
      <c r="Q210" s="771">
        <f>SUM(Q211:S215)</f>
        <v>0</v>
      </c>
      <c r="R210" s="771"/>
      <c r="S210" s="771"/>
    </row>
    <row r="211" spans="3:19" ht="22.5" customHeight="1" x14ac:dyDescent="0.45">
      <c r="C211" s="212"/>
      <c r="D211" s="212"/>
      <c r="E211" s="553" t="s">
        <v>264</v>
      </c>
      <c r="F211" s="555" t="s">
        <v>265</v>
      </c>
      <c r="G211" s="555"/>
      <c r="H211" s="555"/>
      <c r="I211" s="603"/>
      <c r="J211" s="603"/>
      <c r="K211" s="200"/>
      <c r="L211" s="211"/>
      <c r="M211" s="211"/>
      <c r="N211" s="625" t="s">
        <v>252</v>
      </c>
      <c r="O211" s="625"/>
      <c r="P211" s="625"/>
      <c r="Q211" s="626"/>
      <c r="R211" s="626"/>
      <c r="S211" s="626"/>
    </row>
    <row r="212" spans="3:19" ht="22.5" customHeight="1" x14ac:dyDescent="0.45">
      <c r="C212" s="212"/>
      <c r="D212" s="212"/>
      <c r="E212" s="553"/>
      <c r="F212" s="555" t="s">
        <v>417</v>
      </c>
      <c r="G212" s="555"/>
      <c r="H212" s="555"/>
      <c r="I212" s="603"/>
      <c r="J212" s="603"/>
      <c r="K212" s="200"/>
      <c r="L212" s="211"/>
      <c r="M212" s="211"/>
      <c r="N212" s="625" t="s">
        <v>418</v>
      </c>
      <c r="O212" s="625"/>
      <c r="P212" s="625"/>
      <c r="Q212" s="626"/>
      <c r="R212" s="626"/>
      <c r="S212" s="626"/>
    </row>
    <row r="213" spans="3:19" ht="22.5" customHeight="1" x14ac:dyDescent="0.45">
      <c r="C213" s="212"/>
      <c r="D213" s="212"/>
      <c r="E213" s="553"/>
      <c r="F213" s="555" t="s">
        <v>267</v>
      </c>
      <c r="G213" s="555"/>
      <c r="H213" s="555"/>
      <c r="I213" s="603"/>
      <c r="J213" s="603"/>
      <c r="K213" s="200"/>
      <c r="L213" s="211"/>
      <c r="M213" s="211"/>
      <c r="N213" s="625" t="s">
        <v>419</v>
      </c>
      <c r="O213" s="625"/>
      <c r="P213" s="625"/>
      <c r="Q213" s="626"/>
      <c r="R213" s="626"/>
      <c r="S213" s="626"/>
    </row>
    <row r="214" spans="3:19" ht="22.5" customHeight="1" x14ac:dyDescent="0.45">
      <c r="C214" s="212"/>
      <c r="D214" s="212"/>
      <c r="E214" s="553"/>
      <c r="F214" s="621" t="s">
        <v>268</v>
      </c>
      <c r="G214" s="621"/>
      <c r="H214" s="621"/>
      <c r="I214" s="603"/>
      <c r="J214" s="603"/>
      <c r="K214" s="200"/>
      <c r="L214" s="211"/>
      <c r="M214" s="211"/>
      <c r="N214" s="625" t="s">
        <v>420</v>
      </c>
      <c r="O214" s="625"/>
      <c r="P214" s="625"/>
      <c r="Q214" s="626"/>
      <c r="R214" s="626"/>
      <c r="S214" s="626"/>
    </row>
    <row r="215" spans="3:19" ht="22.5" customHeight="1" x14ac:dyDescent="0.45">
      <c r="C215" s="212"/>
      <c r="D215" s="212"/>
      <c r="E215" s="553" t="s">
        <v>421</v>
      </c>
      <c r="F215" s="555" t="s">
        <v>270</v>
      </c>
      <c r="G215" s="555"/>
      <c r="H215" s="555"/>
      <c r="I215" s="603"/>
      <c r="J215" s="603"/>
      <c r="K215" s="200"/>
      <c r="L215" s="211"/>
      <c r="M215" s="213"/>
      <c r="N215" s="625" t="s">
        <v>422</v>
      </c>
      <c r="O215" s="625"/>
      <c r="P215" s="625"/>
      <c r="Q215" s="626"/>
      <c r="R215" s="626"/>
      <c r="S215" s="626"/>
    </row>
    <row r="216" spans="3:19" ht="22.5" customHeight="1" x14ac:dyDescent="0.45">
      <c r="C216" s="212"/>
      <c r="D216" s="212"/>
      <c r="E216" s="553"/>
      <c r="F216" s="555" t="s">
        <v>271</v>
      </c>
      <c r="G216" s="555"/>
      <c r="H216" s="555"/>
      <c r="I216" s="603"/>
      <c r="J216" s="603"/>
      <c r="K216" s="200"/>
      <c r="L216" s="211"/>
      <c r="M216" s="770" t="s">
        <v>257</v>
      </c>
      <c r="N216" s="770"/>
      <c r="O216" s="770"/>
      <c r="P216" s="770"/>
      <c r="Q216" s="771">
        <f>SUM(Q218)</f>
        <v>0</v>
      </c>
      <c r="R216" s="771"/>
      <c r="S216" s="771"/>
    </row>
    <row r="217" spans="3:19" ht="22.5" customHeight="1" x14ac:dyDescent="0.45">
      <c r="C217" s="212"/>
      <c r="D217" s="212"/>
      <c r="E217" s="553" t="s">
        <v>272</v>
      </c>
      <c r="F217" s="555" t="s">
        <v>423</v>
      </c>
      <c r="G217" s="555"/>
      <c r="H217" s="555"/>
      <c r="I217" s="603"/>
      <c r="J217" s="603"/>
      <c r="K217" s="200"/>
      <c r="L217" s="211"/>
      <c r="M217" s="211"/>
      <c r="N217" s="625" t="s">
        <v>258</v>
      </c>
      <c r="O217" s="625"/>
      <c r="P217" s="625"/>
      <c r="Q217" s="759"/>
      <c r="R217" s="759"/>
      <c r="S217" s="759"/>
    </row>
    <row r="218" spans="3:19" ht="22.5" customHeight="1" x14ac:dyDescent="0.45">
      <c r="C218" s="212"/>
      <c r="D218" s="212"/>
      <c r="E218" s="553"/>
      <c r="F218" s="555" t="s">
        <v>274</v>
      </c>
      <c r="G218" s="555"/>
      <c r="H218" s="555"/>
      <c r="I218" s="603"/>
      <c r="J218" s="603"/>
      <c r="K218" s="200"/>
      <c r="L218" s="213"/>
      <c r="M218" s="213"/>
      <c r="N218" s="625" t="s">
        <v>422</v>
      </c>
      <c r="O218" s="625"/>
      <c r="P218" s="625"/>
      <c r="Q218" s="759"/>
      <c r="R218" s="759"/>
      <c r="S218" s="759"/>
    </row>
    <row r="219" spans="3:19" ht="22.5" customHeight="1" x14ac:dyDescent="0.45">
      <c r="C219" s="212"/>
      <c r="D219" s="212"/>
      <c r="E219" s="553"/>
      <c r="F219" s="555" t="s">
        <v>275</v>
      </c>
      <c r="G219" s="555"/>
      <c r="H219" s="555"/>
      <c r="I219" s="603"/>
      <c r="J219" s="603"/>
      <c r="K219" s="200"/>
      <c r="L219" s="200"/>
      <c r="M219" s="200"/>
      <c r="N219" s="200"/>
      <c r="O219" s="200"/>
      <c r="P219" s="200"/>
      <c r="Q219" s="200"/>
    </row>
    <row r="220" spans="3:19" ht="22.5" customHeight="1" x14ac:dyDescent="0.45">
      <c r="C220" s="212"/>
      <c r="D220" s="212"/>
      <c r="E220" s="553"/>
      <c r="F220" s="555" t="s">
        <v>276</v>
      </c>
      <c r="G220" s="555"/>
      <c r="H220" s="555"/>
      <c r="I220" s="603"/>
      <c r="J220" s="603"/>
      <c r="K220" s="200"/>
      <c r="L220" s="200"/>
      <c r="M220" s="200"/>
      <c r="N220" s="200"/>
      <c r="O220" s="200"/>
      <c r="P220" s="200"/>
      <c r="Q220" s="200"/>
    </row>
    <row r="221" spans="3:19" ht="22.5" customHeight="1" x14ac:dyDescent="0.45">
      <c r="C221" s="212"/>
      <c r="D221" s="212"/>
      <c r="E221" s="555" t="s">
        <v>277</v>
      </c>
      <c r="F221" s="555"/>
      <c r="G221" s="555"/>
      <c r="H221" s="555"/>
      <c r="I221" s="603"/>
      <c r="J221" s="603"/>
      <c r="K221" s="200"/>
      <c r="L221" s="200"/>
      <c r="M221" s="200"/>
      <c r="N221" s="200"/>
      <c r="O221" s="200"/>
      <c r="P221" s="200"/>
      <c r="Q221" s="200"/>
    </row>
    <row r="222" spans="3:19" ht="22.5" customHeight="1" x14ac:dyDescent="0.45">
      <c r="C222" s="212"/>
      <c r="D222" s="212"/>
      <c r="E222" s="566" t="s">
        <v>278</v>
      </c>
      <c r="F222" s="566"/>
      <c r="G222" s="566"/>
      <c r="H222" s="566"/>
      <c r="I222" s="603"/>
      <c r="J222" s="603"/>
      <c r="K222" s="200"/>
      <c r="L222" s="200"/>
      <c r="M222" s="200"/>
      <c r="N222" s="200"/>
      <c r="O222" s="200"/>
      <c r="P222" s="200"/>
      <c r="Q222" s="200"/>
    </row>
    <row r="223" spans="3:19" ht="22.5" customHeight="1" x14ac:dyDescent="0.45">
      <c r="C223" s="212"/>
      <c r="D223" s="214"/>
      <c r="E223" s="617" t="s">
        <v>279</v>
      </c>
      <c r="F223" s="617"/>
      <c r="G223" s="617"/>
      <c r="H223" s="617"/>
      <c r="I223" s="603"/>
      <c r="J223" s="603"/>
      <c r="K223" s="200"/>
      <c r="L223" s="200"/>
      <c r="M223" s="200"/>
      <c r="N223" s="200"/>
      <c r="O223" s="200"/>
      <c r="P223" s="200"/>
      <c r="Q223" s="200"/>
    </row>
    <row r="224" spans="3:19" ht="22.5" customHeight="1" x14ac:dyDescent="0.45">
      <c r="C224" s="212"/>
      <c r="D224" s="618" t="s">
        <v>280</v>
      </c>
      <c r="E224" s="618"/>
      <c r="F224" s="618"/>
      <c r="G224" s="618"/>
      <c r="H224" s="618"/>
      <c r="I224" s="619">
        <f>SUM(I225:J230)</f>
        <v>0</v>
      </c>
      <c r="J224" s="619"/>
      <c r="K224" s="200"/>
      <c r="L224" s="200"/>
      <c r="M224" s="200"/>
      <c r="N224" s="200"/>
      <c r="O224" s="200"/>
      <c r="P224" s="200"/>
      <c r="Q224" s="200"/>
    </row>
    <row r="225" spans="3:21" ht="22.5" customHeight="1" x14ac:dyDescent="0.45">
      <c r="C225" s="212"/>
      <c r="D225" s="620"/>
      <c r="E225" s="553" t="s">
        <v>424</v>
      </c>
      <c r="F225" s="602" t="s">
        <v>282</v>
      </c>
      <c r="G225" s="602"/>
      <c r="H225" s="602"/>
      <c r="I225" s="603"/>
      <c r="J225" s="603"/>
      <c r="K225" s="200"/>
      <c r="L225" s="200"/>
      <c r="M225" s="200"/>
      <c r="N225" s="200"/>
      <c r="O225" s="200"/>
      <c r="P225" s="200"/>
      <c r="Q225" s="200"/>
    </row>
    <row r="226" spans="3:21" ht="22.5" customHeight="1" x14ac:dyDescent="0.45">
      <c r="C226" s="212"/>
      <c r="D226" s="620"/>
      <c r="E226" s="553"/>
      <c r="F226" s="602" t="s">
        <v>273</v>
      </c>
      <c r="G226" s="602"/>
      <c r="H226" s="602"/>
      <c r="I226" s="603"/>
      <c r="J226" s="603"/>
      <c r="K226" s="200"/>
      <c r="L226" s="200"/>
      <c r="M226" s="200"/>
      <c r="N226" s="200"/>
      <c r="O226" s="200"/>
      <c r="P226" s="200"/>
      <c r="Q226" s="200"/>
    </row>
    <row r="227" spans="3:21" ht="22.5" customHeight="1" x14ac:dyDescent="0.45">
      <c r="C227" s="212"/>
      <c r="D227" s="620"/>
      <c r="E227" s="553"/>
      <c r="F227" s="602" t="s">
        <v>274</v>
      </c>
      <c r="G227" s="602"/>
      <c r="H227" s="602"/>
      <c r="I227" s="603"/>
      <c r="J227" s="603"/>
      <c r="K227" s="200"/>
      <c r="L227" s="200"/>
      <c r="M227" s="200"/>
      <c r="N227" s="200"/>
      <c r="O227" s="200"/>
      <c r="P227" s="200"/>
      <c r="Q227" s="200"/>
    </row>
    <row r="228" spans="3:21" ht="22.5" customHeight="1" x14ac:dyDescent="0.45">
      <c r="C228" s="212"/>
      <c r="D228" s="620"/>
      <c r="E228" s="553"/>
      <c r="F228" s="602" t="s">
        <v>275</v>
      </c>
      <c r="G228" s="602"/>
      <c r="H228" s="602"/>
      <c r="I228" s="603"/>
      <c r="J228" s="603"/>
      <c r="K228" s="200"/>
      <c r="L228" s="200"/>
      <c r="M228" s="200"/>
      <c r="N228" s="200"/>
      <c r="O228" s="200"/>
      <c r="P228" s="200"/>
      <c r="Q228" s="200"/>
    </row>
    <row r="229" spans="3:21" ht="22.5" customHeight="1" x14ac:dyDescent="0.45">
      <c r="C229" s="212"/>
      <c r="D229" s="620"/>
      <c r="E229" s="553"/>
      <c r="F229" s="602" t="s">
        <v>276</v>
      </c>
      <c r="G229" s="602"/>
      <c r="H229" s="602"/>
      <c r="I229" s="603"/>
      <c r="J229" s="603"/>
      <c r="K229" s="200"/>
      <c r="L229" s="200"/>
      <c r="M229" s="200"/>
      <c r="N229" s="200"/>
      <c r="O229" s="200"/>
      <c r="P229" s="200"/>
      <c r="Q229" s="200"/>
    </row>
    <row r="230" spans="3:21" ht="22.5" customHeight="1" x14ac:dyDescent="0.45">
      <c r="C230" s="214"/>
      <c r="D230" s="620"/>
      <c r="E230" s="567" t="s">
        <v>652</v>
      </c>
      <c r="F230" s="567"/>
      <c r="G230" s="567"/>
      <c r="H230" s="567"/>
      <c r="I230" s="603"/>
      <c r="J230" s="603"/>
      <c r="K230" s="200"/>
      <c r="L230" s="200"/>
      <c r="M230" s="200"/>
      <c r="N230" s="200"/>
      <c r="O230" s="200"/>
      <c r="P230" s="200"/>
      <c r="Q230" s="200"/>
    </row>
    <row r="231" spans="3:21" ht="16.5" customHeight="1" x14ac:dyDescent="0.45">
      <c r="C231" s="616" t="s">
        <v>283</v>
      </c>
      <c r="D231" s="616"/>
      <c r="E231" s="616"/>
      <c r="F231" s="616"/>
      <c r="G231" s="616"/>
      <c r="H231" s="616"/>
      <c r="I231" s="616" t="e">
        <f>I210/I209</f>
        <v>#DIV/0!</v>
      </c>
      <c r="J231" s="616"/>
      <c r="K231" s="200"/>
      <c r="L231" s="200"/>
      <c r="M231" s="200"/>
      <c r="N231" s="200"/>
      <c r="O231" s="200"/>
      <c r="P231" s="200"/>
      <c r="Q231" s="200"/>
    </row>
    <row r="232" spans="3:21" ht="16.5" customHeight="1" x14ac:dyDescent="0.45">
      <c r="C232" s="215"/>
      <c r="D232" s="215"/>
      <c r="E232" s="215"/>
      <c r="F232" s="215"/>
      <c r="G232" s="215"/>
      <c r="H232" s="215"/>
      <c r="I232" s="215"/>
      <c r="J232" s="215"/>
      <c r="K232" s="200"/>
      <c r="L232" s="200"/>
      <c r="M232" s="200"/>
      <c r="N232" s="200"/>
      <c r="O232" s="200"/>
      <c r="P232" s="200"/>
      <c r="Q232" s="200"/>
    </row>
    <row r="233" spans="3:21" ht="16.5" customHeight="1" x14ac:dyDescent="0.45">
      <c r="C233" s="215"/>
      <c r="D233" s="215"/>
      <c r="E233" s="215"/>
      <c r="F233" s="215"/>
      <c r="G233" s="215"/>
      <c r="H233" s="215"/>
      <c r="I233" s="215"/>
      <c r="J233" s="215"/>
      <c r="K233" s="200"/>
      <c r="L233" s="200"/>
      <c r="M233" s="200"/>
      <c r="N233" s="200"/>
      <c r="O233" s="200"/>
      <c r="P233" s="200"/>
      <c r="Q233" s="200"/>
    </row>
    <row r="234" spans="3:21" x14ac:dyDescent="0.45">
      <c r="C234" s="216" t="s">
        <v>425</v>
      </c>
      <c r="D234" s="205"/>
      <c r="E234" s="205"/>
      <c r="F234" s="205"/>
      <c r="G234" s="205"/>
      <c r="H234" s="205"/>
      <c r="I234" s="205"/>
      <c r="J234" s="205"/>
      <c r="K234" s="205"/>
      <c r="L234" s="205"/>
      <c r="M234" s="205"/>
      <c r="N234" s="205"/>
      <c r="O234" s="205"/>
      <c r="P234" s="205"/>
      <c r="Q234" s="205"/>
      <c r="R234" s="209"/>
      <c r="S234" s="209"/>
      <c r="T234" s="209"/>
    </row>
    <row r="235" spans="3:21" ht="42" customHeight="1" x14ac:dyDescent="0.45">
      <c r="C235" s="615" t="s">
        <v>426</v>
      </c>
      <c r="D235" s="615"/>
      <c r="E235" s="615"/>
      <c r="F235" s="615"/>
      <c r="G235" s="615"/>
      <c r="H235" s="615"/>
      <c r="I235" s="614"/>
      <c r="J235" s="614"/>
      <c r="K235" s="614"/>
      <c r="L235" s="614"/>
      <c r="M235" s="614"/>
      <c r="N235" s="614"/>
      <c r="O235" s="614"/>
      <c r="P235" s="614"/>
      <c r="Q235" s="614"/>
      <c r="R235" s="614"/>
      <c r="S235" s="614"/>
      <c r="T235" s="614"/>
    </row>
    <row r="236" spans="3:21" ht="42" customHeight="1" x14ac:dyDescent="0.45">
      <c r="C236" s="613" t="s">
        <v>427</v>
      </c>
      <c r="D236" s="613"/>
      <c r="E236" s="613"/>
      <c r="F236" s="613"/>
      <c r="G236" s="613"/>
      <c r="H236" s="613"/>
      <c r="I236" s="614"/>
      <c r="J236" s="614"/>
      <c r="K236" s="614"/>
      <c r="L236" s="614"/>
      <c r="M236" s="614"/>
      <c r="N236" s="614"/>
      <c r="O236" s="614"/>
      <c r="P236" s="614"/>
      <c r="Q236" s="614"/>
      <c r="R236" s="614"/>
      <c r="S236" s="614"/>
      <c r="T236" s="614"/>
    </row>
    <row r="237" spans="3:21" ht="42" customHeight="1" x14ac:dyDescent="0.45">
      <c r="C237" s="615" t="s">
        <v>319</v>
      </c>
      <c r="D237" s="615"/>
      <c r="E237" s="615"/>
      <c r="F237" s="615"/>
      <c r="G237" s="615"/>
      <c r="H237" s="615"/>
      <c r="I237" s="614"/>
      <c r="J237" s="614"/>
      <c r="K237" s="614"/>
      <c r="L237" s="614"/>
      <c r="M237" s="614"/>
      <c r="N237" s="614"/>
      <c r="O237" s="614"/>
      <c r="P237" s="614"/>
      <c r="Q237" s="614"/>
      <c r="R237" s="614"/>
      <c r="S237" s="614"/>
      <c r="T237" s="614"/>
    </row>
    <row r="238" spans="3:21" x14ac:dyDescent="0.45">
      <c r="C238" s="200"/>
      <c r="D238" s="200"/>
      <c r="E238" s="200"/>
      <c r="F238" s="200"/>
      <c r="G238" s="200"/>
      <c r="H238" s="200"/>
      <c r="I238" s="200"/>
      <c r="J238" s="200"/>
      <c r="K238" s="200"/>
      <c r="L238" s="200"/>
      <c r="M238" s="200"/>
      <c r="N238" s="200"/>
      <c r="O238" s="200"/>
      <c r="P238" s="200"/>
      <c r="Q238" s="200"/>
    </row>
    <row r="239" spans="3:21" x14ac:dyDescent="0.45">
      <c r="C239" s="252" t="s">
        <v>597</v>
      </c>
      <c r="D239" s="200"/>
      <c r="E239" s="200"/>
      <c r="F239" s="200"/>
      <c r="G239" s="200"/>
      <c r="H239" s="200"/>
      <c r="I239" s="200"/>
      <c r="J239" s="200"/>
      <c r="K239" s="200"/>
      <c r="L239" s="200"/>
      <c r="M239" s="200"/>
      <c r="N239" s="200"/>
      <c r="O239" s="200"/>
      <c r="P239" s="200"/>
      <c r="Q239" s="200"/>
    </row>
    <row r="240" spans="3:21" s="236" customFormat="1" ht="18" x14ac:dyDescent="0.55000000000000004">
      <c r="C240" s="590" t="s">
        <v>596</v>
      </c>
      <c r="D240" s="590"/>
      <c r="E240" s="590"/>
      <c r="F240" s="590"/>
      <c r="G240" s="590"/>
      <c r="H240" s="590"/>
      <c r="I240" s="590"/>
      <c r="J240" s="590"/>
      <c r="K240" s="590"/>
      <c r="L240" s="590"/>
      <c r="M240" s="590"/>
      <c r="N240" s="590"/>
      <c r="O240" s="590"/>
      <c r="P240" s="590"/>
      <c r="Q240" s="590"/>
      <c r="R240" s="590"/>
      <c r="S240" s="590"/>
      <c r="T240" s="590"/>
      <c r="U240" s="287"/>
    </row>
    <row r="241" spans="3:24" s="236" customFormat="1" ht="18" x14ac:dyDescent="0.55000000000000004">
      <c r="C241" s="239" t="s">
        <v>428</v>
      </c>
      <c r="D241" s="239"/>
      <c r="E241" s="239"/>
      <c r="F241" s="239"/>
      <c r="G241" s="239"/>
      <c r="H241" s="239"/>
      <c r="I241" s="239"/>
      <c r="J241" s="239"/>
      <c r="K241" s="239"/>
      <c r="L241" s="239"/>
      <c r="M241" s="239"/>
      <c r="N241" s="239"/>
      <c r="O241" s="239"/>
      <c r="P241" s="239"/>
      <c r="Q241" s="239"/>
      <c r="R241" s="239"/>
      <c r="S241" s="239"/>
      <c r="T241" s="239"/>
      <c r="U241" s="238"/>
    </row>
    <row r="242" spans="3:24" s="236" customFormat="1" ht="18" x14ac:dyDescent="0.55000000000000004">
      <c r="C242" s="240" t="s">
        <v>429</v>
      </c>
      <c r="D242" s="239"/>
      <c r="E242" s="239"/>
      <c r="F242" s="239"/>
      <c r="G242" s="239"/>
      <c r="H242" s="241"/>
      <c r="I242" s="239"/>
      <c r="J242" s="239"/>
      <c r="K242" s="239"/>
      <c r="L242" s="241"/>
      <c r="M242" s="239"/>
      <c r="N242" s="239"/>
      <c r="O242" s="239"/>
      <c r="P242" s="239"/>
      <c r="Q242" s="239"/>
      <c r="R242" s="239"/>
      <c r="S242" s="239"/>
      <c r="T242" s="239"/>
      <c r="U242" s="238"/>
    </row>
    <row r="243" spans="3:24" s="236" customFormat="1" ht="18" x14ac:dyDescent="0.55000000000000004">
      <c r="C243" s="154" t="s">
        <v>430</v>
      </c>
      <c r="D243" s="242"/>
      <c r="E243" s="154"/>
      <c r="F243" s="154"/>
      <c r="G243" s="154"/>
      <c r="H243" s="154"/>
      <c r="I243" s="154"/>
      <c r="J243" s="154"/>
      <c r="K243" s="154"/>
      <c r="L243" s="154"/>
      <c r="M243" s="154" t="s">
        <v>593</v>
      </c>
      <c r="N243" s="243"/>
      <c r="O243" s="243"/>
      <c r="P243" s="243"/>
      <c r="Q243" s="243" t="s">
        <v>594</v>
      </c>
      <c r="R243" s="154"/>
      <c r="S243" s="154"/>
      <c r="T243" s="154"/>
    </row>
    <row r="244" spans="3:24" s="236" customFormat="1" ht="18" x14ac:dyDescent="0.55000000000000004">
      <c r="C244" s="596" t="s">
        <v>431</v>
      </c>
      <c r="D244" s="596"/>
      <c r="E244" s="596"/>
      <c r="F244" s="596"/>
      <c r="G244" s="596"/>
      <c r="H244" s="596"/>
      <c r="I244" s="596"/>
      <c r="J244" s="596"/>
      <c r="K244" s="244" t="s">
        <v>432</v>
      </c>
      <c r="L244" s="154"/>
      <c r="M244" s="598" t="s">
        <v>431</v>
      </c>
      <c r="N244" s="599"/>
      <c r="O244" s="250" t="s">
        <v>432</v>
      </c>
      <c r="P244" s="243"/>
      <c r="Q244" s="598" t="s">
        <v>431</v>
      </c>
      <c r="R244" s="599"/>
      <c r="S244" s="250" t="s">
        <v>432</v>
      </c>
      <c r="T244" s="154"/>
    </row>
    <row r="245" spans="3:24" s="236" customFormat="1" ht="36.75" customHeight="1" x14ac:dyDescent="0.55000000000000004">
      <c r="C245" s="597" t="s">
        <v>433</v>
      </c>
      <c r="D245" s="597"/>
      <c r="E245" s="597"/>
      <c r="F245" s="597"/>
      <c r="G245" s="597"/>
      <c r="H245" s="597"/>
      <c r="I245" s="597"/>
      <c r="J245" s="597"/>
      <c r="K245" s="332"/>
      <c r="L245" s="154"/>
      <c r="M245" s="600" t="s">
        <v>434</v>
      </c>
      <c r="N245" s="601"/>
      <c r="O245" s="332"/>
      <c r="P245" s="154"/>
      <c r="Q245" s="600" t="s">
        <v>434</v>
      </c>
      <c r="R245" s="601"/>
      <c r="S245" s="332"/>
      <c r="T245" s="154"/>
    </row>
    <row r="246" spans="3:24" s="236" customFormat="1" ht="36.75" customHeight="1" x14ac:dyDescent="0.55000000000000004">
      <c r="C246" s="597" t="s">
        <v>435</v>
      </c>
      <c r="D246" s="597"/>
      <c r="E246" s="597"/>
      <c r="F246" s="597"/>
      <c r="G246" s="597"/>
      <c r="H246" s="597"/>
      <c r="I246" s="597"/>
      <c r="J246" s="597"/>
      <c r="K246" s="332"/>
      <c r="L246" s="154"/>
      <c r="M246" s="600" t="s">
        <v>436</v>
      </c>
      <c r="N246" s="601"/>
      <c r="O246" s="332"/>
      <c r="P246" s="154"/>
      <c r="Q246" s="600" t="s">
        <v>436</v>
      </c>
      <c r="R246" s="601"/>
      <c r="S246" s="332"/>
      <c r="T246" s="154"/>
    </row>
    <row r="247" spans="3:24" s="236" customFormat="1" ht="18" x14ac:dyDescent="0.55000000000000004">
      <c r="C247" s="154" t="s">
        <v>595</v>
      </c>
      <c r="D247" s="154"/>
      <c r="E247" s="154"/>
      <c r="F247" s="154"/>
      <c r="G247" s="154"/>
      <c r="H247" s="154"/>
      <c r="I247" s="154"/>
      <c r="J247" s="154"/>
      <c r="K247" s="154"/>
      <c r="L247" s="154"/>
      <c r="M247" s="154"/>
      <c r="N247" s="154"/>
      <c r="O247" s="154"/>
      <c r="P247" s="154"/>
      <c r="Q247" s="154"/>
      <c r="R247" s="154"/>
      <c r="S247" s="154"/>
      <c r="T247" s="154"/>
      <c r="X247" s="237"/>
    </row>
    <row r="248" spans="3:24" s="236" customFormat="1" ht="18" x14ac:dyDescent="0.55000000000000004">
      <c r="C248" s="154"/>
      <c r="D248" s="154" t="s">
        <v>437</v>
      </c>
      <c r="E248" s="154"/>
      <c r="F248" s="154"/>
      <c r="G248" s="154"/>
      <c r="H248" s="154"/>
      <c r="I248" s="154"/>
      <c r="J248" s="154"/>
      <c r="K248" s="154"/>
      <c r="L248" s="154"/>
      <c r="M248" s="154"/>
      <c r="N248" s="154"/>
      <c r="O248" s="154"/>
      <c r="P248" s="154"/>
      <c r="Q248" s="154"/>
      <c r="R248" s="154"/>
      <c r="S248" s="154"/>
      <c r="T248" s="154"/>
    </row>
    <row r="249" spans="3:24" s="236" customFormat="1" ht="18" x14ac:dyDescent="0.55000000000000004">
      <c r="C249" s="154"/>
      <c r="D249" s="154" t="s">
        <v>438</v>
      </c>
      <c r="E249" s="154"/>
      <c r="F249" s="154"/>
      <c r="G249" s="154"/>
      <c r="H249" s="154"/>
      <c r="I249" s="154"/>
      <c r="J249" s="154"/>
      <c r="K249" s="154"/>
      <c r="L249" s="154"/>
      <c r="M249" s="154"/>
      <c r="N249" s="154"/>
      <c r="O249" s="154"/>
      <c r="P249" s="154"/>
      <c r="Q249" s="154"/>
      <c r="R249" s="154"/>
      <c r="S249" s="154"/>
      <c r="T249" s="154"/>
    </row>
    <row r="250" spans="3:24" s="236" customFormat="1" ht="18" x14ac:dyDescent="0.55000000000000004">
      <c r="C250" s="154" t="s">
        <v>439</v>
      </c>
      <c r="D250" s="242"/>
      <c r="E250" s="154"/>
      <c r="F250" s="154"/>
      <c r="G250" s="154"/>
      <c r="H250" s="154"/>
      <c r="I250" s="154"/>
      <c r="J250" s="154"/>
      <c r="K250" s="154"/>
      <c r="L250" s="154"/>
      <c r="M250" s="154"/>
      <c r="N250" s="154"/>
      <c r="O250" s="154"/>
      <c r="P250" s="154"/>
      <c r="Q250" s="154"/>
      <c r="R250" s="154"/>
      <c r="S250" s="154"/>
      <c r="T250" s="154"/>
    </row>
    <row r="252" spans="3:24" x14ac:dyDescent="0.45">
      <c r="C252" s="157" t="s">
        <v>440</v>
      </c>
      <c r="D252" s="157"/>
      <c r="E252" s="157"/>
      <c r="F252" s="157"/>
      <c r="G252" s="157"/>
      <c r="H252" s="157"/>
      <c r="I252" s="157"/>
      <c r="J252" s="157"/>
      <c r="K252" s="157"/>
      <c r="L252" s="157"/>
      <c r="M252" s="157"/>
      <c r="N252" s="157"/>
      <c r="O252" s="157"/>
      <c r="P252" s="157"/>
      <c r="Q252" s="157"/>
      <c r="R252" s="157"/>
      <c r="S252" s="157"/>
      <c r="T252" s="157"/>
    </row>
    <row r="253" spans="3:24" x14ac:dyDescent="0.45">
      <c r="C253" s="108" t="s">
        <v>441</v>
      </c>
    </row>
    <row r="255" spans="3:24" ht="48.75" customHeight="1" x14ac:dyDescent="0.45">
      <c r="C255" s="591" t="s">
        <v>442</v>
      </c>
      <c r="D255" s="592"/>
      <c r="E255" s="592"/>
      <c r="F255" s="592"/>
      <c r="G255" s="592"/>
      <c r="H255" s="592"/>
      <c r="I255" s="595" t="s">
        <v>657</v>
      </c>
      <c r="J255" s="595"/>
      <c r="K255" s="595"/>
      <c r="L255" s="595"/>
      <c r="M255" s="595"/>
      <c r="N255" s="595"/>
      <c r="O255" s="595"/>
      <c r="P255" s="595"/>
      <c r="Q255" s="595"/>
      <c r="R255" s="595"/>
      <c r="S255" s="595"/>
      <c r="T255" s="595"/>
    </row>
    <row r="256" spans="3:24" ht="48.75" customHeight="1" x14ac:dyDescent="0.45">
      <c r="C256" s="593" t="s">
        <v>443</v>
      </c>
      <c r="D256" s="593"/>
      <c r="E256" s="593"/>
      <c r="F256" s="593"/>
      <c r="G256" s="593"/>
      <c r="H256" s="593"/>
      <c r="I256" s="594" t="s">
        <v>658</v>
      </c>
      <c r="J256" s="594"/>
      <c r="K256" s="594"/>
      <c r="L256" s="594"/>
      <c r="M256" s="594"/>
      <c r="N256" s="594"/>
      <c r="O256" s="594"/>
      <c r="P256" s="594"/>
      <c r="Q256" s="594"/>
      <c r="R256" s="594"/>
      <c r="S256" s="594"/>
      <c r="T256" s="594"/>
      <c r="U256" s="235"/>
    </row>
    <row r="258" spans="20:20" x14ac:dyDescent="0.45">
      <c r="T258" s="108" t="s">
        <v>444</v>
      </c>
    </row>
  </sheetData>
  <sheetProtection algorithmName="SHA-512" hashValue="MjS84AxcJMUAaVQEzHaKmsdjg1BTvZ4VFWACOQm0IHjG5oMP1DYkNZzfSg0TSqF1G/thCcUd35BLgpGhIH/5vQ==" saltValue="i8/oYxC74yVPtjOSkylTAQ==" spinCount="100000" sheet="1" formatCells="0" formatRows="0"/>
  <mergeCells count="536">
    <mergeCell ref="N214:P214"/>
    <mergeCell ref="Q214:S214"/>
    <mergeCell ref="N215:P215"/>
    <mergeCell ref="Q215:S215"/>
    <mergeCell ref="M216:P216"/>
    <mergeCell ref="Q216:S216"/>
    <mergeCell ref="N217:P217"/>
    <mergeCell ref="Q217:S217"/>
    <mergeCell ref="L208:P208"/>
    <mergeCell ref="Q208:S208"/>
    <mergeCell ref="L209:P209"/>
    <mergeCell ref="Q209:S209"/>
    <mergeCell ref="M210:P210"/>
    <mergeCell ref="Q210:S210"/>
    <mergeCell ref="N211:P211"/>
    <mergeCell ref="Q211:S211"/>
    <mergeCell ref="N212:P212"/>
    <mergeCell ref="Q212:S212"/>
    <mergeCell ref="N218:P218"/>
    <mergeCell ref="Q218:S218"/>
    <mergeCell ref="C4:T4"/>
    <mergeCell ref="C16:Q16"/>
    <mergeCell ref="S16:T16"/>
    <mergeCell ref="C17:T17"/>
    <mergeCell ref="D18:Q18"/>
    <mergeCell ref="S18:T18"/>
    <mergeCell ref="C7:E7"/>
    <mergeCell ref="C6:E6"/>
    <mergeCell ref="C8:E8"/>
    <mergeCell ref="C9:E9"/>
    <mergeCell ref="R10:T10"/>
    <mergeCell ref="R11:T11"/>
    <mergeCell ref="D23:Q23"/>
    <mergeCell ref="S23:T23"/>
    <mergeCell ref="D24:Q24"/>
    <mergeCell ref="S24:T24"/>
    <mergeCell ref="D25:Q25"/>
    <mergeCell ref="S25:T25"/>
    <mergeCell ref="D19:Q19"/>
    <mergeCell ref="S19:T19"/>
    <mergeCell ref="D20:Q20"/>
    <mergeCell ref="S20:T20"/>
    <mergeCell ref="C21:T21"/>
    <mergeCell ref="D22:Q22"/>
    <mergeCell ref="S22:T22"/>
    <mergeCell ref="D30:Q30"/>
    <mergeCell ref="S30:T30"/>
    <mergeCell ref="D31:Q31"/>
    <mergeCell ref="S31:T31"/>
    <mergeCell ref="C32:T32"/>
    <mergeCell ref="D33:Q33"/>
    <mergeCell ref="S33:T33"/>
    <mergeCell ref="D26:Q26"/>
    <mergeCell ref="S26:T26"/>
    <mergeCell ref="C27:T27"/>
    <mergeCell ref="D28:Q28"/>
    <mergeCell ref="S28:T28"/>
    <mergeCell ref="D29:Q29"/>
    <mergeCell ref="S29:T29"/>
    <mergeCell ref="D37:Q37"/>
    <mergeCell ref="S37:T37"/>
    <mergeCell ref="D38:Q38"/>
    <mergeCell ref="S38:T38"/>
    <mergeCell ref="D39:Q39"/>
    <mergeCell ref="S39:T39"/>
    <mergeCell ref="D34:Q34"/>
    <mergeCell ref="S34:T34"/>
    <mergeCell ref="D35:Q35"/>
    <mergeCell ref="S35:T35"/>
    <mergeCell ref="D36:Q36"/>
    <mergeCell ref="S36:T36"/>
    <mergeCell ref="D44:Q44"/>
    <mergeCell ref="S44:T44"/>
    <mergeCell ref="D45:Q45"/>
    <mergeCell ref="S45:T45"/>
    <mergeCell ref="D46:Q46"/>
    <mergeCell ref="S46:T46"/>
    <mergeCell ref="D40:Q40"/>
    <mergeCell ref="S40:T40"/>
    <mergeCell ref="C41:T41"/>
    <mergeCell ref="D42:Q42"/>
    <mergeCell ref="S42:T42"/>
    <mergeCell ref="D43:Q43"/>
    <mergeCell ref="S43:T43"/>
    <mergeCell ref="C59:H59"/>
    <mergeCell ref="I59:L59"/>
    <mergeCell ref="M59:P59"/>
    <mergeCell ref="Q59:T59"/>
    <mergeCell ref="C50:T50"/>
    <mergeCell ref="C54:T54"/>
    <mergeCell ref="C55:H55"/>
    <mergeCell ref="I55:T55"/>
    <mergeCell ref="C58:H58"/>
    <mergeCell ref="I58:L58"/>
    <mergeCell ref="M58:P58"/>
    <mergeCell ref="Q58:T58"/>
    <mergeCell ref="C62:H62"/>
    <mergeCell ref="I62:L62"/>
    <mergeCell ref="M62:P62"/>
    <mergeCell ref="Q62:T62"/>
    <mergeCell ref="C63:H63"/>
    <mergeCell ref="I63:L63"/>
    <mergeCell ref="M63:P63"/>
    <mergeCell ref="Q63:T63"/>
    <mergeCell ref="C60:H60"/>
    <mergeCell ref="I60:L60"/>
    <mergeCell ref="M60:P60"/>
    <mergeCell ref="Q60:T60"/>
    <mergeCell ref="C61:H61"/>
    <mergeCell ref="I61:L61"/>
    <mergeCell ref="M61:P61"/>
    <mergeCell ref="Q61:T61"/>
    <mergeCell ref="C75:T75"/>
    <mergeCell ref="C76:F76"/>
    <mergeCell ref="G76:H76"/>
    <mergeCell ref="C77:F77"/>
    <mergeCell ref="G77:H77"/>
    <mergeCell ref="C66:H66"/>
    <mergeCell ref="I66:T66"/>
    <mergeCell ref="C72:H74"/>
    <mergeCell ref="I72:N72"/>
    <mergeCell ref="O72:T72"/>
    <mergeCell ref="C82:F82"/>
    <mergeCell ref="G82:H82"/>
    <mergeCell ref="C83:F83"/>
    <mergeCell ref="G83:H83"/>
    <mergeCell ref="C86:F86"/>
    <mergeCell ref="G86:H86"/>
    <mergeCell ref="S78:S79"/>
    <mergeCell ref="T78:T79"/>
    <mergeCell ref="C79:F79"/>
    <mergeCell ref="C80:T80"/>
    <mergeCell ref="C81:F81"/>
    <mergeCell ref="G81:H81"/>
    <mergeCell ref="M78:M79"/>
    <mergeCell ref="N78:N79"/>
    <mergeCell ref="O78:O79"/>
    <mergeCell ref="P78:P79"/>
    <mergeCell ref="Q78:Q79"/>
    <mergeCell ref="R78:R79"/>
    <mergeCell ref="C78:F78"/>
    <mergeCell ref="G78:H79"/>
    <mergeCell ref="I78:I79"/>
    <mergeCell ref="J78:J79"/>
    <mergeCell ref="K78:K79"/>
    <mergeCell ref="L78:L79"/>
    <mergeCell ref="S87:S88"/>
    <mergeCell ref="T87:T88"/>
    <mergeCell ref="C88:F88"/>
    <mergeCell ref="O87:O88"/>
    <mergeCell ref="P87:P88"/>
    <mergeCell ref="Q87:Q88"/>
    <mergeCell ref="R87:R88"/>
    <mergeCell ref="C84:F84"/>
    <mergeCell ref="G84:H84"/>
    <mergeCell ref="C85:F85"/>
    <mergeCell ref="G85:H85"/>
    <mergeCell ref="C89:F89"/>
    <mergeCell ref="G89:H90"/>
    <mergeCell ref="I89:I90"/>
    <mergeCell ref="J89:J90"/>
    <mergeCell ref="K89:K90"/>
    <mergeCell ref="L89:L90"/>
    <mergeCell ref="M89:M90"/>
    <mergeCell ref="M87:M88"/>
    <mergeCell ref="N87:N88"/>
    <mergeCell ref="C87:F87"/>
    <mergeCell ref="G87:H88"/>
    <mergeCell ref="I87:I88"/>
    <mergeCell ref="J87:J88"/>
    <mergeCell ref="K87:K88"/>
    <mergeCell ref="L87:L88"/>
    <mergeCell ref="O91:O92"/>
    <mergeCell ref="P91:P92"/>
    <mergeCell ref="Q91:Q92"/>
    <mergeCell ref="R93:R94"/>
    <mergeCell ref="R91:R92"/>
    <mergeCell ref="S91:S92"/>
    <mergeCell ref="T91:T92"/>
    <mergeCell ref="T89:T90"/>
    <mergeCell ref="C90:F90"/>
    <mergeCell ref="C91:F91"/>
    <mergeCell ref="G91:H92"/>
    <mergeCell ref="I91:I92"/>
    <mergeCell ref="J91:J92"/>
    <mergeCell ref="K91:K92"/>
    <mergeCell ref="L91:L92"/>
    <mergeCell ref="M91:M92"/>
    <mergeCell ref="N91:N92"/>
    <mergeCell ref="N89:N90"/>
    <mergeCell ref="O89:O90"/>
    <mergeCell ref="P89:P90"/>
    <mergeCell ref="Q89:Q90"/>
    <mergeCell ref="R89:R90"/>
    <mergeCell ref="S89:S90"/>
    <mergeCell ref="C92:F92"/>
    <mergeCell ref="S93:S94"/>
    <mergeCell ref="T93:T94"/>
    <mergeCell ref="C94:F94"/>
    <mergeCell ref="C95:F95"/>
    <mergeCell ref="G95:H96"/>
    <mergeCell ref="I95:I96"/>
    <mergeCell ref="J95:J96"/>
    <mergeCell ref="K95:K96"/>
    <mergeCell ref="L95:L96"/>
    <mergeCell ref="L93:L94"/>
    <mergeCell ref="M93:M94"/>
    <mergeCell ref="N93:N94"/>
    <mergeCell ref="O93:O94"/>
    <mergeCell ref="P93:P94"/>
    <mergeCell ref="Q93:Q94"/>
    <mergeCell ref="S95:S96"/>
    <mergeCell ref="T95:T96"/>
    <mergeCell ref="C96:F96"/>
    <mergeCell ref="C93:F93"/>
    <mergeCell ref="G93:H94"/>
    <mergeCell ref="I93:I94"/>
    <mergeCell ref="J93:J94"/>
    <mergeCell ref="K93:K94"/>
    <mergeCell ref="M95:M96"/>
    <mergeCell ref="N95:N96"/>
    <mergeCell ref="O95:O96"/>
    <mergeCell ref="P95:P96"/>
    <mergeCell ref="Q95:Q96"/>
    <mergeCell ref="R95:R96"/>
    <mergeCell ref="S98:S99"/>
    <mergeCell ref="T98:T99"/>
    <mergeCell ref="C99:F99"/>
    <mergeCell ref="O98:O99"/>
    <mergeCell ref="P98:P99"/>
    <mergeCell ref="Q98:Q99"/>
    <mergeCell ref="R98:R99"/>
    <mergeCell ref="L100:L101"/>
    <mergeCell ref="M100:M101"/>
    <mergeCell ref="M98:M99"/>
    <mergeCell ref="N98:N99"/>
    <mergeCell ref="C97:T97"/>
    <mergeCell ref="C98:F98"/>
    <mergeCell ref="G98:H99"/>
    <mergeCell ref="I98:I99"/>
    <mergeCell ref="J98:J99"/>
    <mergeCell ref="K98:K99"/>
    <mergeCell ref="L98:L99"/>
    <mergeCell ref="S102:S103"/>
    <mergeCell ref="T102:T103"/>
    <mergeCell ref="T100:T101"/>
    <mergeCell ref="C101:F101"/>
    <mergeCell ref="C102:F102"/>
    <mergeCell ref="G102:H103"/>
    <mergeCell ref="I102:I103"/>
    <mergeCell ref="J102:J103"/>
    <mergeCell ref="K102:K103"/>
    <mergeCell ref="L102:L103"/>
    <mergeCell ref="M102:M103"/>
    <mergeCell ref="N102:N103"/>
    <mergeCell ref="N100:N101"/>
    <mergeCell ref="O100:O101"/>
    <mergeCell ref="P100:P101"/>
    <mergeCell ref="Q100:Q101"/>
    <mergeCell ref="R100:R101"/>
    <mergeCell ref="S100:S101"/>
    <mergeCell ref="C103:F103"/>
    <mergeCell ref="C100:F100"/>
    <mergeCell ref="G100:H101"/>
    <mergeCell ref="I100:I101"/>
    <mergeCell ref="J100:J101"/>
    <mergeCell ref="K100:K101"/>
    <mergeCell ref="C104:F104"/>
    <mergeCell ref="G104:H105"/>
    <mergeCell ref="I104:I105"/>
    <mergeCell ref="J104:J105"/>
    <mergeCell ref="K104:K105"/>
    <mergeCell ref="O102:O103"/>
    <mergeCell ref="P102:P103"/>
    <mergeCell ref="Q102:Q103"/>
    <mergeCell ref="R104:R105"/>
    <mergeCell ref="R102:R103"/>
    <mergeCell ref="M106:M107"/>
    <mergeCell ref="N106:N107"/>
    <mergeCell ref="S104:S105"/>
    <mergeCell ref="T104:T105"/>
    <mergeCell ref="C105:F105"/>
    <mergeCell ref="C106:F106"/>
    <mergeCell ref="G106:H107"/>
    <mergeCell ref="I106:I107"/>
    <mergeCell ref="J106:J107"/>
    <mergeCell ref="K106:K107"/>
    <mergeCell ref="L106:L107"/>
    <mergeCell ref="L104:L105"/>
    <mergeCell ref="M104:M105"/>
    <mergeCell ref="N104:N105"/>
    <mergeCell ref="O104:O105"/>
    <mergeCell ref="P104:P105"/>
    <mergeCell ref="Q104:Q105"/>
    <mergeCell ref="S106:S107"/>
    <mergeCell ref="T106:T107"/>
    <mergeCell ref="C107:F107"/>
    <mergeCell ref="O106:O107"/>
    <mergeCell ref="P106:P107"/>
    <mergeCell ref="Q106:Q107"/>
    <mergeCell ref="R106:R107"/>
    <mergeCell ref="O108:O109"/>
    <mergeCell ref="P108:P109"/>
    <mergeCell ref="Q108:Q109"/>
    <mergeCell ref="R108:R109"/>
    <mergeCell ref="S108:S109"/>
    <mergeCell ref="C111:F111"/>
    <mergeCell ref="C108:F108"/>
    <mergeCell ref="G108:H109"/>
    <mergeCell ref="I108:I109"/>
    <mergeCell ref="J108:J109"/>
    <mergeCell ref="K108:K109"/>
    <mergeCell ref="L108:L109"/>
    <mergeCell ref="M108:M109"/>
    <mergeCell ref="C109:F109"/>
    <mergeCell ref="C110:F110"/>
    <mergeCell ref="G110:H111"/>
    <mergeCell ref="I110:I111"/>
    <mergeCell ref="J110:J111"/>
    <mergeCell ref="K110:K111"/>
    <mergeCell ref="L110:L111"/>
    <mergeCell ref="M110:M111"/>
    <mergeCell ref="N110:N111"/>
    <mergeCell ref="N108:N109"/>
    <mergeCell ref="S112:S113"/>
    <mergeCell ref="T112:T113"/>
    <mergeCell ref="C113:F113"/>
    <mergeCell ref="M70:N70"/>
    <mergeCell ref="O70:P70"/>
    <mergeCell ref="L112:L113"/>
    <mergeCell ref="M112:M113"/>
    <mergeCell ref="N112:N113"/>
    <mergeCell ref="O112:O113"/>
    <mergeCell ref="P112:P113"/>
    <mergeCell ref="Q112:Q113"/>
    <mergeCell ref="C112:F112"/>
    <mergeCell ref="G112:H113"/>
    <mergeCell ref="I112:I113"/>
    <mergeCell ref="J112:J113"/>
    <mergeCell ref="K112:K113"/>
    <mergeCell ref="O110:O111"/>
    <mergeCell ref="P110:P111"/>
    <mergeCell ref="Q110:Q111"/>
    <mergeCell ref="R112:R113"/>
    <mergeCell ref="R110:R111"/>
    <mergeCell ref="S110:S111"/>
    <mergeCell ref="T110:T111"/>
    <mergeCell ref="T108:T109"/>
    <mergeCell ref="C125:H125"/>
    <mergeCell ref="I125:T125"/>
    <mergeCell ref="C129:T129"/>
    <mergeCell ref="C130:H130"/>
    <mergeCell ref="I130:T130"/>
    <mergeCell ref="C132:T132"/>
    <mergeCell ref="I121:J121"/>
    <mergeCell ref="K121:L121"/>
    <mergeCell ref="I122:J122"/>
    <mergeCell ref="K122:L122"/>
    <mergeCell ref="C124:H124"/>
    <mergeCell ref="I124:T124"/>
    <mergeCell ref="C122:F122"/>
    <mergeCell ref="G122:H122"/>
    <mergeCell ref="C121:F121"/>
    <mergeCell ref="G121:H121"/>
    <mergeCell ref="C140:H140"/>
    <mergeCell ref="C141:H141"/>
    <mergeCell ref="I141:T141"/>
    <mergeCell ref="C142:T142"/>
    <mergeCell ref="C143:T143"/>
    <mergeCell ref="C144:T144"/>
    <mergeCell ref="C133:T133"/>
    <mergeCell ref="C135:T135"/>
    <mergeCell ref="C136:H136"/>
    <mergeCell ref="I136:T136"/>
    <mergeCell ref="C138:T138"/>
    <mergeCell ref="C139:H139"/>
    <mergeCell ref="I139:T139"/>
    <mergeCell ref="I140:T140"/>
    <mergeCell ref="C152:H152"/>
    <mergeCell ref="I152:T152"/>
    <mergeCell ref="C154:H154"/>
    <mergeCell ref="I154:T154"/>
    <mergeCell ref="C155:H155"/>
    <mergeCell ref="I155:T155"/>
    <mergeCell ref="C145:I145"/>
    <mergeCell ref="K145:N145"/>
    <mergeCell ref="P145:S145"/>
    <mergeCell ref="C146:I146"/>
    <mergeCell ref="K146:N146"/>
    <mergeCell ref="P146:S146"/>
    <mergeCell ref="C147:T147"/>
    <mergeCell ref="C161:H161"/>
    <mergeCell ref="I161:T161"/>
    <mergeCell ref="C163:T163"/>
    <mergeCell ref="C164:H164"/>
    <mergeCell ref="I164:T164"/>
    <mergeCell ref="C165:H165"/>
    <mergeCell ref="I165:T165"/>
    <mergeCell ref="C156:H156"/>
    <mergeCell ref="I156:M156"/>
    <mergeCell ref="O156:S156"/>
    <mergeCell ref="C157:H157"/>
    <mergeCell ref="I157:T157"/>
    <mergeCell ref="C158:H158"/>
    <mergeCell ref="I158:T158"/>
    <mergeCell ref="C172:H172"/>
    <mergeCell ref="I172:T172"/>
    <mergeCell ref="C174:P174"/>
    <mergeCell ref="C176:T176"/>
    <mergeCell ref="C166:H166"/>
    <mergeCell ref="I166:T166"/>
    <mergeCell ref="C167:H167"/>
    <mergeCell ref="I167:T167"/>
    <mergeCell ref="C170:H170"/>
    <mergeCell ref="I170:T170"/>
    <mergeCell ref="C184:H184"/>
    <mergeCell ref="C177:H177"/>
    <mergeCell ref="I177:T177"/>
    <mergeCell ref="C179:H179"/>
    <mergeCell ref="I179:T179"/>
    <mergeCell ref="C181:H183"/>
    <mergeCell ref="I181:N181"/>
    <mergeCell ref="O181:T181"/>
    <mergeCell ref="C192:T192"/>
    <mergeCell ref="C193:H193"/>
    <mergeCell ref="I193:T193"/>
    <mergeCell ref="C195:H196"/>
    <mergeCell ref="I195:K195"/>
    <mergeCell ref="L195:Q196"/>
    <mergeCell ref="R195:T196"/>
    <mergeCell ref="J196:K196"/>
    <mergeCell ref="C188:H188"/>
    <mergeCell ref="I188:T188"/>
    <mergeCell ref="C189:H189"/>
    <mergeCell ref="I189:T189"/>
    <mergeCell ref="C190:H190"/>
    <mergeCell ref="I190:T190"/>
    <mergeCell ref="R199:T199"/>
    <mergeCell ref="J200:K200"/>
    <mergeCell ref="L200:Q200"/>
    <mergeCell ref="R200:T200"/>
    <mergeCell ref="C202:P202"/>
    <mergeCell ref="C204:T204"/>
    <mergeCell ref="C197:H197"/>
    <mergeCell ref="J197:K197"/>
    <mergeCell ref="L197:Q197"/>
    <mergeCell ref="R197:T197"/>
    <mergeCell ref="C198:H200"/>
    <mergeCell ref="J198:K198"/>
    <mergeCell ref="L198:Q198"/>
    <mergeCell ref="R198:T198"/>
    <mergeCell ref="J199:K199"/>
    <mergeCell ref="L199:Q199"/>
    <mergeCell ref="C209:H209"/>
    <mergeCell ref="I209:J209"/>
    <mergeCell ref="D210:H210"/>
    <mergeCell ref="I210:J210"/>
    <mergeCell ref="C205:H205"/>
    <mergeCell ref="I205:T205"/>
    <mergeCell ref="C208:H208"/>
    <mergeCell ref="I208:J208"/>
    <mergeCell ref="I213:J213"/>
    <mergeCell ref="N213:P213"/>
    <mergeCell ref="Q213:S213"/>
    <mergeCell ref="E225:E229"/>
    <mergeCell ref="I227:J227"/>
    <mergeCell ref="F214:H214"/>
    <mergeCell ref="I214:J214"/>
    <mergeCell ref="E211:E214"/>
    <mergeCell ref="F211:H211"/>
    <mergeCell ref="I211:J211"/>
    <mergeCell ref="F212:H212"/>
    <mergeCell ref="I212:J212"/>
    <mergeCell ref="F213:H213"/>
    <mergeCell ref="F218:H218"/>
    <mergeCell ref="I218:J218"/>
    <mergeCell ref="E217:E220"/>
    <mergeCell ref="F217:H217"/>
    <mergeCell ref="I217:J217"/>
    <mergeCell ref="F219:H219"/>
    <mergeCell ref="E215:E216"/>
    <mergeCell ref="F215:H215"/>
    <mergeCell ref="I215:J215"/>
    <mergeCell ref="F216:H216"/>
    <mergeCell ref="I216:J216"/>
    <mergeCell ref="I219:J219"/>
    <mergeCell ref="F220:H220"/>
    <mergeCell ref="I220:J220"/>
    <mergeCell ref="F227:H227"/>
    <mergeCell ref="F7:M7"/>
    <mergeCell ref="F6:M6"/>
    <mergeCell ref="F8:M8"/>
    <mergeCell ref="F9:M9"/>
    <mergeCell ref="C236:H236"/>
    <mergeCell ref="I236:T236"/>
    <mergeCell ref="C237:H237"/>
    <mergeCell ref="I237:T237"/>
    <mergeCell ref="E230:H230"/>
    <mergeCell ref="I230:J230"/>
    <mergeCell ref="C231:H231"/>
    <mergeCell ref="I231:J231"/>
    <mergeCell ref="C235:H235"/>
    <mergeCell ref="I235:T235"/>
    <mergeCell ref="F228:H228"/>
    <mergeCell ref="I228:J228"/>
    <mergeCell ref="F229:H229"/>
    <mergeCell ref="I229:J229"/>
    <mergeCell ref="E223:H223"/>
    <mergeCell ref="I223:J223"/>
    <mergeCell ref="D224:H224"/>
    <mergeCell ref="I224:J224"/>
    <mergeCell ref="D225:D230"/>
    <mergeCell ref="S2:T2"/>
    <mergeCell ref="Q13:T13"/>
    <mergeCell ref="C240:T240"/>
    <mergeCell ref="C255:H255"/>
    <mergeCell ref="C256:H256"/>
    <mergeCell ref="I256:T256"/>
    <mergeCell ref="I255:T255"/>
    <mergeCell ref="C244:J244"/>
    <mergeCell ref="C245:J245"/>
    <mergeCell ref="C246:J246"/>
    <mergeCell ref="M244:N244"/>
    <mergeCell ref="M245:N245"/>
    <mergeCell ref="M246:N246"/>
    <mergeCell ref="Q246:R246"/>
    <mergeCell ref="Q245:R245"/>
    <mergeCell ref="Q244:R244"/>
    <mergeCell ref="F225:H225"/>
    <mergeCell ref="I225:J225"/>
    <mergeCell ref="F226:H226"/>
    <mergeCell ref="I226:J226"/>
    <mergeCell ref="E221:H221"/>
    <mergeCell ref="I221:J221"/>
    <mergeCell ref="E222:H222"/>
    <mergeCell ref="I222:J222"/>
  </mergeCells>
  <phoneticPr fontId="2"/>
  <dataValidations count="6">
    <dataValidation type="list" allowBlank="1" showInputMessage="1" showErrorMessage="1" sqref="C84:F84" xr:uid="{D747A139-AE02-4598-9F21-238ECF303EF2}">
      <formula1>"【千人】,【百万人】"</formula1>
    </dataValidation>
    <dataValidation type="list" allowBlank="1" showInputMessage="1" showErrorMessage="1" sqref="C77:F77" xr:uid="{BCF1006C-1FCC-4741-BC54-3CD8A0E20311}">
      <formula1>"【千円】,【百万円】,【億円】"</formula1>
    </dataValidation>
    <dataValidation type="list" allowBlank="1" showInputMessage="1" showErrorMessage="1" sqref="R18:R20 R42:R46 R28:R31 R22:R26 R33:R40" xr:uid="{985966C0-EA37-41DC-A856-B0EE4CE2E618}">
      <formula1>"満たしている,満たしていない"</formula1>
    </dataValidation>
    <dataValidation type="list" allowBlank="1" showInputMessage="1" showErrorMessage="1" sqref="M70:N70 M116:N118" xr:uid="{C6232305-90BF-4DE4-B580-EC0514703A07}">
      <formula1>"年,年度"</formula1>
    </dataValidation>
    <dataValidation type="list" allowBlank="1" showInputMessage="1" showErrorMessage="1" sqref="G122" xr:uid="{E575B2A9-BA1C-4E25-BBCA-CFF822C4E5CF}">
      <formula1>"【百万円】,【億円】"</formula1>
    </dataValidation>
    <dataValidation type="list" allowBlank="1" showInputMessage="1" showErrorMessage="1" sqref="F9:M9" xr:uid="{CEC7AA43-2B72-4DE1-92BE-D995D2D845A0}">
      <formula1>"新規登録,登録DMO,候補DMO"</formula1>
    </dataValidation>
  </dataValidations>
  <pageMargins left="0.25" right="0.25" top="0.75" bottom="0.75" header="0.3" footer="0.3"/>
  <pageSetup paperSize="9" scale="55" fitToHeight="0" orientation="portrait" r:id="rId1"/>
  <rowBreaks count="4" manualBreakCount="4">
    <brk id="47" min="1" max="19" man="1"/>
    <brk id="109" min="1" max="19" man="1"/>
    <brk id="157" min="1" max="19" man="1"/>
    <brk id="201" min="1" max="20" man="1"/>
  </rowBreaks>
  <ignoredErrors>
    <ignoredError sqref="L73 N73 P73 R73 R182 P182 N182 J182" formula="1"/>
    <ignoredError sqref="M182 K182" evalError="1"/>
    <ignoredError sqref="O182 Q182 S182" evalError="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19</xdr:col>
                    <xdr:colOff>285750</xdr:colOff>
                    <xdr:row>145</xdr:row>
                    <xdr:rowOff>171450</xdr:rowOff>
                  </from>
                  <to>
                    <xdr:col>19</xdr:col>
                    <xdr:colOff>622300</xdr:colOff>
                    <xdr:row>145</xdr:row>
                    <xdr:rowOff>488950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14</xdr:col>
                    <xdr:colOff>304800</xdr:colOff>
                    <xdr:row>145</xdr:row>
                    <xdr:rowOff>152400</xdr:rowOff>
                  </from>
                  <to>
                    <xdr:col>14</xdr:col>
                    <xdr:colOff>641350</xdr:colOff>
                    <xdr:row>145</xdr:row>
                    <xdr:rowOff>488950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9</xdr:col>
                    <xdr:colOff>260350</xdr:colOff>
                    <xdr:row>145</xdr:row>
                    <xdr:rowOff>184150</xdr:rowOff>
                  </from>
                  <to>
                    <xdr:col>9</xdr:col>
                    <xdr:colOff>584200</xdr:colOff>
                    <xdr:row>145</xdr:row>
                    <xdr:rowOff>508000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13</xdr:col>
                    <xdr:colOff>279400</xdr:colOff>
                    <xdr:row>155</xdr:row>
                    <xdr:rowOff>133350</xdr:rowOff>
                  </from>
                  <to>
                    <xdr:col>13</xdr:col>
                    <xdr:colOff>609600</xdr:colOff>
                    <xdr:row>155</xdr:row>
                    <xdr:rowOff>469900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19</xdr:col>
                    <xdr:colOff>279400</xdr:colOff>
                    <xdr:row>155</xdr:row>
                    <xdr:rowOff>171450</xdr:rowOff>
                  </from>
                  <to>
                    <xdr:col>19</xdr:col>
                    <xdr:colOff>609600</xdr:colOff>
                    <xdr:row>155</xdr:row>
                    <xdr:rowOff>488950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9</xdr:col>
                    <xdr:colOff>266700</xdr:colOff>
                    <xdr:row>144</xdr:row>
                    <xdr:rowOff>146050</xdr:rowOff>
                  </from>
                  <to>
                    <xdr:col>9</xdr:col>
                    <xdr:colOff>609600</xdr:colOff>
                    <xdr:row>144</xdr:row>
                    <xdr:rowOff>469900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14</xdr:col>
                    <xdr:colOff>298450</xdr:colOff>
                    <xdr:row>144</xdr:row>
                    <xdr:rowOff>165100</xdr:rowOff>
                  </from>
                  <to>
                    <xdr:col>14</xdr:col>
                    <xdr:colOff>641350</xdr:colOff>
                    <xdr:row>144</xdr:row>
                    <xdr:rowOff>488950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19</xdr:col>
                    <xdr:colOff>285750</xdr:colOff>
                    <xdr:row>144</xdr:row>
                    <xdr:rowOff>152400</xdr:rowOff>
                  </from>
                  <to>
                    <xdr:col>19</xdr:col>
                    <xdr:colOff>622300</xdr:colOff>
                    <xdr:row>144</xdr:row>
                    <xdr:rowOff>488950</xdr:rowOff>
                  </to>
                </anchor>
              </controlPr>
            </control>
          </mc:Choice>
        </mc:AlternateContent>
        <mc:AlternateContent xmlns:mc="http://schemas.openxmlformats.org/markup-compatibility/2006">
          <mc:Choice Requires="x14">
            <control shapeId="40970" r:id="rId12" name="Check Box 10">
              <controlPr defaultSize="0" autoFill="0" autoLine="0" autoPict="0">
                <anchor moveWithCells="1">
                  <from>
                    <xdr:col>10</xdr:col>
                    <xdr:colOff>317500</xdr:colOff>
                    <xdr:row>245</xdr:row>
                    <xdr:rowOff>57150</xdr:rowOff>
                  </from>
                  <to>
                    <xdr:col>10</xdr:col>
                    <xdr:colOff>647700</xdr:colOff>
                    <xdr:row>245</xdr:row>
                    <xdr:rowOff>400050</xdr:rowOff>
                  </to>
                </anchor>
              </controlPr>
            </control>
          </mc:Choice>
        </mc:AlternateContent>
        <mc:AlternateContent xmlns:mc="http://schemas.openxmlformats.org/markup-compatibility/2006">
          <mc:Choice Requires="x14">
            <control shapeId="40971" r:id="rId13" name="Check Box 11">
              <controlPr defaultSize="0" autoFill="0" autoLine="0" autoPict="0">
                <anchor moveWithCells="1">
                  <from>
                    <xdr:col>10</xdr:col>
                    <xdr:colOff>304800</xdr:colOff>
                    <xdr:row>244</xdr:row>
                    <xdr:rowOff>57150</xdr:rowOff>
                  </from>
                  <to>
                    <xdr:col>10</xdr:col>
                    <xdr:colOff>647700</xdr:colOff>
                    <xdr:row>244</xdr:row>
                    <xdr:rowOff>393700</xdr:rowOff>
                  </to>
                </anchor>
              </controlPr>
            </control>
          </mc:Choice>
        </mc:AlternateContent>
        <mc:AlternateContent xmlns:mc="http://schemas.openxmlformats.org/markup-compatibility/2006">
          <mc:Choice Requires="x14">
            <control shapeId="40972" r:id="rId14" name="Check Box 12">
              <controlPr defaultSize="0" autoFill="0" autoLine="0" autoPict="0">
                <anchor moveWithCells="1">
                  <from>
                    <xdr:col>14</xdr:col>
                    <xdr:colOff>298450</xdr:colOff>
                    <xdr:row>245</xdr:row>
                    <xdr:rowOff>57150</xdr:rowOff>
                  </from>
                  <to>
                    <xdr:col>14</xdr:col>
                    <xdr:colOff>628650</xdr:colOff>
                    <xdr:row>245</xdr:row>
                    <xdr:rowOff>400050</xdr:rowOff>
                  </to>
                </anchor>
              </controlPr>
            </control>
          </mc:Choice>
        </mc:AlternateContent>
        <mc:AlternateContent xmlns:mc="http://schemas.openxmlformats.org/markup-compatibility/2006">
          <mc:Choice Requires="x14">
            <control shapeId="40973" r:id="rId15" name="Check Box 13">
              <controlPr defaultSize="0" autoFill="0" autoLine="0" autoPict="0">
                <anchor moveWithCells="1">
                  <from>
                    <xdr:col>14</xdr:col>
                    <xdr:colOff>285750</xdr:colOff>
                    <xdr:row>244</xdr:row>
                    <xdr:rowOff>57150</xdr:rowOff>
                  </from>
                  <to>
                    <xdr:col>14</xdr:col>
                    <xdr:colOff>628650</xdr:colOff>
                    <xdr:row>244</xdr:row>
                    <xdr:rowOff>393700</xdr:rowOff>
                  </to>
                </anchor>
              </controlPr>
            </control>
          </mc:Choice>
        </mc:AlternateContent>
        <mc:AlternateContent xmlns:mc="http://schemas.openxmlformats.org/markup-compatibility/2006">
          <mc:Choice Requires="x14">
            <control shapeId="40974" r:id="rId16" name="Check Box 14">
              <controlPr defaultSize="0" autoFill="0" autoLine="0" autoPict="0">
                <anchor moveWithCells="1">
                  <from>
                    <xdr:col>18</xdr:col>
                    <xdr:colOff>317500</xdr:colOff>
                    <xdr:row>245</xdr:row>
                    <xdr:rowOff>57150</xdr:rowOff>
                  </from>
                  <to>
                    <xdr:col>18</xdr:col>
                    <xdr:colOff>647700</xdr:colOff>
                    <xdr:row>245</xdr:row>
                    <xdr:rowOff>400050</xdr:rowOff>
                  </to>
                </anchor>
              </controlPr>
            </control>
          </mc:Choice>
        </mc:AlternateContent>
        <mc:AlternateContent xmlns:mc="http://schemas.openxmlformats.org/markup-compatibility/2006">
          <mc:Choice Requires="x14">
            <control shapeId="40975" r:id="rId17" name="Check Box 15">
              <controlPr defaultSize="0" autoFill="0" autoLine="0" autoPict="0">
                <anchor moveWithCells="1">
                  <from>
                    <xdr:col>18</xdr:col>
                    <xdr:colOff>304800</xdr:colOff>
                    <xdr:row>244</xdr:row>
                    <xdr:rowOff>57150</xdr:rowOff>
                  </from>
                  <to>
                    <xdr:col>18</xdr:col>
                    <xdr:colOff>647700</xdr:colOff>
                    <xdr:row>244</xdr:row>
                    <xdr:rowOff>393700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FC5F-B61F-4300-9CD8-739136F8D13F}">
  <sheetPr>
    <tabColor theme="0"/>
    <pageSetUpPr fitToPage="1"/>
  </sheetPr>
  <dimension ref="C3:AK54"/>
  <sheetViews>
    <sheetView showGridLines="0" view="pageBreakPreview" zoomScale="40" zoomScaleNormal="29" zoomScaleSheetLayoutView="40" zoomScalePageLayoutView="50" workbookViewId="0"/>
  </sheetViews>
  <sheetFormatPr defaultColWidth="9" defaultRowHeight="21" x14ac:dyDescent="0.55000000000000004"/>
  <cols>
    <col min="1" max="1" width="9" style="38"/>
    <col min="2" max="2" width="5.08203125" style="38" customWidth="1"/>
    <col min="3" max="5" width="18.58203125" style="38" customWidth="1"/>
    <col min="6" max="6" width="12.08203125" style="38" customWidth="1"/>
    <col min="7" max="7" width="30.08203125" style="38" customWidth="1"/>
    <col min="8" max="8" width="17.08203125" style="38" customWidth="1"/>
    <col min="9" max="10" width="18.58203125" style="38" customWidth="1"/>
    <col min="11" max="11" width="16.25" style="38" customWidth="1"/>
    <col min="12" max="12" width="15.75" style="38" customWidth="1"/>
    <col min="13" max="13" width="30.08203125" style="38" customWidth="1"/>
    <col min="14" max="14" width="18.58203125" style="38" customWidth="1"/>
    <col min="15" max="21" width="18.33203125" style="38" customWidth="1"/>
    <col min="22" max="22" width="18.5" style="38" customWidth="1"/>
    <col min="23" max="23" width="3.75" style="38" customWidth="1"/>
    <col min="24" max="16384" width="9" style="38"/>
  </cols>
  <sheetData>
    <row r="3" spans="3:22" s="36" customFormat="1" ht="24" customHeight="1" x14ac:dyDescent="0.55000000000000004">
      <c r="C3" s="852" t="s">
        <v>445</v>
      </c>
      <c r="D3" s="852"/>
      <c r="E3" s="852"/>
      <c r="F3" s="853">
        <f>'(形成・確立計画)5_法人概要'!F14</f>
        <v>0</v>
      </c>
      <c r="G3" s="853"/>
      <c r="H3" s="853"/>
      <c r="I3" s="853"/>
      <c r="J3" s="774" t="str">
        <f>'(形成・確立計画)5_法人概要'!F13</f>
        <v>一般社団法人　○○観光協会</v>
      </c>
      <c r="K3" s="774"/>
      <c r="L3" s="774"/>
      <c r="M3" s="774"/>
      <c r="N3" s="774"/>
      <c r="O3" s="774"/>
      <c r="P3" s="774"/>
      <c r="Q3" s="774"/>
      <c r="R3" s="774"/>
      <c r="S3" s="328"/>
      <c r="T3" s="328"/>
      <c r="U3" s="72"/>
      <c r="V3" s="73"/>
    </row>
    <row r="4" spans="3:22" s="36" customFormat="1" ht="24" customHeight="1" x14ac:dyDescent="0.55000000000000004">
      <c r="C4" s="852"/>
      <c r="D4" s="852"/>
      <c r="E4" s="852"/>
      <c r="F4" s="853"/>
      <c r="G4" s="853"/>
      <c r="H4" s="853"/>
      <c r="I4" s="853"/>
      <c r="J4" s="774"/>
      <c r="K4" s="774"/>
      <c r="L4" s="774"/>
      <c r="M4" s="774"/>
      <c r="N4" s="774"/>
      <c r="O4" s="774"/>
      <c r="P4" s="774"/>
      <c r="Q4" s="774"/>
      <c r="R4" s="774"/>
      <c r="S4" s="328"/>
      <c r="T4" s="328"/>
      <c r="U4" s="72"/>
      <c r="V4" s="73"/>
    </row>
    <row r="5" spans="3:22" s="36" customFormat="1" ht="30.75" customHeight="1" thickBot="1" x14ac:dyDescent="0.6">
      <c r="C5" s="37"/>
      <c r="D5" s="37"/>
      <c r="E5" s="37"/>
      <c r="F5" s="37"/>
      <c r="G5" s="37"/>
      <c r="H5" s="37"/>
      <c r="I5" s="37"/>
      <c r="J5" s="37"/>
      <c r="K5" s="37"/>
      <c r="L5" s="37"/>
      <c r="M5" s="37"/>
      <c r="N5" s="37"/>
      <c r="O5" s="37"/>
      <c r="P5" s="37"/>
      <c r="Q5" s="37"/>
      <c r="R5" s="37"/>
      <c r="S5" s="775" t="s">
        <v>709</v>
      </c>
      <c r="T5" s="775"/>
      <c r="U5" s="773" t="s">
        <v>713</v>
      </c>
      <c r="V5" s="773"/>
    </row>
    <row r="6" spans="3:22" ht="30.75" customHeight="1" thickBot="1" x14ac:dyDescent="0.6">
      <c r="C6" s="854" t="s">
        <v>446</v>
      </c>
      <c r="D6" s="855"/>
      <c r="E6" s="39"/>
      <c r="F6" s="39"/>
      <c r="G6" s="39"/>
      <c r="H6" s="39"/>
      <c r="I6" s="40"/>
      <c r="J6" s="39"/>
      <c r="K6" s="39"/>
      <c r="L6" s="39"/>
      <c r="M6" s="39"/>
      <c r="N6" s="39"/>
      <c r="O6" s="41"/>
      <c r="P6" s="856" t="s">
        <v>447</v>
      </c>
      <c r="Q6" s="857"/>
      <c r="R6" s="858"/>
      <c r="S6" s="42"/>
      <c r="T6" s="42"/>
      <c r="U6" s="42"/>
      <c r="V6" s="42"/>
    </row>
    <row r="7" spans="3:22" ht="30.75" customHeight="1" x14ac:dyDescent="0.55000000000000004">
      <c r="C7" s="863" t="s">
        <v>448</v>
      </c>
      <c r="D7" s="864"/>
      <c r="E7" s="861" t="str">
        <f>'(形成・確立計画)5_法人概要'!F15</f>
        <v>○○県○○市</v>
      </c>
      <c r="F7" s="861"/>
      <c r="G7" s="861"/>
      <c r="H7" s="69" t="s">
        <v>449</v>
      </c>
      <c r="I7" s="865" t="str">
        <f>'(形成・確立計画)5_法人概要'!F17</f>
        <v>○○○○年（平成○○年）○○月</v>
      </c>
      <c r="J7" s="865"/>
      <c r="K7" s="69" t="s">
        <v>450</v>
      </c>
      <c r="L7" s="861" t="str">
        <f>'(形成・確立計画)5_法人概要'!F27</f>
        <v>〇〇 〇〇</v>
      </c>
      <c r="M7" s="861"/>
      <c r="N7" s="862"/>
      <c r="O7" s="41"/>
      <c r="P7" s="894" t="s">
        <v>451</v>
      </c>
      <c r="Q7" s="895"/>
      <c r="R7" s="895"/>
      <c r="S7" s="859" t="s">
        <v>452</v>
      </c>
      <c r="T7" s="860"/>
      <c r="U7" s="860" t="s">
        <v>452</v>
      </c>
      <c r="V7" s="892"/>
    </row>
    <row r="8" spans="3:22" ht="30.75" customHeight="1" x14ac:dyDescent="0.55000000000000004">
      <c r="C8" s="842" t="s">
        <v>453</v>
      </c>
      <c r="D8" s="843"/>
      <c r="E8" s="850" t="str">
        <f>'(形成・確立計画)5_法人概要'!F47</f>
        <v>〇〇 〇〇</v>
      </c>
      <c r="F8" s="851"/>
      <c r="G8" s="843" t="s">
        <v>454</v>
      </c>
      <c r="H8" s="843"/>
      <c r="I8" s="850" t="str">
        <f>'(形成・確立計画)5_法人概要'!F53</f>
        <v>〇〇 〇〇</v>
      </c>
      <c r="J8" s="851"/>
      <c r="K8" s="843" t="s">
        <v>455</v>
      </c>
      <c r="L8" s="843"/>
      <c r="M8" s="850" t="str">
        <f>'(形成・確立計画)5_法人概要'!F59</f>
        <v>〇〇 〇〇</v>
      </c>
      <c r="N8" s="893"/>
      <c r="O8" s="41"/>
      <c r="P8" s="896"/>
      <c r="Q8" s="897"/>
      <c r="R8" s="897"/>
      <c r="S8" s="333" t="e">
        <f>'7-3_登録要件充足確認書'!K73</f>
        <v>#VALUE!</v>
      </c>
      <c r="T8" s="334" t="str">
        <f>'7-3_登録要件充足確認書'!M70</f>
        <v>年</v>
      </c>
      <c r="U8" s="333" t="e">
        <f>'7-3_登録要件充足確認書'!M73</f>
        <v>#VALUE!</v>
      </c>
      <c r="V8" s="334" t="str">
        <f>'7-3_登録要件充足確認書'!M70</f>
        <v>年</v>
      </c>
    </row>
    <row r="9" spans="3:22" ht="30.75" customHeight="1" x14ac:dyDescent="0.55000000000000004">
      <c r="C9" s="842" t="s">
        <v>456</v>
      </c>
      <c r="D9" s="843"/>
      <c r="E9" s="326" t="str">
        <f>'(形成・確立計画)5_法人概要'!F20</f>
        <v>〇</v>
      </c>
      <c r="F9" s="103" t="s">
        <v>457</v>
      </c>
      <c r="G9" s="326" t="str">
        <f>'(形成・確立計画)5_法人概要'!F21</f>
        <v>〇</v>
      </c>
      <c r="H9" s="103" t="s">
        <v>458</v>
      </c>
      <c r="I9" s="326" t="str">
        <f>'(形成・確立計画)5_法人概要'!F22</f>
        <v>〇</v>
      </c>
      <c r="J9" s="103" t="s">
        <v>459</v>
      </c>
      <c r="K9" s="326" t="str">
        <f>'(形成・確立計画)5_法人概要'!F23</f>
        <v>〇</v>
      </c>
      <c r="L9" s="103" t="s">
        <v>460</v>
      </c>
      <c r="M9" s="43"/>
      <c r="N9" s="105"/>
      <c r="O9" s="41"/>
      <c r="P9" s="807" t="s">
        <v>332</v>
      </c>
      <c r="Q9" s="808"/>
      <c r="R9" s="303" t="s">
        <v>461</v>
      </c>
      <c r="S9" s="809">
        <f>'7-3_登録要件充足確認書'!L76</f>
        <v>0</v>
      </c>
      <c r="T9" s="809"/>
      <c r="U9" s="809">
        <f>'7-3_登録要件充足確認書'!N76</f>
        <v>0</v>
      </c>
      <c r="V9" s="821"/>
    </row>
    <row r="10" spans="3:22" ht="30.75" customHeight="1" x14ac:dyDescent="0.55000000000000004">
      <c r="C10" s="836" t="s">
        <v>462</v>
      </c>
      <c r="D10" s="811"/>
      <c r="E10" s="844" t="s">
        <v>463</v>
      </c>
      <c r="F10" s="844"/>
      <c r="G10" s="322">
        <f>'7-3_登録要件充足確認書'!I209</f>
        <v>0</v>
      </c>
      <c r="H10" s="44" t="s">
        <v>707</v>
      </c>
      <c r="I10" s="810" t="s">
        <v>464</v>
      </c>
      <c r="J10" s="811"/>
      <c r="K10" s="847" t="s">
        <v>465</v>
      </c>
      <c r="L10" s="847"/>
      <c r="M10" s="323">
        <f>'7-3_登録要件充足確認書'!Q209</f>
        <v>0</v>
      </c>
      <c r="N10" s="320" t="s">
        <v>707</v>
      </c>
      <c r="O10" s="41"/>
      <c r="P10" s="805" t="str">
        <f>'7-3_登録要件充足確認書'!C77</f>
        <v>【百万円】</v>
      </c>
      <c r="Q10" s="806"/>
      <c r="R10" s="68" t="s">
        <v>466</v>
      </c>
      <c r="S10" s="809">
        <f>'7-3_登録要件充足確認書'!L77</f>
        <v>0</v>
      </c>
      <c r="T10" s="809"/>
      <c r="U10" s="809">
        <f>'7-3_登録要件充足確認書'!N77</f>
        <v>0</v>
      </c>
      <c r="V10" s="821"/>
    </row>
    <row r="11" spans="3:22" ht="29" x14ac:dyDescent="0.55000000000000004">
      <c r="C11" s="837"/>
      <c r="D11" s="813"/>
      <c r="E11" s="845" t="s">
        <v>467</v>
      </c>
      <c r="F11" s="845"/>
      <c r="G11" s="104"/>
      <c r="H11" s="45"/>
      <c r="I11" s="812"/>
      <c r="J11" s="813"/>
      <c r="K11" s="845" t="s">
        <v>468</v>
      </c>
      <c r="L11" s="845"/>
      <c r="M11" s="46"/>
      <c r="N11" s="70"/>
      <c r="O11" s="41"/>
      <c r="P11" s="807" t="s">
        <v>469</v>
      </c>
      <c r="Q11" s="808"/>
      <c r="R11" s="302" t="s">
        <v>461</v>
      </c>
      <c r="S11" s="809">
        <f>'7-3_登録要件充足確認書'!L81</f>
        <v>0</v>
      </c>
      <c r="T11" s="809"/>
      <c r="U11" s="809">
        <f>'7-3_登録要件充足確認書'!N81</f>
        <v>0</v>
      </c>
      <c r="V11" s="821"/>
    </row>
    <row r="12" spans="3:22" ht="29" x14ac:dyDescent="0.55000000000000004">
      <c r="C12" s="837"/>
      <c r="D12" s="813"/>
      <c r="E12" s="846" t="s">
        <v>470</v>
      </c>
      <c r="F12" s="846"/>
      <c r="G12" s="324">
        <f>'7-3_登録要件充足確認書'!I210</f>
        <v>0</v>
      </c>
      <c r="H12" s="321" t="s">
        <v>707</v>
      </c>
      <c r="I12" s="812"/>
      <c r="J12" s="813"/>
      <c r="K12" s="900" t="s">
        <v>471</v>
      </c>
      <c r="L12" s="900"/>
      <c r="M12" s="325">
        <f>'7-3_登録要件充足確認書'!Q210</f>
        <v>0</v>
      </c>
      <c r="N12" s="319" t="s">
        <v>707</v>
      </c>
      <c r="O12" s="41"/>
      <c r="P12" s="848" t="str">
        <f>'7-3_登録要件充足確認書'!C82</f>
        <v>【円】</v>
      </c>
      <c r="Q12" s="849"/>
      <c r="R12" s="68" t="s">
        <v>466</v>
      </c>
      <c r="S12" s="809">
        <f>'7-3_登録要件充足確認書'!L82</f>
        <v>0</v>
      </c>
      <c r="T12" s="809"/>
      <c r="U12" s="809">
        <f>'7-3_登録要件充足確認書'!N82</f>
        <v>0</v>
      </c>
      <c r="V12" s="821"/>
    </row>
    <row r="13" spans="3:22" ht="30.75" customHeight="1" x14ac:dyDescent="0.55000000000000004">
      <c r="C13" s="837"/>
      <c r="D13" s="813"/>
      <c r="E13" s="822" t="s">
        <v>472</v>
      </c>
      <c r="F13" s="822"/>
      <c r="G13" s="324">
        <f>'7-3_登録要件充足確認書'!I224</f>
        <v>0</v>
      </c>
      <c r="H13" s="321" t="s">
        <v>707</v>
      </c>
      <c r="I13" s="812"/>
      <c r="J13" s="813"/>
      <c r="K13" s="900" t="s">
        <v>473</v>
      </c>
      <c r="L13" s="900"/>
      <c r="M13" s="325">
        <f>'7-3_登録要件充足確認書'!Q216</f>
        <v>0</v>
      </c>
      <c r="N13" s="319" t="s">
        <v>707</v>
      </c>
      <c r="O13" s="41"/>
      <c r="P13" s="807" t="s">
        <v>474</v>
      </c>
      <c r="Q13" s="808"/>
      <c r="R13" s="302" t="s">
        <v>461</v>
      </c>
      <c r="S13" s="809">
        <f>'7-3_登録要件充足確認書'!L83</f>
        <v>0</v>
      </c>
      <c r="T13" s="809"/>
      <c r="U13" s="809">
        <f>'7-3_登録要件充足確認書'!N83</f>
        <v>0</v>
      </c>
      <c r="V13" s="821"/>
    </row>
    <row r="14" spans="3:22" ht="30.75" customHeight="1" x14ac:dyDescent="0.55000000000000004">
      <c r="C14" s="837"/>
      <c r="D14" s="813"/>
      <c r="E14" s="822" t="s">
        <v>475</v>
      </c>
      <c r="F14" s="822"/>
      <c r="G14" s="128" t="e">
        <f>'7-3_登録要件充足確認書'!I231</f>
        <v>#DIV/0!</v>
      </c>
      <c r="H14" s="45"/>
      <c r="I14" s="812"/>
      <c r="J14" s="813"/>
      <c r="K14" s="46"/>
      <c r="L14" s="46"/>
      <c r="M14" s="46"/>
      <c r="N14" s="71"/>
      <c r="O14" s="41"/>
      <c r="P14" s="805" t="str">
        <f>'7-3_登録要件充足確認書'!C84</f>
        <v>【千人】</v>
      </c>
      <c r="Q14" s="806"/>
      <c r="R14" s="68" t="s">
        <v>466</v>
      </c>
      <c r="S14" s="809">
        <f>'7-3_登録要件充足確認書'!L84</f>
        <v>0</v>
      </c>
      <c r="T14" s="809"/>
      <c r="U14" s="809">
        <f>'7-3_登録要件充足確認書'!N84</f>
        <v>0</v>
      </c>
      <c r="V14" s="821"/>
    </row>
    <row r="15" spans="3:22" ht="30.75" customHeight="1" x14ac:dyDescent="0.55000000000000004">
      <c r="C15" s="838"/>
      <c r="D15" s="839"/>
      <c r="E15" s="818" t="s">
        <v>476</v>
      </c>
      <c r="F15" s="818"/>
      <c r="G15" s="818"/>
      <c r="H15" s="819"/>
      <c r="I15" s="812"/>
      <c r="J15" s="813"/>
      <c r="K15" s="818" t="s">
        <v>476</v>
      </c>
      <c r="L15" s="818"/>
      <c r="M15" s="818"/>
      <c r="N15" s="820"/>
      <c r="O15" s="41"/>
      <c r="P15" s="807" t="s">
        <v>477</v>
      </c>
      <c r="Q15" s="808"/>
      <c r="R15" s="302" t="s">
        <v>461</v>
      </c>
      <c r="S15" s="809">
        <f>'7-3_登録要件充足確認書'!L85</f>
        <v>0</v>
      </c>
      <c r="T15" s="809"/>
      <c r="U15" s="809">
        <f>'7-3_登録要件充足確認書'!N85</f>
        <v>0</v>
      </c>
      <c r="V15" s="821"/>
    </row>
    <row r="16" spans="3:22" ht="30.75" customHeight="1" x14ac:dyDescent="0.55000000000000004">
      <c r="C16" s="836" t="s">
        <v>478</v>
      </c>
      <c r="D16" s="811"/>
      <c r="E16" s="785" t="s">
        <v>479</v>
      </c>
      <c r="F16" s="785"/>
      <c r="G16" s="797" t="s">
        <v>480</v>
      </c>
      <c r="H16" s="797"/>
      <c r="I16" s="797"/>
      <c r="J16" s="797"/>
      <c r="K16" s="797"/>
      <c r="L16" s="797"/>
      <c r="M16" s="797"/>
      <c r="N16" s="798"/>
      <c r="O16" s="41"/>
      <c r="P16" s="805" t="str">
        <f>'7-3_登録要件充足確認書'!C86</f>
        <v>【％】</v>
      </c>
      <c r="Q16" s="806"/>
      <c r="R16" s="68" t="s">
        <v>466</v>
      </c>
      <c r="S16" s="809">
        <f>'7-3_登録要件充足確認書'!L86</f>
        <v>0</v>
      </c>
      <c r="T16" s="809"/>
      <c r="U16" s="809">
        <f>'7-3_登録要件充足確認書'!N86</f>
        <v>0</v>
      </c>
      <c r="V16" s="821"/>
    </row>
    <row r="17" spans="3:22" ht="30.75" customHeight="1" x14ac:dyDescent="0.55000000000000004">
      <c r="C17" s="837"/>
      <c r="D17" s="813"/>
      <c r="E17" s="785"/>
      <c r="F17" s="785"/>
      <c r="G17" s="797"/>
      <c r="H17" s="797"/>
      <c r="I17" s="797"/>
      <c r="J17" s="797"/>
      <c r="K17" s="797"/>
      <c r="L17" s="797"/>
      <c r="M17" s="797"/>
      <c r="N17" s="798"/>
      <c r="O17" s="41"/>
      <c r="P17" s="807" t="s">
        <v>481</v>
      </c>
      <c r="Q17" s="808"/>
      <c r="R17" s="902" t="s">
        <v>482</v>
      </c>
      <c r="S17" s="778">
        <f>'7-3_登録要件充足確認書'!L87</f>
        <v>0</v>
      </c>
      <c r="T17" s="816"/>
      <c r="U17" s="778">
        <f>'7-3_登録要件充足確認書'!N87</f>
        <v>0</v>
      </c>
      <c r="V17" s="779"/>
    </row>
    <row r="18" spans="3:22" ht="30.75" customHeight="1" x14ac:dyDescent="0.55000000000000004">
      <c r="C18" s="837"/>
      <c r="D18" s="813"/>
      <c r="E18" s="785" t="s">
        <v>483</v>
      </c>
      <c r="F18" s="785"/>
      <c r="G18" s="797" t="s">
        <v>484</v>
      </c>
      <c r="H18" s="797"/>
      <c r="I18" s="797"/>
      <c r="J18" s="797"/>
      <c r="K18" s="797"/>
      <c r="L18" s="797"/>
      <c r="M18" s="797"/>
      <c r="N18" s="798"/>
      <c r="O18" s="41"/>
      <c r="P18" s="886"/>
      <c r="Q18" s="901"/>
      <c r="R18" s="903"/>
      <c r="S18" s="780"/>
      <c r="T18" s="817"/>
      <c r="U18" s="780"/>
      <c r="V18" s="781"/>
    </row>
    <row r="19" spans="3:22" ht="30.75" customHeight="1" x14ac:dyDescent="0.55000000000000004">
      <c r="C19" s="837"/>
      <c r="D19" s="813"/>
      <c r="E19" s="785"/>
      <c r="F19" s="785"/>
      <c r="G19" s="797"/>
      <c r="H19" s="797"/>
      <c r="I19" s="797"/>
      <c r="J19" s="797"/>
      <c r="K19" s="797"/>
      <c r="L19" s="797"/>
      <c r="M19" s="797"/>
      <c r="N19" s="798"/>
      <c r="O19" s="41"/>
      <c r="P19" s="896" t="s">
        <v>485</v>
      </c>
      <c r="Q19" s="897"/>
      <c r="R19" s="897"/>
      <c r="S19" s="794" t="s">
        <v>452</v>
      </c>
      <c r="T19" s="795"/>
      <c r="U19" s="795"/>
      <c r="V19" s="796"/>
    </row>
    <row r="20" spans="3:22" ht="27.75" customHeight="1" x14ac:dyDescent="0.55000000000000004">
      <c r="C20" s="837"/>
      <c r="D20" s="813"/>
      <c r="E20" s="785" t="s">
        <v>486</v>
      </c>
      <c r="F20" s="785"/>
      <c r="G20" s="797" t="s">
        <v>487</v>
      </c>
      <c r="H20" s="797"/>
      <c r="I20" s="797"/>
      <c r="J20" s="797"/>
      <c r="K20" s="797"/>
      <c r="L20" s="797"/>
      <c r="M20" s="797"/>
      <c r="N20" s="798"/>
      <c r="O20" s="41"/>
      <c r="P20" s="896"/>
      <c r="Q20" s="897"/>
      <c r="R20" s="897"/>
      <c r="S20" s="787" t="str">
        <f>'7-3_登録要件充足確認書'!I121</f>
        <v>直近の計測年（XXXX年）</v>
      </c>
      <c r="T20" s="788"/>
      <c r="U20" s="788"/>
      <c r="V20" s="789"/>
    </row>
    <row r="21" spans="3:22" ht="30.75" customHeight="1" thickBot="1" x14ac:dyDescent="0.6">
      <c r="C21" s="840"/>
      <c r="D21" s="841"/>
      <c r="E21" s="786"/>
      <c r="F21" s="786"/>
      <c r="G21" s="814"/>
      <c r="H21" s="814"/>
      <c r="I21" s="814"/>
      <c r="J21" s="814"/>
      <c r="K21" s="814"/>
      <c r="L21" s="814"/>
      <c r="M21" s="814"/>
      <c r="N21" s="815"/>
      <c r="O21" s="41"/>
      <c r="P21" s="886" t="s">
        <v>488</v>
      </c>
      <c r="Q21" s="887"/>
      <c r="R21" s="890" t="s">
        <v>461</v>
      </c>
      <c r="S21" s="778" t="str">
        <f>'7-3_登録要件充足確認書'!I122</f>
        <v>XXX</v>
      </c>
      <c r="T21" s="790"/>
      <c r="U21" s="790"/>
      <c r="V21" s="779"/>
    </row>
    <row r="22" spans="3:22" ht="30.75" customHeight="1" thickBot="1" x14ac:dyDescent="0.6">
      <c r="C22" s="47"/>
      <c r="D22" s="47"/>
      <c r="E22" s="48"/>
      <c r="F22" s="48"/>
      <c r="G22" s="48"/>
      <c r="H22" s="48"/>
      <c r="I22" s="48"/>
      <c r="J22" s="48"/>
      <c r="K22" s="48"/>
      <c r="L22" s="48"/>
      <c r="M22" s="48"/>
      <c r="N22" s="48"/>
      <c r="O22" s="41"/>
      <c r="P22" s="888"/>
      <c r="Q22" s="889"/>
      <c r="R22" s="891"/>
      <c r="S22" s="791"/>
      <c r="T22" s="792"/>
      <c r="U22" s="792"/>
      <c r="V22" s="793"/>
    </row>
    <row r="23" spans="3:22" ht="30.75" customHeight="1" thickBot="1" x14ac:dyDescent="0.6">
      <c r="C23" s="834" t="s">
        <v>489</v>
      </c>
      <c r="D23" s="835"/>
      <c r="E23" s="48"/>
      <c r="F23" s="48"/>
      <c r="G23" s="48"/>
      <c r="H23" s="48"/>
      <c r="I23" s="48"/>
      <c r="J23" s="48"/>
      <c r="K23" s="48"/>
      <c r="L23" s="48"/>
      <c r="M23" s="48"/>
      <c r="N23" s="48"/>
      <c r="O23" s="41"/>
    </row>
    <row r="24" spans="3:22" ht="30.75" customHeight="1" x14ac:dyDescent="0.55000000000000004">
      <c r="C24" s="832" t="s">
        <v>490</v>
      </c>
      <c r="D24" s="833"/>
      <c r="E24" s="799" t="str">
        <f>'(形成・確立計画)6-1_観光地経営戦略'!E134</f>
        <v>※地域が提供する価値を一言で表すブランドメッセージ・コンセプトを記入してください。</v>
      </c>
      <c r="F24" s="800"/>
      <c r="G24" s="800"/>
      <c r="H24" s="800"/>
      <c r="I24" s="800"/>
      <c r="J24" s="800"/>
      <c r="K24" s="800"/>
      <c r="L24" s="800"/>
      <c r="M24" s="800"/>
      <c r="N24" s="800"/>
      <c r="O24" s="800"/>
      <c r="P24" s="800"/>
      <c r="Q24" s="800"/>
      <c r="R24" s="800"/>
      <c r="S24" s="800"/>
      <c r="T24" s="800"/>
      <c r="U24" s="800"/>
      <c r="V24" s="801"/>
    </row>
    <row r="25" spans="3:22" ht="30.75" customHeight="1" x14ac:dyDescent="0.55000000000000004">
      <c r="C25" s="830"/>
      <c r="D25" s="831"/>
      <c r="E25" s="802"/>
      <c r="F25" s="803"/>
      <c r="G25" s="803"/>
      <c r="H25" s="803"/>
      <c r="I25" s="803"/>
      <c r="J25" s="803"/>
      <c r="K25" s="803"/>
      <c r="L25" s="803"/>
      <c r="M25" s="803"/>
      <c r="N25" s="803"/>
      <c r="O25" s="803"/>
      <c r="P25" s="803"/>
      <c r="Q25" s="803"/>
      <c r="R25" s="803"/>
      <c r="S25" s="803"/>
      <c r="T25" s="803"/>
      <c r="U25" s="803"/>
      <c r="V25" s="804"/>
    </row>
    <row r="26" spans="3:22" ht="30.75" customHeight="1" x14ac:dyDescent="0.55000000000000004">
      <c r="C26" s="823" t="s">
        <v>491</v>
      </c>
      <c r="D26" s="829"/>
      <c r="E26" s="784" t="str">
        <f>'(形成・確立計画)6-1_観光地経営戦略'!E136</f>
        <v>ターゲット①：XXX</v>
      </c>
      <c r="F26" s="784"/>
      <c r="G26" s="784"/>
      <c r="H26" s="784"/>
      <c r="I26" s="784"/>
      <c r="J26" s="784"/>
      <c r="K26" s="784" t="str">
        <f>'(形成・確立計画)6-1_観光地経営戦略'!E145</f>
        <v>ターゲット②：XXX</v>
      </c>
      <c r="L26" s="784"/>
      <c r="M26" s="784"/>
      <c r="N26" s="784"/>
      <c r="O26" s="784"/>
      <c r="P26" s="784"/>
      <c r="Q26" s="784" t="str">
        <f>'(形成・確立計画)6-1_観光地経営戦略'!E154</f>
        <v>ターゲット③：XXX</v>
      </c>
      <c r="R26" s="784"/>
      <c r="S26" s="784"/>
      <c r="T26" s="784"/>
      <c r="U26" s="784"/>
      <c r="V26" s="904"/>
    </row>
    <row r="27" spans="3:22" ht="30.75" customHeight="1" x14ac:dyDescent="0.55000000000000004">
      <c r="C27" s="830"/>
      <c r="D27" s="831"/>
      <c r="E27" s="784"/>
      <c r="F27" s="784"/>
      <c r="G27" s="784"/>
      <c r="H27" s="784"/>
      <c r="I27" s="784"/>
      <c r="J27" s="784"/>
      <c r="K27" s="784"/>
      <c r="L27" s="784"/>
      <c r="M27" s="784"/>
      <c r="N27" s="784"/>
      <c r="O27" s="784"/>
      <c r="P27" s="784"/>
      <c r="Q27" s="784"/>
      <c r="R27" s="784"/>
      <c r="S27" s="784"/>
      <c r="T27" s="784"/>
      <c r="U27" s="784"/>
      <c r="V27" s="904"/>
    </row>
    <row r="28" spans="3:22" ht="30.75" customHeight="1" x14ac:dyDescent="0.55000000000000004">
      <c r="C28" s="823" t="s">
        <v>492</v>
      </c>
      <c r="D28" s="824"/>
      <c r="E28" s="776" t="s">
        <v>493</v>
      </c>
      <c r="F28" s="776"/>
      <c r="G28" s="776"/>
      <c r="H28" s="776"/>
      <c r="I28" s="776"/>
      <c r="J28" s="776"/>
      <c r="K28" s="776" t="s">
        <v>494</v>
      </c>
      <c r="L28" s="776"/>
      <c r="M28" s="776"/>
      <c r="N28" s="776"/>
      <c r="O28" s="776"/>
      <c r="P28" s="776"/>
      <c r="Q28" s="776" t="s">
        <v>495</v>
      </c>
      <c r="R28" s="776"/>
      <c r="S28" s="776"/>
      <c r="T28" s="776"/>
      <c r="U28" s="776"/>
      <c r="V28" s="782"/>
    </row>
    <row r="29" spans="3:22" ht="30.75" customHeight="1" x14ac:dyDescent="0.55000000000000004">
      <c r="C29" s="825"/>
      <c r="D29" s="826"/>
      <c r="E29" s="776"/>
      <c r="F29" s="776"/>
      <c r="G29" s="776"/>
      <c r="H29" s="776"/>
      <c r="I29" s="776"/>
      <c r="J29" s="776"/>
      <c r="K29" s="776"/>
      <c r="L29" s="776"/>
      <c r="M29" s="776"/>
      <c r="N29" s="776"/>
      <c r="O29" s="776"/>
      <c r="P29" s="776"/>
      <c r="Q29" s="776"/>
      <c r="R29" s="776"/>
      <c r="S29" s="776"/>
      <c r="T29" s="776"/>
      <c r="U29" s="776"/>
      <c r="V29" s="782"/>
    </row>
    <row r="30" spans="3:22" ht="30.75" customHeight="1" x14ac:dyDescent="0.55000000000000004">
      <c r="C30" s="825"/>
      <c r="D30" s="826"/>
      <c r="E30" s="776"/>
      <c r="F30" s="776"/>
      <c r="G30" s="776"/>
      <c r="H30" s="776"/>
      <c r="I30" s="776"/>
      <c r="J30" s="776"/>
      <c r="K30" s="776"/>
      <c r="L30" s="776"/>
      <c r="M30" s="776"/>
      <c r="N30" s="776"/>
      <c r="O30" s="776"/>
      <c r="P30" s="776"/>
      <c r="Q30" s="776"/>
      <c r="R30" s="776"/>
      <c r="S30" s="776"/>
      <c r="T30" s="776"/>
      <c r="U30" s="776"/>
      <c r="V30" s="782"/>
    </row>
    <row r="31" spans="3:22" ht="30.75" customHeight="1" x14ac:dyDescent="0.55000000000000004">
      <c r="C31" s="825"/>
      <c r="D31" s="826"/>
      <c r="E31" s="776"/>
      <c r="F31" s="776"/>
      <c r="G31" s="776"/>
      <c r="H31" s="776"/>
      <c r="I31" s="776"/>
      <c r="J31" s="776"/>
      <c r="K31" s="776"/>
      <c r="L31" s="776"/>
      <c r="M31" s="776"/>
      <c r="N31" s="776"/>
      <c r="O31" s="776"/>
      <c r="P31" s="776"/>
      <c r="Q31" s="776"/>
      <c r="R31" s="776"/>
      <c r="S31" s="776"/>
      <c r="T31" s="776"/>
      <c r="U31" s="776"/>
      <c r="V31" s="782"/>
    </row>
    <row r="32" spans="3:22" ht="30.75" customHeight="1" x14ac:dyDescent="0.55000000000000004">
      <c r="C32" s="825"/>
      <c r="D32" s="826"/>
      <c r="E32" s="776"/>
      <c r="F32" s="776"/>
      <c r="G32" s="776"/>
      <c r="H32" s="776"/>
      <c r="I32" s="776"/>
      <c r="J32" s="776"/>
      <c r="K32" s="776"/>
      <c r="L32" s="776"/>
      <c r="M32" s="776"/>
      <c r="N32" s="776"/>
      <c r="O32" s="776"/>
      <c r="P32" s="776"/>
      <c r="Q32" s="776"/>
      <c r="R32" s="776"/>
      <c r="S32" s="776"/>
      <c r="T32" s="776"/>
      <c r="U32" s="776"/>
      <c r="V32" s="782"/>
    </row>
    <row r="33" spans="3:23" ht="30.75" customHeight="1" thickBot="1" x14ac:dyDescent="0.6">
      <c r="C33" s="827"/>
      <c r="D33" s="828"/>
      <c r="E33" s="777"/>
      <c r="F33" s="777"/>
      <c r="G33" s="777"/>
      <c r="H33" s="777"/>
      <c r="I33" s="777"/>
      <c r="J33" s="777"/>
      <c r="K33" s="777"/>
      <c r="L33" s="777"/>
      <c r="M33" s="777"/>
      <c r="N33" s="777"/>
      <c r="O33" s="777"/>
      <c r="P33" s="777"/>
      <c r="Q33" s="777"/>
      <c r="R33" s="777"/>
      <c r="S33" s="777"/>
      <c r="T33" s="777"/>
      <c r="U33" s="777"/>
      <c r="V33" s="783"/>
    </row>
    <row r="34" spans="3:23" ht="30.75" customHeight="1" thickBot="1" x14ac:dyDescent="0.6">
      <c r="C34" s="47"/>
      <c r="D34" s="47"/>
      <c r="E34" s="47"/>
      <c r="F34" s="47"/>
      <c r="G34" s="47"/>
      <c r="H34" s="47"/>
      <c r="I34" s="47"/>
      <c r="J34" s="47"/>
      <c r="K34" s="47"/>
      <c r="L34" s="47"/>
      <c r="M34" s="47"/>
      <c r="N34" s="47"/>
      <c r="O34" s="41"/>
      <c r="W34" s="49"/>
    </row>
    <row r="35" spans="3:23" ht="30.75" customHeight="1" thickBot="1" x14ac:dyDescent="0.6">
      <c r="C35" s="834" t="s">
        <v>496</v>
      </c>
      <c r="D35" s="835"/>
      <c r="E35" s="50"/>
      <c r="F35" s="50"/>
      <c r="G35" s="50"/>
      <c r="H35" s="50"/>
      <c r="I35" s="50"/>
      <c r="J35" s="50"/>
      <c r="K35" s="50"/>
      <c r="L35" s="50"/>
      <c r="M35" s="50"/>
      <c r="N35" s="50"/>
      <c r="O35" s="51"/>
      <c r="P35" s="52"/>
      <c r="Q35" s="52"/>
      <c r="R35" s="52"/>
      <c r="S35" s="51"/>
      <c r="T35" s="50"/>
      <c r="U35" s="50"/>
      <c r="V35" s="47"/>
    </row>
    <row r="36" spans="3:23" ht="30.75" customHeight="1" x14ac:dyDescent="0.55000000000000004">
      <c r="C36" s="878" t="s">
        <v>706</v>
      </c>
      <c r="D36" s="879"/>
      <c r="E36" s="884" t="s">
        <v>497</v>
      </c>
      <c r="F36" s="884"/>
      <c r="G36" s="884"/>
      <c r="H36" s="884"/>
      <c r="I36" s="884"/>
      <c r="J36" s="304"/>
      <c r="K36" s="305"/>
      <c r="L36" s="305"/>
      <c r="M36" s="879" t="s">
        <v>706</v>
      </c>
      <c r="N36" s="879"/>
      <c r="O36" s="884" t="s">
        <v>498</v>
      </c>
      <c r="P36" s="884"/>
      <c r="Q36" s="884"/>
      <c r="R36" s="884"/>
      <c r="S36" s="884"/>
      <c r="T36" s="304"/>
      <c r="U36" s="306"/>
      <c r="V36" s="882"/>
    </row>
    <row r="37" spans="3:23" ht="30.75" customHeight="1" x14ac:dyDescent="0.55000000000000004">
      <c r="C37" s="868"/>
      <c r="D37" s="869"/>
      <c r="E37" s="876"/>
      <c r="F37" s="876"/>
      <c r="G37" s="876"/>
      <c r="H37" s="876"/>
      <c r="I37" s="876"/>
      <c r="J37" s="307"/>
      <c r="K37" s="308"/>
      <c r="L37" s="308"/>
      <c r="M37" s="869"/>
      <c r="N37" s="869"/>
      <c r="O37" s="876"/>
      <c r="P37" s="876"/>
      <c r="Q37" s="876"/>
      <c r="R37" s="876"/>
      <c r="S37" s="876"/>
      <c r="T37" s="307"/>
      <c r="U37" s="309"/>
      <c r="V37" s="873"/>
    </row>
    <row r="38" spans="3:23" ht="30.75" customHeight="1" x14ac:dyDescent="0.55000000000000004">
      <c r="C38" s="868"/>
      <c r="D38" s="869"/>
      <c r="E38" s="876"/>
      <c r="F38" s="876"/>
      <c r="G38" s="876"/>
      <c r="H38" s="876"/>
      <c r="I38" s="876"/>
      <c r="J38" s="307"/>
      <c r="K38" s="308"/>
      <c r="L38" s="308"/>
      <c r="M38" s="869"/>
      <c r="N38" s="869"/>
      <c r="O38" s="876"/>
      <c r="P38" s="876"/>
      <c r="Q38" s="876"/>
      <c r="R38" s="876"/>
      <c r="S38" s="876"/>
      <c r="T38" s="307"/>
      <c r="U38" s="309"/>
      <c r="V38" s="873"/>
    </row>
    <row r="39" spans="3:23" ht="30.75" customHeight="1" x14ac:dyDescent="0.55000000000000004">
      <c r="C39" s="868"/>
      <c r="D39" s="869"/>
      <c r="E39" s="876"/>
      <c r="F39" s="876"/>
      <c r="G39" s="876"/>
      <c r="H39" s="876"/>
      <c r="I39" s="876"/>
      <c r="J39" s="307"/>
      <c r="K39" s="308"/>
      <c r="L39" s="308"/>
      <c r="M39" s="869"/>
      <c r="N39" s="869"/>
      <c r="O39" s="876"/>
      <c r="P39" s="876"/>
      <c r="Q39" s="876"/>
      <c r="R39" s="876"/>
      <c r="S39" s="876"/>
      <c r="T39" s="307"/>
      <c r="U39" s="309"/>
      <c r="V39" s="873"/>
    </row>
    <row r="40" spans="3:23" ht="30.75" customHeight="1" x14ac:dyDescent="0.55000000000000004">
      <c r="C40" s="868"/>
      <c r="D40" s="869"/>
      <c r="E40" s="876"/>
      <c r="F40" s="876"/>
      <c r="G40" s="876"/>
      <c r="H40" s="876"/>
      <c r="I40" s="876"/>
      <c r="J40" s="307"/>
      <c r="K40" s="308"/>
      <c r="L40" s="308"/>
      <c r="M40" s="869"/>
      <c r="N40" s="869"/>
      <c r="O40" s="876"/>
      <c r="P40" s="876"/>
      <c r="Q40" s="876"/>
      <c r="R40" s="876"/>
      <c r="S40" s="876"/>
      <c r="T40" s="307"/>
      <c r="U40" s="309"/>
      <c r="V40" s="873"/>
    </row>
    <row r="41" spans="3:23" ht="30.75" customHeight="1" x14ac:dyDescent="0.55000000000000004">
      <c r="C41" s="868"/>
      <c r="D41" s="869"/>
      <c r="E41" s="876"/>
      <c r="F41" s="876"/>
      <c r="G41" s="876"/>
      <c r="H41" s="876"/>
      <c r="I41" s="876"/>
      <c r="J41" s="307"/>
      <c r="K41" s="308"/>
      <c r="L41" s="308"/>
      <c r="M41" s="869"/>
      <c r="N41" s="869"/>
      <c r="O41" s="876"/>
      <c r="P41" s="876"/>
      <c r="Q41" s="876"/>
      <c r="R41" s="876"/>
      <c r="S41" s="876"/>
      <c r="T41" s="307"/>
      <c r="U41" s="309"/>
      <c r="V41" s="873"/>
    </row>
    <row r="42" spans="3:23" ht="30.75" customHeight="1" x14ac:dyDescent="0.55000000000000004">
      <c r="C42" s="868"/>
      <c r="D42" s="869"/>
      <c r="E42" s="876"/>
      <c r="F42" s="876"/>
      <c r="G42" s="876"/>
      <c r="H42" s="876"/>
      <c r="I42" s="876"/>
      <c r="J42" s="307"/>
      <c r="K42" s="308"/>
      <c r="L42" s="308"/>
      <c r="M42" s="869"/>
      <c r="N42" s="869"/>
      <c r="O42" s="876"/>
      <c r="P42" s="876"/>
      <c r="Q42" s="876"/>
      <c r="R42" s="876"/>
      <c r="S42" s="876"/>
      <c r="T42" s="307"/>
      <c r="U42" s="309"/>
      <c r="V42" s="873"/>
    </row>
    <row r="43" spans="3:23" ht="30.75" customHeight="1" x14ac:dyDescent="0.55000000000000004">
      <c r="C43" s="880"/>
      <c r="D43" s="881"/>
      <c r="E43" s="885"/>
      <c r="F43" s="885"/>
      <c r="G43" s="885"/>
      <c r="H43" s="885"/>
      <c r="I43" s="885"/>
      <c r="J43" s="307"/>
      <c r="K43" s="310"/>
      <c r="L43" s="310"/>
      <c r="M43" s="881"/>
      <c r="N43" s="881"/>
      <c r="O43" s="885"/>
      <c r="P43" s="885"/>
      <c r="Q43" s="885"/>
      <c r="R43" s="885"/>
      <c r="S43" s="885"/>
      <c r="T43" s="311"/>
      <c r="U43" s="312"/>
      <c r="V43" s="883"/>
    </row>
    <row r="44" spans="3:23" ht="30.75" customHeight="1" x14ac:dyDescent="0.55000000000000004">
      <c r="C44" s="866" t="s">
        <v>706</v>
      </c>
      <c r="D44" s="867"/>
      <c r="E44" s="875" t="s">
        <v>498</v>
      </c>
      <c r="F44" s="875"/>
      <c r="G44" s="875"/>
      <c r="H44" s="875"/>
      <c r="I44" s="875"/>
      <c r="J44" s="313"/>
      <c r="K44" s="314"/>
      <c r="L44" s="314"/>
      <c r="M44" s="869" t="s">
        <v>706</v>
      </c>
      <c r="N44" s="869"/>
      <c r="O44" s="876" t="s">
        <v>498</v>
      </c>
      <c r="P44" s="876"/>
      <c r="Q44" s="876"/>
      <c r="R44" s="876"/>
      <c r="S44" s="876"/>
      <c r="T44" s="313"/>
      <c r="U44" s="315"/>
      <c r="V44" s="872"/>
    </row>
    <row r="45" spans="3:23" ht="30.75" customHeight="1" x14ac:dyDescent="0.55000000000000004">
      <c r="C45" s="868"/>
      <c r="D45" s="869"/>
      <c r="E45" s="876"/>
      <c r="F45" s="876"/>
      <c r="G45" s="876"/>
      <c r="H45" s="876"/>
      <c r="I45" s="876"/>
      <c r="J45" s="307"/>
      <c r="K45" s="308"/>
      <c r="L45" s="308"/>
      <c r="M45" s="869"/>
      <c r="N45" s="869"/>
      <c r="O45" s="876"/>
      <c r="P45" s="876"/>
      <c r="Q45" s="876"/>
      <c r="R45" s="876"/>
      <c r="S45" s="876"/>
      <c r="T45" s="307"/>
      <c r="U45" s="309"/>
      <c r="V45" s="873"/>
    </row>
    <row r="46" spans="3:23" ht="30.75" customHeight="1" x14ac:dyDescent="0.55000000000000004">
      <c r="C46" s="868"/>
      <c r="D46" s="869"/>
      <c r="E46" s="876"/>
      <c r="F46" s="876"/>
      <c r="G46" s="876"/>
      <c r="H46" s="876"/>
      <c r="I46" s="876"/>
      <c r="J46" s="307"/>
      <c r="K46" s="308"/>
      <c r="L46" s="308"/>
      <c r="M46" s="869"/>
      <c r="N46" s="869"/>
      <c r="O46" s="876"/>
      <c r="P46" s="876"/>
      <c r="Q46" s="876"/>
      <c r="R46" s="876"/>
      <c r="S46" s="876"/>
      <c r="T46" s="307"/>
      <c r="U46" s="309"/>
      <c r="V46" s="873"/>
    </row>
    <row r="47" spans="3:23" ht="30.75" customHeight="1" x14ac:dyDescent="0.55000000000000004">
      <c r="C47" s="868"/>
      <c r="D47" s="869"/>
      <c r="E47" s="876"/>
      <c r="F47" s="876"/>
      <c r="G47" s="876"/>
      <c r="H47" s="876"/>
      <c r="I47" s="876"/>
      <c r="J47" s="307"/>
      <c r="K47" s="308"/>
      <c r="L47" s="308"/>
      <c r="M47" s="869"/>
      <c r="N47" s="869"/>
      <c r="O47" s="876"/>
      <c r="P47" s="876"/>
      <c r="Q47" s="876"/>
      <c r="R47" s="876"/>
      <c r="S47" s="876"/>
      <c r="T47" s="307"/>
      <c r="U47" s="309"/>
      <c r="V47" s="873"/>
    </row>
    <row r="48" spans="3:23" ht="30.75" customHeight="1" x14ac:dyDescent="0.55000000000000004">
      <c r="C48" s="868"/>
      <c r="D48" s="869"/>
      <c r="E48" s="876"/>
      <c r="F48" s="876"/>
      <c r="G48" s="876"/>
      <c r="H48" s="876"/>
      <c r="I48" s="876"/>
      <c r="J48" s="307"/>
      <c r="K48" s="308"/>
      <c r="L48" s="308"/>
      <c r="M48" s="869"/>
      <c r="N48" s="869"/>
      <c r="O48" s="876"/>
      <c r="P48" s="876"/>
      <c r="Q48" s="876"/>
      <c r="R48" s="876"/>
      <c r="S48" s="876"/>
      <c r="T48" s="307"/>
      <c r="U48" s="309"/>
      <c r="V48" s="873"/>
    </row>
    <row r="49" spans="3:37" ht="30.75" customHeight="1" x14ac:dyDescent="0.55000000000000004">
      <c r="C49" s="868"/>
      <c r="D49" s="869"/>
      <c r="E49" s="876"/>
      <c r="F49" s="876"/>
      <c r="G49" s="876"/>
      <c r="H49" s="876"/>
      <c r="I49" s="876"/>
      <c r="J49" s="307"/>
      <c r="K49" s="308"/>
      <c r="L49" s="308"/>
      <c r="M49" s="869"/>
      <c r="N49" s="869"/>
      <c r="O49" s="876"/>
      <c r="P49" s="876"/>
      <c r="Q49" s="876"/>
      <c r="R49" s="876"/>
      <c r="S49" s="876"/>
      <c r="T49" s="307"/>
      <c r="U49" s="309"/>
      <c r="V49" s="873"/>
    </row>
    <row r="50" spans="3:37" ht="30.75" customHeight="1" x14ac:dyDescent="0.55000000000000004">
      <c r="C50" s="868"/>
      <c r="D50" s="869"/>
      <c r="E50" s="876"/>
      <c r="F50" s="876"/>
      <c r="G50" s="876"/>
      <c r="H50" s="876"/>
      <c r="I50" s="876"/>
      <c r="J50" s="307"/>
      <c r="K50" s="308"/>
      <c r="L50" s="308"/>
      <c r="M50" s="869"/>
      <c r="N50" s="869"/>
      <c r="O50" s="876"/>
      <c r="P50" s="876"/>
      <c r="Q50" s="876"/>
      <c r="R50" s="876"/>
      <c r="S50" s="876"/>
      <c r="T50" s="307"/>
      <c r="U50" s="309"/>
      <c r="V50" s="873"/>
    </row>
    <row r="51" spans="3:37" ht="30.75" customHeight="1" thickBot="1" x14ac:dyDescent="0.6">
      <c r="C51" s="870"/>
      <c r="D51" s="871"/>
      <c r="E51" s="877"/>
      <c r="F51" s="877"/>
      <c r="G51" s="877"/>
      <c r="H51" s="877"/>
      <c r="I51" s="877"/>
      <c r="J51" s="316"/>
      <c r="K51" s="317"/>
      <c r="L51" s="317"/>
      <c r="M51" s="871"/>
      <c r="N51" s="871"/>
      <c r="O51" s="877"/>
      <c r="P51" s="877"/>
      <c r="Q51" s="877"/>
      <c r="R51" s="877"/>
      <c r="S51" s="877"/>
      <c r="T51" s="316"/>
      <c r="U51" s="318"/>
      <c r="V51" s="874"/>
    </row>
    <row r="52" spans="3:37" ht="25" x14ac:dyDescent="0.55000000000000004">
      <c r="C52" s="53"/>
      <c r="D52" s="53"/>
      <c r="P52" s="54"/>
      <c r="Q52" s="54"/>
      <c r="R52" s="54"/>
      <c r="S52" s="55"/>
      <c r="T52" s="55"/>
      <c r="U52" s="55"/>
      <c r="V52" s="55"/>
      <c r="AF52" s="898"/>
      <c r="AG52" s="899"/>
      <c r="AH52" s="899"/>
      <c r="AI52" s="899"/>
      <c r="AJ52" s="899"/>
      <c r="AK52" s="899"/>
    </row>
    <row r="53" spans="3:37" x14ac:dyDescent="0.55000000000000004">
      <c r="AF53" s="899"/>
      <c r="AG53" s="899"/>
      <c r="AH53" s="899"/>
      <c r="AI53" s="899"/>
      <c r="AJ53" s="899"/>
      <c r="AK53" s="899"/>
    </row>
    <row r="54" spans="3:37" x14ac:dyDescent="0.55000000000000004">
      <c r="AF54" s="899"/>
      <c r="AG54" s="899"/>
      <c r="AH54" s="899"/>
      <c r="AI54" s="899"/>
      <c r="AJ54" s="899"/>
      <c r="AK54" s="899"/>
    </row>
  </sheetData>
  <sheetProtection algorithmName="SHA-512" hashValue="O97TQ+SuqG9psVcuk1lNA+gNVxl8H7DwwSgX4im/KsIS+yXqTHfgenGtKUYDKzC5cl8dpyBNkRFqstiQZZHFhg==" saltValue="22cfmsC9e/9+tv6SE8MQhg==" spinCount="100000" sheet="1" formatCells="0"/>
  <mergeCells count="100">
    <mergeCell ref="AF52:AH54"/>
    <mergeCell ref="AI52:AK52"/>
    <mergeCell ref="AI53:AK54"/>
    <mergeCell ref="K12:L12"/>
    <mergeCell ref="K13:L13"/>
    <mergeCell ref="U14:V14"/>
    <mergeCell ref="P17:Q18"/>
    <mergeCell ref="R17:R18"/>
    <mergeCell ref="S15:T15"/>
    <mergeCell ref="U15:V15"/>
    <mergeCell ref="S16:T16"/>
    <mergeCell ref="U16:V16"/>
    <mergeCell ref="P16:Q16"/>
    <mergeCell ref="S14:T14"/>
    <mergeCell ref="P19:R20"/>
    <mergeCell ref="Q26:V27"/>
    <mergeCell ref="P21:Q22"/>
    <mergeCell ref="R21:R22"/>
    <mergeCell ref="U7:V7"/>
    <mergeCell ref="M8:N8"/>
    <mergeCell ref="S9:T9"/>
    <mergeCell ref="U9:V9"/>
    <mergeCell ref="P7:R8"/>
    <mergeCell ref="S10:T10"/>
    <mergeCell ref="U10:V10"/>
    <mergeCell ref="U11:V11"/>
    <mergeCell ref="S12:T12"/>
    <mergeCell ref="C44:D51"/>
    <mergeCell ref="M44:N51"/>
    <mergeCell ref="V44:V51"/>
    <mergeCell ref="E44:I51"/>
    <mergeCell ref="C35:D35"/>
    <mergeCell ref="C36:D43"/>
    <mergeCell ref="M36:N43"/>
    <mergeCell ref="V36:V43"/>
    <mergeCell ref="E36:I43"/>
    <mergeCell ref="O36:S43"/>
    <mergeCell ref="O44:S51"/>
    <mergeCell ref="C3:E4"/>
    <mergeCell ref="F3:I4"/>
    <mergeCell ref="C6:D6"/>
    <mergeCell ref="P6:R6"/>
    <mergeCell ref="S7:T7"/>
    <mergeCell ref="E7:G7"/>
    <mergeCell ref="L7:N7"/>
    <mergeCell ref="C7:D7"/>
    <mergeCell ref="I7:J7"/>
    <mergeCell ref="C8:D8"/>
    <mergeCell ref="E8:F8"/>
    <mergeCell ref="G8:H8"/>
    <mergeCell ref="I8:J8"/>
    <mergeCell ref="K8:L8"/>
    <mergeCell ref="C9:D9"/>
    <mergeCell ref="E10:F10"/>
    <mergeCell ref="E11:F11"/>
    <mergeCell ref="E12:F12"/>
    <mergeCell ref="P9:Q9"/>
    <mergeCell ref="P10:Q10"/>
    <mergeCell ref="K10:L10"/>
    <mergeCell ref="K11:L11"/>
    <mergeCell ref="P11:Q11"/>
    <mergeCell ref="P12:Q12"/>
    <mergeCell ref="C28:D33"/>
    <mergeCell ref="C26:D27"/>
    <mergeCell ref="C24:D25"/>
    <mergeCell ref="C23:D23"/>
    <mergeCell ref="C10:D15"/>
    <mergeCell ref="C16:D21"/>
    <mergeCell ref="E24:V25"/>
    <mergeCell ref="P14:Q14"/>
    <mergeCell ref="P15:Q15"/>
    <mergeCell ref="S11:T11"/>
    <mergeCell ref="I10:J15"/>
    <mergeCell ref="G20:N21"/>
    <mergeCell ref="G16:N17"/>
    <mergeCell ref="S17:T18"/>
    <mergeCell ref="E15:H15"/>
    <mergeCell ref="K15:N15"/>
    <mergeCell ref="U12:V12"/>
    <mergeCell ref="S13:T13"/>
    <mergeCell ref="U13:V13"/>
    <mergeCell ref="E14:F14"/>
    <mergeCell ref="E13:F13"/>
    <mergeCell ref="P13:Q13"/>
    <mergeCell ref="U5:V5"/>
    <mergeCell ref="J3:R4"/>
    <mergeCell ref="S5:T5"/>
    <mergeCell ref="E28:J33"/>
    <mergeCell ref="U17:V18"/>
    <mergeCell ref="Q28:V33"/>
    <mergeCell ref="K26:P27"/>
    <mergeCell ref="K28:P33"/>
    <mergeCell ref="E16:F17"/>
    <mergeCell ref="E20:F21"/>
    <mergeCell ref="S20:V20"/>
    <mergeCell ref="S21:V22"/>
    <mergeCell ref="S19:V19"/>
    <mergeCell ref="E18:F19"/>
    <mergeCell ref="G18:N19"/>
    <mergeCell ref="E26:J27"/>
  </mergeCells>
  <phoneticPr fontId="2"/>
  <conditionalFormatting sqref="C3:E4 C36:D51 M36:N51">
    <cfRule type="containsText" dxfId="2" priority="3" operator="containsText" text="選択してください">
      <formula>NOT(ISERROR(SEARCH("選択してください",C3)))</formula>
    </cfRule>
  </conditionalFormatting>
  <conditionalFormatting sqref="G16:N21 E28:V33 E36:I51 O36:S51">
    <cfRule type="containsText" dxfId="1" priority="2" operator="containsText" text="ご記入ください">
      <formula>NOT(ISERROR(SEARCH("ご記入ください",E16)))</formula>
    </cfRule>
  </conditionalFormatting>
  <conditionalFormatting sqref="U5:V5">
    <cfRule type="containsText" dxfId="0" priority="1" operator="containsText" text="○">
      <formula>NOT(ISERROR(SEARCH("○",U5)))</formula>
    </cfRule>
  </conditionalFormatting>
  <dataValidations count="3">
    <dataValidation type="list" allowBlank="1" showInputMessage="1" showErrorMessage="1" sqref="C3:E4" xr:uid="{DE448BEA-49DA-48C7-B172-27D3EAD02BBA}">
      <formula1>"選択してください,（登録）,（候補）"</formula1>
    </dataValidation>
    <dataValidation type="list" allowBlank="1" showInputMessage="1" showErrorMessage="1" sqref="M44:N51" xr:uid="{AB0A369C-2662-4FF1-9EE1-3A9FEA0492D2}">
      <formula1>"選択してください,【データ分析・戦略策定に関する取組】,【観光資源の磨き上げ、受入環境整備、着地整備に関する取組】,【プロモーションに関する取組】,【多様な関係者との体制構築・合意形成に関する取組】,【その他】"</formula1>
    </dataValidation>
    <dataValidation type="list" allowBlank="1" showInputMessage="1" showErrorMessage="1" sqref="C36:D51 M36:N43" xr:uid="{F0B7F388-2FBE-4D85-A937-D7B9CBB3BF8E}">
      <formula1>"選択してください,【データ分析・戦略策定に関する取組】,【観光資源の磨き上げ、受入環境整備、着地整備に関する取組】,【プロモーションに関する取組】,【多様な関係者との体制構築・合意形成に関する取組】"</formula1>
    </dataValidation>
  </dataValidations>
  <printOptions horizontalCentered="1" verticalCentered="1"/>
  <pageMargins left="0" right="0" top="0" bottom="0" header="0" footer="0"/>
  <pageSetup paperSize="9" scale="3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D4F4-752E-4AEE-B05C-EC74B4C78876}">
  <sheetPr>
    <tabColor rgb="FFFFC000"/>
  </sheetPr>
  <dimension ref="A1:CA43"/>
  <sheetViews>
    <sheetView zoomScale="85" zoomScaleNormal="85" workbookViewId="0">
      <selection activeCell="P13" sqref="P13"/>
    </sheetView>
  </sheetViews>
  <sheetFormatPr defaultRowHeight="18" x14ac:dyDescent="0.55000000000000004"/>
  <cols>
    <col min="1" max="1" width="4.75" customWidth="1"/>
    <col min="3" max="3" width="3.25" customWidth="1"/>
    <col min="5" max="5" width="3.25" customWidth="1"/>
    <col min="74" max="74" width="9.25" bestFit="1" customWidth="1"/>
    <col min="75" max="76" width="4.58203125" customWidth="1"/>
    <col min="77" max="77" width="24.75" customWidth="1"/>
  </cols>
  <sheetData>
    <row r="1" spans="1:79" ht="9" customHeight="1" x14ac:dyDescent="0.55000000000000004">
      <c r="A1" s="74"/>
      <c r="B1" s="75"/>
      <c r="C1" s="76"/>
      <c r="D1" s="76"/>
      <c r="E1" s="76"/>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row>
    <row r="2" spans="1:79" x14ac:dyDescent="0.55000000000000004">
      <c r="A2" s="74"/>
      <c r="B2" s="77" t="s">
        <v>499</v>
      </c>
      <c r="C2" s="76"/>
      <c r="D2" s="76"/>
      <c r="E2" s="76"/>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row>
    <row r="3" spans="1:79" ht="9" customHeight="1" x14ac:dyDescent="0.55000000000000004">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row>
    <row r="4" spans="1:79" x14ac:dyDescent="0.55000000000000004">
      <c r="A4" s="78"/>
      <c r="B4" s="79" t="s">
        <v>500</v>
      </c>
      <c r="C4" s="80"/>
      <c r="D4" s="81">
        <v>1</v>
      </c>
      <c r="E4" s="82"/>
      <c r="F4" s="79">
        <f>D4+1</f>
        <v>2</v>
      </c>
      <c r="G4" s="79">
        <v>3</v>
      </c>
      <c r="H4" s="79">
        <v>4</v>
      </c>
      <c r="I4" s="79">
        <v>5</v>
      </c>
      <c r="J4" s="79">
        <v>6</v>
      </c>
      <c r="K4" s="79">
        <v>7</v>
      </c>
      <c r="L4" s="79">
        <v>8</v>
      </c>
      <c r="M4" s="79">
        <v>9</v>
      </c>
      <c r="N4" s="79">
        <v>10</v>
      </c>
      <c r="O4" s="79">
        <v>11</v>
      </c>
      <c r="P4" s="79">
        <v>12</v>
      </c>
      <c r="Q4" s="79">
        <v>13</v>
      </c>
      <c r="R4" s="79">
        <v>14</v>
      </c>
      <c r="S4" s="79">
        <v>15</v>
      </c>
      <c r="T4" s="79">
        <v>17</v>
      </c>
      <c r="U4" s="79">
        <v>18</v>
      </c>
      <c r="V4" s="79">
        <v>19</v>
      </c>
      <c r="W4" s="79">
        <v>20</v>
      </c>
      <c r="X4" s="79">
        <v>21</v>
      </c>
      <c r="Y4" s="79">
        <v>22</v>
      </c>
      <c r="Z4" s="79">
        <v>23</v>
      </c>
      <c r="AA4" s="79">
        <v>24</v>
      </c>
      <c r="AB4" s="79">
        <v>25</v>
      </c>
      <c r="AC4" s="79">
        <v>26</v>
      </c>
      <c r="AD4" s="79">
        <v>27</v>
      </c>
      <c r="AE4" s="79">
        <v>28</v>
      </c>
      <c r="AF4" s="79">
        <v>29</v>
      </c>
      <c r="AG4" s="79">
        <v>30</v>
      </c>
      <c r="AH4" s="79">
        <v>31</v>
      </c>
      <c r="AI4" s="79">
        <v>32</v>
      </c>
      <c r="AJ4" s="79">
        <v>33</v>
      </c>
      <c r="AK4" s="79">
        <v>34</v>
      </c>
      <c r="AL4" s="79">
        <v>35</v>
      </c>
      <c r="AM4" s="79">
        <v>36</v>
      </c>
      <c r="AN4" s="79">
        <v>37</v>
      </c>
      <c r="AO4" s="79">
        <v>38</v>
      </c>
      <c r="AP4" s="79">
        <v>39</v>
      </c>
      <c r="AQ4" s="79">
        <v>40</v>
      </c>
      <c r="AR4" s="79">
        <v>41</v>
      </c>
      <c r="AS4" s="79">
        <v>42</v>
      </c>
      <c r="AT4" s="79">
        <v>43</v>
      </c>
      <c r="AU4" s="79">
        <v>44</v>
      </c>
      <c r="AV4" s="79">
        <v>45</v>
      </c>
      <c r="AW4" s="79">
        <v>46</v>
      </c>
      <c r="AX4" s="79">
        <v>47</v>
      </c>
      <c r="AY4" s="79">
        <v>48</v>
      </c>
      <c r="AZ4" s="79">
        <v>49</v>
      </c>
      <c r="BA4" s="79">
        <v>50</v>
      </c>
      <c r="BB4" s="79">
        <v>51</v>
      </c>
      <c r="BC4" s="79">
        <v>52</v>
      </c>
      <c r="BD4" s="79">
        <v>53</v>
      </c>
      <c r="BE4" s="232">
        <v>54</v>
      </c>
      <c r="BF4" s="232">
        <v>55</v>
      </c>
      <c r="BG4" s="232">
        <v>56</v>
      </c>
      <c r="BH4" s="232">
        <v>57</v>
      </c>
      <c r="BI4" s="232">
        <v>58</v>
      </c>
      <c r="BJ4" s="232">
        <v>59</v>
      </c>
      <c r="BK4" s="232">
        <v>60</v>
      </c>
      <c r="BL4" s="232">
        <v>61</v>
      </c>
      <c r="BM4" s="232">
        <v>62</v>
      </c>
      <c r="BN4" s="232">
        <v>63</v>
      </c>
      <c r="BO4" s="232">
        <v>64</v>
      </c>
      <c r="BP4" s="232">
        <v>65</v>
      </c>
      <c r="BQ4" s="232">
        <v>66</v>
      </c>
      <c r="BR4" s="232">
        <v>67</v>
      </c>
      <c r="BS4" s="232">
        <v>68</v>
      </c>
      <c r="BT4" s="232">
        <v>69</v>
      </c>
      <c r="BU4" s="79">
        <v>78</v>
      </c>
      <c r="BV4" s="79">
        <v>79</v>
      </c>
      <c r="BW4" s="79">
        <v>88</v>
      </c>
      <c r="BX4" s="79">
        <v>89</v>
      </c>
      <c r="BY4" s="79">
        <v>90</v>
      </c>
      <c r="BZ4" s="78"/>
      <c r="CA4" s="78"/>
    </row>
    <row r="5" spans="1:79" ht="52.5" customHeight="1" x14ac:dyDescent="0.55000000000000004">
      <c r="A5" s="83"/>
      <c r="B5" s="84" t="s">
        <v>501</v>
      </c>
      <c r="C5" s="85"/>
      <c r="D5" s="86" t="s">
        <v>502</v>
      </c>
      <c r="E5" s="87"/>
      <c r="F5" s="88" t="s">
        <v>503</v>
      </c>
      <c r="G5" s="88" t="s">
        <v>503</v>
      </c>
      <c r="H5" s="88" t="s">
        <v>503</v>
      </c>
      <c r="I5" s="88" t="s">
        <v>503</v>
      </c>
      <c r="J5" s="88" t="s">
        <v>503</v>
      </c>
      <c r="K5" s="89" t="s">
        <v>504</v>
      </c>
      <c r="L5" s="89" t="s">
        <v>504</v>
      </c>
      <c r="M5" s="89" t="s">
        <v>504</v>
      </c>
      <c r="N5" s="89" t="s">
        <v>504</v>
      </c>
      <c r="O5" s="143" t="s">
        <v>504</v>
      </c>
      <c r="P5" s="143" t="s">
        <v>504</v>
      </c>
      <c r="Q5" s="143" t="s">
        <v>504</v>
      </c>
      <c r="R5" s="143" t="s">
        <v>504</v>
      </c>
      <c r="S5" s="143" t="s">
        <v>504</v>
      </c>
      <c r="T5" s="89" t="s">
        <v>504</v>
      </c>
      <c r="U5" s="89" t="s">
        <v>504</v>
      </c>
      <c r="V5" s="89" t="s">
        <v>504</v>
      </c>
      <c r="W5" s="89" t="s">
        <v>504</v>
      </c>
      <c r="X5" s="89" t="s">
        <v>504</v>
      </c>
      <c r="Y5" s="89" t="s">
        <v>504</v>
      </c>
      <c r="Z5" s="143" t="s">
        <v>504</v>
      </c>
      <c r="AA5" s="143" t="s">
        <v>504</v>
      </c>
      <c r="AB5" s="143" t="s">
        <v>504</v>
      </c>
      <c r="AC5" s="143" t="s">
        <v>504</v>
      </c>
      <c r="AD5" s="143" t="s">
        <v>504</v>
      </c>
      <c r="AE5" s="143" t="s">
        <v>504</v>
      </c>
      <c r="AF5" s="143" t="s">
        <v>504</v>
      </c>
      <c r="AG5" s="143" t="s">
        <v>504</v>
      </c>
      <c r="AH5" s="143" t="s">
        <v>504</v>
      </c>
      <c r="AI5" s="143" t="s">
        <v>504</v>
      </c>
      <c r="AJ5" s="143" t="s">
        <v>504</v>
      </c>
      <c r="AK5" s="143" t="s">
        <v>504</v>
      </c>
      <c r="AL5" s="143" t="s">
        <v>504</v>
      </c>
      <c r="AM5" s="143" t="s">
        <v>504</v>
      </c>
      <c r="AN5" s="143" t="s">
        <v>504</v>
      </c>
      <c r="AO5" s="143" t="s">
        <v>504</v>
      </c>
      <c r="AP5" s="143" t="s">
        <v>504</v>
      </c>
      <c r="AQ5" s="89" t="s">
        <v>504</v>
      </c>
      <c r="AR5" s="89" t="s">
        <v>504</v>
      </c>
      <c r="AS5" s="89" t="s">
        <v>504</v>
      </c>
      <c r="AT5" s="89" t="s">
        <v>504</v>
      </c>
      <c r="AU5" s="89" t="s">
        <v>504</v>
      </c>
      <c r="AV5" s="89" t="s">
        <v>504</v>
      </c>
      <c r="AW5" s="89" t="s">
        <v>504</v>
      </c>
      <c r="AX5" s="89" t="s">
        <v>504</v>
      </c>
      <c r="AY5" s="89" t="s">
        <v>504</v>
      </c>
      <c r="AZ5" s="89" t="s">
        <v>504</v>
      </c>
      <c r="BA5" s="89" t="s">
        <v>504</v>
      </c>
      <c r="BB5" s="89" t="s">
        <v>504</v>
      </c>
      <c r="BC5" s="89" t="s">
        <v>504</v>
      </c>
      <c r="BD5" s="89" t="s">
        <v>504</v>
      </c>
      <c r="BE5" s="217" t="s">
        <v>505</v>
      </c>
      <c r="BF5" s="217" t="s">
        <v>505</v>
      </c>
      <c r="BG5" s="217" t="s">
        <v>505</v>
      </c>
      <c r="BH5" s="217" t="s">
        <v>505</v>
      </c>
      <c r="BI5" s="217" t="s">
        <v>505</v>
      </c>
      <c r="BJ5" s="217" t="s">
        <v>505</v>
      </c>
      <c r="BK5" s="217" t="s">
        <v>505</v>
      </c>
      <c r="BL5" s="217" t="s">
        <v>505</v>
      </c>
      <c r="BM5" s="217" t="s">
        <v>505</v>
      </c>
      <c r="BN5" s="217" t="s">
        <v>505</v>
      </c>
      <c r="BO5" s="217" t="s">
        <v>505</v>
      </c>
      <c r="BP5" s="217" t="s">
        <v>505</v>
      </c>
      <c r="BQ5" s="217" t="s">
        <v>505</v>
      </c>
      <c r="BR5" s="217" t="s">
        <v>505</v>
      </c>
      <c r="BS5" s="217" t="s">
        <v>505</v>
      </c>
      <c r="BT5" s="217" t="s">
        <v>505</v>
      </c>
      <c r="BU5" s="226" t="s">
        <v>506</v>
      </c>
      <c r="BV5" s="226" t="s">
        <v>506</v>
      </c>
      <c r="BW5" s="84"/>
      <c r="BX5" s="84"/>
      <c r="BY5" s="225" t="s">
        <v>301</v>
      </c>
      <c r="BZ5" s="83"/>
      <c r="CA5" s="83"/>
    </row>
    <row r="6" spans="1:79" ht="52.5" customHeight="1" x14ac:dyDescent="0.55000000000000004">
      <c r="A6" s="83"/>
      <c r="B6" s="84" t="s">
        <v>507</v>
      </c>
      <c r="C6" s="90"/>
      <c r="D6" s="91"/>
      <c r="E6" s="92"/>
      <c r="F6" s="84"/>
      <c r="G6" s="84"/>
      <c r="H6" s="84"/>
      <c r="I6" s="84"/>
      <c r="J6" s="84"/>
      <c r="K6" s="84" t="s">
        <v>508</v>
      </c>
      <c r="L6" s="84" t="s">
        <v>508</v>
      </c>
      <c r="M6" s="84" t="s">
        <v>508</v>
      </c>
      <c r="N6" s="84" t="s">
        <v>508</v>
      </c>
      <c r="O6" s="144" t="s">
        <v>508</v>
      </c>
      <c r="P6" s="144" t="s">
        <v>508</v>
      </c>
      <c r="Q6" s="144" t="s">
        <v>508</v>
      </c>
      <c r="R6" s="144" t="s">
        <v>508</v>
      </c>
      <c r="S6" s="144" t="s">
        <v>508</v>
      </c>
      <c r="T6" s="84" t="s">
        <v>508</v>
      </c>
      <c r="U6" s="84" t="s">
        <v>508</v>
      </c>
      <c r="V6" s="84" t="s">
        <v>508</v>
      </c>
      <c r="W6" s="84" t="s">
        <v>508</v>
      </c>
      <c r="X6" s="84" t="s">
        <v>508</v>
      </c>
      <c r="Y6" s="84" t="s">
        <v>508</v>
      </c>
      <c r="Z6" s="144" t="s">
        <v>508</v>
      </c>
      <c r="AA6" s="144" t="s">
        <v>508</v>
      </c>
      <c r="AB6" s="144" t="s">
        <v>508</v>
      </c>
      <c r="AC6" s="144" t="s">
        <v>508</v>
      </c>
      <c r="AD6" s="144" t="s">
        <v>508</v>
      </c>
      <c r="AE6" s="144" t="s">
        <v>508</v>
      </c>
      <c r="AF6" s="144" t="s">
        <v>508</v>
      </c>
      <c r="AG6" s="144" t="s">
        <v>508</v>
      </c>
      <c r="AH6" s="144" t="s">
        <v>508</v>
      </c>
      <c r="AI6" s="144" t="s">
        <v>508</v>
      </c>
      <c r="AJ6" s="144" t="s">
        <v>508</v>
      </c>
      <c r="AK6" s="144" t="s">
        <v>508</v>
      </c>
      <c r="AL6" s="144" t="s">
        <v>508</v>
      </c>
      <c r="AM6" s="144" t="s">
        <v>508</v>
      </c>
      <c r="AN6" s="144" t="s">
        <v>508</v>
      </c>
      <c r="AO6" s="144" t="s">
        <v>708</v>
      </c>
      <c r="AP6" s="144" t="s">
        <v>708</v>
      </c>
      <c r="AQ6" s="327" t="s">
        <v>708</v>
      </c>
      <c r="AR6" s="327" t="s">
        <v>708</v>
      </c>
      <c r="AS6" s="327" t="s">
        <v>708</v>
      </c>
      <c r="AT6" s="327" t="s">
        <v>708</v>
      </c>
      <c r="AU6" s="327" t="s">
        <v>708</v>
      </c>
      <c r="AV6" s="327" t="s">
        <v>708</v>
      </c>
      <c r="AW6" s="327" t="s">
        <v>708</v>
      </c>
      <c r="AX6" s="327" t="s">
        <v>708</v>
      </c>
      <c r="AY6" s="327" t="s">
        <v>708</v>
      </c>
      <c r="AZ6" s="327" t="s">
        <v>708</v>
      </c>
      <c r="BA6" s="327" t="s">
        <v>708</v>
      </c>
      <c r="BB6" s="327" t="s">
        <v>708</v>
      </c>
      <c r="BC6" s="327" t="s">
        <v>708</v>
      </c>
      <c r="BD6" s="327" t="s">
        <v>708</v>
      </c>
      <c r="BE6" s="144" t="s">
        <v>509</v>
      </c>
      <c r="BF6" s="144" t="s">
        <v>510</v>
      </c>
      <c r="BG6" s="144" t="s">
        <v>511</v>
      </c>
      <c r="BH6" s="144" t="s">
        <v>511</v>
      </c>
      <c r="BI6" s="144" t="s">
        <v>511</v>
      </c>
      <c r="BJ6" s="144" t="s">
        <v>511</v>
      </c>
      <c r="BK6" s="144" t="s">
        <v>511</v>
      </c>
      <c r="BL6" s="144" t="s">
        <v>511</v>
      </c>
      <c r="BM6" s="144" t="s">
        <v>512</v>
      </c>
      <c r="BN6" s="144" t="s">
        <v>512</v>
      </c>
      <c r="BO6" s="144" t="s">
        <v>513</v>
      </c>
      <c r="BP6" s="144" t="s">
        <v>513</v>
      </c>
      <c r="BQ6" s="144" t="s">
        <v>513</v>
      </c>
      <c r="BR6" s="144" t="s">
        <v>513</v>
      </c>
      <c r="BS6" s="144" t="s">
        <v>514</v>
      </c>
      <c r="BT6" s="144" t="s">
        <v>514</v>
      </c>
      <c r="BU6" s="144" t="s">
        <v>515</v>
      </c>
      <c r="BV6" s="144" t="s">
        <v>515</v>
      </c>
      <c r="BW6" s="84"/>
      <c r="BX6" s="84"/>
      <c r="BY6" s="225" t="s">
        <v>301</v>
      </c>
      <c r="BZ6" s="83"/>
      <c r="CA6" s="83"/>
    </row>
    <row r="7" spans="1:79" ht="52.5" customHeight="1" x14ac:dyDescent="0.55000000000000004">
      <c r="A7" s="83"/>
      <c r="B7" s="84" t="s">
        <v>516</v>
      </c>
      <c r="C7" s="90"/>
      <c r="D7" s="91"/>
      <c r="E7" s="92"/>
      <c r="F7" s="84"/>
      <c r="G7" s="84"/>
      <c r="H7" s="84"/>
      <c r="I7" s="84"/>
      <c r="J7" s="84"/>
      <c r="K7" s="84"/>
      <c r="L7" s="84"/>
      <c r="M7" s="84"/>
      <c r="N7" s="84"/>
      <c r="O7" s="144" t="s">
        <v>517</v>
      </c>
      <c r="P7" s="144" t="s">
        <v>517</v>
      </c>
      <c r="Q7" s="144" t="s">
        <v>517</v>
      </c>
      <c r="R7" s="144" t="s">
        <v>517</v>
      </c>
      <c r="S7" s="144" t="s">
        <v>517</v>
      </c>
      <c r="T7" s="84"/>
      <c r="U7" s="84"/>
      <c r="V7" s="84"/>
      <c r="W7" s="84" t="s">
        <v>518</v>
      </c>
      <c r="X7" s="84" t="s">
        <v>519</v>
      </c>
      <c r="Y7" s="84" t="s">
        <v>519</v>
      </c>
      <c r="Z7" s="144" t="s">
        <v>519</v>
      </c>
      <c r="AA7" s="144" t="s">
        <v>519</v>
      </c>
      <c r="AB7" s="144" t="s">
        <v>519</v>
      </c>
      <c r="AC7" s="144" t="s">
        <v>520</v>
      </c>
      <c r="AD7" s="144" t="s">
        <v>520</v>
      </c>
      <c r="AE7" s="144" t="s">
        <v>520</v>
      </c>
      <c r="AF7" s="144" t="s">
        <v>520</v>
      </c>
      <c r="AG7" s="144" t="s">
        <v>521</v>
      </c>
      <c r="AH7" s="144" t="s">
        <v>521</v>
      </c>
      <c r="AI7" s="144" t="s">
        <v>521</v>
      </c>
      <c r="AJ7" s="144" t="s">
        <v>521</v>
      </c>
      <c r="AK7" s="144" t="s">
        <v>522</v>
      </c>
      <c r="AL7" s="144" t="s">
        <v>522</v>
      </c>
      <c r="AM7" s="144" t="s">
        <v>522</v>
      </c>
      <c r="AN7" s="144" t="s">
        <v>522</v>
      </c>
      <c r="AO7" s="144" t="s">
        <v>41</v>
      </c>
      <c r="AP7" s="144" t="s">
        <v>41</v>
      </c>
      <c r="AQ7" s="327" t="s">
        <v>41</v>
      </c>
      <c r="AR7" s="327" t="s">
        <v>41</v>
      </c>
      <c r="AS7" s="84" t="s">
        <v>523</v>
      </c>
      <c r="AT7" s="84" t="s">
        <v>523</v>
      </c>
      <c r="AU7" s="84" t="s">
        <v>523</v>
      </c>
      <c r="AV7" s="84" t="s">
        <v>523</v>
      </c>
      <c r="AW7" s="84" t="s">
        <v>45</v>
      </c>
      <c r="AX7" s="84" t="s">
        <v>45</v>
      </c>
      <c r="AY7" s="84" t="s">
        <v>45</v>
      </c>
      <c r="AZ7" s="84" t="s">
        <v>45</v>
      </c>
      <c r="BA7" s="84" t="s">
        <v>524</v>
      </c>
      <c r="BB7" s="84" t="s">
        <v>524</v>
      </c>
      <c r="BC7" s="84" t="s">
        <v>524</v>
      </c>
      <c r="BD7" s="84" t="s">
        <v>524</v>
      </c>
      <c r="BE7" s="144" t="s">
        <v>395</v>
      </c>
      <c r="BF7" s="144" t="s">
        <v>525</v>
      </c>
      <c r="BG7" s="144" t="s">
        <v>526</v>
      </c>
      <c r="BH7" s="144" t="s">
        <v>527</v>
      </c>
      <c r="BI7" s="144" t="s">
        <v>528</v>
      </c>
      <c r="BJ7" s="144" t="s">
        <v>529</v>
      </c>
      <c r="BK7" s="144" t="s">
        <v>530</v>
      </c>
      <c r="BL7" s="144" t="s">
        <v>531</v>
      </c>
      <c r="BM7" s="144" t="s">
        <v>532</v>
      </c>
      <c r="BN7" s="218"/>
      <c r="BO7" s="144"/>
      <c r="BP7" s="144"/>
      <c r="BQ7" s="144"/>
      <c r="BR7" s="144"/>
      <c r="BS7" s="144" t="s">
        <v>532</v>
      </c>
      <c r="BT7" s="144"/>
      <c r="BU7" s="144" t="s">
        <v>532</v>
      </c>
      <c r="BV7" s="218"/>
      <c r="BW7" s="84"/>
      <c r="BX7" s="84"/>
      <c r="BY7" s="225" t="s">
        <v>301</v>
      </c>
      <c r="BZ7" s="83"/>
      <c r="CA7" s="83"/>
    </row>
    <row r="8" spans="1:79" ht="52.5" customHeight="1" thickBot="1" x14ac:dyDescent="0.6">
      <c r="A8" s="83"/>
      <c r="B8" s="93" t="s">
        <v>533</v>
      </c>
      <c r="C8" s="94"/>
      <c r="D8" s="95" t="s">
        <v>534</v>
      </c>
      <c r="E8" s="96"/>
      <c r="F8" s="93" t="s">
        <v>535</v>
      </c>
      <c r="G8" s="93" t="s">
        <v>536</v>
      </c>
      <c r="H8" s="93" t="s">
        <v>537</v>
      </c>
      <c r="I8" s="93" t="s">
        <v>538</v>
      </c>
      <c r="J8" s="93" t="s">
        <v>539</v>
      </c>
      <c r="K8" s="93" t="s">
        <v>540</v>
      </c>
      <c r="L8" s="93" t="s">
        <v>692</v>
      </c>
      <c r="M8" s="93" t="s">
        <v>541</v>
      </c>
      <c r="N8" s="93" t="s">
        <v>542</v>
      </c>
      <c r="O8" s="145" t="s">
        <v>409</v>
      </c>
      <c r="P8" s="145" t="s">
        <v>543</v>
      </c>
      <c r="Q8" s="145" t="s">
        <v>544</v>
      </c>
      <c r="R8" s="145" t="s">
        <v>545</v>
      </c>
      <c r="S8" s="145" t="s">
        <v>546</v>
      </c>
      <c r="T8" s="93" t="s">
        <v>547</v>
      </c>
      <c r="U8" s="93" t="s">
        <v>548</v>
      </c>
      <c r="V8" s="93" t="s">
        <v>549</v>
      </c>
      <c r="W8" s="93" t="s">
        <v>550</v>
      </c>
      <c r="X8" s="93" t="s">
        <v>544</v>
      </c>
      <c r="Y8" s="93" t="s">
        <v>35</v>
      </c>
      <c r="Z8" s="145" t="s">
        <v>551</v>
      </c>
      <c r="AA8" s="145" t="s">
        <v>552</v>
      </c>
      <c r="AB8" s="145" t="s">
        <v>553</v>
      </c>
      <c r="AC8" s="145" t="s">
        <v>35</v>
      </c>
      <c r="AD8" s="145" t="s">
        <v>551</v>
      </c>
      <c r="AE8" s="145" t="s">
        <v>554</v>
      </c>
      <c r="AF8" s="145" t="s">
        <v>553</v>
      </c>
      <c r="AG8" s="145" t="s">
        <v>35</v>
      </c>
      <c r="AH8" s="145" t="s">
        <v>551</v>
      </c>
      <c r="AI8" s="145" t="s">
        <v>554</v>
      </c>
      <c r="AJ8" s="145" t="s">
        <v>553</v>
      </c>
      <c r="AK8" s="145" t="s">
        <v>35</v>
      </c>
      <c r="AL8" s="145" t="s">
        <v>551</v>
      </c>
      <c r="AM8" s="145" t="s">
        <v>554</v>
      </c>
      <c r="AN8" s="145" t="s">
        <v>553</v>
      </c>
      <c r="AO8" s="145" t="s">
        <v>42</v>
      </c>
      <c r="AP8" s="145" t="s">
        <v>35</v>
      </c>
      <c r="AQ8" s="93" t="s">
        <v>555</v>
      </c>
      <c r="AR8" s="93" t="s">
        <v>553</v>
      </c>
      <c r="AS8" s="93" t="s">
        <v>42</v>
      </c>
      <c r="AT8" s="93" t="s">
        <v>35</v>
      </c>
      <c r="AU8" s="93" t="s">
        <v>555</v>
      </c>
      <c r="AV8" s="93" t="s">
        <v>553</v>
      </c>
      <c r="AW8" s="93" t="s">
        <v>42</v>
      </c>
      <c r="AX8" s="93" t="s">
        <v>35</v>
      </c>
      <c r="AY8" s="93" t="s">
        <v>555</v>
      </c>
      <c r="AZ8" s="93" t="s">
        <v>553</v>
      </c>
      <c r="BA8" s="93" t="s">
        <v>42</v>
      </c>
      <c r="BB8" s="93" t="s">
        <v>35</v>
      </c>
      <c r="BC8" s="93" t="s">
        <v>555</v>
      </c>
      <c r="BD8" s="93" t="s">
        <v>553</v>
      </c>
      <c r="BE8" s="145" t="s">
        <v>556</v>
      </c>
      <c r="BF8" s="145" t="s">
        <v>452</v>
      </c>
      <c r="BG8" s="145" t="s">
        <v>452</v>
      </c>
      <c r="BH8" s="145" t="s">
        <v>452</v>
      </c>
      <c r="BI8" s="145" t="s">
        <v>452</v>
      </c>
      <c r="BJ8" s="145" t="s">
        <v>452</v>
      </c>
      <c r="BK8" s="145" t="s">
        <v>452</v>
      </c>
      <c r="BL8" s="145" t="s">
        <v>452</v>
      </c>
      <c r="BM8" s="145" t="s">
        <v>557</v>
      </c>
      <c r="BN8" s="145" t="s">
        <v>558</v>
      </c>
      <c r="BO8" s="144" t="s">
        <v>559</v>
      </c>
      <c r="BP8" s="144" t="s">
        <v>560</v>
      </c>
      <c r="BQ8" s="144" t="s">
        <v>561</v>
      </c>
      <c r="BR8" s="144" t="s">
        <v>562</v>
      </c>
      <c r="BS8" s="145" t="s">
        <v>563</v>
      </c>
      <c r="BT8" s="145" t="s">
        <v>564</v>
      </c>
      <c r="BU8" s="145" t="s">
        <v>557</v>
      </c>
      <c r="BV8" s="145" t="s">
        <v>700</v>
      </c>
      <c r="BW8" s="93"/>
      <c r="BX8" s="93"/>
      <c r="BY8" s="145" t="s">
        <v>565</v>
      </c>
      <c r="BZ8" s="83"/>
      <c r="CA8" s="83"/>
    </row>
    <row r="9" spans="1:79" ht="85.5" customHeight="1" thickTop="1" thickBot="1" x14ac:dyDescent="0.6">
      <c r="A9" s="97"/>
      <c r="B9" s="288" t="s">
        <v>566</v>
      </c>
      <c r="C9" s="289" t="s">
        <v>567</v>
      </c>
      <c r="D9" s="290"/>
      <c r="E9" s="291" t="s">
        <v>568</v>
      </c>
      <c r="F9" s="292"/>
      <c r="G9" s="292"/>
      <c r="H9" s="292"/>
      <c r="I9" s="292"/>
      <c r="J9" s="292"/>
      <c r="K9" s="293" t="str">
        <f>'(形成・確立計画)5_法人概要'!F13</f>
        <v>一般社団法人　○○観光協会</v>
      </c>
      <c r="L9" s="293">
        <f>'(形成・確立計画)5_法人概要'!F14</f>
        <v>0</v>
      </c>
      <c r="M9" s="293" t="str">
        <f>'(形成・確立計画)5_法人概要'!F15</f>
        <v>○○県○○市</v>
      </c>
      <c r="N9" s="293" t="str">
        <f>'(形成・確立計画)5_法人概要'!F16</f>
        <v>○○県○○市〇〇〇〇</v>
      </c>
      <c r="O9" s="146" t="str">
        <f>'(形成・確立計画)5_法人概要'!F100</f>
        <v>〇〇 〇〇</v>
      </c>
      <c r="P9" s="146" t="str">
        <f>'(形成・確立計画)5_法人概要'!F101</f>
        <v>〇〇〇〇</v>
      </c>
      <c r="Q9" s="146" t="str">
        <f>'(形成・確立計画)5_法人概要'!F102</f>
        <v>〇〇〇〇</v>
      </c>
      <c r="R9" s="146" t="str">
        <f>'(形成・確立計画)5_法人概要'!F105</f>
        <v>〇〇-〇〇〇〇-〇〇〇〇</v>
      </c>
      <c r="S9" s="146" t="str">
        <f>'(形成・確立計画)5_法人概要'!F106</f>
        <v>〇〇〇〇</v>
      </c>
      <c r="T9" s="293" t="str">
        <f>'(形成・確立計画)5_法人概要'!F17</f>
        <v>○○○○年（平成○○年）○○月</v>
      </c>
      <c r="U9" s="294" t="str">
        <f>'(形成・確立計画)5_法人概要'!F18</f>
        <v>○○○○年（平成○○年）○○月</v>
      </c>
      <c r="V9" s="294" t="str">
        <f>'(形成・確立計画)5_法人概要'!F19</f>
        <v>〇月〇日～〇月〇日</v>
      </c>
      <c r="W9" s="293" t="str">
        <f>'(形成・確立計画)5_法人概要'!F23</f>
        <v>〇</v>
      </c>
      <c r="X9" s="293" t="str">
        <f>'(形成・確立計画)5_法人概要'!F26</f>
        <v>○○</v>
      </c>
      <c r="Y9" s="293" t="str">
        <f>'(形成・確立計画)5_法人概要'!F27</f>
        <v>〇〇 〇〇</v>
      </c>
      <c r="Z9" s="146" t="str">
        <f>'(形成・確立計画)5_法人概要'!F29</f>
        <v>プロパー</v>
      </c>
      <c r="AA9" s="146" t="str">
        <f>'(形成・確立計画)5_法人概要'!F30</f>
        <v>〇〇〇〇</v>
      </c>
      <c r="AB9" s="146" t="str">
        <f>'(形成・確立計画)5_法人概要'!F31</f>
        <v>〇〇〇〇</v>
      </c>
      <c r="AC9" s="146" t="str">
        <f>'(形成・確立計画)5_法人概要'!F47</f>
        <v>〇〇 〇〇</v>
      </c>
      <c r="AD9" s="146" t="str">
        <f>'(形成・確立計画)5_法人概要'!F49</f>
        <v>プロパー</v>
      </c>
      <c r="AE9" s="146" t="str">
        <f>'(形成・確立計画)5_法人概要'!F50</f>
        <v>〇〇〇〇</v>
      </c>
      <c r="AF9" s="146" t="str">
        <f>'(形成・確立計画)5_法人概要'!F51</f>
        <v>〇</v>
      </c>
      <c r="AG9" s="146" t="str">
        <f>'(形成・確立計画)5_法人概要'!F53</f>
        <v>〇〇 〇〇</v>
      </c>
      <c r="AH9" s="146" t="str">
        <f>'(形成・確立計画)5_法人概要'!F55</f>
        <v>プロパー</v>
      </c>
      <c r="AI9" s="146" t="str">
        <f>'(形成・確立計画)5_法人概要'!F56</f>
        <v>〇〇〇〇</v>
      </c>
      <c r="AJ9" s="146" t="str">
        <f>'(形成・確立計画)5_法人概要'!F57</f>
        <v>〇</v>
      </c>
      <c r="AK9" s="146" t="str">
        <f>'(形成・確立計画)5_法人概要'!F59</f>
        <v>〇〇 〇〇</v>
      </c>
      <c r="AL9" s="146" t="str">
        <f>'(形成・確立計画)5_法人概要'!F61</f>
        <v>プロパー</v>
      </c>
      <c r="AM9" s="146" t="str">
        <f>'(形成・確立計画)5_法人概要'!F62</f>
        <v>〇〇〇〇</v>
      </c>
      <c r="AN9" s="146" t="str">
        <f>'(形成・確立計画)5_法人概要'!F63</f>
        <v>〇</v>
      </c>
      <c r="AO9" s="146" t="str">
        <f>'(形成・確立計画)5_法人概要'!F67</f>
        <v>〇〇〇〇</v>
      </c>
      <c r="AP9" s="146" t="str">
        <f>'(形成・確立計画)5_法人概要'!F68</f>
        <v>〇〇 〇〇</v>
      </c>
      <c r="AQ9" s="293" t="str">
        <f>'(形成・確立計画)5_法人概要'!F70</f>
        <v>プロパー</v>
      </c>
      <c r="AR9" s="293" t="str">
        <f>'(形成・確立計画)5_法人概要'!F71</f>
        <v>○</v>
      </c>
      <c r="AS9" s="293" t="str">
        <f>'(形成・確立計画)5_法人概要'!F72</f>
        <v>〇〇〇〇</v>
      </c>
      <c r="AT9" s="293" t="str">
        <f>'(形成・確立計画)5_法人概要'!F73</f>
        <v>〇〇 〇〇</v>
      </c>
      <c r="AU9" s="293" t="str">
        <f>'(形成・確立計画)5_法人概要'!F75</f>
        <v>プロパー</v>
      </c>
      <c r="AV9" s="293" t="str">
        <f>'(形成・確立計画)5_法人概要'!F76</f>
        <v>○</v>
      </c>
      <c r="AW9" s="293" t="str">
        <f>'(形成・確立計画)5_法人概要'!F77</f>
        <v>〇〇〇〇</v>
      </c>
      <c r="AX9" s="293" t="str">
        <f>'(形成・確立計画)5_法人概要'!F78</f>
        <v>〇〇 〇〇</v>
      </c>
      <c r="AY9" s="293" t="str">
        <f>'(形成・確立計画)5_法人概要'!F80</f>
        <v>プロパー</v>
      </c>
      <c r="AZ9" s="293" t="str">
        <f>'(形成・確立計画)5_法人概要'!F81</f>
        <v>○</v>
      </c>
      <c r="BA9" s="293" t="str">
        <f>'(形成・確立計画)5_法人概要'!F82</f>
        <v>〇〇〇〇</v>
      </c>
      <c r="BB9" s="293" t="str">
        <f>'(形成・確立計画)5_法人概要'!F83</f>
        <v>〇〇 〇〇</v>
      </c>
      <c r="BC9" s="293" t="str">
        <f>'(形成・確立計画)5_法人概要'!F85</f>
        <v>プロパー</v>
      </c>
      <c r="BD9" s="293" t="str">
        <f>'(形成・確立計画)5_法人概要'!F86</f>
        <v>○</v>
      </c>
      <c r="BE9" s="146" t="e">
        <f>'7-3_登録要件充足確認書'!M73</f>
        <v>#VALUE!</v>
      </c>
      <c r="BF9" s="146">
        <f>BF16</f>
        <v>0</v>
      </c>
      <c r="BG9" s="146">
        <f>'7-3_登録要件充足確認書'!N81</f>
        <v>0</v>
      </c>
      <c r="BH9" s="146">
        <f>BH16</f>
        <v>0</v>
      </c>
      <c r="BI9" s="146">
        <f>'7-3_登録要件充足確認書'!N85</f>
        <v>0</v>
      </c>
      <c r="BJ9" s="146">
        <f>'7-3_登録要件充足確認書'!N87</f>
        <v>0</v>
      </c>
      <c r="BK9" s="146">
        <f>'7-3_登録要件充足確認書'!N89</f>
        <v>0</v>
      </c>
      <c r="BL9" s="146">
        <f>'7-3_登録要件充足確認書'!N91</f>
        <v>0</v>
      </c>
      <c r="BM9" s="146" t="e">
        <f>'7-3_登録要件充足確認書'!M182</f>
        <v>#VALUE!</v>
      </c>
      <c r="BN9" s="146">
        <f>'7-3_登録要件充足確認書'!M184</f>
        <v>0</v>
      </c>
      <c r="BO9" s="146">
        <f>'7-3_登録要件充足確認書'!I209</f>
        <v>0</v>
      </c>
      <c r="BP9" s="146">
        <f>'7-3_登録要件充足確認書'!I210</f>
        <v>0</v>
      </c>
      <c r="BQ9" s="146">
        <f>'7-3_登録要件充足確認書'!I224</f>
        <v>0</v>
      </c>
      <c r="BR9" s="146" t="e">
        <f>'7-3_登録要件充足確認書'!I231</f>
        <v>#DIV/0!</v>
      </c>
      <c r="BS9" s="146" t="str">
        <f>'7-3_登録要件充足確認書'!I255</f>
        <v>○○○○年度</v>
      </c>
      <c r="BT9" s="146" t="str">
        <f>'7-3_登録要件充足確認書'!I256</f>
        <v>観光庁から採択を受けた事業名</v>
      </c>
      <c r="BU9" s="146" t="str">
        <f>'7-3_登録要件充足確認書'!I121</f>
        <v>直近の計測年（XXXX年）</v>
      </c>
      <c r="BV9" s="146" t="e">
        <f>BV16</f>
        <v>#VALUE!</v>
      </c>
      <c r="BW9" s="293"/>
      <c r="BX9" s="293"/>
      <c r="BY9" s="295"/>
      <c r="BZ9" s="97"/>
      <c r="CA9" s="97"/>
    </row>
    <row r="10" spans="1:79" ht="121.5" customHeight="1" thickTop="1" x14ac:dyDescent="0.55000000000000004">
      <c r="A10" s="74"/>
      <c r="B10" s="98" t="s">
        <v>569</v>
      </c>
      <c r="C10" s="99"/>
      <c r="D10" s="100" t="s">
        <v>570</v>
      </c>
      <c r="E10" s="101"/>
      <c r="F10" s="98" t="s">
        <v>571</v>
      </c>
      <c r="G10" s="98" t="s">
        <v>571</v>
      </c>
      <c r="H10" s="98" t="s">
        <v>571</v>
      </c>
      <c r="I10" s="98" t="s">
        <v>571</v>
      </c>
      <c r="J10" s="98" t="s">
        <v>571</v>
      </c>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74"/>
      <c r="CA10" s="74"/>
    </row>
    <row r="11" spans="1:79" x14ac:dyDescent="0.55000000000000004">
      <c r="A11" s="74"/>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row>
    <row r="12" spans="1:79" x14ac:dyDescent="0.55000000000000004">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147" t="s">
        <v>572</v>
      </c>
      <c r="BF12" s="225" t="str">
        <f>'7-3_登録要件充足確認書'!C77</f>
        <v>【百万円】</v>
      </c>
      <c r="BG12" s="148"/>
      <c r="BH12" s="225" t="str">
        <f>'7-3_登録要件充足確認書'!C84</f>
        <v>【千人】</v>
      </c>
      <c r="BI12" s="102"/>
      <c r="BJ12" s="102"/>
      <c r="BK12" s="102"/>
      <c r="BL12" s="102"/>
      <c r="BM12" s="74"/>
      <c r="BN12" s="219" t="s">
        <v>573</v>
      </c>
      <c r="BO12" s="74"/>
      <c r="BP12" s="74"/>
      <c r="BQ12" s="74"/>
      <c r="BR12" s="74"/>
      <c r="BS12" s="74"/>
      <c r="BT12" s="74"/>
      <c r="BU12" s="74"/>
      <c r="BV12" s="225" t="str">
        <f>'7-3_登録要件充足確認書'!G122</f>
        <v>【百万円】</v>
      </c>
      <c r="BW12" s="74"/>
      <c r="BX12" s="74"/>
      <c r="BY12" s="74"/>
      <c r="BZ12" s="74"/>
      <c r="CA12" s="74"/>
    </row>
    <row r="13" spans="1:79" x14ac:dyDescent="0.55000000000000004">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147" t="s">
        <v>574</v>
      </c>
      <c r="BF13" s="225" t="s">
        <v>575</v>
      </c>
      <c r="BG13" s="148"/>
      <c r="BH13" s="225" t="s">
        <v>342</v>
      </c>
      <c r="BI13" s="102"/>
      <c r="BJ13" s="102"/>
      <c r="BK13" s="102"/>
      <c r="BL13" s="102"/>
      <c r="BM13" s="74"/>
      <c r="BN13" s="220">
        <v>1000</v>
      </c>
      <c r="BO13" s="221" t="s">
        <v>576</v>
      </c>
      <c r="BP13" s="221" t="s">
        <v>577</v>
      </c>
      <c r="BQ13" s="221" t="s">
        <v>578</v>
      </c>
      <c r="BR13" s="221"/>
      <c r="BS13" s="74"/>
      <c r="BT13" s="74"/>
      <c r="BU13" s="74"/>
      <c r="BV13" s="225" t="s">
        <v>579</v>
      </c>
      <c r="BW13" s="74"/>
      <c r="BX13" s="74"/>
      <c r="BY13" s="74"/>
      <c r="BZ13" s="74"/>
      <c r="CA13" s="74"/>
    </row>
    <row r="14" spans="1:79" x14ac:dyDescent="0.55000000000000004">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147" t="s">
        <v>580</v>
      </c>
      <c r="BF14" s="245">
        <f>IF(BF12="【千円】", 0.001, IF(BF12="【百万円】", 1, IF(BF12="【億円】", 100, 0)))</f>
        <v>1</v>
      </c>
      <c r="BG14" s="148"/>
      <c r="BH14" s="245">
        <f>IF(BH12="【千人】", 1, IF(BH12="【百万人】", 1000, 0))</f>
        <v>1</v>
      </c>
      <c r="BI14" s="102"/>
      <c r="BJ14" s="102"/>
      <c r="BK14" s="102"/>
      <c r="BL14" s="102"/>
      <c r="BM14" s="74"/>
      <c r="BN14" s="220">
        <v>1000000</v>
      </c>
      <c r="BO14" s="221" t="s">
        <v>581</v>
      </c>
      <c r="BP14" s="221" t="s">
        <v>582</v>
      </c>
      <c r="BQ14" s="221" t="s">
        <v>583</v>
      </c>
      <c r="BR14" s="221"/>
      <c r="BS14" s="74"/>
      <c r="BT14" s="74"/>
      <c r="BU14" s="74"/>
      <c r="BV14" s="245">
        <f>IF(BV12="【百万円】", 0.01, IF(BV12="【億円】", 1, 0))</f>
        <v>0.01</v>
      </c>
      <c r="BW14" s="74"/>
      <c r="BX14" s="74"/>
      <c r="BY14" s="74"/>
      <c r="BZ14" s="74"/>
      <c r="CA14" s="74"/>
    </row>
    <row r="15" spans="1:79" x14ac:dyDescent="0.55000000000000004">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147" t="s">
        <v>584</v>
      </c>
      <c r="BF15" s="245">
        <f>'7-3_登録要件充足確認書'!N76</f>
        <v>0</v>
      </c>
      <c r="BG15" s="148"/>
      <c r="BH15" s="245">
        <f>'7-3_登録要件充足確認書'!N83</f>
        <v>0</v>
      </c>
      <c r="BI15" s="102"/>
      <c r="BJ15" s="102"/>
      <c r="BK15" s="102"/>
      <c r="BL15" s="102"/>
      <c r="BM15" s="74"/>
      <c r="BN15" s="220">
        <v>100000000</v>
      </c>
      <c r="BO15" s="221" t="s">
        <v>585</v>
      </c>
      <c r="BP15" s="221" t="s">
        <v>586</v>
      </c>
      <c r="BQ15" s="222" t="s">
        <v>587</v>
      </c>
      <c r="BR15" s="222"/>
      <c r="BS15" s="74"/>
      <c r="BT15" s="74"/>
      <c r="BU15" s="74"/>
      <c r="BV15" s="245" t="str">
        <f>'7-3_登録要件充足確認書'!I122</f>
        <v>XXX</v>
      </c>
      <c r="BW15" s="74"/>
      <c r="BX15" s="74"/>
      <c r="BY15" s="74"/>
      <c r="BZ15" s="74"/>
      <c r="CA15" s="74"/>
    </row>
    <row r="16" spans="1:79" x14ac:dyDescent="0.55000000000000004">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B16" s="74"/>
      <c r="BC16" s="74"/>
      <c r="BD16" s="74"/>
      <c r="BE16" s="147" t="s">
        <v>588</v>
      </c>
      <c r="BF16" s="149">
        <f>BF14*BF15</f>
        <v>0</v>
      </c>
      <c r="BG16" s="148"/>
      <c r="BH16" s="149">
        <f>BH14*BH15</f>
        <v>0</v>
      </c>
      <c r="BI16" s="102"/>
      <c r="BJ16" s="102"/>
      <c r="BK16" s="102"/>
      <c r="BL16" s="102"/>
      <c r="BM16" s="74"/>
      <c r="BN16" s="74"/>
      <c r="BO16" s="220"/>
      <c r="BP16" s="221"/>
      <c r="BQ16" s="221"/>
      <c r="BR16" s="222"/>
      <c r="BS16" s="74"/>
      <c r="BT16" s="74"/>
      <c r="BU16" s="74"/>
      <c r="BV16" s="149" t="e">
        <f>BV14*BV15</f>
        <v>#VALUE!</v>
      </c>
      <c r="BW16" s="74"/>
      <c r="BX16" s="74"/>
      <c r="BY16" s="74"/>
      <c r="BZ16" s="74"/>
      <c r="CA16" s="74"/>
    </row>
    <row r="17" spans="1:79" x14ac:dyDescent="0.55000000000000004">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row>
    <row r="18" spans="1:79" x14ac:dyDescent="0.55000000000000004">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219" t="s">
        <v>589</v>
      </c>
      <c r="BF18" s="219" t="s">
        <v>590</v>
      </c>
      <c r="BG18" s="74"/>
      <c r="BH18" s="219" t="s">
        <v>591</v>
      </c>
      <c r="BI18" s="74"/>
      <c r="BJ18" s="74"/>
      <c r="BK18" s="74"/>
      <c r="BL18" s="74"/>
      <c r="BM18" s="74"/>
      <c r="BN18" s="74"/>
      <c r="BO18" s="74"/>
      <c r="BP18" s="74"/>
      <c r="BQ18" s="74"/>
      <c r="BR18" s="74"/>
      <c r="BS18" s="74"/>
      <c r="BT18" s="74"/>
      <c r="BU18" s="74"/>
      <c r="BV18" s="219" t="s">
        <v>592</v>
      </c>
      <c r="BW18" s="74"/>
      <c r="BX18" s="74"/>
      <c r="BY18" s="74"/>
      <c r="BZ18" s="74"/>
      <c r="CA18" s="74"/>
    </row>
    <row r="19" spans="1:79" x14ac:dyDescent="0.55000000000000004">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row>
    <row r="20" spans="1:79" x14ac:dyDescent="0.55000000000000004">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row>
    <row r="21" spans="1:79" x14ac:dyDescent="0.55000000000000004">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row>
    <row r="22" spans="1:79" x14ac:dyDescent="0.55000000000000004">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row>
    <row r="23" spans="1:79" x14ac:dyDescent="0.55000000000000004">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row>
    <row r="24" spans="1:79" x14ac:dyDescent="0.55000000000000004">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row>
    <row r="25" spans="1:79" x14ac:dyDescent="0.55000000000000004">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row>
    <row r="26" spans="1:79" x14ac:dyDescent="0.55000000000000004">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row>
    <row r="27" spans="1:79" x14ac:dyDescent="0.55000000000000004">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row>
    <row r="28" spans="1:79" x14ac:dyDescent="0.55000000000000004">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row>
    <row r="29" spans="1:79" x14ac:dyDescent="0.55000000000000004">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row>
    <row r="30" spans="1:79" x14ac:dyDescent="0.55000000000000004">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row>
    <row r="31" spans="1:79" x14ac:dyDescent="0.55000000000000004">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row>
    <row r="32" spans="1:79" x14ac:dyDescent="0.55000000000000004">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row>
    <row r="33" spans="1:79" x14ac:dyDescent="0.55000000000000004">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row>
    <row r="34" spans="1:79" x14ac:dyDescent="0.55000000000000004">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row>
    <row r="35" spans="1:79" x14ac:dyDescent="0.55000000000000004">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row>
    <row r="36" spans="1:79" x14ac:dyDescent="0.55000000000000004">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row>
    <row r="37" spans="1:79" x14ac:dyDescent="0.55000000000000004">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row>
    <row r="38" spans="1:79" x14ac:dyDescent="0.55000000000000004">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row>
    <row r="39" spans="1:79" x14ac:dyDescent="0.55000000000000004">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row>
    <row r="40" spans="1:79" x14ac:dyDescent="0.55000000000000004">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row>
    <row r="41" spans="1:79" x14ac:dyDescent="0.55000000000000004">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row>
    <row r="42" spans="1:79" x14ac:dyDescent="0.55000000000000004">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row>
    <row r="43" spans="1:79" x14ac:dyDescent="0.55000000000000004">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row>
  </sheetData>
  <sheetProtection algorithmName="SHA-512" hashValue="B9v58TogWDlpYIPkS8DYDM9U6zMQkKOaPfFaPZPv/O5MsQNFvWB5CXHE+OnQOPht7f6BSbtLhdELpVXBeQG5oA==" saltValue="AUnS/studLixmhpF50xi/w==" spinCount="100000" sheet="1" objects="1" scenarios="1"/>
  <phoneticPr fontId="2"/>
  <pageMargins left="0.7" right="0.7" top="0.75" bottom="0.75" header="0.3" footer="0.3"/>
  <ignoredErrors>
    <ignoredError sqref="BG9" formula="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14F5EA12A5A945BD1022B85BEFF61F" ma:contentTypeVersion="7" ma:contentTypeDescription="新しいドキュメントを作成します。" ma:contentTypeScope="" ma:versionID="98f512f741acf9f867619f71f7976892">
  <xsd:schema xmlns:xsd="http://www.w3.org/2001/XMLSchema" xmlns:xs="http://www.w3.org/2001/XMLSchema" xmlns:p="http://schemas.microsoft.com/office/2006/metadata/properties" xmlns:ns2="6b06b8e1-639a-446a-bfbe-6faac038d908" targetNamespace="http://schemas.microsoft.com/office/2006/metadata/properties" ma:root="true" ma:fieldsID="08f982ae8dfe09e1105d0d477bd6bef3" ns2:_="">
    <xsd:import namespace="6b06b8e1-639a-446a-bfbe-6faac038d9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6b8e1-639a-446a-bfbe-6faac038d9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86C279-5D39-4502-9054-B2933E63B5BE}">
  <ds:schemaRefs>
    <ds:schemaRef ds:uri="http://schemas.microsoft.com/sharepoint/v3/contenttype/forms"/>
  </ds:schemaRefs>
</ds:datastoreItem>
</file>

<file path=customXml/itemProps2.xml><?xml version="1.0" encoding="utf-8"?>
<ds:datastoreItem xmlns:ds="http://schemas.openxmlformats.org/officeDocument/2006/customXml" ds:itemID="{117ADE2B-F559-45EC-8838-2F12EC1D90F1}">
  <ds:schemaRefs>
    <ds:schemaRef ds:uri="http://schemas.openxmlformats.org/package/2006/metadata/core-propertie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purl.org/dc/dcmitype/"/>
    <ds:schemaRef ds:uri="6b06b8e1-639a-446a-bfbe-6faac038d908"/>
    <ds:schemaRef ds:uri="http://schemas.microsoft.com/office/infopath/2007/PartnerControls"/>
  </ds:schemaRefs>
</ds:datastoreItem>
</file>

<file path=customXml/itemProps3.xml><?xml version="1.0" encoding="utf-8"?>
<ds:datastoreItem xmlns:ds="http://schemas.openxmlformats.org/officeDocument/2006/customXml" ds:itemID="{3A6E7CCF-ED5B-4D1D-A786-0E5F3EE4B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06b8e1-639a-446a-bfbe-6faac038d9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(形成・確立計画)5_法人概要</vt:lpstr>
      <vt:lpstr>(形成・確立計画)6-1_観光地経営戦略</vt:lpstr>
      <vt:lpstr>(形成・確立計画)6-2_財源計画</vt:lpstr>
      <vt:lpstr>7-3_登録要件充足確認書</vt:lpstr>
      <vt:lpstr>8_プロフィール</vt:lpstr>
      <vt:lpstr>台帳転記用</vt:lpstr>
      <vt:lpstr>'(形成・確立計画)5_法人概要'!Print_Area</vt:lpstr>
      <vt:lpstr>'(形成・確立計画)6-1_観光地経営戦略'!Print_Area</vt:lpstr>
      <vt:lpstr>'(形成・確立計画)6-2_財源計画'!Print_Area</vt:lpstr>
      <vt:lpstr>'7-3_登録要件充足確認書'!Print_Area</vt:lpstr>
      <vt:lpstr>'8_プロフィール'!Print_Area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0x0101005914F5EA12A5A945BD1022B85BEFF61F</vt:lpwstr>
  </property>
</Properties>
</file>