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02_日常文書フォルダ【1年未満】\01_旅行業指導\01_旅行業\02_旅行業に関する調査\01_旅行業者取扱状況\令和７年度（2025年度）\R7.9月\05_各社への公表日連絡\"/>
    </mc:Choice>
  </mc:AlternateContent>
  <xr:revisionPtr revIDLastSave="0" documentId="13_ncr:1_{E5833E66-153C-4679-8278-BCC25E696AF2}" xr6:coauthVersionLast="47" xr6:coauthVersionMax="47" xr10:uidLastSave="{00000000-0000-0000-0000-000000000000}"/>
  <bookViews>
    <workbookView xWindow="-120" yWindow="-16320" windowWidth="29040" windowHeight="15720" xr2:uid="{72B76D94-EC14-45EB-B8ED-9C13490E3C06}"/>
  </bookViews>
  <sheets>
    <sheet name="各社別内訳" sheetId="1" r:id="rId1"/>
  </sheets>
  <definedNames>
    <definedName name="_xlnm.Print_Area" localSheetId="0">各社別内訳!$B$1:$N$127</definedName>
    <definedName name="_xlnm.Print_Titles" localSheetId="0">各社別内訳!$1:$2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<sst xmlns="http://schemas.openxmlformats.org/spreadsheetml/2006/main" count="144" uniqueCount="67">
  <si>
    <t>主　　要　　旅　　行　　業　　者　　の　　旅　　行　　取　　扱　　状　　況　　速　　報</t>
  </si>
  <si>
    <t>ＮＯ．１</t>
  </si>
  <si>
    <t>　　　　　海　　　外　　　旅　　　行</t>
  </si>
  <si>
    <t>　　　　外　　国　　人　　旅　　行　＊1</t>
  </si>
  <si>
    <t>　　　　国　　　　内　　　　旅　　　　行</t>
  </si>
  <si>
    <t>　　　　　合　　　　　　　　　　　計</t>
  </si>
  <si>
    <t>会　　　　　　社　　　　　　名</t>
  </si>
  <si>
    <t>　取扱額（千円）</t>
    <rPh sb="1" eb="2">
      <t>ト</t>
    </rPh>
    <phoneticPr fontId="5"/>
  </si>
  <si>
    <t>同月比（％）</t>
    <phoneticPr fontId="5"/>
  </si>
  <si>
    <t>合　　　　　　　　　計</t>
  </si>
  <si>
    <t>　　　　　　　　　　　　　　　　　　　　　　</t>
  </si>
  <si>
    <t>JTB（7社計　＊2）</t>
  </si>
  <si>
    <t>2025年</t>
    <rPh sb="4" eb="5">
      <t>ネン</t>
    </rPh>
    <phoneticPr fontId="2"/>
  </si>
  <si>
    <t>2024年同月</t>
    <rPh sb="4" eb="5">
      <t>ネン</t>
    </rPh>
    <rPh sb="5" eb="7">
      <t>ドウゲツ</t>
    </rPh>
    <phoneticPr fontId="5"/>
  </si>
  <si>
    <t>2024年</t>
    <rPh sb="4" eb="5">
      <t>ネン</t>
    </rPh>
    <phoneticPr fontId="5"/>
  </si>
  <si>
    <t>JTB（7社計　＊2）</t>
    <phoneticPr fontId="5"/>
  </si>
  <si>
    <t>（株）日本旅行（4社計　＊3）</t>
    <phoneticPr fontId="5"/>
  </si>
  <si>
    <t>エイチ・アイ・エス（6社計　＊4）</t>
    <phoneticPr fontId="5"/>
  </si>
  <si>
    <t>阪急交通社（2社計　＊5）</t>
    <phoneticPr fontId="5"/>
  </si>
  <si>
    <t>KNT-CTホールディングス（4社計　＊6）</t>
    <phoneticPr fontId="5"/>
  </si>
  <si>
    <t>東武トップツアーズ(株)</t>
    <phoneticPr fontId="5"/>
  </si>
  <si>
    <t>(株)ジャルパック</t>
    <phoneticPr fontId="5"/>
  </si>
  <si>
    <t>名鉄観光サービス(株)</t>
    <phoneticPr fontId="5"/>
  </si>
  <si>
    <t>(株)ジェイアール東海ツアーズ</t>
    <phoneticPr fontId="5"/>
  </si>
  <si>
    <t>ANA X(株)</t>
    <rPh sb="6" eb="7">
      <t>カブ</t>
    </rPh>
    <phoneticPr fontId="5"/>
  </si>
  <si>
    <t>(株)HTB-BCDトラベル</t>
    <rPh sb="1" eb="2">
      <t>カブ</t>
    </rPh>
    <phoneticPr fontId="5"/>
  </si>
  <si>
    <t>日新航空サービス(株)</t>
    <phoneticPr fontId="5"/>
  </si>
  <si>
    <t>ビッグホリデー(株)</t>
    <phoneticPr fontId="5"/>
  </si>
  <si>
    <t>エムオーツーリスト(株)</t>
    <phoneticPr fontId="5"/>
  </si>
  <si>
    <t>郵船トラベル(株)</t>
    <phoneticPr fontId="5"/>
  </si>
  <si>
    <t>(株)農協観光</t>
    <phoneticPr fontId="5"/>
  </si>
  <si>
    <t>(株)エヌオーイー</t>
    <phoneticPr fontId="5"/>
  </si>
  <si>
    <t>WILLER（4社計　＊8）</t>
    <phoneticPr fontId="5"/>
  </si>
  <si>
    <t>西鉄旅行(株)</t>
    <phoneticPr fontId="5"/>
  </si>
  <si>
    <t>(株)JR東日本びゅうツーリズム&amp;セールス</t>
    <rPh sb="1" eb="2">
      <t>カブ</t>
    </rPh>
    <phoneticPr fontId="5"/>
  </si>
  <si>
    <t>(株)IACEトラベル</t>
    <phoneticPr fontId="5"/>
  </si>
  <si>
    <t>T-LIFEホールディングス（2社計　＊9）</t>
    <phoneticPr fontId="5"/>
  </si>
  <si>
    <t>(株)読売旅行</t>
    <phoneticPr fontId="5"/>
  </si>
  <si>
    <t>(株)トヨタツーリストインターナショナル</t>
    <phoneticPr fontId="5"/>
  </si>
  <si>
    <t>京成トラベルサービス(株)</t>
    <phoneticPr fontId="5"/>
  </si>
  <si>
    <t>(株)南海国際旅行</t>
    <phoneticPr fontId="5"/>
  </si>
  <si>
    <t>京王観光(株)</t>
    <phoneticPr fontId="5"/>
  </si>
  <si>
    <t>三菱電機ライフサービス(株)　</t>
    <rPh sb="12" eb="13">
      <t>カブ</t>
    </rPh>
    <phoneticPr fontId="5"/>
  </si>
  <si>
    <t>イオンコンパス(株)</t>
    <phoneticPr fontId="5"/>
  </si>
  <si>
    <t>(株)三越伊勢丹ニッコウトラベル</t>
    <phoneticPr fontId="5"/>
  </si>
  <si>
    <t>ケイライントラベル(株)</t>
    <phoneticPr fontId="5"/>
  </si>
  <si>
    <t>沖縄ツーリスト(株)</t>
    <phoneticPr fontId="5"/>
  </si>
  <si>
    <t>(株)日本橋夢屋</t>
    <rPh sb="1" eb="2">
      <t>カブ</t>
    </rPh>
    <phoneticPr fontId="5"/>
  </si>
  <si>
    <t>テック航空サービス(株)</t>
    <phoneticPr fontId="5"/>
  </si>
  <si>
    <t>(株)フジ・トラベル・サービス</t>
    <phoneticPr fontId="5"/>
  </si>
  <si>
    <t>小田急電鉄(株)</t>
    <rPh sb="0" eb="5">
      <t>オダキュウデンテツ</t>
    </rPh>
    <rPh sb="6" eb="7">
      <t>カブ</t>
    </rPh>
    <phoneticPr fontId="5"/>
  </si>
  <si>
    <t>菱和ダイヤモンド航空サービス(株)</t>
    <phoneticPr fontId="5"/>
  </si>
  <si>
    <t>(株)エスティーエートラベル</t>
    <phoneticPr fontId="5"/>
  </si>
  <si>
    <t>富士急トラベル(株)</t>
    <phoneticPr fontId="5"/>
  </si>
  <si>
    <t>(株)日産クリエイティブサービス</t>
    <phoneticPr fontId="5"/>
  </si>
  <si>
    <t>名鉄観光バス(株)</t>
    <phoneticPr fontId="5"/>
  </si>
  <si>
    <t>西武トラベル(株)</t>
    <phoneticPr fontId="5"/>
  </si>
  <si>
    <t>九州旅客鉄道(株)</t>
    <phoneticPr fontId="5"/>
  </si>
  <si>
    <t>海　　　外　　　旅　　　行</t>
    <phoneticPr fontId="5"/>
  </si>
  <si>
    <t>2025年</t>
    <rPh sb="4" eb="5">
      <t>ネン</t>
    </rPh>
    <phoneticPr fontId="5"/>
  </si>
  <si>
    <t>取扱額（千円）</t>
    <rPh sb="0" eb="3">
      <t>トリアツカイガク</t>
    </rPh>
    <phoneticPr fontId="5"/>
  </si>
  <si>
    <t>合計</t>
    <rPh sb="0" eb="2">
      <t>ゴウケイ</t>
    </rPh>
    <phoneticPr fontId="2"/>
  </si>
  <si>
    <t>ＮＯ．２</t>
    <phoneticPr fontId="2"/>
  </si>
  <si>
    <t>主要旅行業者10 社・グループの旅行取扱状況　＊10</t>
    <rPh sb="0" eb="2">
      <t>シュヨウ</t>
    </rPh>
    <rPh sb="2" eb="4">
      <t>リョコウ</t>
    </rPh>
    <rPh sb="4" eb="6">
      <t>ギョウシャ</t>
    </rPh>
    <rPh sb="9" eb="10">
      <t>シャ</t>
    </rPh>
    <rPh sb="16" eb="18">
      <t>リョコウ</t>
    </rPh>
    <rPh sb="18" eb="20">
      <t>トリアツカイ</t>
    </rPh>
    <rPh sb="20" eb="22">
      <t>ジョウキョウネンドリョコウトリアツカイジョウキョウネンドソウケイジョウイシャリョコウトリアツカイジョウキョウケイサイ</t>
    </rPh>
    <phoneticPr fontId="5"/>
  </si>
  <si>
    <t>エアトリ（5社計　＊7）</t>
    <phoneticPr fontId="5"/>
  </si>
  <si>
    <t>各　社　別　内　訳　（2025年（令和7年）9月分）</t>
    <rPh sb="15" eb="16">
      <t>ネン</t>
    </rPh>
    <rPh sb="17" eb="19">
      <t>レイワ</t>
    </rPh>
    <rPh sb="20" eb="21">
      <t>ネン</t>
    </rPh>
    <rPh sb="23" eb="24">
      <t>ガツ</t>
    </rPh>
    <phoneticPr fontId="5"/>
  </si>
  <si>
    <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</si>
</sst>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0;[Red]\-#,##0.0"/>
    <numFmt numFmtId="178" formatCode="#,##0;[Red]#,##0"/>
  </numFmts>
  <fonts count="15" x14ac:knownFonts="1">
    <font>
      <sz val="11"/>
      <name val="ＭＳ Ｐゴシック"/>
      <family val="3"/>
    </font>
    <font>
      <sz val="11"/>
      <name val="ＭＳ Ｐゴシック"/>
      <family val="3"/>
    </font>
    <font>
      <sz val="6"/>
      <name val="ＭＳ Ｐゴシック"/>
      <family val="3"/>
      <charset val="128"/>
    </font>
    <font>
      <sz val="16"/>
      <name val="ＭＳ Ｐゴシック"/>
      <family val="3"/>
    </font>
    <font>
      <sz val="16"/>
      <name val="ＭＳ Ｐゴシック"/>
      <family val="3"/>
      <charset val="128"/>
    </font>
    <font>
      <sz val="6"/>
      <name val="ＭＳ Ｐゴシック"/>
      <family val="3"/>
    </font>
    <font>
      <sz val="12"/>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font>
    <font>
      <sz val="14"/>
      <name val="ＭＳ Ｐゴシック"/>
      <family val="3"/>
    </font>
    <font>
      <sz val="11"/>
      <color theme="1"/>
      <name val="ＭＳ Ｐゴシック"/>
      <family val="3"/>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cellStyleXfs>
  <cellXfs count="91">
    <xf numFmtId="0" fontId="0" fillId="0" borderId="0" xfId="0"/>
    <xf numFmtId="38" fontId="7" fillId="0" borderId="0" xfId="2" applyFont="1" applyFill="1" applyBorder="1"/>
    <xf numFmtId="38" fontId="10" fillId="0" borderId="1" xfId="2" applyFont="1" applyFill="1" applyBorder="1"/>
    <xf numFmtId="38" fontId="10" fillId="0" borderId="1" xfId="2" applyFont="1" applyFill="1" applyBorder="1" applyProtection="1">
      <protection locked="0"/>
    </xf>
    <xf numFmtId="38" fontId="10" fillId="0" borderId="4" xfId="3" applyFont="1" applyFill="1" applyBorder="1"/>
    <xf numFmtId="38" fontId="10" fillId="0" borderId="4" xfId="3" applyFont="1" applyFill="1" applyBorder="1" applyAlignment="1"/>
    <xf numFmtId="38" fontId="10" fillId="0" borderId="4" xfId="3" applyFont="1" applyFill="1" applyBorder="1" applyProtection="1">
      <protection locked="0"/>
    </xf>
    <xf numFmtId="38" fontId="10" fillId="0" borderId="7" xfId="3" applyFont="1" applyFill="1" applyBorder="1"/>
    <xf numFmtId="38" fontId="10" fillId="0" borderId="7" xfId="3" applyFont="1" applyFill="1" applyBorder="1" applyProtection="1">
      <protection locked="0"/>
    </xf>
    <xf numFmtId="38" fontId="10" fillId="0" borderId="8" xfId="3" applyFont="1" applyFill="1" applyBorder="1" applyAlignment="1"/>
    <xf numFmtId="38" fontId="10" fillId="0" borderId="4" xfId="3" applyFont="1" applyFill="1" applyBorder="1" applyAlignment="1" applyProtection="1">
      <protection locked="0"/>
    </xf>
    <xf numFmtId="38" fontId="10" fillId="0" borderId="7" xfId="3" applyFont="1" applyFill="1" applyBorder="1" applyAlignment="1" applyProtection="1">
      <protection locked="0"/>
    </xf>
    <xf numFmtId="38" fontId="10" fillId="0" borderId="7" xfId="3" applyFont="1" applyFill="1" applyBorder="1" applyAlignment="1"/>
    <xf numFmtId="38" fontId="10" fillId="0" borderId="0" xfId="3" applyFont="1" applyFill="1" applyBorder="1" applyProtection="1">
      <protection locked="0"/>
    </xf>
    <xf numFmtId="38" fontId="10" fillId="0" borderId="0" xfId="3" applyFont="1" applyFill="1" applyBorder="1"/>
    <xf numFmtId="38" fontId="10" fillId="0" borderId="8" xfId="3" applyFont="1" applyFill="1" applyBorder="1"/>
    <xf numFmtId="38" fontId="10" fillId="0" borderId="0" xfId="3" applyFont="1" applyFill="1"/>
    <xf numFmtId="38" fontId="10" fillId="0" borderId="4" xfId="1" applyNumberFormat="1" applyFont="1" applyFill="1" applyBorder="1" applyAlignment="1"/>
    <xf numFmtId="38" fontId="10" fillId="0" borderId="4" xfId="4" applyFont="1" applyFill="1" applyBorder="1"/>
    <xf numFmtId="38" fontId="10" fillId="0" borderId="7" xfId="4" applyFont="1" applyFill="1" applyBorder="1" applyProtection="1">
      <protection locked="0"/>
    </xf>
    <xf numFmtId="38" fontId="10" fillId="0" borderId="4" xfId="4" applyFont="1" applyFill="1" applyBorder="1" applyProtection="1">
      <protection locked="0"/>
    </xf>
    <xf numFmtId="38" fontId="10" fillId="0" borderId="8" xfId="3" applyFont="1" applyFill="1" applyBorder="1" applyProtection="1">
      <protection locked="0"/>
    </xf>
    <xf numFmtId="38" fontId="11" fillId="0" borderId="8" xfId="3" applyFont="1" applyFill="1" applyBorder="1"/>
    <xf numFmtId="38" fontId="11" fillId="0" borderId="4" xfId="3" applyFont="1" applyFill="1" applyBorder="1" applyProtection="1">
      <protection locked="0"/>
    </xf>
    <xf numFmtId="38" fontId="11" fillId="0" borderId="7" xfId="3" applyFont="1" applyFill="1" applyBorder="1" applyProtection="1">
      <protection locked="0"/>
    </xf>
    <xf numFmtId="38" fontId="11" fillId="0" borderId="4" xfId="3" applyFont="1" applyFill="1" applyBorder="1"/>
    <xf numFmtId="38" fontId="11" fillId="0" borderId="7" xfId="3" applyFont="1" applyFill="1" applyBorder="1"/>
    <xf numFmtId="38" fontId="11" fillId="0" borderId="4" xfId="3" applyFont="1" applyFill="1" applyBorder="1" applyAlignment="1"/>
    <xf numFmtId="38" fontId="11" fillId="0" borderId="0" xfId="3" applyFont="1" applyFill="1" applyBorder="1" applyProtection="1">
      <protection locked="0"/>
    </xf>
    <xf numFmtId="38" fontId="10" fillId="0" borderId="9" xfId="3" applyFont="1" applyFill="1" applyBorder="1"/>
    <xf numFmtId="0" fontId="0" fillId="0" borderId="0" xfId="0" applyFill="1"/>
    <xf numFmtId="0" fontId="9" fillId="0" borderId="0" xfId="0" applyFont="1" applyFill="1"/>
    <xf numFmtId="0" fontId="6" fillId="0" borderId="0" xfId="0" applyFont="1" applyFill="1"/>
    <xf numFmtId="0" fontId="6" fillId="0" borderId="0" xfId="0" applyFont="1" applyFill="1" applyAlignment="1">
      <alignment horizontal="right"/>
    </xf>
    <xf numFmtId="0" fontId="7" fillId="0" borderId="1" xfId="0" applyFont="1" applyFill="1" applyBorder="1"/>
    <xf numFmtId="0" fontId="6" fillId="0" borderId="4" xfId="0" applyFont="1" applyFill="1" applyBorder="1" applyAlignment="1">
      <alignment horizontal="center"/>
    </xf>
    <xf numFmtId="0" fontId="8" fillId="0" borderId="1" xfId="0" applyFont="1" applyFill="1" applyBorder="1" applyAlignment="1">
      <alignment horizontal="center" vertical="center"/>
    </xf>
    <xf numFmtId="0" fontId="7" fillId="0" borderId="5" xfId="0" applyFont="1" applyFill="1" applyBorder="1"/>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176" fontId="6" fillId="0" borderId="0" xfId="0" applyNumberFormat="1" applyFont="1" applyFill="1"/>
    <xf numFmtId="0" fontId="7" fillId="0" borderId="0" xfId="0" applyFont="1" applyFill="1"/>
    <xf numFmtId="0" fontId="0" fillId="0" borderId="0" xfId="0" applyFill="1" applyBorder="1"/>
    <xf numFmtId="176" fontId="6" fillId="0" borderId="0" xfId="0" applyNumberFormat="1" applyFont="1" applyFill="1" applyBorder="1"/>
    <xf numFmtId="38" fontId="11" fillId="0" borderId="0" xfId="3" applyFont="1" applyFill="1" applyBorder="1"/>
    <xf numFmtId="38" fontId="7" fillId="0" borderId="0" xfId="0" applyNumberFormat="1" applyFont="1" applyFill="1"/>
    <xf numFmtId="0" fontId="7" fillId="0" borderId="0" xfId="0" applyFont="1" applyFill="1" applyAlignment="1">
      <alignment horizontal="left" shrinkToFit="1"/>
    </xf>
    <xf numFmtId="0" fontId="7" fillId="0" borderId="0" xfId="0" applyFont="1" applyFill="1" applyBorder="1" applyAlignment="1">
      <alignment horizontal="left" shrinkToFit="1"/>
    </xf>
    <xf numFmtId="38" fontId="7" fillId="0" borderId="4" xfId="3" applyFont="1" applyFill="1" applyBorder="1" applyAlignment="1" applyProtection="1">
      <alignment shrinkToFit="1"/>
      <protection locked="0"/>
    </xf>
    <xf numFmtId="38" fontId="13" fillId="0" borderId="7" xfId="3" applyFont="1" applyFill="1" applyBorder="1" applyAlignment="1" applyProtection="1">
      <alignment shrinkToFit="1"/>
      <protection locked="0"/>
    </xf>
    <xf numFmtId="38" fontId="0" fillId="0" borderId="4" xfId="3" applyFont="1" applyFill="1" applyBorder="1" applyAlignment="1" applyProtection="1">
      <alignment shrinkToFit="1"/>
      <protection locked="0"/>
    </xf>
    <xf numFmtId="177" fontId="10" fillId="0" borderId="7" xfId="3" applyNumberFormat="1" applyFont="1" applyFill="1" applyBorder="1" applyAlignment="1">
      <alignment horizontal="right"/>
    </xf>
    <xf numFmtId="0" fontId="7" fillId="0" borderId="0" xfId="0" applyFont="1" applyFill="1" applyBorder="1" applyAlignment="1">
      <alignment horizontal="right" shrinkToFit="1"/>
    </xf>
    <xf numFmtId="0" fontId="7" fillId="0" borderId="0" xfId="0" applyFont="1" applyFill="1" applyAlignment="1">
      <alignment vertical="top" wrapText="1"/>
    </xf>
    <xf numFmtId="177" fontId="10" fillId="0" borderId="4" xfId="3" applyNumberFormat="1" applyFont="1" applyFill="1" applyBorder="1" applyAlignment="1">
      <alignment horizontal="right"/>
    </xf>
    <xf numFmtId="0" fontId="12" fillId="0" borderId="0" xfId="0" applyFont="1" applyFill="1"/>
    <xf numFmtId="0" fontId="12" fillId="0" borderId="4" xfId="0" applyFont="1" applyFill="1" applyBorder="1" applyAlignment="1">
      <alignment shrinkToFit="1"/>
    </xf>
    <xf numFmtId="176" fontId="10" fillId="0" borderId="4" xfId="0" applyNumberFormat="1" applyFont="1" applyFill="1" applyBorder="1" applyAlignment="1">
      <alignment horizontal="right"/>
    </xf>
    <xf numFmtId="0" fontId="13" fillId="0" borderId="0" xfId="0" applyFont="1" applyFill="1"/>
    <xf numFmtId="0" fontId="13" fillId="0" borderId="4" xfId="0" applyFont="1" applyFill="1" applyBorder="1" applyAlignment="1">
      <alignment shrinkToFit="1"/>
    </xf>
    <xf numFmtId="3" fontId="10" fillId="0" borderId="4" xfId="0" applyNumberFormat="1" applyFont="1" applyFill="1" applyBorder="1"/>
    <xf numFmtId="3" fontId="10" fillId="0" borderId="0" xfId="0" applyNumberFormat="1" applyFont="1" applyFill="1"/>
    <xf numFmtId="0" fontId="13" fillId="0" borderId="4" xfId="0" applyFont="1" applyFill="1" applyBorder="1" applyAlignment="1">
      <alignment wrapText="1" shrinkToFit="1"/>
    </xf>
    <xf numFmtId="0" fontId="7" fillId="0" borderId="4" xfId="0" applyFont="1" applyFill="1" applyBorder="1" applyAlignment="1">
      <alignment shrinkToFit="1"/>
    </xf>
    <xf numFmtId="176" fontId="11" fillId="0" borderId="4" xfId="0" applyNumberFormat="1" applyFont="1" applyFill="1" applyBorder="1" applyAlignment="1">
      <alignment horizontal="right"/>
    </xf>
    <xf numFmtId="0" fontId="13" fillId="0" borderId="4" xfId="0" applyFont="1" applyFill="1" applyBorder="1" applyAlignment="1">
      <alignment horizontal="left" shrinkToFit="1"/>
    </xf>
    <xf numFmtId="0" fontId="14" fillId="0" borderId="4" xfId="0" applyFont="1" applyFill="1" applyBorder="1" applyAlignment="1">
      <alignment wrapText="1" shrinkToFit="1"/>
    </xf>
    <xf numFmtId="176" fontId="10" fillId="0" borderId="7" xfId="0" applyNumberFormat="1" applyFont="1" applyFill="1" applyBorder="1" applyAlignment="1">
      <alignment horizontal="right"/>
    </xf>
    <xf numFmtId="3" fontId="11" fillId="0" borderId="8" xfId="0" applyNumberFormat="1" applyFont="1" applyFill="1" applyBorder="1"/>
    <xf numFmtId="3" fontId="11" fillId="0" borderId="0" xfId="0" applyNumberFormat="1" applyFont="1" applyFill="1"/>
    <xf numFmtId="3" fontId="11" fillId="0" borderId="4" xfId="0" applyNumberFormat="1" applyFont="1" applyFill="1" applyBorder="1"/>
    <xf numFmtId="178" fontId="11" fillId="0" borderId="0" xfId="0" applyNumberFormat="1" applyFont="1" applyFill="1"/>
    <xf numFmtId="0" fontId="8" fillId="0" borderId="9" xfId="0" applyFont="1" applyFill="1" applyBorder="1" applyAlignment="1">
      <alignment horizontal="center"/>
    </xf>
    <xf numFmtId="176" fontId="10" fillId="0" borderId="9" xfId="0" applyNumberFormat="1" applyFont="1" applyFill="1" applyBorder="1" applyAlignment="1">
      <alignment horizontal="right"/>
    </xf>
    <xf numFmtId="0" fontId="6" fillId="0" borderId="0" xfId="0" applyFont="1" applyFill="1" applyAlignment="1">
      <alignment horizontal="left"/>
    </xf>
    <xf numFmtId="0" fontId="7" fillId="0" borderId="0" xfId="0" applyFont="1" applyFill="1" applyAlignment="1">
      <alignment horizontal="center" shrinkToFit="1"/>
    </xf>
    <xf numFmtId="0" fontId="7" fillId="0" borderId="0" xfId="0" applyFont="1" applyFill="1" applyAlignment="1">
      <alignment horizontal="right" shrinkToFit="1"/>
    </xf>
    <xf numFmtId="0" fontId="0" fillId="0" borderId="1" xfId="0" applyFill="1" applyBorder="1"/>
    <xf numFmtId="0" fontId="11" fillId="0" borderId="4" xfId="0" applyFont="1" applyFill="1" applyBorder="1" applyAlignment="1">
      <alignment horizontal="center"/>
    </xf>
    <xf numFmtId="0" fontId="8" fillId="0" borderId="1" xfId="0" applyFont="1" applyFill="1" applyBorder="1" applyAlignment="1">
      <alignment horizontal="center"/>
    </xf>
    <xf numFmtId="0" fontId="0" fillId="0" borderId="5" xfId="0" applyFill="1" applyBorder="1"/>
    <xf numFmtId="0" fontId="8" fillId="0" borderId="6" xfId="0" applyFont="1" applyFill="1" applyBorder="1" applyAlignment="1">
      <alignment horizontal="center"/>
    </xf>
    <xf numFmtId="0" fontId="8" fillId="0" borderId="5" xfId="0" applyFont="1" applyFill="1" applyBorder="1" applyAlignment="1">
      <alignment horizontal="center"/>
    </xf>
    <xf numFmtId="38" fontId="8" fillId="0" borderId="9" xfId="0" applyNumberFormat="1" applyFont="1" applyFill="1" applyBorder="1" applyAlignment="1">
      <alignment horizontal="right" shrinkToFit="1"/>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0" fontId="7" fillId="0" borderId="10" xfId="0" applyFont="1" applyFill="1" applyBorder="1" applyAlignment="1">
      <alignment horizontal="left" shrinkToFit="1"/>
    </xf>
    <xf numFmtId="0" fontId="7" fillId="0" borderId="0" xfId="0" applyFont="1" applyFill="1" applyAlignment="1">
      <alignment vertical="top"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1" xfId="0" applyFont="1" applyFill="1" applyBorder="1" applyAlignment="1">
      <alignment horizontal="center"/>
    </xf>
  </cellXfs>
  <cellStyles count="5">
    <cellStyle name="桁区切り 2 2" xfId="3" xr:uid="{4D287E9E-85CC-43FF-B07D-8E85AE43B344}"/>
    <cellStyle name="桁区切り 3" xfId="4" xr:uid="{AAD11A11-AF36-406A-80B4-4C3BD4C8D11B}"/>
    <cellStyle name="桁区切り 5" xfId="2" xr:uid="{6AC5F94A-840E-492A-8542-6628F51D198F}"/>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141111</xdr:colOff>
      <xdr:row>74</xdr:row>
      <xdr:rowOff>141111</xdr:rowOff>
    </xdr:from>
    <xdr:to>
      <xdr:col>14</xdr:col>
      <xdr:colOff>870184</xdr:colOff>
      <xdr:row>110</xdr:row>
      <xdr:rowOff>103482</xdr:rowOff>
    </xdr:to>
    <xdr:sp macro="" textlink="">
      <xdr:nvSpPr>
        <xdr:cNvPr id="2" name="テキスト ボックス 3">
          <a:extLst>
            <a:ext uri="{FF2B5EF4-FFF2-40B4-BE49-F238E27FC236}">
              <a16:creationId xmlns:a16="http://schemas.microsoft.com/office/drawing/2014/main" id="{1613CEDE-F252-4385-A93F-E34E9F92BA04}"/>
            </a:ext>
          </a:extLst>
        </xdr:cNvPr>
        <xdr:cNvSpPr txBox="1"/>
      </xdr:nvSpPr>
      <xdr:spPr>
        <a:xfrm>
          <a:off x="411574" y="22060370"/>
          <a:ext cx="21296017" cy="6571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t"/>
        <a:lstStyle/>
        <a:p>
          <a:pPr marL="0" marR="0" lvl="0" indent="0" defTabSz="914400" eaLnBrk="1" fontAlgn="auto" latinLnBrk="0" hangingPunct="1">
            <a:lnSpc>
              <a:spcPct val="100000"/>
            </a:lnSpc>
            <a:spcBef>
              <a:spcPts val="0"/>
            </a:spcBef>
            <a:spcAft>
              <a:spcPts val="0"/>
            </a:spcAft>
            <a:defRPr/>
          </a:pP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○本資料は主要旅行業者</a:t>
          </a:r>
          <a:r>
            <a:rPr kumimoji="1" lang="en-US" altLang="ja-JP" sz="10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社・グループ</a:t>
          </a:r>
          <a:r>
            <a:rPr kumimoji="1"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の旅行取扱状況をまとめたものです。</a:t>
          </a: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日本の旅行会社によるインバウンド</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向けの</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旅行取扱いを指します</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グローバルマーケティング＆トラベル、沖縄</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)JTB</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ビジネストラベルソリューションズ、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ガイアレック、</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トラベルプラザインターナショナル</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)TS</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トラベルサービス</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日本旅行の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日本旅行北海道、</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日本旅行東北、</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日本旅行沖縄</a:t>
          </a: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エイチ・アイ・エスの</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オリオンツアー、</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クオリタ、</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クルーズプラネット、</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ジャパンホリデートラベル、</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エイチ・アイ・エス沖縄</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阪急交通社の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阪急阪神ビジネストラベル</a:t>
          </a:r>
        </a:p>
        <a:p>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近畿日本ツーリストブループラネット</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、クラブツーリズム</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ユナイテッドツアーズ</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7</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エアトリの主とする</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インバウンドプラットフォーム、</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かんざし、</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エアトリプレミアム倶楽部、</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かもめ</a:t>
          </a: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8</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の</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EXPRESS(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TRAINS(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ACROSS(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クールジャパントラベル</a:t>
          </a:r>
        </a:p>
        <a:p>
          <a:pPr marL="0" marR="0" lvl="0" indent="0" defTabSz="914400" eaLnBrk="1" fontAlgn="auto" latinLnBrk="0" hangingPunct="1">
            <a:lnSpc>
              <a:spcPct val="100000"/>
            </a:lnSpc>
            <a:spcBef>
              <a:spcPts val="0"/>
            </a:spcBef>
            <a:spcAft>
              <a:spcPts val="0"/>
            </a:spcAft>
            <a:defRPr/>
          </a:pP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marL="0" marR="0" lvl="0" indent="0" defTabSz="914400" eaLnBrk="1" fontAlgn="auto" latinLnBrk="0" hangingPunct="1">
            <a:lnSpc>
              <a:spcPct val="100000"/>
            </a:lnSpc>
            <a:spcBef>
              <a:spcPts val="0"/>
            </a:spcBef>
            <a:spcAft>
              <a:spcPts val="0"/>
            </a:spcAft>
            <a:defRPr/>
          </a:pP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パートナーズ</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取扱額の経年変化を把握するため、</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年度旅行取扱状況年度総計の上位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社・グループの旅行取扱状況も掲載しています。</a:t>
          </a:r>
        </a:p>
        <a:p>
          <a:pPr marL="0" marR="0" lvl="0" indent="0" defTabSz="914400" eaLnBrk="1" fontAlgn="auto" latinLnBrk="0" hangingPunct="1">
            <a:lnSpc>
              <a:spcPct val="100000"/>
            </a:lnSpc>
            <a:spcBef>
              <a:spcPts val="0"/>
            </a:spcBef>
            <a:spcAft>
              <a:spcPts val="0"/>
            </a:spcAft>
            <a:defRPr/>
          </a:pP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本集計で計上された取扱額は速報値であり、各社決算報告等の数値と異なる場合があります。</a:t>
          </a: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統計表中の数字は、四捨五入による端数を調整していないため、内訳と合計は必ずしも一致しません。</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0B91-1A0B-4191-956F-EEC32252BEA4}">
  <sheetPr>
    <pageSetUpPr fitToPage="1"/>
  </sheetPr>
  <dimension ref="A1:P92"/>
  <sheetViews>
    <sheetView tabSelected="1" view="pageBreakPreview" zoomScale="70" zoomScaleNormal="100" zoomScaleSheetLayoutView="70" workbookViewId="0">
      <pane xSplit="2" ySplit="6" topLeftCell="C7" activePane="bottomRight" state="frozen"/>
      <selection pane="topRight"/>
      <selection pane="bottomLeft"/>
      <selection pane="bottomRight" activeCell="B1" sqref="B1:N1"/>
    </sheetView>
  </sheetViews>
  <sheetFormatPr defaultColWidth="9" defaultRowHeight="14" x14ac:dyDescent="0.2"/>
  <cols>
    <col min="1" max="1" width="3.90625" style="30" customWidth="1"/>
    <col min="2" max="2" width="33.90625" style="30" customWidth="1"/>
    <col min="3" max="7" width="21.7265625" style="32" customWidth="1"/>
    <col min="8" max="8" width="21.7265625" style="33" customWidth="1"/>
    <col min="9" max="14" width="21.7265625" style="32" customWidth="1"/>
    <col min="15" max="15" width="14" style="30" bestFit="1" customWidth="1"/>
    <col min="16" max="16" width="11.453125" style="30" bestFit="1" customWidth="1"/>
    <col min="17" max="17" width="9" style="30" customWidth="1"/>
    <col min="18" max="16384" width="9" style="30"/>
  </cols>
  <sheetData>
    <row r="1" spans="1:15" ht="35.15" customHeight="1" x14ac:dyDescent="0.2">
      <c r="B1" s="84" t="s">
        <v>0</v>
      </c>
      <c r="C1" s="84"/>
      <c r="D1" s="84"/>
      <c r="E1" s="84"/>
      <c r="F1" s="84"/>
      <c r="G1" s="84"/>
      <c r="H1" s="84"/>
      <c r="I1" s="84"/>
      <c r="J1" s="84"/>
      <c r="K1" s="84"/>
      <c r="L1" s="84"/>
      <c r="M1" s="84"/>
      <c r="N1" s="84"/>
    </row>
    <row r="2" spans="1:15" ht="35.15" customHeight="1" x14ac:dyDescent="0.3">
      <c r="B2" s="85" t="s">
        <v>65</v>
      </c>
      <c r="C2" s="85"/>
      <c r="D2" s="85"/>
      <c r="E2" s="85"/>
      <c r="F2" s="85"/>
      <c r="G2" s="85"/>
      <c r="H2" s="85"/>
      <c r="I2" s="85"/>
      <c r="J2" s="85"/>
      <c r="K2" s="85"/>
      <c r="L2" s="85"/>
      <c r="M2" s="85"/>
      <c r="N2" s="85"/>
    </row>
    <row r="3" spans="1:15" ht="16.5" customHeight="1" x14ac:dyDescent="0.2">
      <c r="B3" s="31"/>
      <c r="N3" s="33" t="s">
        <v>1</v>
      </c>
    </row>
    <row r="4" spans="1:15" ht="16.5" customHeight="1" x14ac:dyDescent="0.25">
      <c r="B4" s="34"/>
      <c r="C4" s="88" t="s">
        <v>2</v>
      </c>
      <c r="D4" s="89"/>
      <c r="E4" s="89"/>
      <c r="F4" s="88" t="s">
        <v>3</v>
      </c>
      <c r="G4" s="89"/>
      <c r="H4" s="89"/>
      <c r="I4" s="88" t="s">
        <v>4</v>
      </c>
      <c r="J4" s="89"/>
      <c r="K4" s="89"/>
      <c r="L4" s="88" t="s">
        <v>5</v>
      </c>
      <c r="M4" s="89"/>
      <c r="N4" s="90"/>
    </row>
    <row r="5" spans="1:15" ht="17.149999999999999" customHeight="1" x14ac:dyDescent="0.2">
      <c r="B5" s="35" t="s">
        <v>6</v>
      </c>
      <c r="C5" s="36" t="s">
        <v>12</v>
      </c>
      <c r="D5" s="36" t="s">
        <v>13</v>
      </c>
      <c r="E5" s="36" t="s">
        <v>14</v>
      </c>
      <c r="F5" s="36" t="s">
        <v>12</v>
      </c>
      <c r="G5" s="36" t="s">
        <v>13</v>
      </c>
      <c r="H5" s="36" t="s">
        <v>14</v>
      </c>
      <c r="I5" s="36" t="s">
        <v>12</v>
      </c>
      <c r="J5" s="36" t="s">
        <v>13</v>
      </c>
      <c r="K5" s="36" t="s">
        <v>14</v>
      </c>
      <c r="L5" s="36" t="s">
        <v>12</v>
      </c>
      <c r="M5" s="36" t="s">
        <v>13</v>
      </c>
      <c r="N5" s="36" t="s">
        <v>14</v>
      </c>
    </row>
    <row r="6" spans="1:15" ht="17.149999999999999" customHeight="1" x14ac:dyDescent="0.2">
      <c r="B6" s="37"/>
      <c r="C6" s="38" t="s">
        <v>7</v>
      </c>
      <c r="D6" s="38" t="s">
        <v>7</v>
      </c>
      <c r="E6" s="39" t="s">
        <v>8</v>
      </c>
      <c r="F6" s="38" t="s">
        <v>7</v>
      </c>
      <c r="G6" s="38" t="s">
        <v>7</v>
      </c>
      <c r="H6" s="39" t="s">
        <v>8</v>
      </c>
      <c r="I6" s="38" t="s">
        <v>7</v>
      </c>
      <c r="J6" s="38" t="s">
        <v>7</v>
      </c>
      <c r="K6" s="39" t="s">
        <v>8</v>
      </c>
      <c r="L6" s="38" t="s">
        <v>7</v>
      </c>
      <c r="M6" s="38" t="s">
        <v>7</v>
      </c>
      <c r="N6" s="39" t="s">
        <v>8</v>
      </c>
    </row>
    <row r="7" spans="1:15" ht="25" customHeight="1" x14ac:dyDescent="0.25">
      <c r="A7" s="55">
        <f>ROW()-6</f>
        <v>1</v>
      </c>
      <c r="B7" s="56" t="s">
        <v>15</v>
      </c>
      <c r="C7" s="2">
        <v>31965301.365681302</v>
      </c>
      <c r="D7" s="2">
        <v>30034444</v>
      </c>
      <c r="E7" s="57">
        <v>106.4</v>
      </c>
      <c r="F7" s="3">
        <v>9143029.3689833991</v>
      </c>
      <c r="G7" s="3">
        <v>7315840</v>
      </c>
      <c r="H7" s="57">
        <v>125</v>
      </c>
      <c r="I7" s="2">
        <v>78359143.865335301</v>
      </c>
      <c r="J7" s="4">
        <v>70892622</v>
      </c>
      <c r="K7" s="57">
        <v>110.5</v>
      </c>
      <c r="L7" s="5">
        <v>119467474.59999999</v>
      </c>
      <c r="M7" s="5">
        <v>108242906</v>
      </c>
      <c r="N7" s="57">
        <v>110.4</v>
      </c>
      <c r="O7" s="40"/>
    </row>
    <row r="8" spans="1:15" s="41" customFormat="1" ht="25" customHeight="1" x14ac:dyDescent="0.25">
      <c r="A8" s="58">
        <f t="shared" ref="A8:A50" si="0">ROW()-6</f>
        <v>2</v>
      </c>
      <c r="B8" s="59" t="s">
        <v>16</v>
      </c>
      <c r="C8" s="8">
        <v>7720993.3540000003</v>
      </c>
      <c r="D8" s="8">
        <v>7297978</v>
      </c>
      <c r="E8" s="57">
        <v>105.8</v>
      </c>
      <c r="F8" s="8">
        <v>3135072</v>
      </c>
      <c r="G8" s="8">
        <v>3256857</v>
      </c>
      <c r="H8" s="57">
        <v>96.3</v>
      </c>
      <c r="I8" s="8">
        <v>22118077.177999999</v>
      </c>
      <c r="J8" s="8">
        <v>21209175</v>
      </c>
      <c r="K8" s="57">
        <v>104.3</v>
      </c>
      <c r="L8" s="5">
        <v>32974142.531999998</v>
      </c>
      <c r="M8" s="5">
        <v>31764010</v>
      </c>
      <c r="N8" s="57">
        <v>103.8</v>
      </c>
      <c r="O8" s="40"/>
    </row>
    <row r="9" spans="1:15" ht="25" customHeight="1" x14ac:dyDescent="0.25">
      <c r="A9" s="58">
        <f t="shared" si="0"/>
        <v>3</v>
      </c>
      <c r="B9" s="59" t="s">
        <v>17</v>
      </c>
      <c r="C9" s="4">
        <v>30664165</v>
      </c>
      <c r="D9" s="4">
        <v>27540951</v>
      </c>
      <c r="E9" s="57">
        <v>111.3</v>
      </c>
      <c r="F9" s="6">
        <v>1606834</v>
      </c>
      <c r="G9" s="6">
        <v>1223304</v>
      </c>
      <c r="H9" s="57">
        <v>131.4</v>
      </c>
      <c r="I9" s="4">
        <v>5390536</v>
      </c>
      <c r="J9" s="7">
        <v>5163374</v>
      </c>
      <c r="K9" s="57">
        <v>104.4</v>
      </c>
      <c r="L9" s="5">
        <v>37661535</v>
      </c>
      <c r="M9" s="5">
        <v>33927630</v>
      </c>
      <c r="N9" s="57">
        <v>111</v>
      </c>
      <c r="O9" s="40"/>
    </row>
    <row r="10" spans="1:15" ht="25" customHeight="1" x14ac:dyDescent="0.25">
      <c r="A10" s="55">
        <f t="shared" si="0"/>
        <v>4</v>
      </c>
      <c r="B10" s="59" t="s">
        <v>18</v>
      </c>
      <c r="C10" s="5">
        <v>18039677</v>
      </c>
      <c r="D10" s="9">
        <v>15145705</v>
      </c>
      <c r="E10" s="57">
        <v>119.1</v>
      </c>
      <c r="F10" s="10">
        <v>533840</v>
      </c>
      <c r="G10" s="11">
        <v>405930</v>
      </c>
      <c r="H10" s="57">
        <v>131.5</v>
      </c>
      <c r="I10" s="5">
        <v>16075226</v>
      </c>
      <c r="J10" s="12">
        <v>15037805</v>
      </c>
      <c r="K10" s="57">
        <v>106.9</v>
      </c>
      <c r="L10" s="5">
        <v>34648743</v>
      </c>
      <c r="M10" s="5">
        <v>30589440</v>
      </c>
      <c r="N10" s="57">
        <v>113.3</v>
      </c>
      <c r="O10" s="40"/>
    </row>
    <row r="11" spans="1:15" ht="25" customHeight="1" x14ac:dyDescent="0.25">
      <c r="A11" s="55">
        <f t="shared" si="0"/>
        <v>5</v>
      </c>
      <c r="B11" s="56" t="s">
        <v>19</v>
      </c>
      <c r="C11" s="4">
        <v>10226107</v>
      </c>
      <c r="D11" s="4">
        <v>8820352.4260000009</v>
      </c>
      <c r="E11" s="57">
        <v>115.9</v>
      </c>
      <c r="F11" s="6">
        <v>2168050</v>
      </c>
      <c r="G11" s="8">
        <v>1748825</v>
      </c>
      <c r="H11" s="57">
        <v>124</v>
      </c>
      <c r="I11" s="4">
        <v>19435861</v>
      </c>
      <c r="J11" s="7">
        <v>18195415.691</v>
      </c>
      <c r="K11" s="57">
        <v>106.8</v>
      </c>
      <c r="L11" s="5">
        <v>31830018</v>
      </c>
      <c r="M11" s="5">
        <v>28764593.116999999</v>
      </c>
      <c r="N11" s="57">
        <v>110.7</v>
      </c>
      <c r="O11" s="40"/>
    </row>
    <row r="12" spans="1:15" ht="25" customHeight="1" x14ac:dyDescent="0.25">
      <c r="A12" s="55">
        <f t="shared" si="0"/>
        <v>6</v>
      </c>
      <c r="B12" s="56" t="s">
        <v>20</v>
      </c>
      <c r="C12" s="4">
        <v>2655508.7790000001</v>
      </c>
      <c r="D12" s="14">
        <v>2838106.9539999999</v>
      </c>
      <c r="E12" s="57">
        <v>93.6</v>
      </c>
      <c r="F12" s="6">
        <v>799292.13800000004</v>
      </c>
      <c r="G12" s="8">
        <v>394282.82699999999</v>
      </c>
      <c r="H12" s="57">
        <v>202.7</v>
      </c>
      <c r="I12" s="4">
        <v>12473687.630999999</v>
      </c>
      <c r="J12" s="4">
        <v>7577487.3729999997</v>
      </c>
      <c r="K12" s="57">
        <v>164.6</v>
      </c>
      <c r="L12" s="5">
        <v>15928488.548</v>
      </c>
      <c r="M12" s="5">
        <v>10809877.153999999</v>
      </c>
      <c r="N12" s="57">
        <v>147.4</v>
      </c>
      <c r="O12" s="40"/>
    </row>
    <row r="13" spans="1:15" ht="25" customHeight="1" x14ac:dyDescent="0.25">
      <c r="A13" s="55">
        <f t="shared" si="0"/>
        <v>7</v>
      </c>
      <c r="B13" s="59" t="s">
        <v>21</v>
      </c>
      <c r="C13" s="5">
        <v>1799406</v>
      </c>
      <c r="D13" s="9">
        <v>1485542</v>
      </c>
      <c r="E13" s="57">
        <v>121.1</v>
      </c>
      <c r="F13" s="10">
        <v>31815</v>
      </c>
      <c r="G13" s="11">
        <v>10466</v>
      </c>
      <c r="H13" s="57">
        <v>304</v>
      </c>
      <c r="I13" s="5">
        <v>8341685</v>
      </c>
      <c r="J13" s="12">
        <v>9102204</v>
      </c>
      <c r="K13" s="57">
        <v>91.6</v>
      </c>
      <c r="L13" s="5">
        <v>10172906</v>
      </c>
      <c r="M13" s="5">
        <v>10598212</v>
      </c>
      <c r="N13" s="57">
        <v>96</v>
      </c>
      <c r="O13" s="40"/>
    </row>
    <row r="14" spans="1:15" ht="25" customHeight="1" x14ac:dyDescent="0.25">
      <c r="A14" s="55">
        <f t="shared" si="0"/>
        <v>8</v>
      </c>
      <c r="B14" s="59" t="s">
        <v>22</v>
      </c>
      <c r="C14" s="60">
        <v>973755</v>
      </c>
      <c r="D14" s="61">
        <v>995715</v>
      </c>
      <c r="E14" s="57">
        <v>97.8</v>
      </c>
      <c r="F14" s="60">
        <v>93337</v>
      </c>
      <c r="G14" s="61">
        <v>99184</v>
      </c>
      <c r="H14" s="57">
        <v>94.1</v>
      </c>
      <c r="I14" s="60">
        <v>5491750</v>
      </c>
      <c r="J14" s="14">
        <v>5489020</v>
      </c>
      <c r="K14" s="57">
        <v>100</v>
      </c>
      <c r="L14" s="4">
        <v>6558842</v>
      </c>
      <c r="M14" s="5">
        <v>6583919</v>
      </c>
      <c r="N14" s="57">
        <v>99.6</v>
      </c>
      <c r="O14" s="40"/>
    </row>
    <row r="15" spans="1:15" ht="25" customHeight="1" x14ac:dyDescent="0.25">
      <c r="A15" s="55">
        <f t="shared" si="0"/>
        <v>9</v>
      </c>
      <c r="B15" s="59" t="s">
        <v>23</v>
      </c>
      <c r="C15" s="4">
        <v>10962</v>
      </c>
      <c r="D15" s="14">
        <v>27507</v>
      </c>
      <c r="E15" s="57">
        <v>39.9</v>
      </c>
      <c r="F15" s="6">
        <v>155590.37100000001</v>
      </c>
      <c r="G15" s="13">
        <v>129508.132</v>
      </c>
      <c r="H15" s="57">
        <v>120.1</v>
      </c>
      <c r="I15" s="4">
        <v>7040549.6289999997</v>
      </c>
      <c r="J15" s="15">
        <v>5337361.9309999999</v>
      </c>
      <c r="K15" s="57">
        <v>131.9</v>
      </c>
      <c r="L15" s="5">
        <v>7207102</v>
      </c>
      <c r="M15" s="5">
        <v>5494377.0630000001</v>
      </c>
      <c r="N15" s="57">
        <v>131.19999999999999</v>
      </c>
      <c r="O15" s="40"/>
    </row>
    <row r="16" spans="1:15" ht="25" customHeight="1" x14ac:dyDescent="0.25">
      <c r="A16" s="55">
        <f t="shared" si="0"/>
        <v>10</v>
      </c>
      <c r="B16" s="62" t="s">
        <v>24</v>
      </c>
      <c r="C16" s="60">
        <v>916450</v>
      </c>
      <c r="D16" s="61">
        <v>1113466</v>
      </c>
      <c r="E16" s="57">
        <v>82.3</v>
      </c>
      <c r="F16" s="6">
        <v>0</v>
      </c>
      <c r="G16" s="13">
        <v>0</v>
      </c>
      <c r="H16" s="57" t="s">
        <v>66</v>
      </c>
      <c r="I16" s="60">
        <v>3612419</v>
      </c>
      <c r="J16" s="12">
        <v>4195874</v>
      </c>
      <c r="K16" s="57">
        <v>86.1</v>
      </c>
      <c r="L16" s="5">
        <v>4528869</v>
      </c>
      <c r="M16" s="5">
        <v>5309340</v>
      </c>
      <c r="N16" s="57">
        <v>85.3</v>
      </c>
      <c r="O16" s="40"/>
    </row>
    <row r="17" spans="1:15" ht="25" customHeight="1" x14ac:dyDescent="0.25">
      <c r="A17" s="55">
        <f t="shared" si="0"/>
        <v>11</v>
      </c>
      <c r="B17" s="63" t="s">
        <v>64</v>
      </c>
      <c r="C17" s="25">
        <v>3189516</v>
      </c>
      <c r="D17" s="25">
        <v>3328316</v>
      </c>
      <c r="E17" s="64">
        <v>95.8</v>
      </c>
      <c r="F17" s="23">
        <v>682242</v>
      </c>
      <c r="G17" s="24">
        <v>323992</v>
      </c>
      <c r="H17" s="64">
        <v>210.6</v>
      </c>
      <c r="I17" s="25">
        <v>5285255</v>
      </c>
      <c r="J17" s="26">
        <v>4983309</v>
      </c>
      <c r="K17" s="64">
        <v>106.1</v>
      </c>
      <c r="L17" s="25">
        <v>9157013</v>
      </c>
      <c r="M17" s="27">
        <v>8635617</v>
      </c>
      <c r="N17" s="64">
        <v>106</v>
      </c>
      <c r="O17" s="40"/>
    </row>
    <row r="18" spans="1:15" ht="25" customHeight="1" x14ac:dyDescent="0.25">
      <c r="A18" s="55">
        <f t="shared" si="0"/>
        <v>12</v>
      </c>
      <c r="B18" s="65" t="s">
        <v>25</v>
      </c>
      <c r="C18" s="4">
        <v>2893386.5329999998</v>
      </c>
      <c r="D18" s="4">
        <v>2440083.0619999999</v>
      </c>
      <c r="E18" s="57">
        <v>118.6</v>
      </c>
      <c r="F18" s="6">
        <v>0</v>
      </c>
      <c r="G18" s="13">
        <v>0</v>
      </c>
      <c r="H18" s="57" t="s">
        <v>66</v>
      </c>
      <c r="I18" s="4">
        <v>1734810.6910000001</v>
      </c>
      <c r="J18" s="4">
        <v>1352133.6629999999</v>
      </c>
      <c r="K18" s="57">
        <v>128.30000000000001</v>
      </c>
      <c r="L18" s="4">
        <v>4628197.2239999995</v>
      </c>
      <c r="M18" s="5">
        <v>3792216.7249999996</v>
      </c>
      <c r="N18" s="57">
        <v>122</v>
      </c>
      <c r="O18" s="40"/>
    </row>
    <row r="19" spans="1:15" ht="25.5" customHeight="1" x14ac:dyDescent="0.25">
      <c r="A19" s="55">
        <f t="shared" si="0"/>
        <v>13</v>
      </c>
      <c r="B19" s="59" t="s">
        <v>26</v>
      </c>
      <c r="C19" s="4">
        <v>3329800</v>
      </c>
      <c r="D19" s="7">
        <v>3467965</v>
      </c>
      <c r="E19" s="57">
        <v>96</v>
      </c>
      <c r="F19" s="8">
        <v>20974</v>
      </c>
      <c r="G19" s="8">
        <v>0</v>
      </c>
      <c r="H19" s="54" t="s">
        <v>66</v>
      </c>
      <c r="I19" s="4">
        <v>249051</v>
      </c>
      <c r="J19" s="7">
        <v>224895</v>
      </c>
      <c r="K19" s="57">
        <v>110.7</v>
      </c>
      <c r="L19" s="4">
        <v>3599825</v>
      </c>
      <c r="M19" s="5">
        <v>3692860</v>
      </c>
      <c r="N19" s="57">
        <v>97.5</v>
      </c>
      <c r="O19" s="40"/>
    </row>
    <row r="20" spans="1:15" ht="25" customHeight="1" x14ac:dyDescent="0.25">
      <c r="A20" s="55">
        <f t="shared" si="0"/>
        <v>14</v>
      </c>
      <c r="B20" s="59" t="s">
        <v>27</v>
      </c>
      <c r="C20" s="8">
        <v>169850</v>
      </c>
      <c r="D20" s="8">
        <v>137652</v>
      </c>
      <c r="E20" s="57">
        <v>123.4</v>
      </c>
      <c r="F20" s="8">
        <v>0</v>
      </c>
      <c r="G20" s="8">
        <v>0</v>
      </c>
      <c r="H20" s="57" t="s">
        <v>66</v>
      </c>
      <c r="I20" s="8">
        <v>2847350</v>
      </c>
      <c r="J20" s="8">
        <v>2603500</v>
      </c>
      <c r="K20" s="57">
        <v>109.4</v>
      </c>
      <c r="L20" s="4">
        <v>3017200</v>
      </c>
      <c r="M20" s="5">
        <v>2741152</v>
      </c>
      <c r="N20" s="57">
        <v>110.1</v>
      </c>
      <c r="O20" s="40"/>
    </row>
    <row r="21" spans="1:15" ht="25" customHeight="1" x14ac:dyDescent="0.25">
      <c r="A21" s="55">
        <f t="shared" si="0"/>
        <v>15</v>
      </c>
      <c r="B21" s="59" t="s">
        <v>28</v>
      </c>
      <c r="C21" s="4">
        <v>3201632</v>
      </c>
      <c r="D21" s="4">
        <v>3290805</v>
      </c>
      <c r="E21" s="57">
        <v>97.3</v>
      </c>
      <c r="F21" s="6">
        <v>0</v>
      </c>
      <c r="G21" s="13">
        <v>1247</v>
      </c>
      <c r="H21" s="57" t="s">
        <v>66</v>
      </c>
      <c r="I21" s="4">
        <v>250535</v>
      </c>
      <c r="J21" s="7">
        <v>208933</v>
      </c>
      <c r="K21" s="57">
        <v>119.9</v>
      </c>
      <c r="L21" s="4">
        <v>3452167</v>
      </c>
      <c r="M21" s="5">
        <v>3500985</v>
      </c>
      <c r="N21" s="57">
        <v>98.6</v>
      </c>
      <c r="O21" s="40"/>
    </row>
    <row r="22" spans="1:15" ht="25" customHeight="1" x14ac:dyDescent="0.25">
      <c r="A22" s="55">
        <f t="shared" si="0"/>
        <v>16</v>
      </c>
      <c r="B22" s="59" t="s">
        <v>29</v>
      </c>
      <c r="C22" s="17">
        <v>3256343.3130000001</v>
      </c>
      <c r="D22" s="17">
        <v>3280523.2689999999</v>
      </c>
      <c r="E22" s="57">
        <v>99.3</v>
      </c>
      <c r="F22" s="6">
        <v>0</v>
      </c>
      <c r="G22" s="6">
        <v>0</v>
      </c>
      <c r="H22" s="57" t="s">
        <v>66</v>
      </c>
      <c r="I22" s="4">
        <v>416133.29700000002</v>
      </c>
      <c r="J22" s="7">
        <v>212465.39300000001</v>
      </c>
      <c r="K22" s="57">
        <v>195.9</v>
      </c>
      <c r="L22" s="4">
        <v>3672476.6100000003</v>
      </c>
      <c r="M22" s="5">
        <v>3492988.662</v>
      </c>
      <c r="N22" s="57">
        <v>105.1</v>
      </c>
      <c r="O22" s="40"/>
    </row>
    <row r="23" spans="1:15" ht="25" customHeight="1" x14ac:dyDescent="0.25">
      <c r="A23" s="55">
        <f t="shared" si="0"/>
        <v>17</v>
      </c>
      <c r="B23" s="59" t="s">
        <v>30</v>
      </c>
      <c r="C23" s="4">
        <v>534082</v>
      </c>
      <c r="D23" s="15">
        <v>415809</v>
      </c>
      <c r="E23" s="57">
        <v>128.4</v>
      </c>
      <c r="F23" s="6">
        <v>37075</v>
      </c>
      <c r="G23" s="8">
        <v>22247</v>
      </c>
      <c r="H23" s="57">
        <v>166.7</v>
      </c>
      <c r="I23" s="4">
        <v>2333848</v>
      </c>
      <c r="J23" s="14">
        <v>2430440</v>
      </c>
      <c r="K23" s="57">
        <v>96</v>
      </c>
      <c r="L23" s="4">
        <v>2905005</v>
      </c>
      <c r="M23" s="5">
        <v>2868496</v>
      </c>
      <c r="N23" s="57">
        <v>101.3</v>
      </c>
      <c r="O23" s="40"/>
    </row>
    <row r="24" spans="1:15" ht="25" customHeight="1" x14ac:dyDescent="0.25">
      <c r="A24" s="55">
        <f t="shared" si="0"/>
        <v>18</v>
      </c>
      <c r="B24" s="59" t="s">
        <v>31</v>
      </c>
      <c r="C24" s="4">
        <v>2543216.4380000001</v>
      </c>
      <c r="D24" s="4">
        <v>2426612.6669999999</v>
      </c>
      <c r="E24" s="57">
        <v>104.8</v>
      </c>
      <c r="F24" s="6">
        <v>0</v>
      </c>
      <c r="G24" s="16">
        <v>4536.07</v>
      </c>
      <c r="H24" s="57" t="s">
        <v>66</v>
      </c>
      <c r="I24" s="4">
        <v>69514.976999999999</v>
      </c>
      <c r="J24" s="4">
        <v>103306.113</v>
      </c>
      <c r="K24" s="57">
        <v>67.3</v>
      </c>
      <c r="L24" s="5">
        <v>2612731.415</v>
      </c>
      <c r="M24" s="5">
        <v>2534454.8499999996</v>
      </c>
      <c r="N24" s="57">
        <v>103.1</v>
      </c>
      <c r="O24" s="40"/>
    </row>
    <row r="25" spans="1:15" ht="25" customHeight="1" x14ac:dyDescent="0.25">
      <c r="A25" s="58">
        <f t="shared" si="0"/>
        <v>19</v>
      </c>
      <c r="B25" s="59" t="s">
        <v>32</v>
      </c>
      <c r="C25" s="60">
        <v>369</v>
      </c>
      <c r="D25" s="8">
        <v>352</v>
      </c>
      <c r="E25" s="57">
        <v>104.8</v>
      </c>
      <c r="F25" s="60">
        <v>171750</v>
      </c>
      <c r="G25" s="61">
        <v>165903</v>
      </c>
      <c r="H25" s="57">
        <v>103.5</v>
      </c>
      <c r="I25" s="60">
        <v>2033046</v>
      </c>
      <c r="J25" s="14">
        <v>1989985</v>
      </c>
      <c r="K25" s="57">
        <v>102.2</v>
      </c>
      <c r="L25" s="5">
        <v>2205165</v>
      </c>
      <c r="M25" s="5">
        <v>2156240</v>
      </c>
      <c r="N25" s="57">
        <v>102.3</v>
      </c>
      <c r="O25" s="40"/>
    </row>
    <row r="26" spans="1:15" ht="25" customHeight="1" x14ac:dyDescent="0.25">
      <c r="A26" s="55">
        <f t="shared" si="0"/>
        <v>20</v>
      </c>
      <c r="B26" s="59" t="s">
        <v>33</v>
      </c>
      <c r="C26" s="60">
        <v>953547</v>
      </c>
      <c r="D26" s="61">
        <v>981416</v>
      </c>
      <c r="E26" s="57">
        <v>97.2</v>
      </c>
      <c r="F26" s="60">
        <v>80451</v>
      </c>
      <c r="G26" s="13">
        <v>41625</v>
      </c>
      <c r="H26" s="57">
        <v>193.3</v>
      </c>
      <c r="I26" s="60">
        <v>1357718</v>
      </c>
      <c r="J26" s="14">
        <v>1210134</v>
      </c>
      <c r="K26" s="57">
        <v>112.2</v>
      </c>
      <c r="L26" s="5">
        <v>2391717</v>
      </c>
      <c r="M26" s="5">
        <v>2233175</v>
      </c>
      <c r="N26" s="57">
        <v>107.1</v>
      </c>
      <c r="O26" s="40"/>
    </row>
    <row r="27" spans="1:15" ht="25" customHeight="1" x14ac:dyDescent="0.25">
      <c r="A27" s="55">
        <f t="shared" si="0"/>
        <v>21</v>
      </c>
      <c r="B27" s="66" t="s">
        <v>34</v>
      </c>
      <c r="C27" s="4">
        <v>81823.244999999995</v>
      </c>
      <c r="D27" s="4">
        <v>136815.01</v>
      </c>
      <c r="E27" s="57">
        <v>59.8</v>
      </c>
      <c r="F27" s="6">
        <v>265517.33</v>
      </c>
      <c r="G27" s="13">
        <v>188631.13</v>
      </c>
      <c r="H27" s="57">
        <v>140.80000000000001</v>
      </c>
      <c r="I27" s="4">
        <v>1504032.2879999999</v>
      </c>
      <c r="J27" s="7">
        <v>1501424.4010000001</v>
      </c>
      <c r="K27" s="57">
        <v>100.2</v>
      </c>
      <c r="L27" s="4">
        <v>1851372.8629999999</v>
      </c>
      <c r="M27" s="5">
        <v>1826870.5410000002</v>
      </c>
      <c r="N27" s="57">
        <v>101.3</v>
      </c>
      <c r="O27" s="40"/>
    </row>
    <row r="28" spans="1:15" ht="25" customHeight="1" x14ac:dyDescent="0.25">
      <c r="A28" s="55">
        <f t="shared" si="0"/>
        <v>22</v>
      </c>
      <c r="B28" s="59" t="s">
        <v>35</v>
      </c>
      <c r="C28" s="4">
        <v>1808087.216</v>
      </c>
      <c r="D28" s="4">
        <v>1688106.132</v>
      </c>
      <c r="E28" s="57">
        <v>107.1</v>
      </c>
      <c r="F28" s="6">
        <v>0</v>
      </c>
      <c r="G28" s="6">
        <v>0</v>
      </c>
      <c r="H28" s="57" t="s">
        <v>66</v>
      </c>
      <c r="I28" s="4">
        <v>382309.98700000002</v>
      </c>
      <c r="J28" s="7">
        <v>355074.19799999997</v>
      </c>
      <c r="K28" s="57">
        <v>107.7</v>
      </c>
      <c r="L28" s="4">
        <v>2190397.2030000002</v>
      </c>
      <c r="M28" s="5">
        <v>2043180.33</v>
      </c>
      <c r="N28" s="57">
        <v>107.2</v>
      </c>
      <c r="O28" s="40"/>
    </row>
    <row r="29" spans="1:15" ht="25" customHeight="1" x14ac:dyDescent="0.25">
      <c r="A29" s="55">
        <f t="shared" si="0"/>
        <v>23</v>
      </c>
      <c r="B29" s="59" t="s">
        <v>36</v>
      </c>
      <c r="C29" s="4">
        <v>254740</v>
      </c>
      <c r="D29" s="4">
        <v>314277</v>
      </c>
      <c r="E29" s="57">
        <v>81.099999999999994</v>
      </c>
      <c r="F29" s="6">
        <v>88372</v>
      </c>
      <c r="G29" s="8">
        <v>54968</v>
      </c>
      <c r="H29" s="57">
        <v>160.80000000000001</v>
      </c>
      <c r="I29" s="4">
        <v>1356843</v>
      </c>
      <c r="J29" s="7">
        <v>1395817</v>
      </c>
      <c r="K29" s="57">
        <v>97.2</v>
      </c>
      <c r="L29" s="4">
        <v>1699955</v>
      </c>
      <c r="M29" s="5">
        <v>1765062</v>
      </c>
      <c r="N29" s="54">
        <v>96.3</v>
      </c>
      <c r="O29" s="40"/>
    </row>
    <row r="30" spans="1:15" ht="25" customHeight="1" x14ac:dyDescent="0.25">
      <c r="A30" s="55">
        <f t="shared" si="0"/>
        <v>24</v>
      </c>
      <c r="B30" s="59" t="s">
        <v>37</v>
      </c>
      <c r="C30" s="4">
        <v>291329</v>
      </c>
      <c r="D30" s="4">
        <v>148102</v>
      </c>
      <c r="E30" s="57">
        <v>196.7</v>
      </c>
      <c r="F30" s="6">
        <v>28685</v>
      </c>
      <c r="G30" s="13">
        <v>18592</v>
      </c>
      <c r="H30" s="57">
        <v>154.30000000000001</v>
      </c>
      <c r="I30" s="4">
        <v>1973582</v>
      </c>
      <c r="J30" s="7">
        <v>1372135</v>
      </c>
      <c r="K30" s="57">
        <v>143.80000000000001</v>
      </c>
      <c r="L30" s="4">
        <v>2293596</v>
      </c>
      <c r="M30" s="5">
        <v>1538829</v>
      </c>
      <c r="N30" s="57">
        <v>149</v>
      </c>
      <c r="O30" s="40"/>
    </row>
    <row r="31" spans="1:15" ht="25" customHeight="1" x14ac:dyDescent="0.25">
      <c r="A31" s="55">
        <f t="shared" si="0"/>
        <v>25</v>
      </c>
      <c r="B31" s="59" t="s">
        <v>38</v>
      </c>
      <c r="C31" s="18">
        <v>1745791.5259999998</v>
      </c>
      <c r="D31" s="19">
        <v>1375036</v>
      </c>
      <c r="E31" s="57">
        <v>127</v>
      </c>
      <c r="F31" s="20">
        <v>0</v>
      </c>
      <c r="G31" s="19">
        <v>0</v>
      </c>
      <c r="H31" s="67" t="s">
        <v>66</v>
      </c>
      <c r="I31" s="18">
        <v>140375.16799999998</v>
      </c>
      <c r="J31" s="8">
        <v>175858</v>
      </c>
      <c r="K31" s="67">
        <v>79.8</v>
      </c>
      <c r="L31" s="5">
        <v>1886166.6939999999</v>
      </c>
      <c r="M31" s="5">
        <v>1550894</v>
      </c>
      <c r="N31" s="57">
        <v>121.6</v>
      </c>
      <c r="O31" s="40"/>
    </row>
    <row r="32" spans="1:15" ht="25" customHeight="1" x14ac:dyDescent="0.25">
      <c r="A32" s="55">
        <f t="shared" si="0"/>
        <v>26</v>
      </c>
      <c r="B32" s="48" t="s">
        <v>39</v>
      </c>
      <c r="C32" s="22">
        <v>31739</v>
      </c>
      <c r="D32" s="22">
        <v>53664</v>
      </c>
      <c r="E32" s="64">
        <v>59.1</v>
      </c>
      <c r="F32" s="23">
        <v>0</v>
      </c>
      <c r="G32" s="24">
        <v>0</v>
      </c>
      <c r="H32" s="64" t="s">
        <v>66</v>
      </c>
      <c r="I32" s="25">
        <v>1274529</v>
      </c>
      <c r="J32" s="26">
        <v>1202070</v>
      </c>
      <c r="K32" s="64">
        <v>106</v>
      </c>
      <c r="L32" s="25">
        <v>1306268</v>
      </c>
      <c r="M32" s="27">
        <v>1255734</v>
      </c>
      <c r="N32" s="64">
        <v>104</v>
      </c>
      <c r="O32" s="40"/>
    </row>
    <row r="33" spans="1:16" ht="25" customHeight="1" x14ac:dyDescent="0.25">
      <c r="A33" s="55">
        <f t="shared" si="0"/>
        <v>27</v>
      </c>
      <c r="B33" s="59" t="s">
        <v>40</v>
      </c>
      <c r="C33" s="4">
        <v>373971</v>
      </c>
      <c r="D33" s="4">
        <v>408977</v>
      </c>
      <c r="E33" s="57">
        <v>91.4</v>
      </c>
      <c r="F33" s="6">
        <v>127400</v>
      </c>
      <c r="G33" s="6">
        <v>70390</v>
      </c>
      <c r="H33" s="67">
        <v>181</v>
      </c>
      <c r="I33" s="4">
        <v>772596</v>
      </c>
      <c r="J33" s="4">
        <v>622103</v>
      </c>
      <c r="K33" s="57">
        <v>124.2</v>
      </c>
      <c r="L33" s="4">
        <v>1273967</v>
      </c>
      <c r="M33" s="5">
        <v>1101470</v>
      </c>
      <c r="N33" s="57">
        <v>115.7</v>
      </c>
      <c r="O33" s="40"/>
    </row>
    <row r="34" spans="1:16" ht="25" customHeight="1" x14ac:dyDescent="0.25">
      <c r="A34" s="55">
        <f t="shared" si="0"/>
        <v>28</v>
      </c>
      <c r="B34" s="59" t="s">
        <v>41</v>
      </c>
      <c r="C34" s="18">
        <v>298982</v>
      </c>
      <c r="D34" s="19">
        <v>416522</v>
      </c>
      <c r="E34" s="57">
        <v>71.8</v>
      </c>
      <c r="F34" s="20">
        <v>226784</v>
      </c>
      <c r="G34" s="19">
        <v>116588</v>
      </c>
      <c r="H34" s="51">
        <v>194.5</v>
      </c>
      <c r="I34" s="18">
        <v>996433</v>
      </c>
      <c r="J34" s="8">
        <v>1031725</v>
      </c>
      <c r="K34" s="67">
        <v>96.6</v>
      </c>
      <c r="L34" s="5">
        <v>1522199</v>
      </c>
      <c r="M34" s="5">
        <v>1564835</v>
      </c>
      <c r="N34" s="57">
        <v>97.3</v>
      </c>
      <c r="O34" s="40"/>
    </row>
    <row r="35" spans="1:16" s="42" customFormat="1" ht="25" customHeight="1" x14ac:dyDescent="0.25">
      <c r="A35" s="55">
        <f t="shared" si="0"/>
        <v>29</v>
      </c>
      <c r="B35" s="62" t="s">
        <v>42</v>
      </c>
      <c r="C35" s="4">
        <v>613886.56400000001</v>
      </c>
      <c r="D35" s="4">
        <v>537245.49399999995</v>
      </c>
      <c r="E35" s="57">
        <v>114.3</v>
      </c>
      <c r="F35" s="6">
        <v>0</v>
      </c>
      <c r="G35" s="6">
        <v>0</v>
      </c>
      <c r="H35" s="57" t="s">
        <v>66</v>
      </c>
      <c r="I35" s="4">
        <v>605247.65</v>
      </c>
      <c r="J35" s="7">
        <v>537978.14099999995</v>
      </c>
      <c r="K35" s="57">
        <v>112.5</v>
      </c>
      <c r="L35" s="4">
        <v>1219134.2140000002</v>
      </c>
      <c r="M35" s="5">
        <v>1075223.6349999998</v>
      </c>
      <c r="N35" s="57">
        <v>113.4</v>
      </c>
      <c r="O35" s="43"/>
      <c r="P35" s="1"/>
    </row>
    <row r="36" spans="1:16" ht="25" customHeight="1" x14ac:dyDescent="0.25">
      <c r="A36" s="55">
        <f t="shared" si="0"/>
        <v>30</v>
      </c>
      <c r="B36" s="49" t="s">
        <v>43</v>
      </c>
      <c r="C36" s="4">
        <v>280956.98599999998</v>
      </c>
      <c r="D36" s="4">
        <v>498139.69</v>
      </c>
      <c r="E36" s="57">
        <v>56.4</v>
      </c>
      <c r="F36" s="6">
        <v>0</v>
      </c>
      <c r="G36" s="21">
        <v>0</v>
      </c>
      <c r="H36" s="57" t="s">
        <v>66</v>
      </c>
      <c r="I36" s="16">
        <v>795564.86999999988</v>
      </c>
      <c r="J36" s="4">
        <v>708134.98300000001</v>
      </c>
      <c r="K36" s="57">
        <v>112.3</v>
      </c>
      <c r="L36" s="4">
        <v>1076521.8559999999</v>
      </c>
      <c r="M36" s="5">
        <v>1206274.673</v>
      </c>
      <c r="N36" s="57">
        <v>89.2</v>
      </c>
    </row>
    <row r="37" spans="1:16" ht="25" customHeight="1" x14ac:dyDescent="0.25">
      <c r="A37" s="55">
        <f t="shared" si="0"/>
        <v>31</v>
      </c>
      <c r="B37" s="63" t="s">
        <v>44</v>
      </c>
      <c r="C37" s="25">
        <v>272344.95400000003</v>
      </c>
      <c r="D37" s="25">
        <v>369913.76500000001</v>
      </c>
      <c r="E37" s="64">
        <v>73.599999999999994</v>
      </c>
      <c r="F37" s="23">
        <v>18284.067999999999</v>
      </c>
      <c r="G37" s="24">
        <v>8397.3060000000005</v>
      </c>
      <c r="H37" s="64">
        <v>217.7</v>
      </c>
      <c r="I37" s="25">
        <v>192522.986</v>
      </c>
      <c r="J37" s="26">
        <v>159732.33799999999</v>
      </c>
      <c r="K37" s="64">
        <v>120.5</v>
      </c>
      <c r="L37" s="25">
        <v>483152.00800000003</v>
      </c>
      <c r="M37" s="27">
        <v>538043.40899999999</v>
      </c>
      <c r="N37" s="64">
        <v>89.8</v>
      </c>
    </row>
    <row r="38" spans="1:16" ht="25" customHeight="1" x14ac:dyDescent="0.25">
      <c r="A38" s="55">
        <f t="shared" si="0"/>
        <v>32</v>
      </c>
      <c r="B38" s="63" t="s">
        <v>45</v>
      </c>
      <c r="C38" s="22">
        <v>688621</v>
      </c>
      <c r="D38" s="22">
        <v>527751</v>
      </c>
      <c r="E38" s="64">
        <v>130.5</v>
      </c>
      <c r="F38" s="23">
        <v>0</v>
      </c>
      <c r="G38" s="24">
        <v>0</v>
      </c>
      <c r="H38" s="64" t="s">
        <v>66</v>
      </c>
      <c r="I38" s="25">
        <v>22389</v>
      </c>
      <c r="J38" s="26">
        <v>37527</v>
      </c>
      <c r="K38" s="64">
        <v>59.7</v>
      </c>
      <c r="L38" s="25">
        <v>711010</v>
      </c>
      <c r="M38" s="27">
        <v>565278</v>
      </c>
      <c r="N38" s="64">
        <v>125.8</v>
      </c>
    </row>
    <row r="39" spans="1:16" ht="25" customHeight="1" x14ac:dyDescent="0.25">
      <c r="A39" s="55">
        <f t="shared" si="0"/>
        <v>33</v>
      </c>
      <c r="B39" s="59" t="s">
        <v>46</v>
      </c>
      <c r="C39" s="4">
        <v>29212</v>
      </c>
      <c r="D39" s="4">
        <v>22378</v>
      </c>
      <c r="E39" s="57">
        <v>130.5</v>
      </c>
      <c r="F39" s="6">
        <v>8568</v>
      </c>
      <c r="G39" s="8">
        <v>5515</v>
      </c>
      <c r="H39" s="57">
        <v>155.4</v>
      </c>
      <c r="I39" s="4">
        <v>450553</v>
      </c>
      <c r="J39" s="7">
        <v>457165</v>
      </c>
      <c r="K39" s="57">
        <v>98.6</v>
      </c>
      <c r="L39" s="4">
        <v>488333</v>
      </c>
      <c r="M39" s="5">
        <v>485058</v>
      </c>
      <c r="N39" s="57">
        <v>100.7</v>
      </c>
    </row>
    <row r="40" spans="1:16" ht="25" customHeight="1" x14ac:dyDescent="0.25">
      <c r="A40" s="55">
        <f t="shared" si="0"/>
        <v>34</v>
      </c>
      <c r="B40" s="63" t="s">
        <v>47</v>
      </c>
      <c r="C40" s="25">
        <v>787998</v>
      </c>
      <c r="D40" s="25">
        <v>633553</v>
      </c>
      <c r="E40" s="64">
        <v>124.4</v>
      </c>
      <c r="F40" s="23">
        <v>0</v>
      </c>
      <c r="G40" s="24">
        <v>0</v>
      </c>
      <c r="H40" s="64" t="s">
        <v>66</v>
      </c>
      <c r="I40" s="25">
        <v>25506</v>
      </c>
      <c r="J40" s="26">
        <v>14890</v>
      </c>
      <c r="K40" s="64">
        <v>171.3</v>
      </c>
      <c r="L40" s="25">
        <v>813504</v>
      </c>
      <c r="M40" s="27">
        <v>648443</v>
      </c>
      <c r="N40" s="64">
        <v>125.5</v>
      </c>
    </row>
    <row r="41" spans="1:16" ht="25" customHeight="1" x14ac:dyDescent="0.25">
      <c r="A41" s="55">
        <f t="shared" si="0"/>
        <v>35</v>
      </c>
      <c r="B41" s="63" t="s">
        <v>48</v>
      </c>
      <c r="C41" s="24">
        <v>523920</v>
      </c>
      <c r="D41" s="24">
        <v>506445</v>
      </c>
      <c r="E41" s="64">
        <v>103.5</v>
      </c>
      <c r="F41" s="24">
        <v>0</v>
      </c>
      <c r="G41" s="24">
        <v>0</v>
      </c>
      <c r="H41" s="64" t="s">
        <v>66</v>
      </c>
      <c r="I41" s="24">
        <v>9664</v>
      </c>
      <c r="J41" s="24">
        <v>10828</v>
      </c>
      <c r="K41" s="64">
        <v>89.3</v>
      </c>
      <c r="L41" s="27">
        <v>533584</v>
      </c>
      <c r="M41" s="27">
        <v>517273</v>
      </c>
      <c r="N41" s="64">
        <v>103.2</v>
      </c>
    </row>
    <row r="42" spans="1:16" ht="25" customHeight="1" x14ac:dyDescent="0.25">
      <c r="A42" s="55">
        <f t="shared" si="0"/>
        <v>36</v>
      </c>
      <c r="B42" s="63" t="s">
        <v>49</v>
      </c>
      <c r="C42" s="68">
        <v>170439</v>
      </c>
      <c r="D42" s="69">
        <v>136410</v>
      </c>
      <c r="E42" s="64">
        <v>124.9</v>
      </c>
      <c r="F42" s="69">
        <v>0</v>
      </c>
      <c r="G42" s="70">
        <v>0</v>
      </c>
      <c r="H42" s="64" t="s">
        <v>66</v>
      </c>
      <c r="I42" s="70">
        <v>430322</v>
      </c>
      <c r="J42" s="44">
        <v>342825</v>
      </c>
      <c r="K42" s="64">
        <v>125.5</v>
      </c>
      <c r="L42" s="27">
        <v>600761</v>
      </c>
      <c r="M42" s="27">
        <v>479235</v>
      </c>
      <c r="N42" s="64">
        <v>125.4</v>
      </c>
    </row>
    <row r="43" spans="1:16" ht="25" customHeight="1" x14ac:dyDescent="0.25">
      <c r="A43" s="55">
        <f t="shared" si="0"/>
        <v>37</v>
      </c>
      <c r="B43" s="50" t="s">
        <v>50</v>
      </c>
      <c r="C43" s="22">
        <v>46438</v>
      </c>
      <c r="D43" s="22">
        <v>34572</v>
      </c>
      <c r="E43" s="64">
        <v>134.30000000000001</v>
      </c>
      <c r="F43" s="23">
        <v>51369</v>
      </c>
      <c r="G43" s="24">
        <v>41348</v>
      </c>
      <c r="H43" s="64">
        <v>124.2</v>
      </c>
      <c r="I43" s="25">
        <v>333240</v>
      </c>
      <c r="J43" s="26">
        <v>326523</v>
      </c>
      <c r="K43" s="64">
        <v>102.1</v>
      </c>
      <c r="L43" s="25">
        <v>431047</v>
      </c>
      <c r="M43" s="27">
        <v>402443</v>
      </c>
      <c r="N43" s="64">
        <v>107.1</v>
      </c>
    </row>
    <row r="44" spans="1:16" ht="25" customHeight="1" x14ac:dyDescent="0.25">
      <c r="A44" s="55">
        <f t="shared" si="0"/>
        <v>38</v>
      </c>
      <c r="B44" s="63" t="s">
        <v>51</v>
      </c>
      <c r="C44" s="25">
        <v>507573.467</v>
      </c>
      <c r="D44" s="25">
        <v>465846.37199999997</v>
      </c>
      <c r="E44" s="64">
        <v>109</v>
      </c>
      <c r="F44" s="23">
        <v>0</v>
      </c>
      <c r="G44" s="24">
        <v>0</v>
      </c>
      <c r="H44" s="64" t="s">
        <v>66</v>
      </c>
      <c r="I44" s="25">
        <v>0</v>
      </c>
      <c r="J44" s="26">
        <v>0</v>
      </c>
      <c r="K44" s="64" t="s">
        <v>66</v>
      </c>
      <c r="L44" s="25">
        <v>507573.467</v>
      </c>
      <c r="M44" s="27">
        <v>465846.37199999997</v>
      </c>
      <c r="N44" s="64">
        <v>109</v>
      </c>
    </row>
    <row r="45" spans="1:16" ht="25" customHeight="1" x14ac:dyDescent="0.25">
      <c r="A45" s="55">
        <f t="shared" si="0"/>
        <v>39</v>
      </c>
      <c r="B45" s="63" t="s">
        <v>52</v>
      </c>
      <c r="C45" s="25">
        <v>273058</v>
      </c>
      <c r="D45" s="25">
        <v>312271</v>
      </c>
      <c r="E45" s="64">
        <v>87.4</v>
      </c>
      <c r="F45" s="23">
        <v>0</v>
      </c>
      <c r="G45" s="24">
        <v>0</v>
      </c>
      <c r="H45" s="64" t="s">
        <v>66</v>
      </c>
      <c r="I45" s="25">
        <v>0</v>
      </c>
      <c r="J45" s="26">
        <v>0</v>
      </c>
      <c r="K45" s="64" t="s">
        <v>66</v>
      </c>
      <c r="L45" s="25">
        <v>273058</v>
      </c>
      <c r="M45" s="27">
        <v>312271</v>
      </c>
      <c r="N45" s="64">
        <v>87.4</v>
      </c>
    </row>
    <row r="46" spans="1:16" ht="25" customHeight="1" x14ac:dyDescent="0.25">
      <c r="A46" s="55">
        <f t="shared" si="0"/>
        <v>40</v>
      </c>
      <c r="B46" s="63" t="s">
        <v>53</v>
      </c>
      <c r="C46" s="25">
        <v>13074</v>
      </c>
      <c r="D46" s="25">
        <v>3260</v>
      </c>
      <c r="E46" s="64">
        <v>401</v>
      </c>
      <c r="F46" s="71">
        <v>35915</v>
      </c>
      <c r="G46" s="24">
        <v>10869</v>
      </c>
      <c r="H46" s="64">
        <v>330.4</v>
      </c>
      <c r="I46" s="71">
        <v>457686</v>
      </c>
      <c r="J46" s="26">
        <v>413940</v>
      </c>
      <c r="K46" s="64">
        <v>110.6</v>
      </c>
      <c r="L46" s="25">
        <v>506675</v>
      </c>
      <c r="M46" s="27">
        <v>428069</v>
      </c>
      <c r="N46" s="64">
        <v>118.4</v>
      </c>
    </row>
    <row r="47" spans="1:16" ht="25" customHeight="1" x14ac:dyDescent="0.25">
      <c r="A47" s="55">
        <f t="shared" si="0"/>
        <v>41</v>
      </c>
      <c r="B47" s="63" t="s">
        <v>54</v>
      </c>
      <c r="C47" s="22">
        <v>194066</v>
      </c>
      <c r="D47" s="15">
        <v>160442</v>
      </c>
      <c r="E47" s="64">
        <v>121</v>
      </c>
      <c r="F47" s="23">
        <v>0</v>
      </c>
      <c r="G47" s="24">
        <v>0</v>
      </c>
      <c r="H47" s="64" t="s">
        <v>66</v>
      </c>
      <c r="I47" s="25">
        <v>107283</v>
      </c>
      <c r="J47" s="26">
        <v>159936</v>
      </c>
      <c r="K47" s="64">
        <v>67.099999999999994</v>
      </c>
      <c r="L47" s="25">
        <v>301349</v>
      </c>
      <c r="M47" s="27">
        <v>320378</v>
      </c>
      <c r="N47" s="64">
        <v>94.1</v>
      </c>
    </row>
    <row r="48" spans="1:16" ht="25" customHeight="1" x14ac:dyDescent="0.25">
      <c r="A48" s="55">
        <f t="shared" si="0"/>
        <v>42</v>
      </c>
      <c r="B48" s="63" t="s">
        <v>55</v>
      </c>
      <c r="C48" s="25">
        <v>13760</v>
      </c>
      <c r="D48" s="4">
        <v>5143</v>
      </c>
      <c r="E48" s="64">
        <v>267.5</v>
      </c>
      <c r="F48" s="23">
        <v>369</v>
      </c>
      <c r="G48" s="24">
        <v>1159</v>
      </c>
      <c r="H48" s="64">
        <v>31.8</v>
      </c>
      <c r="I48" s="25">
        <v>300346</v>
      </c>
      <c r="J48" s="26">
        <v>295705</v>
      </c>
      <c r="K48" s="64">
        <v>101.6</v>
      </c>
      <c r="L48" s="25">
        <v>314475</v>
      </c>
      <c r="M48" s="27">
        <v>302007</v>
      </c>
      <c r="N48" s="64">
        <v>104.1</v>
      </c>
    </row>
    <row r="49" spans="1:15" s="42" customFormat="1" ht="25" customHeight="1" x14ac:dyDescent="0.25">
      <c r="A49" s="55">
        <f t="shared" si="0"/>
        <v>43</v>
      </c>
      <c r="B49" s="63" t="s">
        <v>56</v>
      </c>
      <c r="C49" s="25">
        <v>49278.89</v>
      </c>
      <c r="D49" s="4">
        <v>42205.29</v>
      </c>
      <c r="E49" s="64">
        <v>116.8</v>
      </c>
      <c r="F49" s="23">
        <v>7329.6090000000004</v>
      </c>
      <c r="G49" s="24">
        <v>13901.216</v>
      </c>
      <c r="H49" s="64">
        <v>52.7</v>
      </c>
      <c r="I49" s="25">
        <v>242852.27100000001</v>
      </c>
      <c r="J49" s="25">
        <v>208773.56400000001</v>
      </c>
      <c r="K49" s="64">
        <v>116.3</v>
      </c>
      <c r="L49" s="27">
        <v>299460.77</v>
      </c>
      <c r="M49" s="27">
        <v>264880.07</v>
      </c>
      <c r="N49" s="64">
        <v>113.1</v>
      </c>
    </row>
    <row r="50" spans="1:15" ht="25" customHeight="1" x14ac:dyDescent="0.25">
      <c r="A50" s="55">
        <f t="shared" si="0"/>
        <v>44</v>
      </c>
      <c r="B50" s="63" t="s">
        <v>57</v>
      </c>
      <c r="C50" s="28">
        <v>0</v>
      </c>
      <c r="D50" s="6">
        <v>54</v>
      </c>
      <c r="E50" s="64" t="s">
        <v>66</v>
      </c>
      <c r="F50" s="24">
        <v>0</v>
      </c>
      <c r="G50" s="24">
        <v>0</v>
      </c>
      <c r="H50" s="64" t="s">
        <v>66</v>
      </c>
      <c r="I50" s="27">
        <v>90526</v>
      </c>
      <c r="J50" s="27">
        <v>77895</v>
      </c>
      <c r="K50" s="64">
        <v>116.2</v>
      </c>
      <c r="L50" s="27">
        <v>90526</v>
      </c>
      <c r="M50" s="27">
        <v>77949</v>
      </c>
      <c r="N50" s="64">
        <v>116.1</v>
      </c>
    </row>
    <row r="51" spans="1:15" s="41" customFormat="1" ht="25" customHeight="1" x14ac:dyDescent="0.25">
      <c r="B51" s="72" t="s">
        <v>9</v>
      </c>
      <c r="C51" s="29">
        <v>134395157.63068128</v>
      </c>
      <c r="D51" s="29">
        <v>123866430.131</v>
      </c>
      <c r="E51" s="73">
        <v>108.5</v>
      </c>
      <c r="F51" s="29">
        <v>19517944.884983398</v>
      </c>
      <c r="G51" s="29">
        <v>15674105.681</v>
      </c>
      <c r="H51" s="73">
        <v>124.5</v>
      </c>
      <c r="I51" s="29">
        <v>207380600.48833534</v>
      </c>
      <c r="J51" s="29">
        <v>188927499.78900003</v>
      </c>
      <c r="K51" s="73">
        <v>109.8</v>
      </c>
      <c r="L51" s="29">
        <v>361293704.00400001</v>
      </c>
      <c r="M51" s="29">
        <v>328468036.60099995</v>
      </c>
      <c r="N51" s="73">
        <v>110</v>
      </c>
      <c r="O51" s="45"/>
    </row>
    <row r="52" spans="1:15" s="41" customFormat="1" ht="13" x14ac:dyDescent="0.2">
      <c r="B52" s="86"/>
      <c r="C52" s="86"/>
      <c r="D52" s="86"/>
      <c r="E52" s="86"/>
      <c r="F52" s="86"/>
      <c r="G52" s="86"/>
      <c r="H52" s="86"/>
      <c r="I52" s="86"/>
      <c r="J52" s="86"/>
      <c r="K52" s="86"/>
      <c r="L52" s="86"/>
      <c r="M52" s="46"/>
      <c r="N52" s="46"/>
    </row>
    <row r="53" spans="1:15" s="41" customFormat="1" ht="13" x14ac:dyDescent="0.2">
      <c r="B53" s="47"/>
      <c r="C53" s="47"/>
      <c r="D53" s="47"/>
      <c r="E53" s="47"/>
      <c r="F53" s="47"/>
      <c r="G53" s="47"/>
      <c r="H53" s="52"/>
      <c r="I53" s="47"/>
      <c r="J53" s="47"/>
      <c r="K53" s="47"/>
      <c r="L53" s="47"/>
      <c r="M53" s="46"/>
      <c r="N53" s="46"/>
    </row>
    <row r="54" spans="1:15" s="41" customFormat="1" ht="13" x14ac:dyDescent="0.2">
      <c r="B54" s="47"/>
      <c r="C54" s="47"/>
      <c r="D54" s="47"/>
      <c r="E54" s="47"/>
      <c r="F54" s="47"/>
      <c r="G54" s="47"/>
      <c r="H54" s="52"/>
      <c r="I54" s="47"/>
      <c r="J54" s="47"/>
      <c r="K54" s="47"/>
      <c r="L54" s="47"/>
      <c r="M54" s="46"/>
      <c r="N54" s="46"/>
    </row>
    <row r="55" spans="1:15" s="41" customFormat="1" ht="13" x14ac:dyDescent="0.2">
      <c r="B55" s="47"/>
      <c r="C55" s="47"/>
      <c r="D55" s="47"/>
      <c r="E55" s="47"/>
      <c r="F55" s="47"/>
      <c r="G55" s="47"/>
      <c r="H55" s="52"/>
      <c r="I55" s="47"/>
      <c r="J55" s="47"/>
      <c r="K55" s="47"/>
      <c r="L55" s="47"/>
      <c r="M55" s="46"/>
      <c r="N55" s="46"/>
    </row>
    <row r="56" spans="1:15" s="41" customFormat="1" ht="13" x14ac:dyDescent="0.2">
      <c r="B56" s="47"/>
      <c r="C56" s="47"/>
      <c r="D56" s="47"/>
      <c r="E56" s="47"/>
      <c r="F56" s="47"/>
      <c r="G56" s="47"/>
      <c r="H56" s="52"/>
      <c r="I56" s="47"/>
      <c r="J56" s="47"/>
      <c r="K56" s="47"/>
      <c r="L56" s="47"/>
      <c r="M56" s="46"/>
      <c r="N56" s="46"/>
    </row>
    <row r="57" spans="1:15" s="41" customFormat="1" ht="20.5" customHeight="1" x14ac:dyDescent="0.2">
      <c r="B57" s="74" t="s">
        <v>63</v>
      </c>
      <c r="C57" s="46"/>
      <c r="D57" s="46"/>
      <c r="E57" s="75"/>
      <c r="F57" s="46"/>
      <c r="G57" s="46"/>
      <c r="H57" s="76"/>
      <c r="I57" s="46"/>
      <c r="J57" s="46"/>
      <c r="K57" s="75"/>
      <c r="L57" s="46"/>
      <c r="M57" s="46"/>
      <c r="N57" s="33" t="s">
        <v>62</v>
      </c>
    </row>
    <row r="58" spans="1:15" ht="16.5" customHeight="1" x14ac:dyDescent="0.25">
      <c r="B58" s="77"/>
      <c r="C58" s="88" t="s">
        <v>58</v>
      </c>
      <c r="D58" s="89"/>
      <c r="E58" s="89"/>
      <c r="F58" s="88" t="s">
        <v>3</v>
      </c>
      <c r="G58" s="89"/>
      <c r="H58" s="89"/>
      <c r="I58" s="88" t="s">
        <v>4</v>
      </c>
      <c r="J58" s="89"/>
      <c r="K58" s="89"/>
      <c r="L58" s="88" t="s">
        <v>5</v>
      </c>
      <c r="M58" s="89"/>
      <c r="N58" s="90"/>
    </row>
    <row r="59" spans="1:15" ht="17.149999999999999" customHeight="1" x14ac:dyDescent="0.25">
      <c r="B59" s="78" t="s">
        <v>6</v>
      </c>
      <c r="C59" s="79" t="s">
        <v>59</v>
      </c>
      <c r="D59" s="79" t="s">
        <v>13</v>
      </c>
      <c r="E59" s="79" t="s">
        <v>14</v>
      </c>
      <c r="F59" s="79" t="s">
        <v>59</v>
      </c>
      <c r="G59" s="79" t="s">
        <v>13</v>
      </c>
      <c r="H59" s="79" t="s">
        <v>14</v>
      </c>
      <c r="I59" s="79" t="s">
        <v>59</v>
      </c>
      <c r="J59" s="79" t="s">
        <v>13</v>
      </c>
      <c r="K59" s="79" t="s">
        <v>14</v>
      </c>
      <c r="L59" s="79" t="s">
        <v>59</v>
      </c>
      <c r="M59" s="79" t="s">
        <v>13</v>
      </c>
      <c r="N59" s="79" t="s">
        <v>14</v>
      </c>
    </row>
    <row r="60" spans="1:15" ht="17" customHeight="1" x14ac:dyDescent="0.25">
      <c r="B60" s="80"/>
      <c r="C60" s="81" t="s">
        <v>60</v>
      </c>
      <c r="D60" s="81" t="s">
        <v>7</v>
      </c>
      <c r="E60" s="82" t="s">
        <v>8</v>
      </c>
      <c r="F60" s="81" t="s">
        <v>60</v>
      </c>
      <c r="G60" s="81" t="s">
        <v>7</v>
      </c>
      <c r="H60" s="82" t="s">
        <v>8</v>
      </c>
      <c r="I60" s="81" t="s">
        <v>60</v>
      </c>
      <c r="J60" s="81" t="s">
        <v>7</v>
      </c>
      <c r="K60" s="82" t="s">
        <v>8</v>
      </c>
      <c r="L60" s="81" t="s">
        <v>60</v>
      </c>
      <c r="M60" s="81" t="s">
        <v>7</v>
      </c>
      <c r="N60" s="82" t="s">
        <v>8</v>
      </c>
    </row>
    <row r="61" spans="1:15" ht="25.5" customHeight="1" x14ac:dyDescent="0.25">
      <c r="B61" s="56" t="s">
        <v>11</v>
      </c>
      <c r="C61" s="2">
        <v>31965301.365681302</v>
      </c>
      <c r="D61" s="2">
        <v>30034444</v>
      </c>
      <c r="E61" s="57">
        <v>106.4</v>
      </c>
      <c r="F61" s="3">
        <v>9143029.3689833991</v>
      </c>
      <c r="G61" s="3">
        <v>7315840</v>
      </c>
      <c r="H61" s="57">
        <v>125</v>
      </c>
      <c r="I61" s="2">
        <v>78359143.865335301</v>
      </c>
      <c r="J61" s="4">
        <v>70892622</v>
      </c>
      <c r="K61" s="57">
        <v>110.5</v>
      </c>
      <c r="L61" s="5">
        <v>119467474.59999999</v>
      </c>
      <c r="M61" s="5">
        <v>108242906</v>
      </c>
      <c r="N61" s="57">
        <v>110.4</v>
      </c>
    </row>
    <row r="62" spans="1:15" ht="25.5" customHeight="1" x14ac:dyDescent="0.25">
      <c r="B62" s="59" t="s">
        <v>16</v>
      </c>
      <c r="C62" s="8">
        <v>7720993.3540000003</v>
      </c>
      <c r="D62" s="8">
        <v>7297978</v>
      </c>
      <c r="E62" s="57">
        <v>105.8</v>
      </c>
      <c r="F62" s="8">
        <v>3135072</v>
      </c>
      <c r="G62" s="8">
        <v>3256857</v>
      </c>
      <c r="H62" s="57">
        <v>96.3</v>
      </c>
      <c r="I62" s="8">
        <v>22118077.177999999</v>
      </c>
      <c r="J62" s="8">
        <v>21209175</v>
      </c>
      <c r="K62" s="57">
        <v>104.3</v>
      </c>
      <c r="L62" s="5">
        <v>32974142.531999998</v>
      </c>
      <c r="M62" s="5">
        <v>31764010</v>
      </c>
      <c r="N62" s="57">
        <v>103.8</v>
      </c>
    </row>
    <row r="63" spans="1:15" ht="25.5" customHeight="1" x14ac:dyDescent="0.25">
      <c r="B63" s="59" t="s">
        <v>17</v>
      </c>
      <c r="C63" s="4">
        <v>30664165</v>
      </c>
      <c r="D63" s="4">
        <v>27540951</v>
      </c>
      <c r="E63" s="57">
        <v>111.3</v>
      </c>
      <c r="F63" s="6">
        <v>1606834</v>
      </c>
      <c r="G63" s="6">
        <v>1223304</v>
      </c>
      <c r="H63" s="57">
        <v>131.4</v>
      </c>
      <c r="I63" s="4">
        <v>5390536</v>
      </c>
      <c r="J63" s="7">
        <v>5163374</v>
      </c>
      <c r="K63" s="57">
        <v>104.4</v>
      </c>
      <c r="L63" s="5">
        <v>37661535</v>
      </c>
      <c r="M63" s="5">
        <v>33927630</v>
      </c>
      <c r="N63" s="57">
        <v>111</v>
      </c>
    </row>
    <row r="64" spans="1:15" ht="25.5" customHeight="1" x14ac:dyDescent="0.25">
      <c r="B64" s="59" t="s">
        <v>18</v>
      </c>
      <c r="C64" s="5">
        <v>18039677</v>
      </c>
      <c r="D64" s="9">
        <v>15145705</v>
      </c>
      <c r="E64" s="57">
        <v>119.1</v>
      </c>
      <c r="F64" s="10">
        <v>533840</v>
      </c>
      <c r="G64" s="11">
        <v>405930</v>
      </c>
      <c r="H64" s="57">
        <v>131.5</v>
      </c>
      <c r="I64" s="5">
        <v>16075226</v>
      </c>
      <c r="J64" s="12">
        <v>15037805</v>
      </c>
      <c r="K64" s="57">
        <v>106.9</v>
      </c>
      <c r="L64" s="5">
        <v>34648743</v>
      </c>
      <c r="M64" s="5">
        <v>30589440</v>
      </c>
      <c r="N64" s="57">
        <v>113.3</v>
      </c>
    </row>
    <row r="65" spans="2:14" ht="25.5" customHeight="1" x14ac:dyDescent="0.25">
      <c r="B65" s="56" t="s">
        <v>19</v>
      </c>
      <c r="C65" s="4">
        <v>10226107</v>
      </c>
      <c r="D65" s="4">
        <v>8820352.4260000009</v>
      </c>
      <c r="E65" s="57">
        <v>115.9</v>
      </c>
      <c r="F65" s="6">
        <v>2168050</v>
      </c>
      <c r="G65" s="8">
        <v>1748825</v>
      </c>
      <c r="H65" s="57">
        <v>124</v>
      </c>
      <c r="I65" s="4">
        <v>19435861</v>
      </c>
      <c r="J65" s="7">
        <v>18195415.691</v>
      </c>
      <c r="K65" s="57">
        <v>106.8</v>
      </c>
      <c r="L65" s="5">
        <v>31830018</v>
      </c>
      <c r="M65" s="5">
        <v>28764593.116999999</v>
      </c>
      <c r="N65" s="57">
        <v>110.7</v>
      </c>
    </row>
    <row r="66" spans="2:14" ht="25.5" customHeight="1" x14ac:dyDescent="0.25">
      <c r="B66" s="56" t="s">
        <v>20</v>
      </c>
      <c r="C66" s="4">
        <v>2655508.7790000001</v>
      </c>
      <c r="D66" s="14">
        <v>2838106.9539999999</v>
      </c>
      <c r="E66" s="57">
        <v>93.6</v>
      </c>
      <c r="F66" s="6">
        <v>799292.13800000004</v>
      </c>
      <c r="G66" s="8">
        <v>394282.82699999999</v>
      </c>
      <c r="H66" s="57">
        <v>202.7</v>
      </c>
      <c r="I66" s="4">
        <v>12473687.630999999</v>
      </c>
      <c r="J66" s="4">
        <v>7577487.3729999997</v>
      </c>
      <c r="K66" s="57">
        <v>164.6</v>
      </c>
      <c r="L66" s="5">
        <v>15928488.548</v>
      </c>
      <c r="M66" s="5">
        <v>10809877.153999999</v>
      </c>
      <c r="N66" s="57">
        <v>147.4</v>
      </c>
    </row>
    <row r="67" spans="2:14" ht="25.5" customHeight="1" x14ac:dyDescent="0.25">
      <c r="B67" s="59" t="s">
        <v>21</v>
      </c>
      <c r="C67" s="5">
        <v>1799406</v>
      </c>
      <c r="D67" s="9">
        <v>1485542</v>
      </c>
      <c r="E67" s="57">
        <v>121.1</v>
      </c>
      <c r="F67" s="10">
        <v>31815</v>
      </c>
      <c r="G67" s="11">
        <v>10466</v>
      </c>
      <c r="H67" s="57">
        <v>304</v>
      </c>
      <c r="I67" s="5">
        <v>8341685</v>
      </c>
      <c r="J67" s="12">
        <v>9102204</v>
      </c>
      <c r="K67" s="57">
        <v>91.6</v>
      </c>
      <c r="L67" s="5">
        <v>10172906</v>
      </c>
      <c r="M67" s="5">
        <v>10598212</v>
      </c>
      <c r="N67" s="57">
        <v>96</v>
      </c>
    </row>
    <row r="68" spans="2:14" ht="25.5" customHeight="1" x14ac:dyDescent="0.25">
      <c r="B68" s="59" t="s">
        <v>22</v>
      </c>
      <c r="C68" s="60">
        <v>973755</v>
      </c>
      <c r="D68" s="61">
        <v>995715</v>
      </c>
      <c r="E68" s="57">
        <v>97.8</v>
      </c>
      <c r="F68" s="60">
        <v>93337</v>
      </c>
      <c r="G68" s="61">
        <v>99184</v>
      </c>
      <c r="H68" s="57">
        <v>94.1</v>
      </c>
      <c r="I68" s="60">
        <v>5491750</v>
      </c>
      <c r="J68" s="14">
        <v>5489020</v>
      </c>
      <c r="K68" s="57">
        <v>100</v>
      </c>
      <c r="L68" s="4">
        <v>6558842</v>
      </c>
      <c r="M68" s="5">
        <v>6583919</v>
      </c>
      <c r="N68" s="57">
        <v>99.6</v>
      </c>
    </row>
    <row r="69" spans="2:14" ht="25.5" customHeight="1" x14ac:dyDescent="0.25">
      <c r="B69" s="59" t="s">
        <v>23</v>
      </c>
      <c r="C69" s="4">
        <v>10962</v>
      </c>
      <c r="D69" s="14">
        <v>27507</v>
      </c>
      <c r="E69" s="57">
        <v>39.9</v>
      </c>
      <c r="F69" s="6">
        <v>155590.37100000001</v>
      </c>
      <c r="G69" s="13">
        <v>129508.132</v>
      </c>
      <c r="H69" s="57">
        <v>120.1</v>
      </c>
      <c r="I69" s="4">
        <v>7040549.6289999997</v>
      </c>
      <c r="J69" s="15">
        <v>5337361.9309999999</v>
      </c>
      <c r="K69" s="57">
        <v>131.9</v>
      </c>
      <c r="L69" s="5">
        <v>7207102</v>
      </c>
      <c r="M69" s="5">
        <v>5494377.0630000001</v>
      </c>
      <c r="N69" s="57">
        <v>131.19999999999999</v>
      </c>
    </row>
    <row r="70" spans="2:14" ht="25.5" customHeight="1" x14ac:dyDescent="0.25">
      <c r="B70" s="62" t="s">
        <v>24</v>
      </c>
      <c r="C70" s="60">
        <v>916450</v>
      </c>
      <c r="D70" s="61">
        <v>1113466</v>
      </c>
      <c r="E70" s="57">
        <v>82.3</v>
      </c>
      <c r="F70" s="6">
        <v>0</v>
      </c>
      <c r="G70" s="13">
        <v>0</v>
      </c>
      <c r="H70" s="57" t="s">
        <v>66</v>
      </c>
      <c r="I70" s="60">
        <v>3612419</v>
      </c>
      <c r="J70" s="12">
        <v>4195874</v>
      </c>
      <c r="K70" s="57">
        <v>86.1</v>
      </c>
      <c r="L70" s="5">
        <v>4528869</v>
      </c>
      <c r="M70" s="5">
        <v>5309340</v>
      </c>
      <c r="N70" s="57">
        <v>85.3</v>
      </c>
    </row>
    <row r="71" spans="2:14" s="41" customFormat="1" ht="24.5" customHeight="1" x14ac:dyDescent="0.25">
      <c r="B71" s="72" t="s">
        <v>61</v>
      </c>
      <c r="C71" s="83">
        <v>104972325.49868129</v>
      </c>
      <c r="D71" s="83">
        <v>95299767.379999995</v>
      </c>
      <c r="E71" s="73">
        <v>110.1</v>
      </c>
      <c r="F71" s="83">
        <v>17666859.877983399</v>
      </c>
      <c r="G71" s="83">
        <v>14584196.958999999</v>
      </c>
      <c r="H71" s="73">
        <v>121.1</v>
      </c>
      <c r="I71" s="83">
        <v>178338935.30333534</v>
      </c>
      <c r="J71" s="83">
        <v>162200338.995</v>
      </c>
      <c r="K71" s="73">
        <v>109.9</v>
      </c>
      <c r="L71" s="83">
        <v>300978120.68000001</v>
      </c>
      <c r="M71" s="83">
        <v>272084304.33399999</v>
      </c>
      <c r="N71" s="73">
        <v>110.6</v>
      </c>
    </row>
    <row r="72" spans="2:14" s="41" customFormat="1" ht="15" customHeight="1" x14ac:dyDescent="0.2">
      <c r="C72" s="32"/>
      <c r="D72" s="32"/>
      <c r="E72" s="32"/>
      <c r="F72" s="32"/>
      <c r="G72" s="32"/>
      <c r="H72" s="33"/>
      <c r="I72" s="32"/>
      <c r="J72" s="32"/>
      <c r="K72" s="32"/>
      <c r="L72" s="32"/>
      <c r="M72" s="32"/>
      <c r="N72" s="32"/>
    </row>
    <row r="73" spans="2:14" s="41" customFormat="1" ht="15" customHeight="1" x14ac:dyDescent="0.2">
      <c r="C73" s="32"/>
      <c r="D73" s="32"/>
      <c r="E73" s="32"/>
      <c r="F73" s="32"/>
      <c r="G73" s="32"/>
      <c r="H73" s="33"/>
      <c r="I73" s="32"/>
      <c r="J73" s="32"/>
      <c r="K73" s="32"/>
      <c r="L73" s="32"/>
      <c r="M73" s="32"/>
      <c r="N73" s="32"/>
    </row>
    <row r="74" spans="2:14" s="41" customFormat="1" ht="15" customHeight="1" x14ac:dyDescent="0.2">
      <c r="C74" s="32"/>
      <c r="D74" s="32"/>
      <c r="E74" s="32"/>
      <c r="F74" s="32"/>
      <c r="G74" s="32"/>
      <c r="H74" s="33"/>
      <c r="I74" s="32"/>
      <c r="J74" s="32"/>
      <c r="K74" s="32"/>
      <c r="L74" s="32"/>
      <c r="M74" s="32"/>
      <c r="N74" s="32"/>
    </row>
    <row r="75" spans="2:14" s="41" customFormat="1" ht="15" customHeight="1" x14ac:dyDescent="0.2">
      <c r="C75" s="32"/>
      <c r="D75" s="32"/>
      <c r="E75" s="32"/>
      <c r="F75" s="32"/>
      <c r="G75" s="32"/>
      <c r="H75" s="33"/>
      <c r="I75" s="32"/>
      <c r="J75" s="32"/>
      <c r="K75" s="32"/>
      <c r="L75" s="32"/>
      <c r="M75" s="32"/>
      <c r="N75" s="32"/>
    </row>
    <row r="76" spans="2:14" s="41" customFormat="1" ht="15" customHeight="1" x14ac:dyDescent="0.2">
      <c r="C76" s="32"/>
      <c r="D76" s="32"/>
      <c r="E76" s="32"/>
      <c r="F76" s="32"/>
      <c r="G76" s="32"/>
      <c r="H76" s="33"/>
      <c r="I76" s="32"/>
      <c r="J76" s="32"/>
      <c r="K76" s="32"/>
      <c r="L76" s="32"/>
      <c r="M76" s="32"/>
      <c r="N76" s="32"/>
    </row>
    <row r="77" spans="2:14" s="41" customFormat="1" ht="15" customHeight="1" x14ac:dyDescent="0.2">
      <c r="C77" s="32"/>
      <c r="D77" s="32"/>
      <c r="E77" s="32"/>
      <c r="F77" s="32"/>
      <c r="G77" s="32"/>
      <c r="H77" s="33"/>
      <c r="I77" s="32"/>
      <c r="J77" s="32"/>
      <c r="K77" s="32"/>
      <c r="L77" s="32"/>
      <c r="M77" s="32"/>
      <c r="N77" s="32"/>
    </row>
    <row r="78" spans="2:14" s="41" customFormat="1" ht="15" customHeight="1" x14ac:dyDescent="0.2">
      <c r="C78" s="32"/>
      <c r="D78" s="32"/>
      <c r="E78" s="32"/>
      <c r="F78" s="32"/>
      <c r="G78" s="32"/>
      <c r="H78" s="33"/>
      <c r="I78" s="32"/>
      <c r="J78" s="32"/>
      <c r="K78" s="32"/>
      <c r="L78" s="32"/>
      <c r="M78" s="32"/>
      <c r="N78" s="32"/>
    </row>
    <row r="79" spans="2:14" s="41" customFormat="1" ht="15" customHeight="1" x14ac:dyDescent="0.2">
      <c r="C79" s="32"/>
      <c r="D79" s="32"/>
      <c r="E79" s="32"/>
      <c r="F79" s="32"/>
      <c r="G79" s="32"/>
      <c r="H79" s="33"/>
      <c r="I79" s="32"/>
      <c r="J79" s="32"/>
      <c r="K79" s="32"/>
      <c r="L79" s="32"/>
      <c r="M79" s="32"/>
      <c r="N79" s="32"/>
    </row>
    <row r="80" spans="2:14" s="41" customFormat="1" ht="15" customHeight="1" x14ac:dyDescent="0.2">
      <c r="C80" s="32"/>
      <c r="D80" s="32"/>
      <c r="E80" s="32"/>
      <c r="F80" s="32"/>
      <c r="G80" s="32"/>
      <c r="H80" s="33"/>
      <c r="I80" s="32"/>
      <c r="J80" s="32"/>
      <c r="K80" s="32"/>
      <c r="L80" s="32"/>
      <c r="M80" s="32"/>
      <c r="N80" s="32"/>
    </row>
    <row r="81" spans="2:14" s="41" customFormat="1" ht="15" customHeight="1" x14ac:dyDescent="0.2">
      <c r="C81" s="32"/>
      <c r="D81" s="32"/>
      <c r="E81" s="32"/>
      <c r="F81" s="32"/>
      <c r="G81" s="32"/>
      <c r="H81" s="33"/>
      <c r="I81" s="32"/>
      <c r="J81" s="32"/>
      <c r="K81" s="32"/>
      <c r="L81" s="32"/>
      <c r="M81" s="32"/>
      <c r="N81" s="32"/>
    </row>
    <row r="82" spans="2:14" s="41" customFormat="1" ht="15" customHeight="1" x14ac:dyDescent="0.2">
      <c r="C82" s="32"/>
      <c r="D82" s="32"/>
      <c r="E82" s="32"/>
      <c r="F82" s="32"/>
      <c r="G82" s="32"/>
      <c r="H82" s="33"/>
      <c r="I82" s="32"/>
      <c r="J82" s="32"/>
      <c r="K82" s="32"/>
      <c r="L82" s="32"/>
      <c r="M82" s="32"/>
      <c r="N82" s="32"/>
    </row>
    <row r="83" spans="2:14" ht="15" customHeight="1" x14ac:dyDescent="0.2"/>
    <row r="84" spans="2:14" ht="15" customHeight="1" x14ac:dyDescent="0.2"/>
    <row r="85" spans="2:14" ht="15" customHeight="1" x14ac:dyDescent="0.2"/>
    <row r="86" spans="2:14" ht="15" customHeight="1" x14ac:dyDescent="0.2"/>
    <row r="87" spans="2:14" ht="15" customHeight="1" x14ac:dyDescent="0.2"/>
    <row r="88" spans="2:14" ht="15" customHeight="1" x14ac:dyDescent="0.2"/>
    <row r="89" spans="2:14" ht="15" customHeight="1" x14ac:dyDescent="0.2"/>
    <row r="90" spans="2:14" ht="15" customHeight="1" x14ac:dyDescent="0.2"/>
    <row r="91" spans="2:14" ht="15" customHeight="1" x14ac:dyDescent="0.2"/>
    <row r="92" spans="2:14" ht="18.75" customHeight="1" x14ac:dyDescent="0.2">
      <c r="B92" s="87" t="s">
        <v>10</v>
      </c>
      <c r="C92" s="87"/>
      <c r="D92" s="87"/>
      <c r="E92" s="87"/>
      <c r="F92" s="87"/>
      <c r="G92" s="87"/>
      <c r="H92" s="87"/>
      <c r="I92" s="87"/>
      <c r="J92" s="87"/>
      <c r="K92" s="87"/>
      <c r="L92" s="87"/>
      <c r="M92" s="53"/>
      <c r="N92" s="53"/>
    </row>
  </sheetData>
  <mergeCells count="12">
    <mergeCell ref="B1:N1"/>
    <mergeCell ref="B2:N2"/>
    <mergeCell ref="B52:L52"/>
    <mergeCell ref="B92:L92"/>
    <mergeCell ref="C4:E4"/>
    <mergeCell ref="F4:H4"/>
    <mergeCell ref="I4:K4"/>
    <mergeCell ref="L4:N4"/>
    <mergeCell ref="C58:E58"/>
    <mergeCell ref="F58:H58"/>
    <mergeCell ref="I58:K58"/>
    <mergeCell ref="L58:N58"/>
  </mergeCells>
  <phoneticPr fontId="2"/>
  <printOptions horizontalCentered="1" verticalCentered="1"/>
  <pageMargins left="0.59055118110236227" right="0.59055118110236227" top="0.39370078740157483" bottom="0.19685039370078741" header="0.51181102362204722" footer="0.19685039370078741"/>
  <pageSetup paperSize="9" scale="46" fitToHeight="0" orientation="landscape" horizontalDpi="1200" verticalDpi="1200" r:id="rId1"/>
  <headerFooter alignWithMargins="0"/>
  <rowBreaks count="1" manualBreakCount="1">
    <brk id="52" min="1"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各社別内訳</vt:lpstr>
      <vt:lpstr>各社別内訳!Print_Area</vt:lpstr>
      <vt:lpstr>各社別内訳!Print_Titles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