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イベントスケジュール\2024_サーバ用\"/>
    </mc:Choice>
  </mc:AlternateContent>
  <bookViews>
    <workbookView xWindow="19968" yWindow="768" windowWidth="21048" windowHeight="11340"/>
  </bookViews>
  <sheets>
    <sheet name="Sheet1" sheetId="1" r:id="rId1"/>
  </sheets>
  <definedNames>
    <definedName name="_xlnm._FilterDatabase" localSheetId="0" hidden="1">Sheet1!$A$3:$N$135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7" i="1" l="1"/>
  <c r="M66" i="1"/>
  <c r="M65" i="1"/>
  <c r="M64" i="1"/>
  <c r="M63" i="1"/>
  <c r="M62" i="1"/>
  <c r="M61" i="1"/>
  <c r="M60" i="1"/>
  <c r="M59" i="1"/>
  <c r="M58" i="1"/>
  <c r="M57" i="1"/>
  <c r="M6" i="1" l="1"/>
  <c r="M5" i="1"/>
  <c r="M4" i="1"/>
  <c r="M55" i="1" l="1"/>
  <c r="M54" i="1"/>
  <c r="M53" i="1"/>
  <c r="M52" i="1"/>
  <c r="M24" i="1" l="1"/>
</calcChain>
</file>

<file path=xl/sharedStrings.xml><?xml version="1.0" encoding="utf-8"?>
<sst xmlns="http://schemas.openxmlformats.org/spreadsheetml/2006/main" count="1522" uniqueCount="813">
  <si>
    <t>Event Schedule of Port Area</t>
    <phoneticPr fontId="3"/>
  </si>
  <si>
    <t>No.</t>
    <phoneticPr fontId="3"/>
  </si>
  <si>
    <t>Category</t>
    <phoneticPr fontId="3"/>
  </si>
  <si>
    <t>Area</t>
    <phoneticPr fontId="3"/>
  </si>
  <si>
    <t>Nearest port</t>
    <phoneticPr fontId="3"/>
  </si>
  <si>
    <t>Name or summary of the event</t>
    <phoneticPr fontId="3"/>
  </si>
  <si>
    <t>Schedule</t>
    <phoneticPr fontId="3"/>
  </si>
  <si>
    <t>Date</t>
    <phoneticPr fontId="3"/>
  </si>
  <si>
    <t>Venue</t>
    <phoneticPr fontId="3"/>
  </si>
  <si>
    <t>Access from the Nearest port</t>
  </si>
  <si>
    <t>Inquiry</t>
    <phoneticPr fontId="3"/>
  </si>
  <si>
    <t>URL</t>
    <phoneticPr fontId="3"/>
  </si>
  <si>
    <t>Year</t>
    <phoneticPr fontId="3"/>
  </si>
  <si>
    <t>Month</t>
    <phoneticPr fontId="3"/>
  </si>
  <si>
    <t>Department</t>
    <phoneticPr fontId="3"/>
  </si>
  <si>
    <t>TEL/E-mail</t>
    <phoneticPr fontId="3"/>
  </si>
  <si>
    <t>Hokkaido</t>
    <phoneticPr fontId="3"/>
  </si>
  <si>
    <t>Abashiri Port</t>
    <phoneticPr fontId="3"/>
  </si>
  <si>
    <t>Every Year</t>
    <phoneticPr fontId="3"/>
  </si>
  <si>
    <t>30 min walk
5 min by taxi</t>
  </si>
  <si>
    <t>Abashiri Tourist Information</t>
    <phoneticPr fontId="3"/>
  </si>
  <si>
    <t>+81-152-44-5849
info@abakanko.jp</t>
    <phoneticPr fontId="3"/>
  </si>
  <si>
    <t>August</t>
    <phoneticPr fontId="3"/>
  </si>
  <si>
    <t>Abashiri</t>
    <phoneticPr fontId="3"/>
  </si>
  <si>
    <t>Fireworks display</t>
    <phoneticPr fontId="3"/>
  </si>
  <si>
    <t>Abashiri Okhotsk Summer Festival</t>
    <phoneticPr fontId="3"/>
  </si>
  <si>
    <t>July</t>
    <phoneticPr fontId="3"/>
  </si>
  <si>
    <t>The end of July</t>
    <phoneticPr fontId="3"/>
  </si>
  <si>
    <t>September</t>
  </si>
  <si>
    <t>10 min walk</t>
  </si>
  <si>
    <t>October</t>
  </si>
  <si>
    <t>April</t>
    <phoneticPr fontId="3"/>
  </si>
  <si>
    <t>May</t>
    <phoneticPr fontId="3"/>
  </si>
  <si>
    <t>50 min by bus</t>
  </si>
  <si>
    <t>10 min by bus</t>
  </si>
  <si>
    <t>The middle of July</t>
    <phoneticPr fontId="3"/>
  </si>
  <si>
    <t>Hokkaido</t>
  </si>
  <si>
    <t>Muroran Port</t>
  </si>
  <si>
    <t>Every Year</t>
  </si>
  <si>
    <t>May</t>
  </si>
  <si>
    <t>Toyako Town</t>
  </si>
  <si>
    <t>60 min by bus</t>
  </si>
  <si>
    <t>+81-142-75-2446</t>
  </si>
  <si>
    <t>Noboribetsu City</t>
  </si>
  <si>
    <t>Institute Noboribetsu Convention &amp; Visitors Association</t>
  </si>
  <si>
    <t>+81-143-84-3311</t>
  </si>
  <si>
    <t>Fireworks display</t>
  </si>
  <si>
    <t>Lake Toya Long-Run Fireworks</t>
  </si>
  <si>
    <t>April-Outober</t>
  </si>
  <si>
    <t>April-October</t>
  </si>
  <si>
    <t>Toyako Onsen Tourist Association</t>
  </si>
  <si>
    <t>Muroran Port Festival</t>
  </si>
  <si>
    <t>July</t>
  </si>
  <si>
    <t>The end of July</t>
  </si>
  <si>
    <t>Muroran City</t>
  </si>
  <si>
    <t>Muroran Port Festival executive committee (Muroran tourist association)</t>
  </si>
  <si>
    <t>+81-143-23-0102</t>
  </si>
  <si>
    <t>Noboribetsu Hell Festival</t>
  </si>
  <si>
    <t>August</t>
  </si>
  <si>
    <t>The end of August</t>
  </si>
  <si>
    <t>The beginning of August</t>
  </si>
  <si>
    <t>Otaru Port</t>
    <phoneticPr fontId="3"/>
  </si>
  <si>
    <t>Otaru port Wharf No.3</t>
    <phoneticPr fontId="3"/>
  </si>
  <si>
    <t>１min walk</t>
  </si>
  <si>
    <t>Otaru Ushio Festival Committee office</t>
    <phoneticPr fontId="3"/>
  </si>
  <si>
    <t>+81-134-32-4111</t>
    <phoneticPr fontId="3"/>
  </si>
  <si>
    <t>http://otaru.ushiomatsuri.net/</t>
    <phoneticPr fontId="3"/>
  </si>
  <si>
    <t>Otaru Ushio Festival(Fireworks Display)</t>
    <phoneticPr fontId="3"/>
  </si>
  <si>
    <t>Port of Hakodate</t>
    <phoneticPr fontId="3"/>
  </si>
  <si>
    <t>Hakodate Port Fireworks Display</t>
    <phoneticPr fontId="3"/>
  </si>
  <si>
    <t>On the 3rd Sunday</t>
    <phoneticPr fontId="3"/>
  </si>
  <si>
    <t>Bay Area</t>
    <phoneticPr fontId="3"/>
  </si>
  <si>
    <t>From Wakamatsu wharf: 5 min on foot
From Minato-cho wharf: 20min by taxi
From Nishi wharf: 10min by taxi</t>
    <phoneticPr fontId="3"/>
  </si>
  <si>
    <t>Port &amp; Airport Department, City of Hakodate</t>
    <phoneticPr fontId="3"/>
  </si>
  <si>
    <t>+81-138-21-3493
port-dev@city.hakodate.hokkaido.jp</t>
    <phoneticPr fontId="3"/>
  </si>
  <si>
    <t>Hakodate Port Festival Fireworks Display</t>
    <phoneticPr fontId="3"/>
  </si>
  <si>
    <t>https://www.hakodate.travel/en/events/hakodate-port-festival</t>
    <phoneticPr fontId="3"/>
  </si>
  <si>
    <t>Yunokawa Hot-Spring Resort Fireworks Display</t>
    <phoneticPr fontId="3"/>
  </si>
  <si>
    <t>The end of August</t>
    <phoneticPr fontId="3"/>
  </si>
  <si>
    <t>Yunokawa Area</t>
    <phoneticPr fontId="3"/>
  </si>
  <si>
    <t>From Wakamatsu wharf: 20 min by taxi
From Minato-cho wharf: 30min by taxi
From Nishi wharf: 20min by taxi</t>
    <phoneticPr fontId="3"/>
  </si>
  <si>
    <t>https://www.hakodate.travel/en/events/yunokawa-hot-spring-resort-fireworks-display</t>
    <phoneticPr fontId="3"/>
  </si>
  <si>
    <t>August 1</t>
    <phoneticPr fontId="3"/>
  </si>
  <si>
    <t>January</t>
    <phoneticPr fontId="3"/>
  </si>
  <si>
    <t>Tohoku</t>
    <phoneticPr fontId="3"/>
  </si>
  <si>
    <t>Omagari National Fireworks Competition</t>
  </si>
  <si>
    <t>https://www.oomagari-hanabi.com/</t>
  </si>
  <si>
    <t>Tohoku</t>
  </si>
  <si>
    <t>60 min by car</t>
    <phoneticPr fontId="3"/>
  </si>
  <si>
    <t>30 min by car</t>
    <phoneticPr fontId="3"/>
  </si>
  <si>
    <t>10 min walk</t>
    <phoneticPr fontId="3"/>
  </si>
  <si>
    <t>90 min by car</t>
    <phoneticPr fontId="3"/>
  </si>
  <si>
    <t>September</t>
    <phoneticPr fontId="3"/>
  </si>
  <si>
    <t>70 min by car</t>
    <phoneticPr fontId="3"/>
  </si>
  <si>
    <t>40 min by car</t>
    <phoneticPr fontId="3"/>
  </si>
  <si>
    <t>Funagawa Port</t>
    <phoneticPr fontId="3"/>
  </si>
  <si>
    <t>Oga Nihonkai Fireworks Display</t>
    <phoneticPr fontId="3"/>
  </si>
  <si>
    <t>August 14, every year</t>
  </si>
  <si>
    <t>Oga Malin Park</t>
    <phoneticPr fontId="3"/>
  </si>
  <si>
    <t>27 min walk(2.2km)</t>
    <phoneticPr fontId="3"/>
  </si>
  <si>
    <t>Akita prefecture, Tourism Promotion Division</t>
  </si>
  <si>
    <t>+81-18-860-2261
Kanko@pref.akita.lg.jp</t>
    <phoneticPr fontId="3"/>
  </si>
  <si>
    <t>http://www.pref.akita.lg.jp</t>
    <phoneticPr fontId="3"/>
  </si>
  <si>
    <t>Hachinohe Port</t>
    <phoneticPr fontId="3"/>
  </si>
  <si>
    <t>Hachinohe Fireworks Festival</t>
    <phoneticPr fontId="3"/>
  </si>
  <si>
    <t>The middle of August</t>
    <phoneticPr fontId="3"/>
  </si>
  <si>
    <t>Tatehana Wharf</t>
    <phoneticPr fontId="3"/>
  </si>
  <si>
    <t>10 min by car</t>
  </si>
  <si>
    <t>20 min by car</t>
  </si>
  <si>
    <t>July / August</t>
    <phoneticPr fontId="3"/>
  </si>
  <si>
    <t>Ishinomaki port</t>
  </si>
  <si>
    <t>December</t>
    <phoneticPr fontId="3"/>
  </si>
  <si>
    <t>Naruse Fireworks display</t>
  </si>
  <si>
    <t>16.August</t>
  </si>
  <si>
    <t>Ono.Naruse.Higashimatsushima(Naruse big bridge area)</t>
  </si>
  <si>
    <t>Mid-August</t>
  </si>
  <si>
    <t xml:space="preserve">August </t>
    <phoneticPr fontId="3"/>
  </si>
  <si>
    <t>July-August</t>
    <phoneticPr fontId="3"/>
  </si>
  <si>
    <t>every year</t>
  </si>
  <si>
    <t>Noshiro Port</t>
    <phoneticPr fontId="3"/>
  </si>
  <si>
    <t>Noshiro City</t>
  </si>
  <si>
    <t>Akita Prefectural Tourist Federation</t>
  </si>
  <si>
    <t>+81-18-860-2267
info@akita-kanko.com</t>
    <phoneticPr fontId="3"/>
  </si>
  <si>
    <t>http://www.akitafan.com/en/index.html</t>
    <phoneticPr fontId="3"/>
  </si>
  <si>
    <t>0 min</t>
    <phoneticPr fontId="3"/>
  </si>
  <si>
    <t>Late August</t>
  </si>
  <si>
    <t>November</t>
  </si>
  <si>
    <t>Late July</t>
  </si>
  <si>
    <t>Ominato Port</t>
    <phoneticPr fontId="3"/>
  </si>
  <si>
    <t>Mutsu City Tourist Association</t>
  </si>
  <si>
    <t>+81-175-23-1311</t>
    <phoneticPr fontId="3"/>
  </si>
  <si>
    <t>Mutsu City Fireworks</t>
    <phoneticPr fontId="3"/>
  </si>
  <si>
    <t>The beginning of August -the middle August</t>
    <phoneticPr fontId="3"/>
  </si>
  <si>
    <t>Ominato port</t>
    <phoneticPr fontId="3"/>
  </si>
  <si>
    <t>opening in Ominato port</t>
    <phoneticPr fontId="3"/>
  </si>
  <si>
    <t>45 min by car</t>
  </si>
  <si>
    <t>15 min by car</t>
  </si>
  <si>
    <t>Port of Miyako</t>
  </si>
  <si>
    <t>About 10min by car</t>
  </si>
  <si>
    <t>Miyako Chamber of Commerce and Industry</t>
  </si>
  <si>
    <t>+81 193-62-3233</t>
  </si>
  <si>
    <t>http://www.city.miyako.iwate.jp.e.np.hp.transer.com/index/kanko/event.html</t>
  </si>
  <si>
    <t>Mid-September</t>
  </si>
  <si>
    <t>Firewirks display</t>
  </si>
  <si>
    <t>Miyako sea Fireworks Festival</t>
  </si>
  <si>
    <t>Desaki Wharf</t>
  </si>
  <si>
    <t>Port of Sakata</t>
    <phoneticPr fontId="3"/>
  </si>
  <si>
    <t>15min by car/bus</t>
    <phoneticPr fontId="3"/>
  </si>
  <si>
    <t>0234-26-5759／kankou@city.sakata.lg.jp</t>
  </si>
  <si>
    <t>Yamagata Tourist Information Center</t>
    <phoneticPr fontId="3"/>
  </si>
  <si>
    <t>023-647-2333</t>
  </si>
  <si>
    <t>Tsuruoka-shi</t>
    <phoneticPr fontId="3"/>
  </si>
  <si>
    <t>40min by car/bus</t>
    <phoneticPr fontId="3"/>
  </si>
  <si>
    <t>Sakata Fireworks Show</t>
    <phoneticPr fontId="3"/>
  </si>
  <si>
    <t>Sakata-shi</t>
    <phoneticPr fontId="3"/>
  </si>
  <si>
    <t>Akagawa Fireworks Festival</t>
    <phoneticPr fontId="3"/>
  </si>
  <si>
    <t>Mid Aug.</t>
    <phoneticPr fontId="3"/>
  </si>
  <si>
    <t>April</t>
  </si>
  <si>
    <t>70 min by car</t>
  </si>
  <si>
    <t>December</t>
  </si>
  <si>
    <t>Onahama Port</t>
    <phoneticPr fontId="3"/>
  </si>
  <si>
    <t>Late July</t>
    <phoneticPr fontId="3"/>
  </si>
  <si>
    <t>Onahama port</t>
    <phoneticPr fontId="3"/>
  </si>
  <si>
    <t>opening in Onahama port</t>
    <phoneticPr fontId="3"/>
  </si>
  <si>
    <t>Onahama Port Administration and Construction Office of Fukushima Prefecture</t>
    <phoneticPr fontId="3"/>
  </si>
  <si>
    <t>+81-246-53-7124</t>
    <phoneticPr fontId="3"/>
  </si>
  <si>
    <t>Iwaki Fireworks Festival</t>
    <phoneticPr fontId="3"/>
  </si>
  <si>
    <t>Early August</t>
    <phoneticPr fontId="3"/>
  </si>
  <si>
    <t>Port of Soma</t>
    <phoneticPr fontId="3"/>
  </si>
  <si>
    <t>Fireworks Display</t>
    <phoneticPr fontId="3"/>
  </si>
  <si>
    <t>Yukai Shinchi Fireworks Display</t>
    <phoneticPr fontId="3"/>
  </si>
  <si>
    <t>Eary-August</t>
    <phoneticPr fontId="3"/>
  </si>
  <si>
    <t>10 min by car</t>
    <phoneticPr fontId="3"/>
  </si>
  <si>
    <t>Shinchi Planning and Promotion Division</t>
    <phoneticPr fontId="3"/>
  </si>
  <si>
    <t>+81-244-62-2112                                                    kanko@town.shinchi.lg.jp</t>
    <phoneticPr fontId="3"/>
  </si>
  <si>
    <t>http:www.shinchi-town.jp/</t>
  </si>
  <si>
    <t>Kanto</t>
  </si>
  <si>
    <t>Ibaraki Port</t>
  </si>
  <si>
    <t>Oarai Marine Fireworks</t>
  </si>
  <si>
    <t>Oarai sunbeach</t>
  </si>
  <si>
    <t>5 min walk</t>
  </si>
  <si>
    <t>Kanto</t>
    <phoneticPr fontId="3"/>
  </si>
  <si>
    <t>port of tateyama</t>
    <phoneticPr fontId="3"/>
  </si>
  <si>
    <t>Tateyama Bay Fireworks Festival</t>
    <phoneticPr fontId="3"/>
  </si>
  <si>
    <t>tateyama bay</t>
    <phoneticPr fontId="3"/>
  </si>
  <si>
    <t>Tateyama Bay Fireworks Festival Executive committee office</t>
    <phoneticPr fontId="3"/>
  </si>
  <si>
    <t>0470-22-8330</t>
    <phoneticPr fontId="3"/>
  </si>
  <si>
    <t>Tokyo Port</t>
  </si>
  <si>
    <t>Sumida River Fireworks Festival</t>
  </si>
  <si>
    <t>Late July, Every year
※The last Saturday, Every July</t>
    <phoneticPr fontId="3"/>
  </si>
  <si>
    <t>Around Asakusa and Ryogoku</t>
  </si>
  <si>
    <t>40 min bus＆Train
(Nearest Station:Asakusa/Ryogoku)</t>
    <phoneticPr fontId="3"/>
  </si>
  <si>
    <t>-</t>
  </si>
  <si>
    <t>http://www.gotokyo.org/en/kanko/taito/event/sumidahanabi.html</t>
    <phoneticPr fontId="3"/>
  </si>
  <si>
    <t>Yokohama Port</t>
  </si>
  <si>
    <t>Late August</t>
    <phoneticPr fontId="3"/>
  </si>
  <si>
    <t>Marine Park (Umi no Koen)</t>
  </si>
  <si>
    <t>＋81-45-788-7801</t>
  </si>
  <si>
    <t>Mid August</t>
    <phoneticPr fontId="3"/>
  </si>
  <si>
    <t>Hokuriku</t>
    <phoneticPr fontId="3"/>
  </si>
  <si>
    <t>Fushiki-toyama</t>
    <phoneticPr fontId="3"/>
  </si>
  <si>
    <t>20 minutes by bus</t>
    <phoneticPr fontId="3"/>
  </si>
  <si>
    <t>60 minutes by bus</t>
    <phoneticPr fontId="3"/>
  </si>
  <si>
    <t>0766-51-6676</t>
    <phoneticPr fontId="3"/>
  </si>
  <si>
    <t>40 minutes by bus</t>
    <phoneticPr fontId="3"/>
  </si>
  <si>
    <t>Imizu city</t>
  </si>
  <si>
    <t>Kitanippon Shimbun Toyama Summer Fireworks Festival</t>
    <phoneticPr fontId="3"/>
  </si>
  <si>
    <t>Aug 1</t>
    <phoneticPr fontId="3"/>
  </si>
  <si>
    <t>Arisawa Bridge on the Jinzu River, Toyama city</t>
    <phoneticPr fontId="3"/>
  </si>
  <si>
    <t>Kitanippon Shimbun</t>
    <phoneticPr fontId="3"/>
  </si>
  <si>
    <t xml:space="preserve">076-445-3326 </t>
    <phoneticPr fontId="3"/>
  </si>
  <si>
    <t>Toyama-Shinko Port Fireworks Festival</t>
    <phoneticPr fontId="3"/>
  </si>
  <si>
    <t>Kaiwomaru Park</t>
    <phoneticPr fontId="3"/>
  </si>
  <si>
    <t>0min walk</t>
    <phoneticPr fontId="3"/>
  </si>
  <si>
    <t>July or August</t>
    <phoneticPr fontId="3"/>
  </si>
  <si>
    <t>Late September</t>
    <phoneticPr fontId="3"/>
  </si>
  <si>
    <t>Kanazawa Port</t>
    <phoneticPr fontId="3"/>
  </si>
  <si>
    <t>25 min by car</t>
    <phoneticPr fontId="3"/>
  </si>
  <si>
    <t>Hokkoku Fireworks Festival in Kanazawa</t>
    <phoneticPr fontId="3"/>
  </si>
  <si>
    <t>Last Saturday, Every  July</t>
    <phoneticPr fontId="3"/>
  </si>
  <si>
    <t>On the banks of Saigawa River</t>
    <phoneticPr fontId="3"/>
  </si>
  <si>
    <t>Hokkoku shinbun(newspaper company)</t>
  </si>
  <si>
    <t>+81-76-260-3581
jigyo@hokkoku.co.jp</t>
    <phoneticPr fontId="3"/>
  </si>
  <si>
    <t>http://hk-event.jp/</t>
    <phoneticPr fontId="3"/>
  </si>
  <si>
    <t>Hokkoku Fireworks Festival in Kawakita</t>
    <phoneticPr fontId="3"/>
  </si>
  <si>
    <t>1st Saturday, Every August</t>
    <phoneticPr fontId="3"/>
  </si>
  <si>
    <t>On the banks of Tedori River</t>
    <phoneticPr fontId="3"/>
  </si>
  <si>
    <t>Nanao Port</t>
    <phoneticPr fontId="3"/>
  </si>
  <si>
    <t>Nanao Tourism Exchange Division, Nanao tourism Association</t>
  </si>
  <si>
    <t>+81-767-53-8424</t>
    <phoneticPr fontId="3"/>
  </si>
  <si>
    <t>http://www.nanaoh.net/index.php</t>
    <phoneticPr fontId="3"/>
  </si>
  <si>
    <t>Nanao Port Festival fireworks</t>
    <phoneticPr fontId="3"/>
  </si>
  <si>
    <t>Nanao Marine Park</t>
    <phoneticPr fontId="3"/>
  </si>
  <si>
    <t>Wakura Onsen summer fireworks</t>
    <phoneticPr fontId="3"/>
  </si>
  <si>
    <t>The 1st Thursday, every August</t>
    <phoneticPr fontId="3"/>
  </si>
  <si>
    <t>Nanao Wakura</t>
    <phoneticPr fontId="3"/>
  </si>
  <si>
    <t>Wakura Onsen Tourism Association,
Wakura Onsen Tourism Cooperative</t>
    <phoneticPr fontId="3"/>
  </si>
  <si>
    <t>+81-767-62-1555</t>
    <phoneticPr fontId="3"/>
  </si>
  <si>
    <t>http://www.wakura.or.jp/</t>
    <phoneticPr fontId="3"/>
  </si>
  <si>
    <t>Wakura Onsen Winter Fireworks</t>
    <phoneticPr fontId="3"/>
  </si>
  <si>
    <t>The beginning of January</t>
    <phoneticPr fontId="3"/>
  </si>
  <si>
    <t>Hokuriku</t>
  </si>
  <si>
    <t>http://gozareya.jp/</t>
  </si>
  <si>
    <t>http://nagaokamatsuri.com/</t>
  </si>
  <si>
    <t>http://katakaimachi-enkakyokai.info/enka_info.html</t>
  </si>
  <si>
    <t>http://www.city.kashiwazaki.lg.jp/kanko/event/7/gion/index.html</t>
  </si>
  <si>
    <t>http://www.city.niigata.lg.jp/nishikan/about/kankou/wara-art/index.html</t>
  </si>
  <si>
    <t>Ogi Port</t>
  </si>
  <si>
    <t>Late May</t>
    <phoneticPr fontId="3"/>
  </si>
  <si>
    <t>Sado Tourism Association</t>
    <phoneticPr fontId="3"/>
  </si>
  <si>
    <t>+81-259-27-5000
info@visitsado.com</t>
    <phoneticPr fontId="3"/>
  </si>
  <si>
    <t>http://www.visitsado.com</t>
    <phoneticPr fontId="3"/>
  </si>
  <si>
    <t>10 minute walk</t>
    <phoneticPr fontId="3"/>
  </si>
  <si>
    <t>Kozan Festival・Fireworks Festival</t>
    <phoneticPr fontId="3"/>
  </si>
  <si>
    <t>Aikawa</t>
    <phoneticPr fontId="3"/>
  </si>
  <si>
    <t>Ogi Port</t>
    <phoneticPr fontId="3"/>
  </si>
  <si>
    <t>Ryotsu Tanabata and Kawabiraki Fireworks Festival</t>
    <phoneticPr fontId="3"/>
  </si>
  <si>
    <t>Ryotsu Port</t>
    <phoneticPr fontId="3"/>
  </si>
  <si>
    <t>Akadomari Port Fireworks Festival</t>
    <phoneticPr fontId="3"/>
  </si>
  <si>
    <t>Akadomari Port</t>
    <phoneticPr fontId="3"/>
  </si>
  <si>
    <t>Shishigajo Festival・Fireworks Fantasy</t>
    <phoneticPr fontId="3"/>
  </si>
  <si>
    <t>Sawata Beach</t>
    <phoneticPr fontId="3"/>
  </si>
  <si>
    <t>Ikoi-no-mura Festival・Fireworks Festival</t>
    <phoneticPr fontId="3"/>
  </si>
  <si>
    <t>Oda
Oda Port</t>
    <phoneticPr fontId="3"/>
  </si>
  <si>
    <t>Ogi Minato Festival・Fireworks Festival</t>
    <phoneticPr fontId="3"/>
  </si>
  <si>
    <t>Tsuruga</t>
    <phoneticPr fontId="3"/>
  </si>
  <si>
    <t>Fukui Prefectural Toruism Federation</t>
    <phoneticPr fontId="3"/>
  </si>
  <si>
    <t>0776-23-3677/info@fuku-e.com</t>
    <phoneticPr fontId="3"/>
  </si>
  <si>
    <t>Wakasa Marinpia Fireworks Festival</t>
    <phoneticPr fontId="3"/>
  </si>
  <si>
    <t>Augst</t>
    <phoneticPr fontId="3"/>
  </si>
  <si>
    <t>Augst 1</t>
    <phoneticPr fontId="3"/>
  </si>
  <si>
    <t>Obama City</t>
    <phoneticPr fontId="3"/>
  </si>
  <si>
    <t>50min.（Bus）</t>
    <phoneticPr fontId="3"/>
  </si>
  <si>
    <t>http://www.fuku-e.com/</t>
    <phoneticPr fontId="3"/>
  </si>
  <si>
    <t>70min.（Bus）</t>
    <phoneticPr fontId="3"/>
  </si>
  <si>
    <t>Tsuruga City</t>
    <phoneticPr fontId="3"/>
  </si>
  <si>
    <t>10min.（Bus）</t>
    <phoneticPr fontId="3"/>
  </si>
  <si>
    <t>Tsuruga Tourism Association</t>
    <phoneticPr fontId="3"/>
  </si>
  <si>
    <t>+81-770-22-8167/info@turuga.org</t>
    <phoneticPr fontId="3"/>
  </si>
  <si>
    <t>Sakai City</t>
    <phoneticPr fontId="3"/>
  </si>
  <si>
    <t>Floating Lanterns and Fireworks Festival</t>
    <phoneticPr fontId="3"/>
  </si>
  <si>
    <t>August 16</t>
    <phoneticPr fontId="3"/>
  </si>
  <si>
    <t>http://www.turuga.org/</t>
  </si>
  <si>
    <t>Mikuni Fireworks Festival</t>
    <phoneticPr fontId="3"/>
  </si>
  <si>
    <t>August 11</t>
    <phoneticPr fontId="3"/>
  </si>
  <si>
    <t>5 min by car</t>
    <phoneticPr fontId="3"/>
  </si>
  <si>
    <t>Chubu</t>
  </si>
  <si>
    <t>Atami Port</t>
  </si>
  <si>
    <t>Atami Marine Firework Festival(spring)</t>
  </si>
  <si>
    <t>Atami Bay</t>
  </si>
  <si>
    <t>Atami City Tourist Association</t>
  </si>
  <si>
    <t>0557-85-2222
info@ataminews.gr.jp</t>
  </si>
  <si>
    <t>Atami Marine Firework Festival(summer)</t>
  </si>
  <si>
    <t>15 minutes walk</t>
  </si>
  <si>
    <t>Ito Port</t>
  </si>
  <si>
    <t>Anjin Festival Ocean Fireworks Display</t>
  </si>
  <si>
    <t>Ito Beach</t>
  </si>
  <si>
    <t>3 minutes walk</t>
  </si>
  <si>
    <t>Ito Tourist Association</t>
  </si>
  <si>
    <t>0557-37-6105</t>
  </si>
  <si>
    <t>http://itospa.com/</t>
  </si>
  <si>
    <t>Early September</t>
  </si>
  <si>
    <t>Chubu</t>
    <phoneticPr fontId="8"/>
  </si>
  <si>
    <t>Shimizu Port</t>
    <phoneticPr fontId="8"/>
  </si>
  <si>
    <t>Every Year</t>
    <phoneticPr fontId="8"/>
  </si>
  <si>
    <t>Fireworks display</t>
    <phoneticPr fontId="8"/>
  </si>
  <si>
    <t>Abekawa Fireworks Festival</t>
    <phoneticPr fontId="8"/>
  </si>
  <si>
    <t>July</t>
    <phoneticPr fontId="8"/>
  </si>
  <si>
    <t>Late July</t>
    <phoneticPr fontId="8"/>
  </si>
  <si>
    <t>Abekawa Riverside</t>
    <phoneticPr fontId="8"/>
  </si>
  <si>
    <t>40min by bus</t>
    <phoneticPr fontId="8"/>
  </si>
  <si>
    <t>054-221-7199</t>
  </si>
  <si>
    <t>Mikawa Port</t>
  </si>
  <si>
    <t>30 min walk or 5 min by bus</t>
  </si>
  <si>
    <t>Gamagori City office</t>
  </si>
  <si>
    <t>+81-533-66-1120
kanko@City.gamagori.lg.jp</t>
  </si>
  <si>
    <t>https://www.city.gamagori.lg.jp/unit/kankoshoko/gamamatu.html</t>
  </si>
  <si>
    <t>Gamagori Festival Fireworks display</t>
  </si>
  <si>
    <t>The last Sundey of July</t>
  </si>
  <si>
    <t>The park in front of Gamagori civil hall</t>
  </si>
  <si>
    <t>Every year</t>
  </si>
  <si>
    <t xml:space="preserve">Shimada City Tourism Association </t>
  </si>
  <si>
    <t>0547-46-2844</t>
  </si>
  <si>
    <t>Sizunami beach fireworks festival</t>
  </si>
  <si>
    <t>Shizunami Beach</t>
  </si>
  <si>
    <t>Makinohara City Tourism Association</t>
  </si>
  <si>
    <t>0548-22-5600</t>
  </si>
  <si>
    <t>Enshu Arai arm-held fireworks</t>
  </si>
  <si>
    <t>Arai elementary school,Arai junior high school</t>
  </si>
  <si>
    <t>20min walk from Arai station on JR TOKAIDO Railways</t>
  </si>
  <si>
    <t>Kosai City Arai branch office</t>
  </si>
  <si>
    <t>053-594-1111</t>
  </si>
  <si>
    <t>Sagara fireworks over the sea festival</t>
  </si>
  <si>
    <t>August 10,every year</t>
  </si>
  <si>
    <t>Sagara Sun Beach</t>
  </si>
  <si>
    <t>Oigawa fireworks festival</t>
  </si>
  <si>
    <t>Oi River</t>
  </si>
  <si>
    <t>Omaezaki City Tourism Association</t>
  </si>
  <si>
    <t>0548-63-2001</t>
  </si>
  <si>
    <t>The end of July-The beginning of August</t>
  </si>
  <si>
    <t>Toba Port</t>
    <phoneticPr fontId="3"/>
  </si>
  <si>
    <t>Toba Minatomatsuri Festival</t>
    <phoneticPr fontId="3"/>
  </si>
  <si>
    <t>July 26, 2019
※The 4th Friday</t>
    <phoneticPr fontId="3"/>
  </si>
  <si>
    <t>around Toba Marine Terminal</t>
    <phoneticPr fontId="3"/>
  </si>
  <si>
    <t>Walk,0min</t>
    <phoneticPr fontId="3"/>
  </si>
  <si>
    <t>Toba Tourism Association</t>
    <phoneticPr fontId="3"/>
  </si>
  <si>
    <t>+81-5999－25-3019
info@toba.gr.jp</t>
    <phoneticPr fontId="3"/>
  </si>
  <si>
    <t>http://r.goope.jp/tobaminatofes</t>
  </si>
  <si>
    <t>Kinki</t>
    <phoneticPr fontId="3"/>
  </si>
  <si>
    <t>Hidaka Port</t>
  </si>
  <si>
    <t>Tourism Exchange Division
Wakayama Prefectural Government</t>
    <phoneticPr fontId="3"/>
  </si>
  <si>
    <t>+81-73-441-2789
e0625001@pref.wakayama.lg.jp</t>
    <phoneticPr fontId="3"/>
  </si>
  <si>
    <t>Shirahama Beach Fireworks Festival</t>
    <phoneticPr fontId="3"/>
  </si>
  <si>
    <t>Shirahama-cho</t>
    <phoneticPr fontId="3"/>
  </si>
  <si>
    <t>60 min by car from port</t>
    <phoneticPr fontId="3"/>
  </si>
  <si>
    <t>http://www.nanki-shirahama.com/event/calendar.php#con_summer</t>
  </si>
  <si>
    <t>Shirahama Beach Message Fireworks</t>
    <phoneticPr fontId="3"/>
  </si>
  <si>
    <t>shirahama Beach Countdown Fireworks</t>
  </si>
  <si>
    <t>December 31, every year</t>
  </si>
  <si>
    <t xml:space="preserve">60 min by car </t>
    <phoneticPr fontId="3"/>
  </si>
  <si>
    <t>http://www.nanki-shirahama.com/event/calendar.php#con_winter</t>
  </si>
  <si>
    <t>Himeji port</t>
    <phoneticPr fontId="3"/>
  </si>
  <si>
    <t>Himeji Harbor Festival</t>
    <phoneticPr fontId="3"/>
  </si>
  <si>
    <t>Last Saturday in July</t>
    <phoneticPr fontId="3"/>
  </si>
  <si>
    <t>himeji port (shikama area)</t>
    <phoneticPr fontId="3"/>
  </si>
  <si>
    <t>Walk 0 minutes</t>
    <phoneticPr fontId="3"/>
  </si>
  <si>
    <t>Port Area Promotion Office
Industry Bureau of Himeji City</t>
    <phoneticPr fontId="3"/>
  </si>
  <si>
    <t>079-221-2504／
kouwan-sinkou@city.himeji.lg.jp</t>
    <phoneticPr fontId="3"/>
  </si>
  <si>
    <t>Kyoto Maizuru Port</t>
    <phoneticPr fontId="3"/>
  </si>
  <si>
    <t xml:space="preserve">+81-772-22-8030 </t>
    <phoneticPr fontId="3"/>
  </si>
  <si>
    <t>August 16, every year</t>
  </si>
  <si>
    <t xml:space="preserve">Taiza port Festival </t>
    <phoneticPr fontId="3"/>
  </si>
  <si>
    <t>Kyotango City, Taiza fishing harbor</t>
  </si>
  <si>
    <t>Taiza Minato Matsuri Festival Committee office</t>
    <phoneticPr fontId="3"/>
  </si>
  <si>
    <t>+81-772-75-8040</t>
    <phoneticPr fontId="3"/>
  </si>
  <si>
    <t>Sennichi-e Sightseeing Festival</t>
    <phoneticPr fontId="3"/>
  </si>
  <si>
    <t>Kyotango City, Kumihama Bay</t>
  </si>
  <si>
    <t xml:space="preserve">+81-772-82-1781 </t>
    <phoneticPr fontId="3"/>
  </si>
  <si>
    <t>Miyazu Fireworks and Lanterns Festival</t>
    <phoneticPr fontId="3"/>
  </si>
  <si>
    <t>Miyazu City, Miyazu-bay, Shimazaki park</t>
  </si>
  <si>
    <t xml:space="preserve">+81-772-22-5131 </t>
    <phoneticPr fontId="3"/>
  </si>
  <si>
    <t>Amanohashidate Winter Fireworks</t>
    <phoneticPr fontId="3"/>
  </si>
  <si>
    <t>MiyazuCity,Amanohashidate</t>
  </si>
  <si>
    <t>Ayabe City</t>
  </si>
  <si>
    <t>+81-773-42-0701</t>
    <phoneticPr fontId="3"/>
  </si>
  <si>
    <t>Ine Fireworks</t>
    <phoneticPr fontId="3"/>
  </si>
  <si>
    <t>Ine Town</t>
    <phoneticPr fontId="3"/>
  </si>
  <si>
    <t>+81-772-32-0277</t>
    <phoneticPr fontId="3"/>
  </si>
  <si>
    <t>Osaka Port</t>
    <phoneticPr fontId="3"/>
  </si>
  <si>
    <t>about 50 min by train, about 40 min by car</t>
  </si>
  <si>
    <t>Osaka tenmangu shrine</t>
  </si>
  <si>
    <t>+81-6-6353-0025</t>
    <phoneticPr fontId="3"/>
  </si>
  <si>
    <t>July 25, every year</t>
  </si>
  <si>
    <t>koala River</t>
  </si>
  <si>
    <t>about 30 min by train, about 30 min by car</t>
  </si>
  <si>
    <t>http://www.tenjinsan.com/</t>
    <phoneticPr fontId="3"/>
  </si>
  <si>
    <t>Yodogawa Riverside Park</t>
    <phoneticPr fontId="3"/>
  </si>
  <si>
    <t xml:space="preserve">
Naniwa Yodogawa fireworks Steering Committee
</t>
    <phoneticPr fontId="3"/>
  </si>
  <si>
    <t>+81-6-6307-5522（week days 10:00～17:00）</t>
    <phoneticPr fontId="3"/>
  </si>
  <si>
    <t>http://www.yodohanabi.com/</t>
    <phoneticPr fontId="3"/>
  </si>
  <si>
    <t>Shingu Port</t>
    <phoneticPr fontId="3"/>
  </si>
  <si>
    <t>Nachi-Katsuura Town Tourism Association</t>
    <phoneticPr fontId="3"/>
  </si>
  <si>
    <t>+81-735-52-5311
nachikan@mb.aikis.or.jp</t>
    <phoneticPr fontId="3"/>
  </si>
  <si>
    <t>http://www.nachikan.jp/en/eventsfestivals/</t>
  </si>
  <si>
    <t xml:space="preserve">Nachi Firework Display </t>
    <phoneticPr fontId="3"/>
  </si>
  <si>
    <t>August 11, every year</t>
  </si>
  <si>
    <t>Nachi Bay（Miyanohama,Nachi-katsuura Town)</t>
    <phoneticPr fontId="3"/>
  </si>
  <si>
    <t>The Kumano Jofuku Manto Firework Festival</t>
    <phoneticPr fontId="3"/>
  </si>
  <si>
    <t>August 13, every year</t>
  </si>
  <si>
    <t>Kumano River (Shingu City)</t>
  </si>
  <si>
    <t>Shingu-City Tourist Association</t>
  </si>
  <si>
    <t>+81-735-31-7366
shingukk@rifnet.or.jp</t>
    <phoneticPr fontId="3"/>
  </si>
  <si>
    <t>http://kumano-Cityngu.com/contents/attrac/</t>
  </si>
  <si>
    <t>Sano-Hashiramatsu</t>
    <phoneticPr fontId="3"/>
  </si>
  <si>
    <t>Port of Shingu</t>
    <phoneticPr fontId="3"/>
  </si>
  <si>
    <t>walk</t>
    <phoneticPr fontId="3"/>
  </si>
  <si>
    <t>Kumano Large Fireworks Display</t>
    <phoneticPr fontId="3"/>
  </si>
  <si>
    <t>August 17, every year</t>
  </si>
  <si>
    <t>Shichirimihama
(Kumano Town)</t>
    <phoneticPr fontId="3"/>
  </si>
  <si>
    <t>Kumano City Tourism Association</t>
  </si>
  <si>
    <t>+81-597-89-0100
kumanoshi-kankoukyoukai@ztv.ne.jp</t>
    <phoneticPr fontId="3"/>
  </si>
  <si>
    <t>http://kumanoshi-kankoukyoukai.info/tour/info.html</t>
    <phoneticPr fontId="3"/>
  </si>
  <si>
    <t>Wakayama-Shimotsu Port</t>
  </si>
  <si>
    <t>Minato-matsuri (the fireworks display)</t>
    <phoneticPr fontId="3"/>
  </si>
  <si>
    <t>Wakayama Port Pier</t>
    <phoneticPr fontId="3"/>
  </si>
  <si>
    <t>Association for Promotion of Wakayama Port</t>
    <phoneticPr fontId="3"/>
  </si>
  <si>
    <t>+81-73-432-3116</t>
    <phoneticPr fontId="3"/>
  </si>
  <si>
    <t>Chugoku</t>
    <phoneticPr fontId="3"/>
  </si>
  <si>
    <t>Fukuyama-port</t>
    <phoneticPr fontId="3"/>
  </si>
  <si>
    <t>About 20 min. Via car from port</t>
    <phoneticPr fontId="3"/>
  </si>
  <si>
    <t>Fukuyama Tomonoura Benten-jima Island Fireworks Festival</t>
    <phoneticPr fontId="3"/>
  </si>
  <si>
    <t>Last Saturday in May</t>
    <phoneticPr fontId="3"/>
  </si>
  <si>
    <t>Tomo-chō, Fukuyama-shi</t>
    <phoneticPr fontId="3"/>
  </si>
  <si>
    <t>Fukuyama Tomonoura Benten-jima Island Fireworks Festival Excutive Committee</t>
    <phoneticPr fontId="3"/>
  </si>
  <si>
    <t>084-928-1042</t>
    <phoneticPr fontId="3"/>
  </si>
  <si>
    <t>chugoku</t>
  </si>
  <si>
    <t>Hagi Port</t>
  </si>
  <si>
    <t>Yamaguchi Prefctural Government Tourism Policy Division</t>
  </si>
  <si>
    <t>+81-83-933-3207/a16200@pref.yamaguchi.lg.jp</t>
    <phoneticPr fontId="3"/>
  </si>
  <si>
    <t>Kikugahama Beach</t>
  </si>
  <si>
    <t>Hagi-Nihonkai Fireworks Festival</t>
  </si>
  <si>
    <t>0min Walk</t>
  </si>
  <si>
    <t>http://www.haginet.ne.jp/users/hagi-cci/natumaturi/index.html</t>
  </si>
  <si>
    <t>Fireworks Show</t>
    <phoneticPr fontId="3"/>
  </si>
  <si>
    <t>Chugoku</t>
  </si>
  <si>
    <t>Hamada Port</t>
  </si>
  <si>
    <t xml:space="preserve">20 min by car </t>
    <phoneticPr fontId="3"/>
  </si>
  <si>
    <t>http://www.iwami.or.jp/gotsucci/gonogawa/</t>
  </si>
  <si>
    <t>Hiroshima Port</t>
    <phoneticPr fontId="3"/>
  </si>
  <si>
    <t>Fukuyama, Tomonoura, Benten Island Fireworks show</t>
  </si>
  <si>
    <t xml:space="preserve">Tomonoura Benten Island (Fukuyama) </t>
    <phoneticPr fontId="3"/>
  </si>
  <si>
    <t>Bus  Appr.1２0mins from Hiroshima Port Ujina Foreign Trade Wharf</t>
    <phoneticPr fontId="3"/>
  </si>
  <si>
    <t xml:space="preserve">Fukuyama Tomonoura Benten Island Fireworks show (Fukuyama Tourism Division) </t>
    <phoneticPr fontId="3"/>
  </si>
  <si>
    <t>Port of Hiroshima Dream Fireworks show</t>
  </si>
  <si>
    <t>4th Sat. in July</t>
    <phoneticPr fontId="3"/>
  </si>
  <si>
    <t xml:space="preserve">Ujina Foreign Trade Wharf 10,000 ton berth (Hiroshima) </t>
    <phoneticPr fontId="3"/>
  </si>
  <si>
    <t>-</t>
    <phoneticPr fontId="3"/>
  </si>
  <si>
    <t xml:space="preserve">Hiroshima Festival Executive Committee Bureau Headquarters (Hiroshima Convention &amp; Visitors Bureau) </t>
    <phoneticPr fontId="3"/>
  </si>
  <si>
    <t>082-247-6805
kankou-2@hiroshima-navi.or.jp</t>
    <phoneticPr fontId="3"/>
  </si>
  <si>
    <t>Onomichi Sumiyoshi Fireworks show</t>
  </si>
  <si>
    <t>from the end of July to early Aug.</t>
    <phoneticPr fontId="3"/>
  </si>
  <si>
    <t xml:space="preserve">Onomichi water surface (Onomichi) </t>
    <phoneticPr fontId="3"/>
  </si>
  <si>
    <t>Bus  Appr.120mins from Hiroshima Port Ujina Foreign Trade Wharf</t>
    <phoneticPr fontId="3"/>
  </si>
  <si>
    <t xml:space="preserve">Onomichi Sumiyoshi Association (Onomichi Chamber of Commerce) </t>
    <phoneticPr fontId="3"/>
  </si>
  <si>
    <t>0848-22-2165</t>
    <phoneticPr fontId="3"/>
  </si>
  <si>
    <t>http://onomichi-cci.or.jp/hanabi/</t>
    <phoneticPr fontId="3"/>
  </si>
  <si>
    <t>Iwakuni Port</t>
  </si>
  <si>
    <t>Iwakuni Port Minato Fireworks Festival</t>
  </si>
  <si>
    <t>http://kankou.iwakuni-city.net/</t>
    <phoneticPr fontId="3"/>
  </si>
  <si>
    <t>July 16,2022</t>
    <phoneticPr fontId="3"/>
  </si>
  <si>
    <t>Port of Kure</t>
  </si>
  <si>
    <t>Kure Festival Committee Office</t>
  </si>
  <si>
    <t>0823-21-0151</t>
  </si>
  <si>
    <t>Kure Fireworks on the Sea</t>
  </si>
  <si>
    <t>Kure Bay</t>
  </si>
  <si>
    <t>Shimonoseki Port</t>
  </si>
  <si>
    <t>Tottori Port</t>
    <phoneticPr fontId="3"/>
  </si>
  <si>
    <t>Iwami Fireworks Festival</t>
    <phoneticPr fontId="3"/>
  </si>
  <si>
    <t>Uradome kaigan, Iwami town, Iwamigun, Tottori Prefecture</t>
    <phoneticPr fontId="3"/>
  </si>
  <si>
    <t>Tottori prefectural government tourism strategy division</t>
    <phoneticPr fontId="3"/>
  </si>
  <si>
    <t>+81-857-26-7421
kankou@pref.tottori.jp</t>
    <phoneticPr fontId="3"/>
  </si>
  <si>
    <t>http://www.iwamikanko.org/</t>
    <phoneticPr fontId="3"/>
  </si>
  <si>
    <t>Ube Port</t>
  </si>
  <si>
    <t>Ube City Fireworks Festival</t>
  </si>
  <si>
    <t>Ube port</t>
  </si>
  <si>
    <t>http://ube-kankou.or.jp/</t>
  </si>
  <si>
    <t>July 23,2022</t>
    <phoneticPr fontId="3"/>
  </si>
  <si>
    <t>Shikoku</t>
  </si>
  <si>
    <t>Imabari Port</t>
  </si>
  <si>
    <t>Every</t>
  </si>
  <si>
    <t>IMABARI Citizens ' Festival "ONMAKU"</t>
  </si>
  <si>
    <t>Early August</t>
  </si>
  <si>
    <t>City Center(Imabari)</t>
  </si>
  <si>
    <t>Imabari citizen's festival promotion secretariat (Imabari Chamber of Commerce and Industry)</t>
  </si>
  <si>
    <t>+81-898-23-3939</t>
  </si>
  <si>
    <t>http://www.onmaku.jp/</t>
  </si>
  <si>
    <t>Kochi Port</t>
  </si>
  <si>
    <t>Kochi City</t>
  </si>
  <si>
    <t>30 min by bus or taxi</t>
  </si>
  <si>
    <t>Kochi Visitors &amp; Convention Association</t>
  </si>
  <si>
    <t>+81-88-823-1434
webmaster@attaka.or.jp</t>
  </si>
  <si>
    <t>http://www.attaka.or.jp/</t>
  </si>
  <si>
    <t>Kochi City Fireworks Display</t>
  </si>
  <si>
    <t>Shikoku</t>
    <phoneticPr fontId="3"/>
  </si>
  <si>
    <t>Matsuyama Port</t>
    <phoneticPr fontId="3"/>
  </si>
  <si>
    <t>Mitsu wharf</t>
    <phoneticPr fontId="3"/>
  </si>
  <si>
    <t>15 min walk</t>
  </si>
  <si>
    <t>Tourism and International Exchange Division, Industrial Economy Department, City of Matsuyama</t>
  </si>
  <si>
    <t>Sukumo Port</t>
  </si>
  <si>
    <t>90 min by bus or taxi</t>
  </si>
  <si>
    <t>Ashizuri City Fireworks Display</t>
  </si>
  <si>
    <t>Tosashimizu City</t>
  </si>
  <si>
    <t>Ashizuri City Festival Executive Committee</t>
  </si>
  <si>
    <t>http://ashizuri-fes.com/index.php</t>
  </si>
  <si>
    <t>Shimanto City Fireworks Display</t>
  </si>
  <si>
    <t>August 26 2017
※The last Saturday, every August</t>
    <phoneticPr fontId="3"/>
  </si>
  <si>
    <t>Shimanto City</t>
  </si>
  <si>
    <t>45 min by bus or taxi and 20 min walk</t>
  </si>
  <si>
    <t>Shimanto City Festival Executive Committee</t>
  </si>
  <si>
    <t>+81-880-35-4171
info@shimanto-kankou.com</t>
  </si>
  <si>
    <t>http://www.shimanto-kankou.com/</t>
  </si>
  <si>
    <t>Tokushima-Komatsushima</t>
  </si>
  <si>
    <t>Komatsushima port Festival</t>
  </si>
  <si>
    <t>July 3rd Sunday</t>
  </si>
  <si>
    <t>around the Komatsushima port</t>
  </si>
  <si>
    <t>Industry Promotion Division, City of Komatsushima</t>
  </si>
  <si>
    <t>+81-885-32-3809 /  syoukou@city.komatsushima.i-tokushima.jp</t>
  </si>
  <si>
    <t>https://www.city.komatsushima.lg.jp/</t>
  </si>
  <si>
    <t>Kyushu</t>
    <phoneticPr fontId="3"/>
  </si>
  <si>
    <t>Imari Port</t>
    <phoneticPr fontId="3"/>
  </si>
  <si>
    <t>Imari Citizen Fireworks Show</t>
    <phoneticPr fontId="3"/>
  </si>
  <si>
    <t>Kagoshima port</t>
  </si>
  <si>
    <t>http://www.kagoshima-kankou.com/for/areaguides/kagoshima.html</t>
    <phoneticPr fontId="3"/>
  </si>
  <si>
    <t>Sendai River Fireworks Festival ; Sendai River Fireworks Festival began in 1959 and is one of the largest fireworks festivals in kyushu. It uses various types of fireworks that reflect magnificently on the face of river.</t>
    <phoneticPr fontId="3"/>
  </si>
  <si>
    <t>Sendai River
(Satsumasendai City)</t>
  </si>
  <si>
    <t>http://www.kagoshima-kankou.com/event/20352/</t>
    <phoneticPr fontId="3"/>
  </si>
  <si>
    <t xml:space="preserve">Kagoshima Kinko Bay Summer Night Fireworks Festival ; This festival began in 2000 and is one of the biggest fireworks festivals in kyushu.Kinko bay and the active volcano Sakurajima provide a spectacular natural backdrop for approximately 15,000 fireworks. </t>
    <phoneticPr fontId="3"/>
  </si>
  <si>
    <t>※The 3 or 4 th Saturday, every August</t>
    <phoneticPr fontId="3"/>
  </si>
  <si>
    <t>Kagoshima port</t>
    <phoneticPr fontId="3"/>
  </si>
  <si>
    <t>Kyushu</t>
  </si>
  <si>
    <t>Karatsu Port</t>
  </si>
  <si>
    <t>Nishinohama beach</t>
  </si>
  <si>
    <t>see the sights of Karatsu Station</t>
  </si>
  <si>
    <t>+81-955-72-4963</t>
  </si>
  <si>
    <t>http://www.karatsu-kankou.jp/</t>
  </si>
  <si>
    <t>Miyazaki Chamber of commerce and industry</t>
  </si>
  <si>
    <t>http://www.miyazaki-cci.or.jp/miyazaki/</t>
  </si>
  <si>
    <t>Port of Nakatsu</t>
    <phoneticPr fontId="3"/>
  </si>
  <si>
    <t>Nakatsu city Tourism Department</t>
    <phoneticPr fontId="3"/>
  </si>
  <si>
    <t>+81-979-22-1111
kankou@city.nakatsu.lg.jp</t>
    <phoneticPr fontId="3"/>
  </si>
  <si>
    <t>30min. by Car</t>
    <phoneticPr fontId="3"/>
  </si>
  <si>
    <t>Firework display in Nakatsu city</t>
    <phoneticPr fontId="3"/>
  </si>
  <si>
    <t>Late July(the first date of Gion Festival)</t>
    <phoneticPr fontId="3"/>
  </si>
  <si>
    <t>Around Koiwai Fishing port</t>
    <phoneticPr fontId="3"/>
  </si>
  <si>
    <t>20min .by Car</t>
    <phoneticPr fontId="3"/>
  </si>
  <si>
    <t>Saiki port</t>
  </si>
  <si>
    <t>Saiki fire festival</t>
    <phoneticPr fontId="3"/>
  </si>
  <si>
    <t>mid-</t>
  </si>
  <si>
    <t>saiki city</t>
  </si>
  <si>
    <t>10 minutes by car</t>
    <phoneticPr fontId="3"/>
  </si>
  <si>
    <t>Saiki chamber of commerce</t>
    <phoneticPr fontId="3"/>
  </si>
  <si>
    <t>０９７２－２２－１５５０</t>
  </si>
  <si>
    <t>Sasebo port</t>
    <phoneticPr fontId="3"/>
  </si>
  <si>
    <t>Huis Ten Bosch Spring Fireworks Competition in Spring</t>
    <phoneticPr fontId="3"/>
  </si>
  <si>
    <t>Huis Ten Bosch</t>
    <phoneticPr fontId="3"/>
  </si>
  <si>
    <t>0570-064-110</t>
    <phoneticPr fontId="3"/>
  </si>
  <si>
    <t>https://www.huistenbosch.co.jp/</t>
    <phoneticPr fontId="3"/>
  </si>
  <si>
    <t>Yatsushiro port</t>
    <phoneticPr fontId="3"/>
  </si>
  <si>
    <t>Yatsushiro National Fireworks Competition Festival</t>
    <phoneticPr fontId="3"/>
  </si>
  <si>
    <t xml:space="preserve">October </t>
    <phoneticPr fontId="3"/>
  </si>
  <si>
    <t xml:space="preserve">3rd Saturday of October
Saturday October </t>
    <phoneticPr fontId="3"/>
  </si>
  <si>
    <t xml:space="preserve">The flood plain of Kumagawa River in Yatsushiro City </t>
    <phoneticPr fontId="3"/>
  </si>
  <si>
    <t>Executive Committee of Yatsushiro National Fireworks Competition Festival Secretariat (in the Event Promotion Section of City Hall)</t>
    <phoneticPr fontId="3"/>
  </si>
  <si>
    <t>+81-965-33-4132
events@city.yatsushiro.lg.jp</t>
    <phoneticPr fontId="3"/>
  </si>
  <si>
    <t>http://www.kinasse-yatsushiro.jp/hanabi/overview/en/</t>
    <phoneticPr fontId="3"/>
  </si>
  <si>
    <t>Aburatsu port</t>
    <phoneticPr fontId="3"/>
  </si>
  <si>
    <t>http://www.kankou-nichinan.jp/</t>
    <phoneticPr fontId="3"/>
  </si>
  <si>
    <t>Nichinan City Tourism Association</t>
  </si>
  <si>
    <t>+81-987-31-1134</t>
    <phoneticPr fontId="3"/>
  </si>
  <si>
    <t xml:space="preserve"> Aburatsu port Festival</t>
    <phoneticPr fontId="3"/>
  </si>
  <si>
    <t>mid or late July</t>
    <phoneticPr fontId="3"/>
  </si>
  <si>
    <t>Around Aburatsu Port</t>
    <phoneticPr fontId="3"/>
  </si>
  <si>
    <t>Okinawa</t>
    <phoneticPr fontId="3"/>
  </si>
  <si>
    <t>Motobu Port</t>
    <phoneticPr fontId="3"/>
  </si>
  <si>
    <t>Kaiyohaku Memorial Park</t>
    <phoneticPr fontId="3"/>
  </si>
  <si>
    <t>Kaiyohaku Management Center</t>
    <phoneticPr fontId="3"/>
  </si>
  <si>
    <t>+81-980-48-2741</t>
    <phoneticPr fontId="3"/>
  </si>
  <si>
    <t>http://oki-park.jp/kaiyohaku/</t>
    <phoneticPr fontId="3"/>
  </si>
  <si>
    <t>Tourism Promotion Division, City of Sakata</t>
    <phoneticPr fontId="3"/>
  </si>
  <si>
    <t>+81-83-933-3207/a16200@pref.yamaguchi.lg.jp</t>
  </si>
  <si>
    <t>July 15,2023</t>
  </si>
  <si>
    <t>http://kankou.iwakuni-city.net/</t>
  </si>
  <si>
    <t>July 22,2023</t>
    <phoneticPr fontId="3"/>
  </si>
  <si>
    <t>Ended in 2018</t>
    <phoneticPr fontId="3"/>
  </si>
  <si>
    <t>Kyushu Fireworks Display</t>
    <phoneticPr fontId="3"/>
  </si>
  <si>
    <t>5 min. walk</t>
  </si>
  <si>
    <t>+81-855-24-1085</t>
  </si>
  <si>
    <t>Fireworks Show</t>
  </si>
  <si>
    <t xml:space="preserve">50 min by car </t>
  </si>
  <si>
    <t>+81-856-22-7120</t>
  </si>
  <si>
    <t>Gonokawa River Festival w/ Fireworks Show</t>
  </si>
  <si>
    <t>August 16th ※Fixed date</t>
  </si>
  <si>
    <t>Near the mouth of Gonokawa River (Gotsu City)</t>
  </si>
  <si>
    <t xml:space="preserve">35 min by car </t>
  </si>
  <si>
    <t>Gonokawa River Festival Executive Committee</t>
  </si>
  <si>
    <t>+81-855-52-2268</t>
  </si>
  <si>
    <t>Masuda Suigosai Festival</t>
  </si>
  <si>
    <t>Takatsugawa Riverbed (Masuda City)</t>
  </si>
  <si>
    <t xml:space="preserve">Masuda Suigosai Festival Executive Committee </t>
  </si>
  <si>
    <t>Tsurushihama Beach</t>
    <phoneticPr fontId="3"/>
  </si>
  <si>
    <t>Summer Festival</t>
    <phoneticPr fontId="3"/>
  </si>
  <si>
    <t>Kaminato Port</t>
    <phoneticPr fontId="3"/>
  </si>
  <si>
    <t>Hachijo City Industrial Tourism Division</t>
    <phoneticPr fontId="3"/>
  </si>
  <si>
    <t>+81-4-9962-1125</t>
    <phoneticPr fontId="3"/>
  </si>
  <si>
    <t>http://www.town.hachijo.tokyo.jp/</t>
    <phoneticPr fontId="3"/>
  </si>
  <si>
    <t>Hachijojima Noryo Grand Display of Fireworks</t>
    <phoneticPr fontId="3"/>
  </si>
  <si>
    <t>Hachijojima Mitsune</t>
    <phoneticPr fontId="3"/>
  </si>
  <si>
    <t>Commerce, Industry and Tourism Division</t>
    <phoneticPr fontId="3"/>
  </si>
  <si>
    <t>Atami Marine Firework Festival(Autumn)</t>
  </si>
  <si>
    <t>August 10th</t>
  </si>
  <si>
    <t>https://visitkyotango.com/</t>
    <phoneticPr fontId="3"/>
  </si>
  <si>
    <t>https://miyazu-cci.or.jp/hanabi/</t>
    <phoneticPr fontId="3"/>
  </si>
  <si>
    <t>About 15 min.by car from Akaishi Wharf</t>
  </si>
  <si>
    <t>0 min. walk from port</t>
    <phoneticPr fontId="3"/>
  </si>
  <si>
    <t>Niigata East port</t>
  </si>
  <si>
    <t>50 min by car</t>
  </si>
  <si>
    <t>Aganogawa Gozareya Fireworks</t>
  </si>
  <si>
    <t>Niigata-City</t>
  </si>
  <si>
    <t>Aganogawa Gozareya Fireworks
Executive committee</t>
  </si>
  <si>
    <t>+81-25-259-5811</t>
  </si>
  <si>
    <t>Niigata west port</t>
  </si>
  <si>
    <t>Nagaoka</t>
  </si>
  <si>
    <t>90 min by car</t>
  </si>
  <si>
    <t>Nagaoka Fireworks</t>
  </si>
  <si>
    <t>Nagaoka Fireworks foundation</t>
  </si>
  <si>
    <t>+81-259-39-0823</t>
  </si>
  <si>
    <t>Katakai Fireworks Festival</t>
  </si>
  <si>
    <t>Ojiya</t>
  </si>
  <si>
    <t>Katakai Town Fireworks Association</t>
  </si>
  <si>
    <t>+81-258-84-3900</t>
  </si>
  <si>
    <t>Gion Kashiwazaki Matsuri Fireworks Festival</t>
  </si>
  <si>
    <t xml:space="preserve">July </t>
  </si>
  <si>
    <t>July 26, every year</t>
  </si>
  <si>
    <t>Kashiwazaki</t>
  </si>
  <si>
    <t>Gion Kashiwazaki Matsuri Fireworks Festival Executive committee</t>
  </si>
  <si>
    <t>+81-257-22-0726</t>
  </si>
  <si>
    <t>WARA ART FESTIVAL</t>
  </si>
  <si>
    <t>City of Niigata Nishikan Ward Office 
Industrial Tourism Division 
Tourism Exchange Office</t>
  </si>
  <si>
    <t>+81-256-72-8454
sangyo.nsk@city.niigata.lg.jp</t>
  </si>
  <si>
    <t>＋81-29-267-5111
kankou@town.oarai.lg.jp</t>
    <phoneticPr fontId="3"/>
  </si>
  <si>
    <t>https://www.oarai-info.jp</t>
    <phoneticPr fontId="3"/>
  </si>
  <si>
    <t>July 27,2024</t>
  </si>
  <si>
    <t>Kanazawa Festival Fireworks</t>
    <phoneticPr fontId="3"/>
  </si>
  <si>
    <t>15min walk and 40min Train（JRLine_Kannai Sta.→Shinsugita Sta.→SeasideLine_Shinsugita Sta.→Uminokoenshibaguchi Sta.）</t>
    <phoneticPr fontId="3"/>
  </si>
  <si>
    <t>Kanazawa Ward Office 
City of Yokohama</t>
    <phoneticPr fontId="3"/>
  </si>
  <si>
    <t>July 20,2024</t>
  </si>
  <si>
    <t>July 19,2025</t>
  </si>
  <si>
    <t>Miyazaki Port</t>
  </si>
  <si>
    <t>+81-985-22-2161</t>
  </si>
  <si>
    <t xml:space="preserve">Miyazaki Firework  Festival </t>
  </si>
  <si>
    <t>Tsurushima oyodo liverside</t>
  </si>
  <si>
    <t>Kyotango City Tourism Association</t>
    <phoneticPr fontId="3"/>
  </si>
  <si>
    <t>August 16, every year</t>
    <phoneticPr fontId="3"/>
  </si>
  <si>
    <t>Sakai Port</t>
    <phoneticPr fontId="3"/>
  </si>
  <si>
    <t>+81-859-47-3880
jimuinfo@sakaiminato.net</t>
    <phoneticPr fontId="3"/>
  </si>
  <si>
    <t>http://www.sakaiminato.net/</t>
  </si>
  <si>
    <t>30 min by train (JR) or bus</t>
    <phoneticPr fontId="3"/>
  </si>
  <si>
    <t xml:space="preserve">40 min by bus </t>
    <phoneticPr fontId="3"/>
  </si>
  <si>
    <t>Minato Matsuri Fireworks Festival</t>
    <phoneticPr fontId="3"/>
  </si>
  <si>
    <t xml:space="preserve">Sakaiminato City </t>
    <phoneticPr fontId="3"/>
  </si>
  <si>
    <t>Yonago Gaina Matsuri Fire works Festival米子がいな祭大花火大会</t>
    <phoneticPr fontId="3"/>
  </si>
  <si>
    <t>Yonago Minatoyama Park, Yonago Port</t>
    <phoneticPr fontId="3"/>
  </si>
  <si>
    <t>+81-859-22-0018</t>
    <phoneticPr fontId="3"/>
  </si>
  <si>
    <t>Mastue Suigosai Fireworks Festival</t>
    <phoneticPr fontId="3"/>
  </si>
  <si>
    <t>Ealy August</t>
    <phoneticPr fontId="3"/>
  </si>
  <si>
    <t>Lake Shinji</t>
    <phoneticPr fontId="3"/>
  </si>
  <si>
    <t>Matsue Suigosai Festival Promotion Council\</t>
    <phoneticPr fontId="3"/>
  </si>
  <si>
    <t>+81-852−32−0504</t>
    <phoneticPr fontId="3"/>
  </si>
  <si>
    <t>Yasugi Tsuki-no-Wa Matsuri Fireworks Festival</t>
    <phoneticPr fontId="3"/>
  </si>
  <si>
    <t>Yasugi City</t>
    <phoneticPr fontId="3"/>
  </si>
  <si>
    <t xml:space="preserve">60 min by bus </t>
    <phoneticPr fontId="3"/>
  </si>
  <si>
    <t>Omaezaki Port</t>
  </si>
  <si>
    <t>45min by Bus</t>
  </si>
  <si>
    <t>30min by Bus</t>
  </si>
  <si>
    <t>15min by Bus</t>
  </si>
  <si>
    <t>Omaezaki Port Summer Festival</t>
  </si>
  <si>
    <t>Marine Park Omaezaki</t>
  </si>
  <si>
    <t>Late March-Early April</t>
    <phoneticPr fontId="3"/>
  </si>
  <si>
    <t>Huis Ten Bosch  Fireworks Competition in Autumn</t>
    <phoneticPr fontId="3"/>
  </si>
  <si>
    <t>Shingu-City Tourist Association</t>
    <phoneticPr fontId="3"/>
  </si>
  <si>
    <t>+81-735-22-2840</t>
    <phoneticPr fontId="3"/>
  </si>
  <si>
    <t>https://www.shinguu.jp/en</t>
  </si>
  <si>
    <t>15 min on foot</t>
    <phoneticPr fontId="3"/>
  </si>
  <si>
    <t>Kozushima Port</t>
    <phoneticPr fontId="3"/>
  </si>
  <si>
    <t>Kouzu Island Tourist Association</t>
    <phoneticPr fontId="3"/>
  </si>
  <si>
    <t>+81-4992-8-0321</t>
    <phoneticPr fontId="3"/>
  </si>
  <si>
    <t>https://vill.kouzushima.tokyo.jp/travel/event.html</t>
  </si>
  <si>
    <t>Monoimina no mikoto Shrine</t>
    <phoneticPr fontId="3"/>
  </si>
  <si>
    <t>Beach Fireworks Festival</t>
    <phoneticPr fontId="3"/>
  </si>
  <si>
    <t>21 minutes by Car</t>
    <phoneticPr fontId="3"/>
  </si>
  <si>
    <t>Nagasaki Port</t>
  </si>
  <si>
    <t>Nagasaki Bayside Festival</t>
  </si>
  <si>
    <t>Nagasaki Port (Nagasaki Seaside Park)</t>
  </si>
  <si>
    <t>Nagasaki Bayside Festival Committee</t>
  </si>
  <si>
    <t>+81-95-822-0111</t>
  </si>
  <si>
    <t>http://www.minatomatsuri.com/</t>
  </si>
  <si>
    <t xml:space="preserve">September </t>
  </si>
  <si>
    <t>Hamakko Summer Festival</t>
    <phoneticPr fontId="3"/>
  </si>
  <si>
    <t>Hamakko Summer Festival Executive Committee</t>
    <phoneticPr fontId="3"/>
  </si>
  <si>
    <t>https://www.kankou-hamada.org.e.aew.hp.transer.com/guidepost/10351</t>
  </si>
  <si>
    <t>https://masudashi.com/en/</t>
    <phoneticPr fontId="3"/>
  </si>
  <si>
    <t>Commerce and Tourism Division,Higashi-Matsushima City</t>
    <phoneticPr fontId="3"/>
  </si>
  <si>
    <t>0225-82-1111</t>
    <phoneticPr fontId="3"/>
  </si>
  <si>
    <t>http://www.higashimatsushima.miyagi.jp/index.cfm/37,html</t>
    <phoneticPr fontId="3"/>
  </si>
  <si>
    <t>Amanohashidate Tourism Association</t>
    <phoneticPr fontId="3"/>
  </si>
  <si>
    <t>The end of July, every year</t>
    <phoneticPr fontId="3"/>
  </si>
  <si>
    <t>August 9, every year</t>
    <phoneticPr fontId="3"/>
  </si>
  <si>
    <t>Miyazu Fireworks and Lanterns festival Committee office(Miyazu Chamber of Commerce and Industry)</t>
    <phoneticPr fontId="3"/>
  </si>
  <si>
    <t>The last Sunday in October, every year</t>
    <phoneticPr fontId="3"/>
  </si>
  <si>
    <t>Ayabe Minaduki Festival</t>
    <phoneticPr fontId="3"/>
  </si>
  <si>
    <t>The 4 th Saturday in July, every year</t>
    <phoneticPr fontId="3"/>
  </si>
  <si>
    <t>Ayabe Chamber of Commerce and Industry</t>
    <phoneticPr fontId="3"/>
  </si>
  <si>
    <t>The last Sunday in August, every year</t>
    <phoneticPr fontId="3"/>
  </si>
  <si>
    <t xml:space="preserve">Ine Tourist Information Center </t>
    <phoneticPr fontId="3"/>
  </si>
  <si>
    <t>VISIT Hachinohe</t>
    <phoneticPr fontId="3"/>
  </si>
  <si>
    <t>+81-178-70-1110</t>
    <phoneticPr fontId="3"/>
  </si>
  <si>
    <t>https://8hanabi.jp/</t>
  </si>
  <si>
    <t>September/October</t>
  </si>
  <si>
    <t xml:space="preserve">Late September~Early October </t>
  </si>
  <si>
    <t>Every 8th August</t>
    <phoneticPr fontId="3"/>
  </si>
  <si>
    <t>Mid August</t>
    <phoneticPr fontId="17"/>
  </si>
  <si>
    <t>Late August</t>
    <phoneticPr fontId="17"/>
  </si>
  <si>
    <t>Atami Marine Firework Festival(Winter)</t>
  </si>
  <si>
    <t>https://www.amanohashidate.jp/</t>
    <phoneticPr fontId="3"/>
  </si>
  <si>
    <t>https://ayabeminatsuki.org/</t>
    <phoneticPr fontId="3"/>
  </si>
  <si>
    <t>https://www.ine-kankou.jp/</t>
    <phoneticPr fontId="3"/>
  </si>
  <si>
    <t>Naniwa Yodo River Fireworks</t>
    <phoneticPr fontId="3"/>
  </si>
  <si>
    <t>TBD
※held August first Saturday every year</t>
    <phoneticPr fontId="3"/>
  </si>
  <si>
    <t>Mitajiri-Nakanoseki Port</t>
  </si>
  <si>
    <t>Shiosai Ichiba Hofu
(Fish Market)</t>
  </si>
  <si>
    <t>Hofu City Omotenashi Tourism Division</t>
  </si>
  <si>
    <t>+81-835-25-4547/kankou@city.hofu.yamaguchi.jp</t>
    <phoneticPr fontId="8"/>
  </si>
  <si>
    <t>https://visit-hofu.jp/</t>
  </si>
  <si>
    <t>Hometown Memories Fireworks Festival</t>
  </si>
  <si>
    <t>The end of October</t>
  </si>
  <si>
    <t>15 mins by taxi</t>
    <phoneticPr fontId="3"/>
  </si>
  <si>
    <t>Noshiro Port Fireworks (15,000 shots</t>
    <phoneticPr fontId="3"/>
  </si>
  <si>
    <t>20 minutes from port by car(8Km)</t>
    <phoneticPr fontId="3"/>
  </si>
  <si>
    <t>+81-89-948-6558
kanko@city.matsuyama.ehime.jp</t>
    <phoneticPr fontId="3"/>
  </si>
  <si>
    <t>http://www.city.matsuyama.ehime.jp/kanko/kankoguide/matsurievent/matsuri-summer.html</t>
    <phoneticPr fontId="3"/>
  </si>
  <si>
    <t>Aug</t>
  </si>
  <si>
    <t>Tourism Policy Division,Tourism and Sports Department,Shimonoseki City Government</t>
  </si>
  <si>
    <t>083-231-1350 / sgkanko@city.shimonoseki.yamaguchi.jp</t>
  </si>
  <si>
    <t>Kanmon Kaikyo Fireworks Festival</t>
  </si>
  <si>
    <t>Aug 13,2018</t>
  </si>
  <si>
    <t>Kanmon Straits</t>
  </si>
  <si>
    <t>https://shimonoseki.travel/spot/detail.php?uid=332</t>
  </si>
  <si>
    <t>Minato Matsuri Festival Eecutive Committee
(Sakaiminato Tourist Association)</t>
    <phoneticPr fontId="3"/>
  </si>
  <si>
    <t>http://gainamatsuri.net/</t>
    <phoneticPr fontId="3"/>
  </si>
  <si>
    <t>https://suigosai.com/</t>
    <phoneticPr fontId="3"/>
  </si>
  <si>
    <t>Tsukinowa Matsuri Festival Executive Committee</t>
    <phoneticPr fontId="20"/>
  </si>
  <si>
    <t>+81-80-2891-8428</t>
    <phoneticPr fontId="3"/>
  </si>
  <si>
    <t>http://www.yasugi-kankou.com/</t>
    <phoneticPr fontId="3"/>
  </si>
  <si>
    <t xml:space="preserve">July </t>
    <phoneticPr fontId="3"/>
  </si>
  <si>
    <t>city.fukuyama.hiroshima.jp</t>
    <phoneticPr fontId="3"/>
  </si>
  <si>
    <t>minato-yumehanabi.com</t>
    <phoneticPr fontId="3"/>
  </si>
  <si>
    <t>Akita Port</t>
  </si>
  <si>
    <t>The last Saturday of August</t>
  </si>
  <si>
    <t>Omonogawa Riverbank, Omagari, Daisen City</t>
  </si>
  <si>
    <t>By Car: 70 min from Akita Port
By Public Transportation: 30min walk from Omagari Station</t>
  </si>
  <si>
    <t>Omagari Entrepreneurs Group</t>
  </si>
  <si>
    <t>+81-187-88-8073</t>
  </si>
  <si>
    <t>August 2-3, every year</t>
    <phoneticPr fontId="3"/>
  </si>
  <si>
    <t>Abekawa Fireworks Festival 
Head Oddice</t>
    <phoneticPr fontId="8"/>
  </si>
  <si>
    <t>April 13th, 2024</t>
  </si>
  <si>
    <t>May 2th, 2024</t>
  </si>
  <si>
    <t>July 26th, 2024</t>
  </si>
  <si>
    <t>August 5th, 2024</t>
  </si>
  <si>
    <t>August 8th, 2024</t>
  </si>
  <si>
    <t>August 18th, 2024</t>
  </si>
  <si>
    <t>August 23th, 2024</t>
  </si>
  <si>
    <t>September 16th, 2024</t>
  </si>
  <si>
    <t>October 19th, 2024</t>
  </si>
  <si>
    <t>Novemeber 4th, 2024</t>
  </si>
  <si>
    <t>December 8th, 2024</t>
  </si>
  <si>
    <t>First Saturday of August</t>
    <phoneticPr fontId="3"/>
  </si>
  <si>
    <t>Hokuriku</t>
    <phoneticPr fontId="21"/>
  </si>
  <si>
    <t>Fukui Port</t>
    <phoneticPr fontId="21"/>
  </si>
  <si>
    <t>Every Year</t>
    <phoneticPr fontId="21"/>
  </si>
  <si>
    <t>Sakai City</t>
    <phoneticPr fontId="21"/>
  </si>
  <si>
    <t>Sakai City Tourist Federation</t>
    <phoneticPr fontId="21"/>
  </si>
  <si>
    <t>+81-776-82-5515/info@kanko-sakai.com</t>
  </si>
  <si>
    <t>10 min by car</t>
    <phoneticPr fontId="21"/>
  </si>
  <si>
    <t>Fireworks display</t>
    <phoneticPr fontId="21"/>
  </si>
  <si>
    <t>Mikuni fireworks Festival</t>
    <phoneticPr fontId="21"/>
  </si>
  <si>
    <t>August</t>
    <phoneticPr fontId="21"/>
  </si>
  <si>
    <t>Kitakyushu Port</t>
  </si>
  <si>
    <t>Kanmon Fireworks Festival</t>
  </si>
  <si>
    <t>Moji Port</t>
  </si>
  <si>
    <t>on the board</t>
  </si>
  <si>
    <t>Tourism Division, City of Kitakyushu</t>
  </si>
  <si>
    <t xml:space="preserve">san-kankou@city.kitakyushu.lg.jp </t>
  </si>
  <si>
    <t>The beginning of August</t>
    <phoneticPr fontId="3"/>
  </si>
  <si>
    <r>
      <t>Tenjin Matsuri Festival Fireworks</t>
    </r>
    <r>
      <rPr>
        <strike/>
        <sz val="14"/>
        <color theme="1"/>
        <rFont val="メイリオ"/>
        <family val="3"/>
        <charset val="128"/>
      </rPr>
      <t>※</t>
    </r>
    <phoneticPr fontId="3"/>
  </si>
  <si>
    <r>
      <t xml:space="preserve">Mitsuhama Fireworks </t>
    </r>
    <r>
      <rPr>
        <strike/>
        <sz val="14"/>
        <color theme="1"/>
        <rFont val="メイリオ"/>
        <family val="3"/>
        <charset val="128"/>
      </rPr>
      <t xml:space="preserve">Matsuyama Port </t>
    </r>
    <r>
      <rPr>
        <sz val="14"/>
        <color theme="1"/>
        <rFont val="メイリオ"/>
        <family val="3"/>
        <charset val="128"/>
      </rPr>
      <t xml:space="preserve"> Festival</t>
    </r>
    <phoneticPr fontId="3"/>
  </si>
  <si>
    <t>First Saturday, Aug.(Aug 3,2024)</t>
    <phoneticPr fontId="3"/>
  </si>
  <si>
    <r>
      <rPr>
        <strike/>
        <sz val="14"/>
        <color theme="1"/>
        <rFont val="メイリオ"/>
        <family val="3"/>
        <charset val="128"/>
      </rPr>
      <t>August 7,2016</t>
    </r>
    <r>
      <rPr>
        <sz val="14"/>
        <color theme="1"/>
        <rFont val="メイリオ"/>
        <family val="3"/>
        <charset val="128"/>
      </rPr>
      <t xml:space="preserve">
The 1st Sunday,every August</t>
    </r>
    <phoneticPr fontId="3"/>
  </si>
  <si>
    <t>From Central Wharf / 0 min
From Shukuzu Wharf / 10 min by bus</t>
  </si>
  <si>
    <t xml:space="preserve">15 min by bus </t>
    <phoneticPr fontId="3"/>
  </si>
  <si>
    <t>Yonago Gaina Festival Executive Committee
(Yonago City Commerce Division)</t>
    <phoneticPr fontId="3"/>
  </si>
  <si>
    <t>+81-880-82- 0279
info@ashizuri-fes.com</t>
    <phoneticPr fontId="3"/>
  </si>
  <si>
    <t>https://visit-toyama-japan.com/en/festivals/10009</t>
    <phoneticPr fontId="3"/>
  </si>
  <si>
    <t>https://visit-toyama-japan.com/en/festivals/20031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</si>
</sst>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09]mmmm\ d\,\ yyyy;@"/>
    <numFmt numFmtId="179" formatCode="mmmm\ d&quot;, &quot;yyyy;@"/>
    <numFmt numFmtId="181" formatCode="mm/dd/yy;@"/>
    <numFmt numFmtId="183" formatCode="m&quot;月&quot;d&quot;日&quot;;@"/>
    <numFmt numFmtId="185" formatCode="[$-409]mmmm\ d&quot;, &quot;yyyy;@"/>
    <numFmt numFmtId="186" formatCode="dd\-mmm"/>
  </numFmts>
  <fonts count="22" x14ac:knownFonts="1">
    <font>
      <sz val="11"/>
      <color theme="1"/>
      <name val="游ゴシック"/>
      <family val="2"/>
      <charset val="128"/>
      <scheme val="minor"/>
    </font>
    <font>
      <i/>
      <sz val="11"/>
      <color rgb="FF7F7F7F"/>
      <name val="游ゴシック"/>
      <family val="2"/>
      <charset val="128"/>
      <scheme val="minor"/>
    </font>
    <font>
      <u/>
      <sz val="11"/>
      <color theme="10"/>
      <name val="游ゴシック"/>
      <family val="2"/>
      <charset val="128"/>
      <scheme val="minor"/>
    </font>
    <font>
      <sz val="6"/>
      <name val="游ゴシック"/>
      <family val="2"/>
      <charset val="128"/>
      <scheme val="minor"/>
    </font>
    <font>
      <sz val="14"/>
      <color theme="1"/>
      <name val="メイリオ"/>
      <family val="3"/>
      <charset val="128"/>
    </font>
    <font>
      <u/>
      <sz val="14"/>
      <color theme="1"/>
      <name val="メイリオ"/>
      <family val="3"/>
      <charset val="128"/>
    </font>
    <font>
      <sz val="14"/>
      <color theme="1"/>
      <name val="游ゴシック"/>
      <family val="2"/>
      <charset val="128"/>
      <scheme val="minor"/>
    </font>
    <font>
      <u/>
      <sz val="14"/>
      <color theme="1"/>
      <name val="游ゴシック"/>
      <family val="2"/>
      <charset val="128"/>
      <scheme val="minor"/>
    </font>
    <font>
      <sz val="6"/>
      <name val="ＭＳ Ｐゴシック"/>
      <family val="3"/>
      <charset val="128"/>
    </font>
    <font>
      <sz val="11"/>
      <color theme="1"/>
      <name val="游ゴシック"/>
      <family val="3"/>
      <charset val="128"/>
      <scheme val="minor"/>
    </font>
    <font>
      <u/>
      <sz val="11"/>
      <color theme="10"/>
      <name val="游ゴシック"/>
      <family val="3"/>
      <charset val="128"/>
      <scheme val="minor"/>
    </font>
    <font>
      <strike/>
      <sz val="14"/>
      <color theme="1"/>
      <name val="メイリオ"/>
      <family val="3"/>
      <charset val="128"/>
    </font>
    <font>
      <sz val="20"/>
      <color theme="1"/>
      <name val="メイリオ"/>
      <family val="3"/>
      <charset val="128"/>
    </font>
    <font>
      <sz val="14"/>
      <color theme="1"/>
      <name val="メイリオ"/>
      <family val="3"/>
    </font>
    <font>
      <b/>
      <sz val="20"/>
      <color theme="1"/>
      <name val="メイリオ"/>
      <family val="3"/>
      <charset val="128"/>
    </font>
    <font>
      <u/>
      <sz val="11"/>
      <color theme="1"/>
      <name val="游ゴシック"/>
      <family val="2"/>
      <charset val="128"/>
      <scheme val="minor"/>
    </font>
    <font>
      <u/>
      <sz val="14"/>
      <color theme="1"/>
      <name val="メイリオ"/>
      <family val="3"/>
    </font>
    <font>
      <sz val="6"/>
      <name val="游ゴシック"/>
      <family val="2"/>
      <charset val="128"/>
    </font>
    <font>
      <sz val="11"/>
      <color rgb="FFFF0000"/>
      <name val="游ゴシック"/>
      <family val="3"/>
      <charset val="128"/>
    </font>
    <font>
      <sz val="11"/>
      <name val="游ゴシック"/>
      <family val="2"/>
      <charset val="128"/>
      <scheme val="minor"/>
    </font>
    <font>
      <sz val="9"/>
      <color theme="1"/>
      <name val="メイリオ"/>
      <family val="3"/>
    </font>
    <font>
      <sz val="6"/>
      <color rgb="FF00000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theme="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cellStyleXfs>
  <cellXfs count="87">
    <xf numFmtId="0" fontId="0" fillId="0" borderId="0" xfId="0">
      <alignment vertical="center"/>
    </xf>
    <xf numFmtId="0" fontId="5" fillId="0" borderId="1" xfId="2" applyFont="1" applyFill="1" applyBorder="1" applyAlignment="1">
      <alignment horizontal="left" vertical="center" wrapText="1"/>
    </xf>
    <xf numFmtId="0" fontId="5" fillId="0" borderId="1" xfId="2" applyFont="1" applyFill="1" applyBorder="1" applyAlignment="1">
      <alignment horizontal="left" vertical="center" wrapText="1" shrinkToFit="1"/>
    </xf>
    <xf numFmtId="0" fontId="4" fillId="0" borderId="1" xfId="2" applyFont="1" applyFill="1" applyBorder="1" applyAlignment="1">
      <alignment horizontal="left" vertical="center" wrapText="1"/>
    </xf>
    <xf numFmtId="49" fontId="4" fillId="0" borderId="1" xfId="2" applyNumberFormat="1" applyFont="1" applyFill="1" applyBorder="1" applyAlignment="1">
      <alignment horizontal="left" vertical="center" wrapText="1"/>
    </xf>
    <xf numFmtId="0" fontId="7" fillId="0" borderId="1" xfId="2"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15" fillId="0" borderId="1" xfId="2" applyFont="1" applyFill="1" applyBorder="1" applyAlignment="1">
      <alignment horizontal="left" vertical="center" wrapText="1" shrinkToFit="1"/>
    </xf>
    <xf numFmtId="0" fontId="16" fillId="0" borderId="1" xfId="2" applyFont="1" applyFill="1" applyBorder="1" applyAlignment="1">
      <alignment horizontal="left" vertical="center" wrapText="1"/>
    </xf>
    <xf numFmtId="0" fontId="16" fillId="0" borderId="1" xfId="2" applyFont="1" applyFill="1" applyBorder="1" applyAlignment="1">
      <alignment horizontal="left" vertical="center" wrapText="1" shrinkToFit="1"/>
    </xf>
    <xf numFmtId="0" fontId="15" fillId="0" borderId="1" xfId="2" applyFont="1" applyFill="1" applyBorder="1" applyAlignment="1">
      <alignment horizontal="left"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176" fontId="4" fillId="0" borderId="1" xfId="0" applyNumberFormat="1" applyFont="1" applyBorder="1" applyAlignment="1">
      <alignment horizontal="left" vertical="center" wrapText="1" shrinkToFit="1"/>
    </xf>
    <xf numFmtId="14" fontId="4" fillId="0" borderId="1" xfId="0" applyNumberFormat="1" applyFont="1" applyBorder="1" applyAlignment="1">
      <alignment horizontal="left" vertical="center" wrapText="1"/>
    </xf>
    <xf numFmtId="16" fontId="4" fillId="0" borderId="1"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xf>
    <xf numFmtId="0" fontId="13" fillId="0" borderId="1" xfId="0" applyFont="1" applyBorder="1" applyAlignment="1">
      <alignment horizontal="left" vertical="center" wrapText="1" shrinkToFit="1"/>
    </xf>
    <xf numFmtId="0" fontId="4" fillId="0" borderId="1" xfId="0" applyFont="1" applyBorder="1" applyAlignment="1">
      <alignment horizontal="left" vertical="center" wrapText="1" shrinkToFit="1"/>
    </xf>
    <xf numFmtId="49" fontId="13" fillId="0" borderId="1" xfId="2" applyNumberFormat="1" applyFont="1" applyFill="1" applyBorder="1" applyAlignment="1">
      <alignment horizontal="left" vertical="center" wrapText="1" shrinkToFit="1"/>
    </xf>
    <xf numFmtId="0" fontId="5" fillId="0" borderId="1" xfId="0" applyFont="1" applyBorder="1" applyAlignment="1">
      <alignment horizontal="left" vertical="center" wrapText="1" shrinkToFit="1"/>
    </xf>
    <xf numFmtId="0" fontId="0" fillId="0" borderId="0" xfId="0" applyAlignment="1">
      <alignment horizontal="left" vertical="center"/>
    </xf>
    <xf numFmtId="0" fontId="4" fillId="0" borderId="0" xfId="0" applyFont="1" applyAlignment="1">
      <alignment horizontal="left" vertical="center" wrapText="1"/>
    </xf>
    <xf numFmtId="49" fontId="4" fillId="0" borderId="1" xfId="0" quotePrefix="1" applyNumberFormat="1" applyFont="1" applyBorder="1" applyAlignment="1">
      <alignment horizontal="left" vertical="center" wrapText="1"/>
    </xf>
    <xf numFmtId="185" fontId="4" fillId="0" borderId="1" xfId="0" applyNumberFormat="1" applyFont="1" applyBorder="1" applyAlignment="1">
      <alignment horizontal="left" vertical="center" wrapText="1"/>
    </xf>
    <xf numFmtId="0" fontId="4" fillId="0" borderId="1" xfId="2" applyFont="1" applyFill="1" applyBorder="1" applyAlignment="1" applyProtection="1">
      <alignment horizontal="left" vertical="center" wrapText="1"/>
    </xf>
    <xf numFmtId="186" fontId="4" fillId="0" borderId="1" xfId="0" applyNumberFormat="1" applyFont="1" applyBorder="1" applyAlignment="1">
      <alignment horizontal="left" vertical="center" wrapText="1"/>
    </xf>
    <xf numFmtId="14" fontId="4" fillId="0" borderId="1" xfId="0" quotePrefix="1" applyNumberFormat="1" applyFont="1" applyBorder="1" applyAlignment="1">
      <alignment horizontal="left" vertical="center" wrapText="1"/>
    </xf>
    <xf numFmtId="16" fontId="4" fillId="0" borderId="1" xfId="0" quotePrefix="1" applyNumberFormat="1" applyFont="1" applyBorder="1" applyAlignment="1">
      <alignment horizontal="left" vertical="center" wrapText="1"/>
    </xf>
    <xf numFmtId="0" fontId="4" fillId="0" borderId="4" xfId="0" applyFont="1" applyBorder="1" applyAlignment="1">
      <alignment horizontal="left" vertical="center" wrapText="1"/>
    </xf>
    <xf numFmtId="176" fontId="4" fillId="0" borderId="4"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16" fontId="4" fillId="0" borderId="4" xfId="0" applyNumberFormat="1" applyFont="1" applyBorder="1" applyAlignment="1">
      <alignment horizontal="left" vertical="center" wrapText="1"/>
    </xf>
    <xf numFmtId="0" fontId="4" fillId="0" borderId="1" xfId="3" applyFont="1" applyBorder="1" applyAlignment="1">
      <alignment horizontal="left" vertical="center" wrapText="1"/>
    </xf>
    <xf numFmtId="179" fontId="4" fillId="0" borderId="1" xfId="1" applyNumberFormat="1" applyFont="1" applyFill="1" applyBorder="1" applyAlignment="1">
      <alignment horizontal="left" vertical="center" wrapText="1"/>
    </xf>
    <xf numFmtId="0" fontId="13" fillId="0" borderId="1" xfId="0" applyFont="1" applyBorder="1" applyAlignment="1">
      <alignment horizontal="left" vertical="center"/>
    </xf>
    <xf numFmtId="56" fontId="4" fillId="0" borderId="1" xfId="0" applyNumberFormat="1" applyFont="1" applyBorder="1" applyAlignment="1">
      <alignment horizontal="left" vertical="center" wrapText="1"/>
    </xf>
    <xf numFmtId="0" fontId="4" fillId="0" borderId="2" xfId="0" applyFont="1" applyBorder="1" applyAlignment="1">
      <alignment horizontal="left" vertical="center" wrapText="1"/>
    </xf>
    <xf numFmtId="0" fontId="6" fillId="0" borderId="0" xfId="0" applyFont="1">
      <alignment vertical="center"/>
    </xf>
    <xf numFmtId="14" fontId="4" fillId="0" borderId="1" xfId="0" applyNumberFormat="1" applyFont="1" applyBorder="1" applyAlignment="1">
      <alignment horizontal="left" vertical="center"/>
    </xf>
    <xf numFmtId="181"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shrinkToFit="1"/>
    </xf>
    <xf numFmtId="0" fontId="4" fillId="0" borderId="1" xfId="0" quotePrefix="1" applyFont="1" applyBorder="1" applyAlignment="1">
      <alignment horizontal="left" vertical="center"/>
    </xf>
    <xf numFmtId="0" fontId="13" fillId="0" borderId="1" xfId="0" quotePrefix="1" applyFont="1" applyBorder="1" applyAlignment="1">
      <alignment horizontal="left" vertical="center" wrapText="1"/>
    </xf>
    <xf numFmtId="0" fontId="7" fillId="0" borderId="3" xfId="2" applyFont="1" applyFill="1" applyBorder="1" applyAlignment="1">
      <alignment horizontal="left" vertical="center" wrapText="1" shrinkToFit="1"/>
    </xf>
    <xf numFmtId="31" fontId="4" fillId="0" borderId="1" xfId="0" applyNumberFormat="1" applyFont="1" applyBorder="1" applyAlignment="1">
      <alignment horizontal="left" vertical="center" wrapText="1"/>
    </xf>
    <xf numFmtId="183" fontId="4" fillId="0" borderId="1" xfId="0" applyNumberFormat="1" applyFont="1" applyBorder="1" applyAlignment="1">
      <alignment horizontal="left" vertical="center" wrapText="1"/>
    </xf>
    <xf numFmtId="0" fontId="5" fillId="0" borderId="3" xfId="2" applyFont="1" applyFill="1" applyBorder="1" applyAlignment="1">
      <alignment horizontal="left" vertical="center" wrapText="1" shrinkToFit="1"/>
    </xf>
    <xf numFmtId="14" fontId="4" fillId="0" borderId="1" xfId="0" applyNumberFormat="1" applyFont="1" applyBorder="1" applyAlignment="1">
      <alignment horizontal="left" vertical="center" wrapText="1" shrinkToFit="1"/>
    </xf>
    <xf numFmtId="49" fontId="5" fillId="0" borderId="1" xfId="0" quotePrefix="1" applyNumberFormat="1" applyFont="1" applyBorder="1" applyAlignment="1">
      <alignment horizontal="left" vertical="center" wrapText="1"/>
    </xf>
    <xf numFmtId="0" fontId="18" fillId="0" borderId="0" xfId="0" applyFont="1" applyAlignment="1">
      <alignment horizontal="left" vertical="center"/>
    </xf>
    <xf numFmtId="49" fontId="4" fillId="0" borderId="1" xfId="0" applyNumberFormat="1" applyFont="1" applyBorder="1" applyAlignment="1">
      <alignment horizontal="left" vertical="center"/>
    </xf>
    <xf numFmtId="0" fontId="13" fillId="0" borderId="1" xfId="0" quotePrefix="1" applyFont="1" applyBorder="1" applyAlignment="1">
      <alignment horizontal="left" vertical="center"/>
    </xf>
    <xf numFmtId="49" fontId="13" fillId="0" borderId="1" xfId="0" quotePrefix="1" applyNumberFormat="1" applyFont="1" applyBorder="1" applyAlignment="1">
      <alignment horizontal="left" vertical="center" wrapText="1"/>
    </xf>
    <xf numFmtId="176" fontId="4" fillId="0" borderId="1" xfId="0" quotePrefix="1" applyNumberFormat="1" applyFont="1" applyBorder="1" applyAlignment="1">
      <alignment horizontal="left" vertical="center" wrapText="1"/>
    </xf>
    <xf numFmtId="49" fontId="4" fillId="0" borderId="1" xfId="0" applyNumberFormat="1" applyFont="1" applyBorder="1" applyAlignment="1">
      <alignment horizontal="left" vertical="center" wrapText="1" shrinkToFit="1"/>
    </xf>
    <xf numFmtId="49" fontId="13" fillId="0" borderId="1" xfId="0" applyNumberFormat="1" applyFont="1" applyBorder="1" applyAlignment="1">
      <alignment horizontal="left" vertical="center" wrapText="1"/>
    </xf>
    <xf numFmtId="0" fontId="19" fillId="0" borderId="0" xfId="0" applyFont="1">
      <alignment vertical="center"/>
    </xf>
    <xf numFmtId="0" fontId="12" fillId="2" borderId="0" xfId="0" applyFont="1" applyFill="1" applyAlignment="1">
      <alignment horizontal="left" vertical="center" wrapText="1"/>
    </xf>
    <xf numFmtId="0" fontId="4"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49" fontId="7" fillId="0" borderId="1" xfId="2"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0" fontId="4" fillId="2" borderId="0" xfId="0" applyFont="1" applyFill="1" applyAlignment="1">
      <alignment horizontal="left" vertical="center" wrapText="1"/>
    </xf>
    <xf numFmtId="0" fontId="12" fillId="2" borderId="0" xfId="0" applyFont="1" applyFill="1" applyAlignment="1">
      <alignment horizontal="right" vertical="center" wrapText="1"/>
    </xf>
    <xf numFmtId="0" fontId="13" fillId="0" borderId="1" xfId="0" applyFont="1" applyBorder="1" applyAlignment="1">
      <alignment horizontal="right" vertical="center" wrapText="1"/>
    </xf>
    <xf numFmtId="0" fontId="0" fillId="0" borderId="0" xfId="0" applyFont="1">
      <alignment vertical="center"/>
    </xf>
    <xf numFmtId="0" fontId="4" fillId="0" borderId="1" xfId="0" applyFont="1" applyFill="1" applyBorder="1" applyAlignment="1">
      <alignment horizontal="left" vertical="center" wrapText="1"/>
    </xf>
    <xf numFmtId="0" fontId="0" fillId="0" borderId="0" xfId="0" applyFont="1" applyFill="1">
      <alignment vertical="center"/>
    </xf>
    <xf numFmtId="0" fontId="4" fillId="0" borderId="1" xfId="0" applyFont="1" applyFill="1" applyBorder="1" applyAlignment="1">
      <alignment horizontal="left" vertical="center" shrinkToFit="1"/>
    </xf>
    <xf numFmtId="0" fontId="4" fillId="0" borderId="1" xfId="0" applyFont="1" applyFill="1" applyBorder="1" applyAlignment="1">
      <alignment vertical="center" shrinkToFit="1"/>
    </xf>
    <xf numFmtId="49" fontId="4" fillId="0" borderId="1" xfId="0" applyNumberFormat="1" applyFont="1" applyFill="1" applyBorder="1" applyAlignment="1">
      <alignment horizontal="left" vertical="center" shrinkToFit="1"/>
    </xf>
    <xf numFmtId="0" fontId="4" fillId="0" borderId="1" xfId="2" applyFont="1" applyFill="1" applyBorder="1" applyAlignment="1">
      <alignment horizontal="left" vertical="center" shrinkToFit="1"/>
    </xf>
    <xf numFmtId="0" fontId="4" fillId="0" borderId="1" xfId="2" applyFont="1" applyFill="1" applyBorder="1" applyAlignment="1">
      <alignment vertical="center" shrinkToFit="1"/>
    </xf>
    <xf numFmtId="0" fontId="1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4" fillId="3" borderId="1" xfId="0" applyFont="1" applyFill="1" applyBorder="1" applyAlignment="1">
      <alignment horizontal="right" vertical="center" wrapText="1"/>
    </xf>
  </cellXfs>
  <cellStyles count="5">
    <cellStyle name="ハイパーリンク" xfId="2" builtinId="8"/>
    <cellStyle name="ハイパーリンク 2" xfId="4"/>
    <cellStyle name="説明文" xfId="1" builtinId="53"/>
    <cellStyle name="標準" xfId="0" builtinId="0"/>
    <cellStyle name="標準 2" xfId="3"/>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1512095</xdr:colOff>
      <xdr:row>128</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701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46</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46</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46</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46</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46</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46</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115</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5773" y="301656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128</xdr:row>
      <xdr:rowOff>0</xdr:rowOff>
    </xdr:from>
    <xdr:ext cx="825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128</xdr:row>
      <xdr:rowOff>0</xdr:rowOff>
    </xdr:from>
    <xdr:ext cx="825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128</xdr:row>
      <xdr:rowOff>0</xdr:rowOff>
    </xdr:from>
    <xdr:ext cx="825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128</xdr:row>
      <xdr:rowOff>0</xdr:rowOff>
    </xdr:from>
    <xdr:ext cx="825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128</xdr:row>
      <xdr:rowOff>0</xdr:rowOff>
    </xdr:from>
    <xdr:ext cx="825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128</xdr:row>
      <xdr:rowOff>0</xdr:rowOff>
    </xdr:from>
    <xdr:ext cx="825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1512095</xdr:colOff>
      <xdr:row>115</xdr:row>
      <xdr:rowOff>0</xdr:rowOff>
    </xdr:from>
    <xdr:ext cx="9525" cy="0"/>
    <xdr:pic>
      <xdr:nvPicPr>
        <xdr:cNvPr id="122" name="図 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23" name="図 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24" name="図 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25" name="図 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26" name="図 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27" name="図 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28" name="図 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29" name="図 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0" name="図 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1" name="図 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2" name="図 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3" name="図 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4" name="図 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5" name="図 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6" name="図 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7" name="図 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8" name="図 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39" name="図 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0" name="図 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1" name="図 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2" name="図 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3" name="図 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4" name="図 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5" name="図 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6" name="図 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7" name="図 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8" name="図 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49" name="図 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0" name="図 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1" name="図 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2" name="図 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3" name="図 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4" name="図 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5" name="図 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6" name="図 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7" name="図 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58" name="図 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59" name="図 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60" name="図 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61" name="図 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62" name="図 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63" name="図 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164" name="図 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65" name="図 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66" name="図 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67" name="図 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68" name="図 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69" name="図 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70" name="図 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71" name="図 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72" name="図 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73" name="図 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174" name="図 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75" name="図 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76" name="図 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77" name="図 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78" name="図 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79" name="図 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0" name="図 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1" name="図 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2" name="図 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3" name="図 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4" name="図 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5" name="図 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6" name="図 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7" name="図 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8" name="図 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89" name="図 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90" name="図 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91" name="図 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192" name="図 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193" name="図 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194" name="図 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195" name="図 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196" name="図 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197" name="図 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198" name="図 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199" name="図 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00" name="図 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01" name="図 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02" name="図 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03" name="図 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04" name="図 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05" name="図 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06" name="図 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07" name="図 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08" name="図 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09" name="図 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10" name="図 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11" name="図 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12" name="図 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128</xdr:row>
      <xdr:rowOff>0</xdr:rowOff>
    </xdr:from>
    <xdr:ext cx="8255" cy="0"/>
    <xdr:pic>
      <xdr:nvPicPr>
        <xdr:cNvPr id="227" name="図 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128</xdr:row>
      <xdr:rowOff>0</xdr:rowOff>
    </xdr:from>
    <xdr:ext cx="8255" cy="0"/>
    <xdr:pic>
      <xdr:nvPicPr>
        <xdr:cNvPr id="228" name="図 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128</xdr:row>
      <xdr:rowOff>0</xdr:rowOff>
    </xdr:from>
    <xdr:ext cx="8255" cy="0"/>
    <xdr:pic>
      <xdr:nvPicPr>
        <xdr:cNvPr id="229" name="図 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128</xdr:row>
      <xdr:rowOff>0</xdr:rowOff>
    </xdr:from>
    <xdr:ext cx="8255" cy="0"/>
    <xdr:pic>
      <xdr:nvPicPr>
        <xdr:cNvPr id="230" name="図 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128</xdr:row>
      <xdr:rowOff>0</xdr:rowOff>
    </xdr:from>
    <xdr:ext cx="8255" cy="0"/>
    <xdr:pic>
      <xdr:nvPicPr>
        <xdr:cNvPr id="231" name="図 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128</xdr:row>
      <xdr:rowOff>0</xdr:rowOff>
    </xdr:from>
    <xdr:ext cx="8255" cy="0"/>
    <xdr:pic>
      <xdr:nvPicPr>
        <xdr:cNvPr id="232" name="図 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128</xdr:row>
      <xdr:rowOff>0</xdr:rowOff>
    </xdr:from>
    <xdr:ext cx="8255" cy="0"/>
    <xdr:pic>
      <xdr:nvPicPr>
        <xdr:cNvPr id="233" name="図 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128</xdr:row>
      <xdr:rowOff>0</xdr:rowOff>
    </xdr:from>
    <xdr:ext cx="8255" cy="0"/>
    <xdr:pic>
      <xdr:nvPicPr>
        <xdr:cNvPr id="234" name="図 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128</xdr:row>
      <xdr:rowOff>0</xdr:rowOff>
    </xdr:from>
    <xdr:ext cx="8255" cy="0"/>
    <xdr:pic>
      <xdr:nvPicPr>
        <xdr:cNvPr id="235" name="図 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128</xdr:row>
      <xdr:rowOff>0</xdr:rowOff>
    </xdr:from>
    <xdr:ext cx="8255" cy="0"/>
    <xdr:pic>
      <xdr:nvPicPr>
        <xdr:cNvPr id="236" name="図 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128</xdr:row>
      <xdr:rowOff>0</xdr:rowOff>
    </xdr:from>
    <xdr:ext cx="8255" cy="0"/>
    <xdr:pic>
      <xdr:nvPicPr>
        <xdr:cNvPr id="237" name="図 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128</xdr:row>
      <xdr:rowOff>0</xdr:rowOff>
    </xdr:from>
    <xdr:ext cx="8255" cy="0"/>
    <xdr:pic>
      <xdr:nvPicPr>
        <xdr:cNvPr id="238" name="図 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1512095</xdr:colOff>
      <xdr:row>115</xdr:row>
      <xdr:rowOff>0</xdr:rowOff>
    </xdr:from>
    <xdr:ext cx="9525" cy="0"/>
    <xdr:pic>
      <xdr:nvPicPr>
        <xdr:cNvPr id="239" name="図 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0" name="図 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1" name="図 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2" name="図 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3" name="図 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4" name="図 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5" name="図 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6" name="図 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7" name="図 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8" name="図 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49" name="図 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50" name="図 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51" name="図 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52" name="図 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53" name="図 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54" name="図 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55" name="図 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56" name="図 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57" name="図 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58" name="図 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59" name="図 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60" name="図 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61" name="図 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62" name="図 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63" name="図 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64" name="図 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0</xdr:rowOff>
    </xdr:from>
    <xdr:ext cx="9525" cy="0"/>
    <xdr:pic>
      <xdr:nvPicPr>
        <xdr:cNvPr id="265" name="図 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66" name="図 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67" name="図 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68" name="図 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115</xdr:row>
      <xdr:rowOff>0</xdr:rowOff>
    </xdr:from>
    <xdr:ext cx="9525" cy="0"/>
    <xdr:pic>
      <xdr:nvPicPr>
        <xdr:cNvPr id="269" name="図 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104</xdr:row>
      <xdr:rowOff>0</xdr:rowOff>
    </xdr:from>
    <xdr:ext cx="9525" cy="0"/>
    <xdr:pic>
      <xdr:nvPicPr>
        <xdr:cNvPr id="270" name="図 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5727" y="103142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1512570</xdr:colOff>
      <xdr:row>68</xdr:row>
      <xdr:rowOff>0</xdr:rowOff>
    </xdr:from>
    <xdr:ext cx="9525" cy="0"/>
    <xdr:pic>
      <xdr:nvPicPr>
        <xdr:cNvPr id="271" name="図 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2" name="図 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3" name="図 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4" name="図 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5" name="図 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6" name="図 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7" name="図 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8" name="図 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79" name="図 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0" name="図 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1" name="図 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2" name="図 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3" name="図 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4" name="図 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5" name="図 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6" name="図 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7" name="図 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8" name="図 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89" name="図 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0" name="図 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1" name="図 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2" name="図 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3" name="図 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4" name="図 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5" name="図 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6" name="図 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7" name="図 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8" name="図 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99" name="図 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0" name="図 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1" name="図 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2" name="図 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3" name="図 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4" name="図 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5" name="図 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6" name="図 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7" name="図 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8" name="図 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09" name="図 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0" name="図 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1" name="図 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2" name="図 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3" name="図 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4" name="図 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5" name="図 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6" name="図 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7" name="図 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1334770</xdr:colOff>
      <xdr:row>68</xdr:row>
      <xdr:rowOff>0</xdr:rowOff>
    </xdr:from>
    <xdr:ext cx="9525" cy="0"/>
    <xdr:pic>
      <xdr:nvPicPr>
        <xdr:cNvPr id="318" name="図 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6"/>
        <a:stretch>
          <a:fillRect/>
        </a:stretch>
      </xdr:blipFill>
      <xdr:spPr>
        <a:xfrm>
          <a:off x="65163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19" name="図 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20" name="図 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21" name="図 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1511300</xdr:colOff>
      <xdr:row>68</xdr:row>
      <xdr:rowOff>0</xdr:rowOff>
    </xdr:from>
    <xdr:ext cx="7620" cy="0"/>
    <xdr:pic>
      <xdr:nvPicPr>
        <xdr:cNvPr id="322" name="図 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323" name="図 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324" name="図 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325" name="図 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326" name="図 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327" name="図 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68</xdr:row>
      <xdr:rowOff>0</xdr:rowOff>
    </xdr:from>
    <xdr:ext cx="9525" cy="0"/>
    <xdr:pic>
      <xdr:nvPicPr>
        <xdr:cNvPr id="328" name="図 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29" name="図 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0" name="図 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1" name="図 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2" name="図 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3" name="図 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4" name="図 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5" name="図 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6" name="図 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7" name="図 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8" name="図 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39" name="図 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0" name="図 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1" name="図 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2" name="図 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3" name="図 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4" name="図 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5" name="図 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6" name="図 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7" name="図 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8" name="図 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49" name="図 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0" name="図 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1" name="図 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2" name="図 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3" name="図 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4" name="図 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5" name="図 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6" name="図 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7" name="図 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8" name="図 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59" name="図 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0" name="図 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1" name="図 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2" name="図 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3" name="図 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4" name="図 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5" name="図 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6" name="図 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7" name="図 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8" name="図 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69" name="図 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0" name="図 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1" name="図 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2" name="図 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3" name="図 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4" name="図 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5" name="図 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6" name="図 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7" name="図 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8" name="図 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79" name="図 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0" name="図 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1" name="図 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2" name="図 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3" name="図 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4" name="図 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5" name="図 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6" name="図 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7" name="図 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8" name="図 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89" name="図 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0" name="図 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1" name="図 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2" name="図 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3" name="図 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4" name="図 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5" name="図 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6" name="図 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7" name="図 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8" name="図 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399" name="図 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00" name="図 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01" name="図 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02" name="図 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03" name="図 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04" name="図 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05" name="図 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06" name="図 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1511300</xdr:colOff>
      <xdr:row>68</xdr:row>
      <xdr:rowOff>0</xdr:rowOff>
    </xdr:from>
    <xdr:ext cx="7620" cy="0"/>
    <xdr:pic>
      <xdr:nvPicPr>
        <xdr:cNvPr id="407" name="図 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08" name="図 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09"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0"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1"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2"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3"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4"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5"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6"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7"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68</xdr:row>
      <xdr:rowOff>0</xdr:rowOff>
    </xdr:from>
    <xdr:ext cx="7620" cy="0"/>
    <xdr:pic>
      <xdr:nvPicPr>
        <xdr:cNvPr id="418"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68</xdr:row>
      <xdr:rowOff>0</xdr:rowOff>
    </xdr:from>
    <xdr:ext cx="9525" cy="0"/>
    <xdr:pic>
      <xdr:nvPicPr>
        <xdr:cNvPr id="419"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0"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1"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2"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3"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4"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5"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6"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7"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8"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29"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0"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1"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2"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3"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4"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5"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6"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437"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38"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39"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0"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1"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2"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3"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4"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5"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6"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7"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8"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49"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0"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1"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2"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3"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4"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5"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6"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7"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8"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59"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0"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1"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2"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3"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4"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5"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6"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7"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8"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69"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0"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1"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2"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3"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4"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5"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6"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7"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8"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79"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0"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1"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2"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3"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4"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5"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6"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7"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8"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89"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0"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1"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2"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3"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4"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5"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6"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7"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8"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499"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0"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1"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2"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3"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4"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5"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6"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7"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8"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09"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10"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11"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512"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13"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14"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15"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16"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17"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18"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19"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0"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1"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2"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3"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4"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5"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6"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7"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8"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29"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0"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1"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2"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3"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4"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5"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6"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7"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8"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39"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0"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1"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2"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3"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4"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5"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6"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7"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8"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49"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0"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1"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2"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3"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4"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5"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6"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7"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8"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59"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0"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1"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2"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3"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4"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5"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6"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7"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8"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69"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0"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1"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2"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3"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4"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5"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6"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7"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8"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79"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0"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1"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2"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3"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4"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5"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6"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587"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88"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89"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0"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1"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2"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3"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4"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5"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6"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7"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8"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599"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0"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1"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2"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3"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4"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5"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6"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7"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8"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09"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0"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1"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2"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3"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4"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5"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6"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7"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8"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19"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0"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1"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2"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3"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4"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5"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6"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7"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8"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29"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0"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1"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2"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3"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4"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5"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6"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7"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8"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39"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0"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1"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2"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3"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4"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5"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6"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7"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8"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49"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0"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1"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2"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3"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4"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5"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6"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7"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8"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59"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0"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1"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2"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3"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4"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5"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6"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7"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8"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69"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0"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1"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2"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3"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4"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5"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6"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7"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8"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79"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0"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1"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2"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3"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4"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5"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6"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7"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8"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89"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0"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1"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2"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3"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4"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5"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6"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7"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8"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699"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0"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1"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2"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3"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4"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5"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6"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7"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8"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09"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0"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1"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2"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3"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4"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5"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6"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7"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8"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19"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0"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1"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2"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3"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4"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5"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6"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7"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8"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29"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0"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1"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2"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3"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4"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5"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6"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737"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38"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39"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0"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1"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2"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3"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4"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5"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6"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7"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8"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49"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0"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1"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2"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3"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4"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5"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6"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7"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8"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59"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0"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1"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2"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3"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4"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5"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6"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7"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8"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69"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0"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1"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2"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3"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4"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5"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6"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7"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8"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79"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0"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1"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2"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3"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4"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5"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6"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7"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8"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89"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0"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1"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2"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3"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4"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5"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6"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7"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8"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799"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0"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1"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2"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3"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4"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5"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6"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7"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8"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09"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0"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1"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2"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3"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4"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5"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6"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7"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8"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19"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0"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1"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2"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3"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4"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5"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6"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7"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8"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29"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0"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1"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2"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3"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4"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5"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6"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7"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8"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39"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0"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1"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2"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3"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4"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5"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6"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7"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8"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49"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0"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1"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2"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3"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4"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5"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6"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7"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8"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59"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0"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1"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2"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3"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4"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5"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6"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7"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8"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69"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0"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1"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2"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3"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4"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5"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6"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7"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8"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79"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0"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1"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2"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3"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4"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5"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6"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887"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88"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89"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0"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1"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2"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3"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4"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5"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6"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7"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8"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899"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0"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1"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2"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3"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4"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5"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6"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7"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8"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09"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0"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1"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2"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3"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4"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5"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6"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7"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8"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19"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0"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1"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2"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3"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4"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5"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6"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7"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8"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29"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0"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1"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2"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3"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4"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5"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6"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7"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8"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39"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0"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1"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2"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3"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4"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5"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6"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7"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8"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49"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0"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1"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2"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3"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4"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5"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6"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7"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8"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59"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0"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1"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2"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3"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4"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5"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6"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7"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8"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69"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0"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1"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2"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3"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4"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5"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6"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7"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8"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79"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0"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1"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2"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3"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4"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5"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6"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7"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8"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89"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0"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1"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2"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3"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4"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5"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6"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7"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8"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999"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0"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1"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2"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3"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4"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5"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6"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7"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8"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09"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0"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1"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2"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3"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4"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5"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6"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7"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8"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19"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0"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1"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2"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3"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4"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5"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6"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7"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8"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29"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0"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1"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2"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3"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4"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5"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6"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037" name="図 1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38" name="図 1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39" name="図 1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0" name="図 1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1" name="図 1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2" name="図 1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3" name="図 1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4" name="図 1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5" name="図 1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6" name="図 1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7" name="図 1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8" name="図 1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49" name="図 1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0" name="図 1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1" name="図 1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2" name="図 1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3" name="図 1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4" name="図 1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5" name="図 1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6" name="図 1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7" name="図 1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8" name="図 1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59" name="図 1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0" name="図 1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1" name="図 1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2" name="図 1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3" name="図 1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4" name="図 1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5" name="図 1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6" name="図 1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7" name="図 1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8" name="図 1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69" name="図 1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0" name="図 1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1" name="図 1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2" name="図 1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3" name="図 1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4" name="図 1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5" name="図 1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6" name="図 1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7" name="図 1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8" name="図 1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79" name="図 1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0" name="図 1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1" name="図 1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2" name="図 1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3" name="図 1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4" name="図 1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5" name="図 1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6" name="図 1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7" name="図 1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8" name="図 1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89" name="図 1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0" name="図 1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1" name="図 1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2" name="図 1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3" name="図 1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4" name="図 1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5" name="図 1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6" name="図 1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7" name="図 1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8" name="図 1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099" name="図 1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0" name="図 1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1" name="図 1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2" name="図 1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3" name="図 1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4" name="図 1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5" name="図 1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6" name="図 1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7" name="図 1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8" name="図 1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09" name="図 1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0" name="図 1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1" name="図 1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2" name="図 1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3" name="図 1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4" name="図 1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5" name="図 1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6" name="図 1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7" name="図 1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8" name="図 1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19" name="図 1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0" name="図 1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1" name="図 1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2" name="図 1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3" name="図 1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4" name="図 1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5" name="図 1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6" name="図 1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7" name="図 1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8" name="図 1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29" name="図 1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0" name="図 1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1" name="図 1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2" name="図 1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3" name="図 1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4" name="図 1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5" name="図 1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6" name="図 1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7" name="図 1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8" name="図 1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39" name="図 1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0" name="図 1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1" name="図 1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2" name="図 1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3" name="図 1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4" name="図 1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5" name="図 1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6" name="図 1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7" name="図 1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8" name="図 1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49" name="図 1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0" name="図 1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1" name="図 1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2" name="図 1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3" name="図 1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4" name="図 1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5" name="図 1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6" name="図 1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7" name="図 1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8" name="図 1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59" name="図 1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0" name="図 1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1" name="図 1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2" name="図 1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3" name="図 1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4" name="図 1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5" name="図 1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6" name="図 1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7" name="図 1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8" name="図 1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69" name="図 1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0" name="図 1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1" name="図 1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2" name="図 1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3" name="図 1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4" name="図 1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5" name="図 1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6" name="図 1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7" name="図 1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8" name="図 1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79" name="図 1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0" name="図 1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1" name="図 1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2" name="図 1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3" name="図 1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4" name="図 1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5" name="図 1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6" name="図 1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187"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88"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89"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0"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1"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2"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3"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4"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5"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6"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7"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8"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199"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0"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1"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2"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3"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4"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5"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6"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7"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8"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09"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0"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1"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2"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3"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4"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5"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6"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7"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8"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19"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0"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1"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2"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3"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4"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5"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6"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7"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8"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29"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0"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1"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2"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3"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4"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5"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6"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7"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8"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39"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0"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1"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2"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3"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4"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5"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6"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7"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8"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49"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0"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1"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2"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3"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4"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5"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6"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7"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8"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59"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60"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61"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68</xdr:row>
      <xdr:rowOff>0</xdr:rowOff>
    </xdr:from>
    <xdr:ext cx="9525" cy="0"/>
    <xdr:pic>
      <xdr:nvPicPr>
        <xdr:cNvPr id="1262"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63"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64"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65"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66"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67"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68"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69"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0"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1"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2"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3"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4"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5"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6"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7"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8"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79"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0"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1"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2"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3"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4"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5"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6"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7"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8"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89"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0"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1"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2"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3"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4"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5"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6"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7"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8"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299"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0"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1"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2"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3"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4"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5"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6"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7"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8"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09"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0"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1"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2"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3"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4"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5"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6"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7"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8"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19"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0"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1"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2"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3"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4"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5"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6"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7"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8"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29"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0"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1"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2"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3"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4"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5"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6"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7"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8"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39"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0"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1"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2"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3"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4"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5"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6"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7"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8"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49"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0"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1"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2"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3"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4"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5"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6"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7"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8"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59"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0"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1"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2"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3"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4"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5"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6"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7"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8"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69"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0"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1"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2"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3"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4"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5"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6"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7"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8"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79"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0"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1"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2"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3"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4"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5"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6"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7"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8"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89"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0"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1"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2"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3"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4"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5"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6"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7"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8"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399"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0"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1"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2"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3"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4"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5"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6"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7"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8"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09"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10"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11"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68</xdr:row>
      <xdr:rowOff>0</xdr:rowOff>
    </xdr:from>
    <xdr:ext cx="9525" cy="0"/>
    <xdr:pic>
      <xdr:nvPicPr>
        <xdr:cNvPr id="1412"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13"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14"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15"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16"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17"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18"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19"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0"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1"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2"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3"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4"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5"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6"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7"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8"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29"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0"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1"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2"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3"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4"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5"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6"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7"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8"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39"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0"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1"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2"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3"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4"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5"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6"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7"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8"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49"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0"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1"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2"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3"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4"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5"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6"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7"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8"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59"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0"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1"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2"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3"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4"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5"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6"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7"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8"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69"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0"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1"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2"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3"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4"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5"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6"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7"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8"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79"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0"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1"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2"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3"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4"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5"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6"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487"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88"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89"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0"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1"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2"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3"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4"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5"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6"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7"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8"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499"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0"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1"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2"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3"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4"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5"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6"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7"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8"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09"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0"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1"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2"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3"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4"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5"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6"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7"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8"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19"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0"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1"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2"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3"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4"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5"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6"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7"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8"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29"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0"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1"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2"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3"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4"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5"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6"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7"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8"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39"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0"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1"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2"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3"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4"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5"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6"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7"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8"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49"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0"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1"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2"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3"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4"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5"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6"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7"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8"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59"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60"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61"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562"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63"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64"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65"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66"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67"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68"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69"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0"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1"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2"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3"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4"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5"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6"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7"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8"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79"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0"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1"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2"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3"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4"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5"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6"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7"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8"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89"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0"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1"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2"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3"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4"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5"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6"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7"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8"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599"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0"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1"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2"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3"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4"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5"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6"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7"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8"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09"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0"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1"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2"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3"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4"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5"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6"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7"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8"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19"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0"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1"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2"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3"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4"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5"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6"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7"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8"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29"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0"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1"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2"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3"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4"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5"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6"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68</xdr:row>
      <xdr:rowOff>0</xdr:rowOff>
    </xdr:from>
    <xdr:ext cx="9525" cy="0"/>
    <xdr:pic>
      <xdr:nvPicPr>
        <xdr:cNvPr id="1637"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38"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39"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0"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1"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2"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3"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4"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5"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6"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7"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8"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49"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0"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1"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2"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3"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4"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5"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6"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7"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8"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59"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0"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1"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2"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3"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4"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5"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6"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7"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8"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69"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0"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1"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2"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3"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4"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5"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6"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7"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8"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79"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0"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1"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2"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3"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4"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5"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6"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7"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8"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89"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0"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1"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2"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3"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4"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5"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6"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7"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8"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699"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0"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1"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2"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3"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4"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5"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6"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7"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8"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09"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0"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1"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2"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3"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4"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5"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6"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7"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8"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19"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0"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1"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2"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3"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4"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5"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6"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7"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8"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29"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0"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1"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2"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3"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4"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5"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6"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7"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8"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39"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0"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1"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2"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3"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4"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5"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6"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7"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8"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49"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0"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1"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2"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3"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4"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5"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6"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7"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8"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59"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0"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1"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2"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3"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4"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5"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6"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7"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8"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69"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0"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1"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2"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3"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4"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5"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6"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7"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8"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79"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0"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1"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2"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3"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4"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5"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6"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68</xdr:row>
      <xdr:rowOff>0</xdr:rowOff>
    </xdr:from>
    <xdr:ext cx="9525" cy="0"/>
    <xdr:pic>
      <xdr:nvPicPr>
        <xdr:cNvPr id="1787"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88"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89"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0"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1"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2"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3"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4"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5"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6"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7"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8"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799"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0"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1"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2"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3"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4"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5"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6"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7"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8"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09"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0"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1"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2"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3"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4"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5"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6"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7"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8"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19"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0"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1"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2"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3"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4"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5"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6"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7"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8"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29"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0"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1"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2"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3"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4"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5"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6"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7"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8"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39"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0"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1"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2"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3"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4"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5"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6"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7"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8"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49"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0"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1"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2"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3"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4"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5"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6"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7"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8"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59"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60"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61"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862" name="図 1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63" name="図 1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64" name="図 1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65" name="図 1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66" name="図 1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67" name="図 1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68" name="図 1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69" name="図 1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0" name="図 1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1" name="図 1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2" name="図 1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3" name="図 1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4" name="図 1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5" name="図 1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6" name="図 1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7" name="図 1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8" name="図 1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79" name="図 1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0" name="図 1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1" name="図 1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2" name="図 1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3" name="図 1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4" name="図 1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5" name="図 1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6" name="図 1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7" name="図 1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8" name="図 1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89" name="図 1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0" name="図 1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1" name="図 1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2" name="図 1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3" name="図 1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4" name="図 1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5" name="図 1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6" name="図 1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7" name="図 1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8" name="図 1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899" name="図 1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0" name="図 1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1" name="図 1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2" name="図 1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3" name="図 1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4" name="図 1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5" name="図 1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6" name="図 1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7" name="図 1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8" name="図 1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09" name="図 1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0" name="図 1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1" name="図 1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2" name="図 1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3" name="図 1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4" name="図 1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5" name="図 1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6" name="図 1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7" name="図 1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8" name="図 1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19" name="図 1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0" name="図 1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1" name="図 1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2" name="図 1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3" name="図 1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4" name="図 1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5" name="図 1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6" name="図 1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7" name="図 1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8" name="図 1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29" name="図 1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0" name="図 1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1" name="図 1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2" name="図 1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3" name="図 1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4" name="図 1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5" name="図 1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6" name="図 1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193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3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3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4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5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6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7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8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199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0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1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1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012" name="図 2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13" name="図 2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14" name="図 2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15" name="図 2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16" name="図 2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17" name="図 2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18" name="図 2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19" name="図 2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0" name="図 2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1" name="図 2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2" name="図 2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3" name="図 2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4" name="図 2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5" name="図 2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6" name="図 2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7" name="図 2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8" name="図 2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29" name="図 2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0" name="図 2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1" name="図 2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2" name="図 2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3" name="図 2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4" name="図 2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5" name="図 2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6" name="図 2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7" name="図 2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8" name="図 2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39" name="図 2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0" name="図 2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1" name="図 2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2" name="図 2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3" name="図 2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4" name="図 2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5" name="図 2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6" name="図 2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7" name="図 2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8" name="図 2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49" name="図 2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0" name="図 2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1" name="図 2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2" name="図 2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3" name="図 2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4" name="図 2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5" name="図 2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6" name="図 2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7" name="図 2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8" name="図 2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59" name="図 2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0" name="図 2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1" name="図 2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2" name="図 2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3" name="図 2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4" name="図 2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5" name="図 2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6" name="図 2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7" name="図 2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8" name="図 2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69" name="図 2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0" name="図 2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1" name="図 2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2" name="図 2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3" name="図 2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4" name="図 2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5" name="図 2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6" name="図 2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7" name="図 2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8" name="図 2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79" name="図 2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0" name="図 2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1" name="図 2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2" name="図 2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3" name="図 2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4" name="図 2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5" name="図 2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6" name="図 2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7" name="図 2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8" name="図 2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89" name="図 2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0" name="図 2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1" name="図 2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2" name="図 2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3" name="図 2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4" name="図 2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5" name="図 2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6" name="図 2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7" name="図 2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8" name="図 2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099" name="図 2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0" name="図 2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1" name="図 2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2" name="図 2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3" name="図 2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4" name="図 2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5" name="図 2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6" name="図 2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7" name="図 2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8" name="図 2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09" name="図 2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0" name="図 2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1" name="図 2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2" name="図 2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3" name="図 2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4" name="図 2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5" name="図 2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6" name="図 2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7" name="図 2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8" name="図 2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19" name="図 2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0" name="図 2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1" name="図 2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2" name="図 2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3" name="図 2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4" name="図 2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5" name="図 2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6" name="図 2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7" name="図 2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8" name="図 2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29" name="図 2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0" name="図 2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1" name="図 2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2" name="図 2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3" name="図 2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4" name="図 2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5" name="図 2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6" name="図 2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7" name="図 2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8" name="図 2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39" name="図 2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0" name="図 2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1" name="図 2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2" name="図 2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3" name="図 2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4" name="図 2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5" name="図 2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6" name="図 2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7" name="図 2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8" name="図 2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49" name="図 2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0" name="図 2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1" name="図 2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2" name="図 2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3" name="図 2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4" name="図 2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5" name="図 2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6" name="図 2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7" name="図 2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8" name="図 2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59" name="図 2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60" name="図 2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61" name="図 2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1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1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68</xdr:row>
      <xdr:rowOff>0</xdr:rowOff>
    </xdr:from>
    <xdr:ext cx="9525" cy="0"/>
    <xdr:pic>
      <xdr:nvPicPr>
        <xdr:cNvPr id="2237" name="図 2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38" name="図 2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39" name="図 2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0" name="図 2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1" name="図 2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2" name="図 2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3" name="図 2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4" name="図 2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5" name="図 2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6" name="図 2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7" name="図 2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8" name="図 2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49" name="図 2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0" name="図 2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1" name="図 2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2" name="図 2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3" name="図 2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4" name="図 2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5" name="図 2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6" name="図 2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7" name="図 2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8" name="図 2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59" name="図 2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0" name="図 2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1" name="図 2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2" name="図 2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3" name="図 2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4" name="図 2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5" name="図 2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6" name="図 2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7" name="図 2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8" name="図 2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69" name="図 2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0" name="図 2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1" name="図 2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2" name="図 2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3" name="図 2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4" name="図 2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5" name="図 2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6" name="図 2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7" name="図 2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8" name="図 2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79" name="図 2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0" name="図 2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1" name="図 2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2" name="図 2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3" name="図 2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4" name="図 2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5" name="図 2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6" name="図 2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7" name="図 2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8" name="図 2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89" name="図 2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0" name="図 2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1" name="図 2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2" name="図 2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3" name="図 2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4" name="図 2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5" name="図 2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6" name="図 2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7" name="図 2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8" name="図 2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299" name="図 2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0" name="図 2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1" name="図 2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2" name="図 2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3" name="図 2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4" name="図 2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5" name="図 2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6" name="図 2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7" name="図 2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8" name="図 2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09" name="図 2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0" name="図 2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1" name="図 2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2"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3"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4"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5"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6"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7"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8"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19"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0"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1"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2"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3"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4"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5"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6"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7"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8"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29"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0"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1"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2"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3"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4"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5"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6"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7"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8"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39"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0"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1"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2"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3"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4"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5"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6"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7"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8"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49"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0"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1"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2"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3"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4"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5"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6"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7"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8"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59"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0"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1"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2"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3"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4"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5"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6"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7"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8"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69"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0"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1"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2"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3"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4"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5"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6"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7"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8"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79"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80"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81"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82"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83"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84"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85"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68</xdr:row>
      <xdr:rowOff>0</xdr:rowOff>
    </xdr:from>
    <xdr:ext cx="9525" cy="0"/>
    <xdr:pic>
      <xdr:nvPicPr>
        <xdr:cNvPr id="2386"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1512095</xdr:colOff>
      <xdr:row>17</xdr:row>
      <xdr:rowOff>0</xdr:rowOff>
    </xdr:from>
    <xdr:ext cx="9525" cy="0"/>
    <xdr:pic>
      <xdr:nvPicPr>
        <xdr:cNvPr id="2387" name="図 2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88" name="図 2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89" name="図 2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0" name="図 2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1" name="図 2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2" name="図 2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3" name="図 2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4" name="図 2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5" name="図 2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6" name="図 2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7" name="図 2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17</xdr:row>
      <xdr:rowOff>0</xdr:rowOff>
    </xdr:from>
    <xdr:ext cx="9525" cy="0"/>
    <xdr:pic>
      <xdr:nvPicPr>
        <xdr:cNvPr id="2398" name="図 2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23" name="図 2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24" name="図 2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25" name="図 2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26" name="図 2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27" name="図 2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28" name="図 2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29" name="図 2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0" name="図 2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1" name="図 2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2" name="図 2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3" name="図 2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4"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5"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6"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7"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8"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39"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40"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41"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42"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43"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44"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45"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125</xdr:row>
      <xdr:rowOff>0</xdr:rowOff>
    </xdr:from>
    <xdr:ext cx="9525" cy="0"/>
    <xdr:pic>
      <xdr:nvPicPr>
        <xdr:cNvPr id="2446"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2447"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2448"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2449"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2450"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2451"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0</xdr:rowOff>
    </xdr:from>
    <xdr:ext cx="9525" cy="0"/>
    <xdr:pic>
      <xdr:nvPicPr>
        <xdr:cNvPr id="2452"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128</xdr:row>
      <xdr:rowOff>0</xdr:rowOff>
    </xdr:from>
    <xdr:ext cx="8255" cy="0"/>
    <xdr:pic>
      <xdr:nvPicPr>
        <xdr:cNvPr id="2453"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128</xdr:row>
      <xdr:rowOff>0</xdr:rowOff>
    </xdr:from>
    <xdr:ext cx="8255" cy="0"/>
    <xdr:pic>
      <xdr:nvPicPr>
        <xdr:cNvPr id="2454"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128</xdr:row>
      <xdr:rowOff>0</xdr:rowOff>
    </xdr:from>
    <xdr:ext cx="8255" cy="0"/>
    <xdr:pic>
      <xdr:nvPicPr>
        <xdr:cNvPr id="2455"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128</xdr:row>
      <xdr:rowOff>0</xdr:rowOff>
    </xdr:from>
    <xdr:ext cx="8255" cy="0"/>
    <xdr:pic>
      <xdr:nvPicPr>
        <xdr:cNvPr id="2456"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128</xdr:row>
      <xdr:rowOff>0</xdr:rowOff>
    </xdr:from>
    <xdr:ext cx="8255" cy="0"/>
    <xdr:pic>
      <xdr:nvPicPr>
        <xdr:cNvPr id="2457"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128</xdr:row>
      <xdr:rowOff>0</xdr:rowOff>
    </xdr:from>
    <xdr:ext cx="8255" cy="0"/>
    <xdr:pic>
      <xdr:nvPicPr>
        <xdr:cNvPr id="2458"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128</xdr:row>
      <xdr:rowOff>0</xdr:rowOff>
    </xdr:from>
    <xdr:ext cx="8255" cy="0"/>
    <xdr:pic>
      <xdr:nvPicPr>
        <xdr:cNvPr id="2459"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128</xdr:row>
      <xdr:rowOff>0</xdr:rowOff>
    </xdr:from>
    <xdr:ext cx="8255" cy="0"/>
    <xdr:pic>
      <xdr:nvPicPr>
        <xdr:cNvPr id="2460"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128</xdr:row>
      <xdr:rowOff>0</xdr:rowOff>
    </xdr:from>
    <xdr:ext cx="8255" cy="0"/>
    <xdr:pic>
      <xdr:nvPicPr>
        <xdr:cNvPr id="2461"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128</xdr:row>
      <xdr:rowOff>0</xdr:rowOff>
    </xdr:from>
    <xdr:ext cx="8255" cy="0"/>
    <xdr:pic>
      <xdr:nvPicPr>
        <xdr:cNvPr id="2462"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128</xdr:row>
      <xdr:rowOff>0</xdr:rowOff>
    </xdr:from>
    <xdr:ext cx="8255" cy="0"/>
    <xdr:pic>
      <xdr:nvPicPr>
        <xdr:cNvPr id="2463"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128</xdr:row>
      <xdr:rowOff>0</xdr:rowOff>
    </xdr:from>
    <xdr:ext cx="8255" cy="0"/>
    <xdr:pic>
      <xdr:nvPicPr>
        <xdr:cNvPr id="2464"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128</xdr:row>
      <xdr:rowOff>0</xdr:rowOff>
    </xdr:from>
    <xdr:ext cx="8255" cy="0"/>
    <xdr:pic>
      <xdr:nvPicPr>
        <xdr:cNvPr id="2465"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128</xdr:row>
      <xdr:rowOff>0</xdr:rowOff>
    </xdr:from>
    <xdr:ext cx="8255" cy="0"/>
    <xdr:pic>
      <xdr:nvPicPr>
        <xdr:cNvPr id="2466"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128</xdr:row>
      <xdr:rowOff>0</xdr:rowOff>
    </xdr:from>
    <xdr:ext cx="8255" cy="0"/>
    <xdr:pic>
      <xdr:nvPicPr>
        <xdr:cNvPr id="2467"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128</xdr:row>
      <xdr:rowOff>0</xdr:rowOff>
    </xdr:from>
    <xdr:ext cx="8255" cy="0"/>
    <xdr:pic>
      <xdr:nvPicPr>
        <xdr:cNvPr id="2468"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128</xdr:row>
      <xdr:rowOff>0</xdr:rowOff>
    </xdr:from>
    <xdr:ext cx="8255" cy="0"/>
    <xdr:pic>
      <xdr:nvPicPr>
        <xdr:cNvPr id="2469"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128</xdr:row>
      <xdr:rowOff>0</xdr:rowOff>
    </xdr:from>
    <xdr:ext cx="8255" cy="0"/>
    <xdr:pic>
      <xdr:nvPicPr>
        <xdr:cNvPr id="2470"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1512095</xdr:colOff>
      <xdr:row>41</xdr:row>
      <xdr:rowOff>0</xdr:rowOff>
    </xdr:from>
    <xdr:ext cx="9525" cy="0"/>
    <xdr:pic>
      <xdr:nvPicPr>
        <xdr:cNvPr id="2471"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2"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3"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4"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5"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6"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7"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8"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79"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0"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1"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2"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3"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4"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5"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6"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7"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8"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89"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90"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491"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2"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3"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4"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5"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6"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7"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8"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499"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500"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501"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502"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2503"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04"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05"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06"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07"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08"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09"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0"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1"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2"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3"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4"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5"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6"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7"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8"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19"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20"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21"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22"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23"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2524"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1513205</xdr:colOff>
      <xdr:row>68</xdr:row>
      <xdr:rowOff>0</xdr:rowOff>
    </xdr:from>
    <xdr:ext cx="9525" cy="0"/>
    <xdr:pic>
      <xdr:nvPicPr>
        <xdr:cNvPr id="2525"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26"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27"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28"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29"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0"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1"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2"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3"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4"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5"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6"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7"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8"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39"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0"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1"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2"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3"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4"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5"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6"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7"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8"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4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5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6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3"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4"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5"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6"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7"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8"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79"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0"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1"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2"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3"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4"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5"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6"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7"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8"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89"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0"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1"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2"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3"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4"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5"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6"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7"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8"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599"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2600"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1"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2"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3"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4"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5"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6"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7"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8"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09"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0"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1"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2"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3"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4"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5"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6"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7"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8"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19"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0"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1"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2"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3"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4"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5"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6"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7"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8"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29"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0"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1"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2"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3"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4"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5"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6"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7"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8"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39"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0"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1"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2"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3"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4"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5"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6"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7"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8"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49"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0"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1"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2"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3"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4"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5"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6"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7"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8"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59"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0"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1"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2"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3"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4"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5"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6"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7"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8"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69"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70"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71"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72"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73"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74"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2675"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76"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77"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78"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79"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0"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1"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2"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3"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4"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5"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6"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7"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8"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89"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0"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1"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2"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3"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4"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5"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6"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7"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8"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699"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0"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1"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2"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3"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4"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5"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6"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7"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8"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09"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0"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1"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2"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3"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4"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5"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6"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7"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8"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19"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0"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1"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2"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3"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4"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5"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6"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7"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8"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29"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0"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1"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2"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3"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4"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5"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6"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7"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8"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39"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0"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1"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2"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3"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4"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5"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6"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7"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8"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49"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0"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1"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2"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3"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4"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5"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6"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7"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8"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59"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0"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1"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2"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3"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4"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5"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6"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7"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8"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69"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0"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1"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2"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3"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4"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5"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6"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7"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8"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79"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0"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1"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2"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3"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4"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5"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6"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7"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8"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89"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0"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1"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2"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3"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4"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5"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6"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7"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8"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799"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0"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1"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2"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3"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4"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5"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6"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7"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8"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09"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0"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1"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2"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3"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4"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5"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6"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7"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8"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19"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0"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1"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2"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3"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4"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5"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6"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7"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8"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29"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0"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1"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2"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3"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4"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5"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6"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7"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8"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39"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0"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1"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2"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3"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4"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5"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6"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7"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8"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49"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0"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1"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2"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3"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4"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5"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6"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7"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8"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59"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0"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1"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2"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3"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4"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5"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6"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7"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8"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69"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0"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1"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2"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3"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4"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5"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6"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7"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8"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79"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0"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1"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2"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3"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4"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5"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6"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7"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8"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89"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0"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1"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2"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3"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4"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5"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6"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7"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8"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899"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0"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1"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2"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3"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4"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5"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6"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7"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8"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09"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0"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1"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2"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3"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4"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5"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6"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7"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8"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19"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0"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1"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2"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3"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4"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5"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6"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7"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8"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29"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0"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1"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2"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3"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4"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5"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6"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7"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8"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39"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0"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1"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2"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3"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4"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5"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6"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7"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8"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49"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0"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1"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2"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3"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4"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5"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6"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7"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8"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59"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0"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1"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2"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3"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4"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5"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6"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7"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8"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69"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70"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71"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72"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73"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74"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2975"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76"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77"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78"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79"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0"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1"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2"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3"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4"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5"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6"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7"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8"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89"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0"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1"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2"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3"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4"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5"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6"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7"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8"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2999"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0"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1"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2"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3"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4"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5"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6"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7"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8"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09"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0"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1"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2"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3"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4"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5"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6"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7"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8"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19"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0"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1"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2"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3"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4"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5"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6"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7"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8"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29"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0"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1"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2"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3"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4"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5"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6"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7"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8"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39"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0"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1"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2"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3"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4"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5"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6"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7"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8"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49"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0"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1"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2"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3"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4"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5"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6"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7"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8"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59"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0"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1"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2"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3"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4"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5"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6"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7"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8"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69"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0"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1"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2"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3"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4"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5"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6"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7"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8"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79"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0"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1"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2"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3"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4"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5"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6"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7"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8"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89"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0"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1"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2"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3"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4"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5"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6"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7"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8"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099"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0"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1"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2"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3"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4"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5"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6"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7"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8"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09"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0"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1"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2"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3"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4"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5"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6"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7"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8"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19"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20"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21"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22"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23"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24"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125"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26"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27"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28"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29"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0"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1"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2"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3"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4"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5"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6"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7"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8"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39"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0"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1"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2"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3"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4"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5"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6"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7"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8"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49"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0"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1"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2"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3"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4"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5"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6"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7"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8"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59"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0"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1"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2"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3"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4"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5"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6"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7"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8"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69"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0"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1"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2"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3"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4"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5"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6"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7"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8"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79"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0"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1"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2"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3"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4"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5"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6"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7"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8"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89"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0"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1"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2"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3"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4"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5"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6"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7"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8"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199"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68</xdr:row>
      <xdr:rowOff>0</xdr:rowOff>
    </xdr:from>
    <xdr:ext cx="9525" cy="0"/>
    <xdr:pic>
      <xdr:nvPicPr>
        <xdr:cNvPr id="3200"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1"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2"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3"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4"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5"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6"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7"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8"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09"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0"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1"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2"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3"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4"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5"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6"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7"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8"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19"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0"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1"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2"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3"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4"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5"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6"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7"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8"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29"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0"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1"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2"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3"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4"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5"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6"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7"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8"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39"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0"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1"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2"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3"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4"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5"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6"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7"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8"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49"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0"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1"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2"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3"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4"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5"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6"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7"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8"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59"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0"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1"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2"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3"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4"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5"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6"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7"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8"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69"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0"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1"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2"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3"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4"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5"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6"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7"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8"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79"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0"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1"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2"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3"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4"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5"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6"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7"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8"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89"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0"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1"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2"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3"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4"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5"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6"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7"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8"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299"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0"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1"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2"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3"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4"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5"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6"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7"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8"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09"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0"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1"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2"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3"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4"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5"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6"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7"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8"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19"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0"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1"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2"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3"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4"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5"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6"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7"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8"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29"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0"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1"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2"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3"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4"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5"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6"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7"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8"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39"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0"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1"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2"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3"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4"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5"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6"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7"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8"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49"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68</xdr:row>
      <xdr:rowOff>0</xdr:rowOff>
    </xdr:from>
    <xdr:ext cx="9525" cy="0"/>
    <xdr:pic>
      <xdr:nvPicPr>
        <xdr:cNvPr id="3350"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1"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2"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3"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4"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5"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6"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7"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8"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59"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0"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1"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2"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3"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4"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5"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6"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7"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8"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69"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0"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1"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2"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3"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4"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5"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6"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7"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8"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79"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0"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1"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2"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3"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4"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5"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6"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7"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8"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89"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0"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1"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2"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3"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4"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5"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6"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7"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8"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399"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0"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1"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2"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3"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4"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5"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6"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7"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8"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09"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0"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1"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2"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3"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4"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5"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6"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7"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8"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19"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0"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1"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2"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3"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4"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5"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6"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7"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8"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29"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0"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1"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2"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3"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4"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5"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6"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7"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8"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39"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0"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1"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2"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3"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4"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5"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6"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7"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8"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49"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0"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1"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2"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3"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4"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5"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6"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7"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8"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59"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0"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1"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2"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3"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4"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5"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6"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7"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8"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69"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0"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1"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2"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3"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4"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5"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6"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7"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8"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79"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0"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1"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2"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3"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4"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5"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6"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7"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8"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89"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0"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1"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2"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3"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4"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5"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6"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7"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8"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499"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0"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1"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2"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3"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4"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5"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6"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7"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8"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09"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0"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1"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2"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3"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4"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5"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6"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7"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8"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19"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0"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1"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2"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3"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4"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5"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6"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7"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8"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29"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0"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1"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2"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3"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4"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5"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6"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7"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8"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39"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0"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1"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2"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3"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4"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5"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6"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7"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8"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49"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0"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1"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2"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3"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4"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5"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6"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7"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8"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59"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0"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1"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2"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3"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4"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5"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6"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7"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8"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69"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0"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1"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2"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3"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4"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5"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6"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7"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8"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79"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0"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1"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2"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3"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4"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5"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6"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7"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8"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89"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0"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1"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2"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3"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4"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5"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6"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7"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8"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599"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0"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1"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2"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3"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4"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5"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6"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7"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8"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09"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0"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1"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2"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3"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4"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5"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6"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7"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8"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19"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0"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1"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2"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3"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4"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5"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6"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7"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8"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29"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0"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1"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2"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3"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4"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5"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6"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7"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8"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39"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0"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1"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2"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3"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4"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5"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6"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7"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8"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49"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0"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1"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2"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3"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4"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5"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6"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7"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8"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59"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0"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1"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2"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3"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4"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5"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6"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7"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8"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69"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0"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1"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2"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3"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4"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5"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6"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7"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8"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79"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0"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1"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2"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3"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4"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5"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6"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7"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8"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89"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0"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1"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2"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3"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4"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5"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6"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7"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8"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699"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0"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1"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2"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3"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4"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5"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6"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7"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8"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09"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0"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1"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2"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3"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4"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5"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6"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7"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8"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19"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20"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21"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22"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23"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24"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68</xdr:row>
      <xdr:rowOff>0</xdr:rowOff>
    </xdr:from>
    <xdr:ext cx="9525" cy="0"/>
    <xdr:pic>
      <xdr:nvPicPr>
        <xdr:cNvPr id="3725"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26"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27"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28"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29"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0"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1"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2"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3"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4"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5"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6"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7"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8"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39"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0"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1"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2"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3"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4"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5"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6"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7"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8"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49"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0"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1"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2"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3"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4"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5"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6"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7"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8"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59"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0"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1"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2"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3"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4"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5"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6"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7"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8"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69"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0"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1"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2"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3"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4"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5"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6"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7"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8"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79"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0"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1"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2"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3"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4"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5"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6"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7"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8"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89"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0"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1"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2"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3"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4"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5"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6"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7"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8"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799"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0"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1"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2"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3"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4"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5"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6"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7"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8"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09"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0"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1"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2"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3"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4"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5"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6"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7"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8"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19"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0"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1"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2"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3"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4"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5"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6"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7"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8"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29"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0"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1"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2"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3"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4"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5"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6"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7"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8"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39"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0"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1"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2"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3"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4"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5"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6"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7"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8"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49"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0"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1"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2"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3"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4"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5"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6"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7"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8"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59"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0"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1"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2"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3"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4"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5"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6"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7"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8"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69"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0"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1"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2"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3"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4"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5"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6"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7"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8"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79"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0"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1"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2"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3"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4"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5"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6"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7"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8"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89"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0"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1"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2"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3"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4"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5"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6"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7"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8"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899"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0"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1"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2"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3"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4"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5"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6"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7"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8"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09"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0"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1"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2"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3"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4"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5"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6"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7"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8"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19"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0"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1"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2"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3"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4"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5"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6"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7"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8"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29"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0"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1"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2"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3"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4"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5"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6"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7"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8"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39"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0"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1"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2"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3"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4"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5"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6"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7"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8"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49"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3950"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1"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2"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3"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4"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5"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6"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7"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8"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59"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0"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1"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2"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3"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4"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5"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6"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7"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8"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69"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0"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1"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2"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3"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4"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5"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6"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7"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8"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79"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0"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1"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2"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3"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4"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5"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6"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7"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8"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89"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0"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1"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2"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3"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4"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5"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6"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7"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8"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3999"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0"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1"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2"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3"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4"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5"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6"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7"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8"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09"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0"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1"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2"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3"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4"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5"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6"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7"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8"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19"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0"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1"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2"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3"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4"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5"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6"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7"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8"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29"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0"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1"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2"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3"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4"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5"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6"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7"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8"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39"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0"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1"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2"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3"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4"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5"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6"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7"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8"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49"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0"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1"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2"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3"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4"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5"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6"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7"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8"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59"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0"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1"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2"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3"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4"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5"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6"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7"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8"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69"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0"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1"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2"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3"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4"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5"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6"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7"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8"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79"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0"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1"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2"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3"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4"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5"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6"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7"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8"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89"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0"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1"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2"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3"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4"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5"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6"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7"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8"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099"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100"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1"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2"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3"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4"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5"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6"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7"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8"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09"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0"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1"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2"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3"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4"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5"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6"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7"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8"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19"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0"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1"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2"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3"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4"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5"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6"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7"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8"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29"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0"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1"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2"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3"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4"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5"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6"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7"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8"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39"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0"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1"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2"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3"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4"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5"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6"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7"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8"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49"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0"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1"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2"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3"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4"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5"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6"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7"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8"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59"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0"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1"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2"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3"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4"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5"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6"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7"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8"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69"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0"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1"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2"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3"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4"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5"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6"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7"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8"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79"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0"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1"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2"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3"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4"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5"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6"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7"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8"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89"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0"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1"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2"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3"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4"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5"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6"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7"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8"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199"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0"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1"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2"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3"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4"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5"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6"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7"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8"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09"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0"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1"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2"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3"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4"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5"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6"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7"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8"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19"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0"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1"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2"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3"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4"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5"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6"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7"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8"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29"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0"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1"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2"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3"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4"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5"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6"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7"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8"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39"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0"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1"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2"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3"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4"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5"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6"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7"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8"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49"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250"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1"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2"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3"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4"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5"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6"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7"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8"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59"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0"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1"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2"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3"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4"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5"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6"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7"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8"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69"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0"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1"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2"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3"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4"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5"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6"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7"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8"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79"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0"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1"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2"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3"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4"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5"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6"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7"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8"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89"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0"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1"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2"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3"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4"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5"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6"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7"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8"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299"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0"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1"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2"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3"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4"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5"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6"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7"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8"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09"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0"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1"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2"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3"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4"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5"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6"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7"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8"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19"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20"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21"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22"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23"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24"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325"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26"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27"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28"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29"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0"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1"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2"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3"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4"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5"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6"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7"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8"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39"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0"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1"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2"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3"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4"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5"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6"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7"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8"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49"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0"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1"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2"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3"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4"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5"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6"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7"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8"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59"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0"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1"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2"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3"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4"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5"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6"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7"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8"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69"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0"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1"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2"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3"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4"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5"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6"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7"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8"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79"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0"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1"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2"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3"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4"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5"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6"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7"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8"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89"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0"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1"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2"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3"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4"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5"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6"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7"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8"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399"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00"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1"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2"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3"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4"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5"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6"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7"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8"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09"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0"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1"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2"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3"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4"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5"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6"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7"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8"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19"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0"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1"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2"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3"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4"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5"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6"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7"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8"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29"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0"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1"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2"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3"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4"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5"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6"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7"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8"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39"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0"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1"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2"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3"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4"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5"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6"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7"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8"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49"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0"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1"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2"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3"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4"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5"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6"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7"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8"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59"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0"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1"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2"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3"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4"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5"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6"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7"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8"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69"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70"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71"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72"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73"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74"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68</xdr:row>
      <xdr:rowOff>0</xdr:rowOff>
    </xdr:from>
    <xdr:ext cx="9525" cy="0"/>
    <xdr:pic>
      <xdr:nvPicPr>
        <xdr:cNvPr id="4475"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76"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77"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78"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79"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0"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1"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2"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3"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4"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5"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6"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7"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8"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89"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0"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1"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2"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3"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4"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5"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6"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7"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8"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499"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0"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1"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2"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3"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4"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5"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6"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7"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8"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09"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0"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1"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2"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3"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4"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5"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6"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7"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8"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19"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0"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1"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2"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3"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4"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5"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6"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7"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8"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29"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0"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1"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2"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3"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4"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5"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6"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7"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8"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39"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0"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1"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2"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3"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4"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5"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6"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7"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8"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49"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0"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1"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2"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3"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4"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5"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6"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7"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8"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59"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0"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1"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2"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3"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4"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5"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6"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7"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8"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69"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0"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1"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2"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3"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4"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5"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6"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7"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8"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79"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0"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1"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2"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3"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4"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5"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6"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7"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8"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89"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0"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1"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2"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3"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4"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5"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6"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7"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8"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599"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0"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1"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2"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3"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4"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5"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6"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7"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8"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09"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0"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1"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2"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3"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4"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5"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6"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7"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8"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19"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20"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21"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22"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23"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24"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68</xdr:row>
      <xdr:rowOff>0</xdr:rowOff>
    </xdr:from>
    <xdr:ext cx="9525" cy="0"/>
    <xdr:pic>
      <xdr:nvPicPr>
        <xdr:cNvPr id="4625"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26"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27"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28"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29"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0"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1"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2"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3"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4"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5"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6"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7"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8"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39"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0"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1"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2"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3"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4"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5"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6"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7"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8"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49"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0"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1"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2"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3"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4"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5"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6"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7"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8"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59"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0"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1"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2"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3"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4"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5"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6"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7"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8"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69"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0"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1"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2"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3"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4"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5"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6"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7"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8"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79"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0"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1"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2"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3"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4"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5"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6"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7"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8"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89"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0"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1"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2"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3"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4"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5"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6"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7"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8"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699"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0"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1"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2"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3"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4"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5"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6"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7"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8"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09"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0"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1"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2"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3"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4"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5"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6"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7"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8"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19"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0"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1"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2"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3"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4"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5"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6"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7"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8"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29"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0"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1"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2"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3"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4"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5"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6"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7"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8"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39"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0"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1"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2"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3"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4"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5"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6"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7"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8"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49"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0"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1"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2"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3"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4"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5"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6"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7"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8"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59"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0"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1"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2"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3"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4"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5"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6"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7"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8"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69"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0"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1"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2"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3"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4"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5"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6"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7"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8"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79"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0"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1"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2"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3"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4"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5"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6"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7"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8"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89"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0"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1"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2"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3"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4"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5"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6"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7"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8"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799"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0"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1"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2"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3"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4"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5"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6"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7"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8"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09"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0"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1"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2"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3"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4"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5"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6"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7"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8"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19"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0"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1"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2"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3"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4"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5"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6"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7"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8"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29"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0"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1"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2"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3"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4"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5"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6"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7"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8"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39"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0"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1"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2"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3"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4"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5"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6"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7"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8"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68</xdr:row>
      <xdr:rowOff>0</xdr:rowOff>
    </xdr:from>
    <xdr:ext cx="9525" cy="0"/>
    <xdr:pic>
      <xdr:nvPicPr>
        <xdr:cNvPr id="4849"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1512095</xdr:colOff>
      <xdr:row>105</xdr:row>
      <xdr:rowOff>35719</xdr:rowOff>
    </xdr:from>
    <xdr:ext cx="9525" cy="0"/>
    <xdr:pic>
      <xdr:nvPicPr>
        <xdr:cNvPr id="4852" name="図 4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105</xdr:row>
      <xdr:rowOff>35719</xdr:rowOff>
    </xdr:from>
    <xdr:ext cx="9525" cy="0"/>
    <xdr:pic>
      <xdr:nvPicPr>
        <xdr:cNvPr id="4853" name="図 4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106</xdr:row>
      <xdr:rowOff>35719</xdr:rowOff>
    </xdr:from>
    <xdr:ext cx="9525" cy="0"/>
    <xdr:pic>
      <xdr:nvPicPr>
        <xdr:cNvPr id="4854" name="図 4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106</xdr:row>
      <xdr:rowOff>35719</xdr:rowOff>
    </xdr:from>
    <xdr:ext cx="9525" cy="0"/>
    <xdr:pic>
      <xdr:nvPicPr>
        <xdr:cNvPr id="4855" name="図 4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1511935</xdr:colOff>
      <xdr:row>115</xdr:row>
      <xdr:rowOff>0</xdr:rowOff>
    </xdr:from>
    <xdr:ext cx="8890" cy="0"/>
    <xdr:pic>
      <xdr:nvPicPr>
        <xdr:cNvPr id="4856"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57"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58"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59"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60"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61"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115</xdr:row>
      <xdr:rowOff>0</xdr:rowOff>
    </xdr:from>
    <xdr:ext cx="7620" cy="0"/>
    <xdr:pic>
      <xdr:nvPicPr>
        <xdr:cNvPr id="4862"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115</xdr:row>
      <xdr:rowOff>0</xdr:rowOff>
    </xdr:from>
    <xdr:ext cx="7620" cy="0"/>
    <xdr:pic>
      <xdr:nvPicPr>
        <xdr:cNvPr id="4863"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115</xdr:row>
      <xdr:rowOff>0</xdr:rowOff>
    </xdr:from>
    <xdr:ext cx="7620" cy="0"/>
    <xdr:pic>
      <xdr:nvPicPr>
        <xdr:cNvPr id="4864"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115</xdr:row>
      <xdr:rowOff>0</xdr:rowOff>
    </xdr:from>
    <xdr:ext cx="7620" cy="0"/>
    <xdr:pic>
      <xdr:nvPicPr>
        <xdr:cNvPr id="4865"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115</xdr:row>
      <xdr:rowOff>0</xdr:rowOff>
    </xdr:from>
    <xdr:ext cx="7620" cy="0"/>
    <xdr:pic>
      <xdr:nvPicPr>
        <xdr:cNvPr id="4866"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115</xdr:row>
      <xdr:rowOff>0</xdr:rowOff>
    </xdr:from>
    <xdr:ext cx="7620" cy="0"/>
    <xdr:pic>
      <xdr:nvPicPr>
        <xdr:cNvPr id="4867"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115</xdr:row>
      <xdr:rowOff>0</xdr:rowOff>
    </xdr:from>
    <xdr:ext cx="7620" cy="0"/>
    <xdr:pic>
      <xdr:nvPicPr>
        <xdr:cNvPr id="4868"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69"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70"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71"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72"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73"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74"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115</xdr:row>
      <xdr:rowOff>0</xdr:rowOff>
    </xdr:from>
    <xdr:ext cx="7620" cy="0"/>
    <xdr:pic>
      <xdr:nvPicPr>
        <xdr:cNvPr id="4875"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115</xdr:row>
      <xdr:rowOff>0</xdr:rowOff>
    </xdr:from>
    <xdr:ext cx="7620" cy="0"/>
    <xdr:pic>
      <xdr:nvPicPr>
        <xdr:cNvPr id="4876"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115</xdr:row>
      <xdr:rowOff>0</xdr:rowOff>
    </xdr:from>
    <xdr:ext cx="7620" cy="0"/>
    <xdr:pic>
      <xdr:nvPicPr>
        <xdr:cNvPr id="4877"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115</xdr:row>
      <xdr:rowOff>0</xdr:rowOff>
    </xdr:from>
    <xdr:ext cx="7620" cy="0"/>
    <xdr:pic>
      <xdr:nvPicPr>
        <xdr:cNvPr id="4878"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115</xdr:row>
      <xdr:rowOff>0</xdr:rowOff>
    </xdr:from>
    <xdr:ext cx="7620" cy="0"/>
    <xdr:pic>
      <xdr:nvPicPr>
        <xdr:cNvPr id="4879"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1511935</xdr:colOff>
      <xdr:row>115</xdr:row>
      <xdr:rowOff>0</xdr:rowOff>
    </xdr:from>
    <xdr:ext cx="8890" cy="0"/>
    <xdr:pic>
      <xdr:nvPicPr>
        <xdr:cNvPr id="4880"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81"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82"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83"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84"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885"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115</xdr:row>
      <xdr:rowOff>0</xdr:rowOff>
    </xdr:from>
    <xdr:ext cx="7620" cy="0"/>
    <xdr:pic>
      <xdr:nvPicPr>
        <xdr:cNvPr id="4886"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87"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88"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89"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0"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1"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2"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3"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4"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5"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6"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7"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8"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899"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00"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01"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02"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03"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115</xdr:row>
      <xdr:rowOff>0</xdr:rowOff>
    </xdr:from>
    <xdr:ext cx="8890" cy="0"/>
    <xdr:pic>
      <xdr:nvPicPr>
        <xdr:cNvPr id="4904"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05"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06"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07"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08"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09"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115</xdr:row>
      <xdr:rowOff>0</xdr:rowOff>
    </xdr:from>
    <xdr:ext cx="7620" cy="0"/>
    <xdr:pic>
      <xdr:nvPicPr>
        <xdr:cNvPr id="4910"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1"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2"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3"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4"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5"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6"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7"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8"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19"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0"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1"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2"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3"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4"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5"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6"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27"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115</xdr:row>
      <xdr:rowOff>0</xdr:rowOff>
    </xdr:from>
    <xdr:ext cx="8890" cy="0"/>
    <xdr:pic>
      <xdr:nvPicPr>
        <xdr:cNvPr id="4928"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29"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30"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31"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32"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115</xdr:row>
      <xdr:rowOff>0</xdr:rowOff>
    </xdr:from>
    <xdr:ext cx="8890" cy="0"/>
    <xdr:pic>
      <xdr:nvPicPr>
        <xdr:cNvPr id="4933"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115</xdr:row>
      <xdr:rowOff>0</xdr:rowOff>
    </xdr:from>
    <xdr:ext cx="7620" cy="0"/>
    <xdr:pic>
      <xdr:nvPicPr>
        <xdr:cNvPr id="4934"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35"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36"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37"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38"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39"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0"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1"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2"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3"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4"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5"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6"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7"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8"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49"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50"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115</xdr:row>
      <xdr:rowOff>0</xdr:rowOff>
    </xdr:from>
    <xdr:ext cx="7620" cy="0"/>
    <xdr:pic>
      <xdr:nvPicPr>
        <xdr:cNvPr id="4951"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1513205</xdr:colOff>
      <xdr:row>68</xdr:row>
      <xdr:rowOff>0</xdr:rowOff>
    </xdr:from>
    <xdr:ext cx="9525" cy="0"/>
    <xdr:pic>
      <xdr:nvPicPr>
        <xdr:cNvPr id="4850"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F5377-8295-4FC6-8366-D7B275FD7F4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851"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CCEF9-82A2-4CD7-87D8-B2E09CDB2A3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2"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86505-5864-4DA7-841B-D4CAEC30E37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3"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EB51D0-BFE7-44CD-97B5-0693DDF6D01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4"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6A521-D939-46C7-B63C-2B3F90C488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5"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B8EB3-F84D-416D-A694-0B8E0992682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6"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EF961D-A0C6-41FE-B853-59D263B5BAB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7"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738844-D2B0-4791-BEB5-FFDFB9DB4B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8"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B41C97-AF9E-49E7-B8A2-775C0D63E01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59"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A003B-B379-407A-B1DD-794B03B7235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13"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32D6B3-0011-4F93-B3AD-C6D4C0ED5B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14"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3C33FD-1767-490D-A8AC-5F6A9FAF73C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15"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79D13-2FD0-47BF-94B0-DC17F17FDE3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16"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92E9B-B6CF-4877-9C30-A4F9A7FC379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17"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FAA405-958B-4AE5-A678-6CB3940F56C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18"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A0C3DF-BCE7-423B-9CEB-EAAA2186C0F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19"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4F2885-E654-458E-ADA6-142E3735DA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20"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2AF8DC-7F82-4C7F-8A60-1A89F052FB3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21"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5531E-9AC3-43EC-B396-5A1209EC12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22"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C0B7EC-4FDF-4F28-999A-E96D73280DD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23"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0B4321-E961-4689-A818-FE066E02EC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24"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3A73F-721A-4EFB-A390-65CADD1875F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25"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6FB52-E72F-4C23-B991-F855DB465EB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26"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61126C-3282-4CA3-B2AA-7DC7EDA4FE9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39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9A2865-A35D-4076-9EEC-783DE93433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7C3F2F-B49A-4B50-89DA-1C37707714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F240CC-6D08-4AD6-AE1D-644591FC52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39822-3AEE-45F7-AB1E-DFEF40265A5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6F904F-E60C-4728-8956-F1218188438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5A05-BD4F-4C3F-865B-CC139E1C1E6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171C7-A895-4BB0-8F86-41F189F542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002B7C-7452-44B7-80F3-5123013DC21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A9095-74D7-44D1-852C-66AB72C84C2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D1272-4370-4FA2-96AE-C3CA814D2ED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0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CAB32-5D98-4B1B-9F8C-D223393018F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CCB7C-4904-4112-A144-B8DCC8B0B18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255052-2677-4D80-B539-A9B6D3F715C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B0947B-81AA-4D05-A636-A36DBAE2847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307C9-58B8-4AE5-8E57-81F5C1787BE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ECB735-5FD2-4AD2-915F-3567060CD40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93F47F-7B28-466C-8472-EBA138E40AE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86053-E181-4BFC-9CF4-DA032D8997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C96492-98FB-480F-92C4-4505786A403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63048-C3BD-4580-B994-3928FBC9B4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1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806E04-164B-4AAA-8710-E415587A4A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2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9D53-8769-4FAB-8FB1-59E2BF15192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2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59029-E115-4528-BD6D-782B49A46AE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242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C43293-7B3E-4399-B51B-3FC00B8BBF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0"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9EDF46-5BBE-4F62-A7A9-58A40B95525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1"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B9C10-89F4-40B0-BCE8-DCEDD61AE8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2"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F409FF-C57B-4330-ADCF-6C3FCBAC8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3"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C9481-045D-49C2-9387-11E73995D0C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4"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B4C81-3634-4D7E-97C9-FD2F4AC571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5"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1367EE-1F8A-4983-BA6A-D47246E732E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6"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5753DC-0873-4277-86E7-211F330D32A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7"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EB52C7-D4A3-4F3C-BA87-DA0E8BA3233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8"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C3BE21-98BB-405D-A253-01FB0D1F42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69"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F44CA-FCEA-4813-8919-A85A9110311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0"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C591FE-518D-4928-9E7B-112E64CCFAB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1"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E86DF-7215-44DB-ADB8-B632D2D9FCF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2"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88BA72-8772-4FB6-AE48-18C880FD77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3"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B4AAF-DDF2-4749-A564-B8D39D1444C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4"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15994-1677-48A6-831D-FF9E2FF40F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5"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DED77-52E2-4E76-B358-82788C0C54B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6"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4A4577-C297-48DD-83B9-4915C5BDCE3C}"/>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7"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BEA4F-E15B-491B-AF86-36DC189772C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8"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57B443-D8C4-414D-BD3B-258CA94AA91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79"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D9CB1E-AC96-4A7E-B2CA-B004E1008347}"/>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0"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236B06-C619-4D9C-BC11-79B4A9657B1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1"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EBFF39-3F75-451B-85F2-00F3FF45375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2"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4077D-351C-46E5-8D80-4415D21167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3"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7EDE1B-0465-4DFD-97C8-1F784C5BDD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4"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3E081A-C239-4AA8-9DF0-C464053540A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5"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8A8E5-C6D7-40B7-BEF3-8F75240122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6"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FE15C-A944-446B-92CC-E31A9CC1D95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4987"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752B2E-DBC2-4E42-B6FB-6AD4F24C44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88"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E2D72-20FB-4D77-BF6F-3D19E07E97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89"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BAE997-D49B-42CF-A5F7-89FA0F69A20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0"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1B4F3-20BE-43CD-944B-E427FFBA8B6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1"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4585CE-6242-4624-994A-E1E1F8AD3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2"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1A6A9-940F-46A6-973D-25EA36583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3"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9278C7-651F-40AC-B3E4-83B4E90540E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4"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B06BF-B90A-4973-AEE8-44268A2C6C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5"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639F5-5DB1-45FF-8DA4-3ABADCE1C4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6"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75A8C-AF5A-4B76-BC78-30DA0911CC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7"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F63CFE-2F23-4705-9948-E4541E368A6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8"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633EA0-1E85-49A0-8C6C-AE25BC0C49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4999"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24DC79-54C1-4181-AC8A-5C960F53D7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0"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A070D-F751-404C-B635-DBD2DF778BE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1"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FF8D-A9DB-4E02-8AB4-C9158AA53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2"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54BF4-F021-4011-9FC7-DF4981550C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3"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EFE0E5-F35F-485B-9A21-1C71840A00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4"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E066D8-391B-49B8-A16D-93E0103422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5"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EEC40E-DC2F-4C34-A4ED-B48A5386145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6"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D9F4FC-6E29-41D1-92E4-82A3255530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7"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DB0866-6C4B-4C68-854E-1E9E4CE83E0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8"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48AEA1-2CA2-42E9-875D-95468A9F5D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09"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62E8AC-BC49-4428-AFD6-7C201F01B8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0"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CA31D7-2BCE-441A-9540-223ACBD9D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1"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7E8957-6417-4A6D-B755-2A9A64E12DA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2"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5AFD1-9E91-4B78-9908-819925039E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3"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9E359-74F0-496E-A373-5BDC7FC077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4"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CD960-38A3-48F3-94E6-8D2D333FD28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5"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6CB2D2-3FA5-4EAB-A4A5-3AEB020CD6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6"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9992E2-D5A6-45DA-B0F0-5D49D5F659B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7"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626C9-7FDA-496B-89C1-C715962D6E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8"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6C2364-9C6A-4624-9626-1043F49CE29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19"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BD66A3-86B5-4447-A0F4-0A5F146CDE0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0"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85CF9-F6CE-4858-8382-84C9CAABFB4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1"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681DDB-ED35-46E7-894E-5614AAD8CBB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2"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CC40C-DAAC-4ADA-89DB-3E6107E7CC2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3"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3C6966-EEE5-4A01-9A99-F214FB5B857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4"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07A5C-E163-4E27-A999-1FED95F85D9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5"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FF5E89-492E-43A6-B0DB-697F087CE2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6"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4FB4FC-31DE-4544-A12F-C1948849F77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7"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137C2-F32F-4D88-812D-E1A37D18B1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8"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D1D6C-9F3F-4BF1-A439-B404534025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29"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995D68-C3D9-4A8D-9B1C-DA44B82FE8F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0"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BA247-64B8-4B4D-8B69-90D1D1CC306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1"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C93B92-CCE0-4CFB-A255-A066E9E140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2"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E09F69-1F33-4C01-85C1-87FA59CED5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3"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0E8C7-51F2-4AE6-8B72-AB99E3A540F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4"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B9514A-E8ED-4C5B-B760-D2B01851BE4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5"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E849A-4D95-4F51-B877-486B270A66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6"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19CCF-E162-4651-B272-740FFB4F12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7"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0A3C7-F369-4676-9749-146FD0A76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8"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08B587-B7BB-4CF7-B140-25CA5824567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39"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84043-FD5C-4CDC-8CB4-54555064407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0"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8641E-FD91-45CA-B26C-C34B98B821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1"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39C8BC-8CDE-4D79-96A1-C4C5018FE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2"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5CFDA9-D3FB-4211-9BE3-26D85B0E2E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3"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070C2-2165-405F-A5B6-020658842BD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4"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2B60BE-8948-42DD-AA24-0C84DC114F8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5"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1E37-3E97-44E3-84E9-34B1377A0C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6"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D8FA6A-4C35-4A97-AAC3-BD3E698E41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7"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41F2D1-4F77-4444-ADB2-7E6E6B82D8A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8"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4228FE-1487-447C-BA97-27A7B99711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49"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236758-3D4B-4A01-ACC3-24C1DB4D2D1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0"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3483-99CB-4139-B3FE-0866EC77359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1"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D5C74-771C-451C-ABC9-75B1F6CF0764}"/>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2"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777CCE-F8E9-4B7D-AD37-808EE8D8E7D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3"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850790-265E-4543-A400-D4E71B71EC73}"/>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4"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06DA8C-68AB-4A55-B730-109210D117E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5"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AF57F-3B95-42F1-9796-94C4ABEF5EE8}"/>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6"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346AB-E711-4C07-BCE6-D27E8CE197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7"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FDC09E-55A4-4B4A-9C08-59C479694D4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8"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22EC98-CD02-440F-B005-1E87501D494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59"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B9B7C7-0381-4C70-9DD6-0C15E9152B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60"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E4B0F-35B8-4CB6-A3AD-19B65B26E3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61"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3398C5-EA32-469E-8AF8-290BE593C97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062"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2C266-57AF-4135-A476-88F828CEF1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63"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53130-54B5-4614-BDAF-CE88C0F741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64"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14B09D-141F-43AB-A9FB-5DC436A9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65"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7CB9E-5944-4D44-A196-5DCDD4ECC4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66"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5E6F38-25BF-4031-A917-DFE49EF12E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67"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97C26A-1E1B-408F-8D99-9C63F16B21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68"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BD2A8-ED2A-48D5-B11A-160BB5262D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69"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771C-FCA9-4916-BD01-14CD875706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0"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7F8412-FF3A-447E-BBAB-049249A28C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1"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594E63-8725-49A4-A8C0-2D4E77FD49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2"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FDC24-1BED-4AD8-88BB-94D74E5E37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3"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16EF49-8CE9-4BF0-957A-BCD00756C3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4"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06562B-34A8-463C-8E7E-B4385A4286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5"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02C6D-4116-48B7-B64F-EF7ABF3253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6"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AF3DF0-2879-4C3D-A2C0-5F0D6EDA33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7"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E79E0E-74EB-415B-970A-40101F6C0A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8"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0E1EB3-7CB9-4866-AA9F-926C3CE6D5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79"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9577B-3EE2-4878-9231-E80CFAFF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0"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08453-4A86-467B-B48F-DA7428AC556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1"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2932-BAC6-4C22-9E6E-7AE1076BA6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2"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BABB57-0A00-4018-BEC2-0963E3CFA3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3"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E2A6C4-F82E-4B30-B4A4-BB4EF5428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4"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F4C32F-7C5D-4659-B2BF-C70C51066E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5"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59F973-FFFE-4E77-83AB-2C53E93BD3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6"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E0E019-6E57-4C5C-A870-E0EC21E216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7"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1CA42-09D2-4885-91CF-FF461D6858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8"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812FFB-3F76-4A25-8A3D-67EF7FA743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89"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804525-2A99-4839-AE35-B31F30F152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0"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B234E-E776-4397-B2AF-F46E8C5A51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1"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9D1F60-18BD-4DCC-B695-9F58EB9800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2"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61B73-0728-494F-96D5-AD19A545CD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3"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9D9F1-654B-47BF-BBCD-29ED07E8DB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4"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A8AE0-EAC8-45D9-A069-636F5C29CB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5"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8AC60-9434-4FE9-99E3-41B8DDF176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6"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968733-78EE-43EC-8784-BBCD457D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7"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B94A33-307E-4DF4-83CC-EC8686B88B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8"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350D0-DDDE-49F2-9318-48BC84B723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099"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2EA31-85DC-445A-91BD-4D9FE26BD2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0"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BD6E52-3D70-448C-B0C3-EF2E0A67F1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1"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B0DD7E-6202-4632-9373-E06FF54FFF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2"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E095AC-4869-4070-AF0E-487634FDB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3"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FCB312-D162-482F-A5B8-44F7AACCEA9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4"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355313-EC86-4CA3-9B2E-96870856B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5"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A9161-EF6F-4610-81A2-88F2C3957D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6"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649B2B-32E8-4B50-9DF7-7A30D4D12E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7"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ACA4D-6F6D-4D7B-AFD9-6F1191AF0E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8"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A5ED9-D67A-4FBB-A94D-A949299773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09"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CD0D0C-052C-41F7-A8A5-59DEDFD0E4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0"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672F42-CB89-42C3-9C8A-19ED9492E4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1"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0739E-0BD9-45E7-A345-23CC52118A9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2"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FFFE09-8805-488F-AFD6-9811CE269E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3"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FCBC35-9BF5-4E4F-8F18-275ABDB7B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4"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F2D5B-DF6C-43A7-906B-E5549506EF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5"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B32412-33F2-47D4-BFC3-E5CCFFAA30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6"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20D05E-C551-44ED-B837-B5FA77F91A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7"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E50E54-03B6-46D9-9EBB-47B694298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8"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3201E-667F-4104-BC3E-A275385E2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19"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5A92BD-09E0-4D78-AF9C-89B73FD7B5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0"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DA803-5A4B-4FAC-903F-77531CFA26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1"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90C953-3342-4FE8-B8BB-8AA1931B2E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2"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0EFF7E-D899-416A-92CF-DF44A377C6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3"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E18B9C-C331-4308-A010-FBD7255C00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4"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EBA084-93A8-4652-9A8E-9AC9CC9DDF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5"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F86F79-B9D0-4423-B4C7-D3585613BA8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6"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5C530-10F9-4A97-9FBB-5BF88D2CA32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7"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A2A1D-9167-4661-A9AE-5F4F9231F4E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8"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262377-069D-43BB-872C-6DAA527C28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29"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5E635F-9114-48AE-B87C-943A47B0F2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0"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7D73D8-9DDC-46A8-A642-E94A27E937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1"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33362-CE8D-4C5A-B3B7-00A0DF1A37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2"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E933C4-0F23-46E2-AC28-2DEF8A2F1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3"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C4179D-4DC7-4D19-B8AA-13AC8DF14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4"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F8FF9-8BB0-46D7-AB83-A8E4B5594F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5"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00F386-E8F9-4D58-B35C-70BDFF580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6"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A5E629-F955-4B5D-BE3D-1FE3D6E0F3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7"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D25D9D-6A11-49CA-83FE-EA2F349961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8"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62775D-0C4F-40AC-A684-41C59C0AA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39"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25C854-EE88-4C83-96F4-EE8BBA85CA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0"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AAB672-5A35-4AF3-9BE7-D1AF70FCF7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1"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558D7D-A050-4FE8-BA22-D2E2A0EB26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2"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AB14EE-2AFB-45F0-AA4F-1D106B3458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3"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11810-66CC-48C2-9632-BAEEE30582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4"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927817-475F-4878-AB29-06A26E0F9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5"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A3FA71-F841-4608-8FEC-2BA8237C482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6"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CCFDCC-C571-42D4-B1A3-599BBB4F0F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7"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675D1-D45B-410C-9B0A-2F1BE4337F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8"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B7F7F-1ADD-4C98-BC5E-BB69D6AB91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49"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193D47-2CA9-491D-BD9C-472800CB37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0"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15DC1B-77A7-4C58-BDF9-D3EF802174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1"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071F5-924C-49C7-96CE-07CEFF1316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2"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835980-E613-43D9-978D-EEB547F702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3"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64C87-3D97-4B52-B9F1-CC9A8807F6D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4"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B57256-2F13-44CB-8302-8B7A0EE6E9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5"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C49EC7-D32B-4BC4-B540-CD810864CC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6"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5128AD-8EAC-4FED-A5FB-BE6AFED7D3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7"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9D290-982B-4961-8203-7B6AD180C2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8"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7DFB85-F9C7-4541-9467-F9331388A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59"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EC0CC9-7E81-43F6-B217-3DF9530DCE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0"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737B5A-E6DE-49F9-8D03-B75DD24A3B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1"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82BB97-52F4-413C-B51B-59B80AEA70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2"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663CAE-51E5-4649-B55D-500DB3FF91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3"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D5F07C-B0F8-4C24-BD95-12E3B851DB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4"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5840E7-2D03-427B-B7A0-05F91DE16E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5"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9EE7-D216-41EA-84D6-56FCB12460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6"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F14379-0C08-4CBA-A5F9-79D61896F5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7"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6CB6A-2B63-4B02-9A28-D744D7CA20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8"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38411E-3E11-43E4-8ED9-3B19636C0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69"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E98AB-1DCA-459A-BF2F-1A8CBFE441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0"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8C6749-3FAC-4489-B3EA-71E5393BDF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1"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430BC-9DBF-4759-ACA0-4B5BDD65DD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2"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6541DB-7CBE-4229-A270-B2ED8593F3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3"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6EF59-5CDF-45EF-A387-0CDB187EE6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4"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7A8AD-1467-48A1-B1A8-C554C87FB2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5"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0A3C23-E5F4-466D-9DFF-44772F41D57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6"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F40196-0836-44EB-86F1-438025572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7"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C0597-3145-4B07-9EBE-D8EBABCB9E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8"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54ACB-5EA6-4CDB-9BF4-2C3160B10A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79"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AEF6CA-0B38-4A1B-90CD-07B0DF70C9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0"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D59F0B-E81C-4942-8495-967842EFCB7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1"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59CAF-1631-4FC0-9D89-881B2917A3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2"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A7B114-5734-4808-890F-B57E22A6A6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3"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489D68-906F-4AE2-93AC-56C3C3EB6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4"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56A31F-65A7-424B-B755-C6071A043F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5"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90E2A-BFBC-4B6C-BDD6-B34AF9D1B4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6"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25EDE3-9E49-46B7-A361-95E5537738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7"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1CC0A-3606-45BA-9681-191B027D5E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8"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07440-7F44-46B2-BC08-616583D0D8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89"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2AC7A7-C9EC-488E-9211-9F51F3A70C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0"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81FFC2-E139-4DA8-A6CD-359FA803DE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1"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E0B87-A55B-486D-9ECA-0E21181A60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2"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FA0E8A-4305-42B9-9D8A-EB30E28D09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3"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2A5604-4129-4851-9EA4-A5774CF2DFA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4"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35AB61-B1BE-4333-9649-E1938915BA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5"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DFFA0-2840-4033-8200-43651D1223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6"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7F81DC-83CA-4964-A7AF-DD226063B2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7"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272555-8B0B-4FE7-AC7B-1E12F2D55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8"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D1455-5057-4D43-813C-3AAC93C0DE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199"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EAF35-B17F-453A-ABC5-42084B5FC7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0"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A9D6D-B135-44FB-95B4-F2DDED7A9E4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1"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EC445-15DF-494B-851C-B8C9E7D5AE8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2"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1345F1-7B91-4906-9C3B-8DE52C5093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3"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A94F3A-BC25-4E6C-89BE-98BCC91591C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4"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25B71D-EA0A-437D-8086-5A0E0B29D95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5"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825B1F-4BCA-45D5-AE86-41A6805A38E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6"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B06D5B-B318-4D10-8A83-C1EC383907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7"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77C1A8-5BCF-46A2-A86A-E2FB4A978A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8"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1421E8-3F80-41C3-A538-D430B3FC2D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09"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8DA17-EDC6-4C1B-94A1-6151BF234F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0"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47E59-31C2-4932-B655-1EE856FF8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1"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96FC68-68EB-4917-BD2A-397A101577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2"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461114-F4D0-4CFE-B54C-3BC0BBA262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3"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75A9A-464C-44A1-BAED-7F11BECA0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4"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FCB0E3-2F01-4D77-BAF8-D62BD44772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5"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D4ED50-7266-4FE8-8F5B-E1ED3CC84C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6"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F8905B-D5AD-4450-89D3-FE6B905DB5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7"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63E34-F874-42C9-8646-1E53406CB4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8"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9D1A3D-13BF-4F06-8B01-ACECDE3D9A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19"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D9983D-1029-4E46-9859-5CE862DAE4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0"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1E0C3-8EB1-496B-AF66-3A8674B952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1"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CE20F-19A7-4972-AE08-B64DD51885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2"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6F0DB-97FA-4C2B-8CE6-9E11442777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3"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D6193-1E09-470D-BB1F-76F1B24AF7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4"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D05322-3D11-4C28-AD57-8B4F4A6A78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5"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FC1C57-B108-4F47-B478-F308F80813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6"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A59D64-69F6-4507-BB8F-F7D5168762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7"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EC82D6-7C35-4F59-9B26-F12C22DD07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8"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582D12-CEBB-4436-B9EC-F019C729ED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29"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186266-FCFA-4E50-8D5A-91FCB4774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0"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83D-9EB6-45CB-A5C2-9AEE93B5AC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1"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CBF19-72AD-44F7-AD09-C41ABECBF0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2"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8B13E-4D25-4AB9-832F-A918FA620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3"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0B00B-6D57-45ED-A6DB-65E4A16FDC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4"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87BDAA-53C7-4C4C-A29C-2C7A466C51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5"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D737C6-0C5D-4004-9366-82F2EEBF96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6"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5DDD6-B0D8-433E-94C8-7D3F071428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7"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75CFB-EBF0-452B-88A3-561574BEC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8"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BDA688-EEF0-41A3-AA2E-EC52354796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39"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843C36-98FE-4703-92B1-3E7AE9C7C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0"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44CD6A-55F0-42AF-BD11-0FE13113B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1"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B39D98-BC5B-4A66-82DA-5C40E0478F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2"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D3826B-E7AD-4DF5-8B44-CBF6C74CE7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3"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E90F4-389A-4D20-A1BA-95B04AE473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4"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3C95A-70F8-4ED8-A6D5-29C29E5D63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5"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9DCBE6-DA34-4A0F-B977-54A41B3237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6"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89B2E-03AC-41C1-8DAF-F35C4FB063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7"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2DB26-0F4B-43F5-9D86-A19BD1D1FB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8"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1935C-6930-49D3-A16D-67A5C86E4D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49"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9AC6C8-C547-4926-832E-9B4DFCE5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0"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88ECD-D46C-48D7-9978-A1289F0C2A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1"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2C06B8-F3AF-4CA9-BCEB-84A9119219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2"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03A190-E472-4CE0-AE8D-278C1D624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3"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2E2414-1E49-4F7F-8802-4FDDCDE80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4"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74E-9775-402E-A6DF-EFA4E3BE9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5"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2EEECE-0086-450E-82A9-3BE9A7C84E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6"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378C27-E11B-4411-AA6D-2EB5B0A1D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7"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99A63-A23B-4C87-A587-30C25812855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8"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49DFC-8F61-44FC-9D65-8AAB0B2870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59"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FA21-CDC1-42EA-AF36-3E95B32DC4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0"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A3C15-053E-4FF2-BE84-FFD9B16E70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1"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01C8BA-7B65-4A72-9532-58D3312FB8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2"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15807-1217-4119-804D-A7922849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3"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D18583-3266-42C1-8BC2-7C1259CA05A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4"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9A0D9-6B5D-4118-BE16-7612B10D8B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5"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0E4188-8F0E-4E97-90D5-B174F4E2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6"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CFB062-BF2D-4D9A-AD16-577822E5BD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7"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88A393-1E09-4FFC-8A4F-C351BB49C2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8"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5C3B47-307F-4CA5-A81C-1F127FE8CB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69"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570C0-EED2-47A7-98F4-7048F753C6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0"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1A3A0-95BF-4EA8-B5CA-765DD5004F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1"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9FCD1C-EC67-4857-87FF-16AEE13D58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2"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8FF2B7-BDFB-400C-AC0D-C94E3B51E4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3"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30C0-294E-4277-8DBB-8573EE00E3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4"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6A8F5D-B14A-4A69-9FAF-C45B767657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5"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EE8EC4-79FA-46BB-8EEB-DE0725728B7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6"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3FC223-9180-4467-9BDD-40CB49EBBAA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7"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13A1F0-B20B-4C90-A900-E9AFFC0DE306}"/>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8"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29F42-66CE-49C4-BE99-8A61FE2F4F3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79"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1CC100-9A57-4BFA-A13D-B330632F011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0"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9374A-E1BF-4FE8-8278-E79BBB8B30C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1"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888-E349-4146-9758-B5FD7AEB38D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2"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46D98F-8708-4943-BBC0-BFD998C3FF0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3"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46CE-C668-432B-A475-3CDFBF380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4"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D156-D7A5-4665-8726-85A80C941B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5"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128733-58F9-49FE-A894-F7FB478069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6"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DF77F-98D3-45C2-89F4-93599863B1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7"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2210F-29D0-463F-B2A6-D6B3418760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8"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BB45C9-7A3D-4480-A82E-A6BEAF71C8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89"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CCE953-5CF1-4246-AF5C-0047FBE9C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0"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76A8D-4237-494D-BFB2-1EB232AF3B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1"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95BBA2-B06E-4630-9B32-BD9511FE07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2"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D0FA9D-CA69-4D56-860B-A68BF4C552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3"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CFAE5-809E-42C7-8B65-2A3AC04B7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4"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EC1F0-20C6-4253-9F5F-860F3AF569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5"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07BC5-DDF8-49F9-A3AA-CE86CEA5D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6"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941B7-7548-467F-A5CD-85BB8FEDF8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7"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0F9AC-A634-42E9-BA3E-96926DCB48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8"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0F82FE-AE5F-43F3-A3DE-1E877D87EA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299"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F85F5C-D0BC-4AF7-AAE2-2D11C390C6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0"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98A80A-45C1-4327-8C58-2AE8F6CC3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1"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C9D20E-0574-494A-A096-2E7ED78C76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2"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DBAB39-76C3-4E98-969C-1D862F77B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3"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337776-69E7-4F18-86F5-84F12D7885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4"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E6F9FF-9F56-4198-8C0B-5F96F6CDF9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5"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DBB1F9-7997-41C4-BAF4-42842E2622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6"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EF755F-08B7-4234-B477-8156F9DDC2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7"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B442F-7BD8-47B0-84FE-59AD0497F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8"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672C13-3451-44BE-8581-C6765544F8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09"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A9533-B74A-499F-8A91-DCB57454F5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0"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D98D8B-1EBB-4AEF-B730-4ACC823302C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1"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4CECFA-CB51-4A8C-90D8-B366BB39C3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2"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83871-F603-4A8F-9181-32CEDA964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3"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C7E4F-924A-4B4B-A5ED-FA92DDE174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4"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A88CF3-EFA3-44CA-97C9-630831E499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5"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4F097-CFD7-4417-985C-58B202B2B0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6"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D3C7C-FC37-4B33-991B-7C4009140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7"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EE83F-0DA7-4CAC-B32B-AC674A8652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8"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F0FF52-1A8A-488B-B33B-62F3BF46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19"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2AB4C9-9CCB-4674-A37D-887E3E83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0"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A6748E-FBD5-4522-A412-66B31A34D8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1"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42DDE5-EE7E-491F-A4B3-4AFC44AA377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2"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7E8889-9570-4A43-8E48-1A9B92A34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3"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6388A6-F0CD-4FC5-8389-F5927BAEC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4"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5F0B67-C23D-434D-ABA5-B1C7CF355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5"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44BC2E-05B0-4231-A4D5-D5F55E3F1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6"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0EE5B-4524-4781-971E-A7DE8E3FA7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7"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3DD8A7-200F-403F-BC8A-29F5A507FB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8"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9A1C5-7F11-4D10-B03A-298F8CC929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29"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C4663-CBD7-4CF1-9D37-2CF3195A6C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0"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2EB5C5-ACFC-484E-A153-2766E98BE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1"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C9C82-EE2E-4D99-85BB-076B1A43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2"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2CE8B-5810-4C7E-A592-B4546154B3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3"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C07BAC-EC49-40A8-96BD-BF997E96A0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4"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2A0A1-A2CF-464B-8105-ED046E43575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5"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7547F1-11FB-4DF2-8999-A3CCE7C4D5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6"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85AEAE-47AA-4438-AEA9-47B6C33428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7"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2082E-5298-48D5-9CEF-BD4134922D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8"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EB5BB-41C7-42F4-A285-5C54CA9AD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39"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79E975-787F-46E3-AC2E-7D5D275F59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0"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CED5D0-A5D1-4527-9759-3CC4F55803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1"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A98DC-1BCB-4674-AE1C-47E5724EFD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2"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89EFF3-B627-4085-8787-315613ED69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3"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A78025-1208-42F1-90FD-44726BCFFF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4"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082E5E-1087-4E11-9E8F-934856134B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5"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6DCB8D-7A5D-40C2-A7FE-AE9560A8AE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6"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D1ADAA-21B1-452F-AEB6-33F2DCC348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7"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693E95-EC2D-4F44-B77C-8CE5349F9B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8"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CC3752-3D55-4BF0-A4C8-2FD53303DD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49"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CC1935-B9EF-4A12-A879-F7E99E228F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0"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B1CE92-CEAF-416B-AE48-358E7F56088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1"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E2713B-22A6-47CA-B6F6-BC77296434F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2"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0908C9-6E2D-43AE-8DD1-076BE364829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3"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C1EF-42B7-4CAB-8E9B-1A5D146D1BC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4"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EB4A99-DF00-4A5F-9395-04E1A09FFD0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5"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145EE-E627-4532-A8F4-426FA5818DC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6"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69E15-F041-4217-9897-6486374128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7"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23AE3-D0C6-48B1-BCF6-1B4F5989A72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8"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C58F1-AD14-4805-8204-55A0A325FD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59"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15ED2C-6636-4A46-AA01-BF75C309ED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60"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52B17-18F4-4693-8EBE-F70A6840C7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61"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F2E30-20D4-4D28-A06A-E96B7BEBC2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362"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B38BF-17DD-495C-8535-CFA9D4DAA0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63"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A5F4CE-E4F1-4087-83DE-FCA179FACB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64"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17552-56C6-4BC7-A923-9ED14CBD34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65"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7E65D-1E66-4384-99CB-268F155CB1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66"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857B34-8E4B-43BF-8779-BB46C327A1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67"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7622E-3280-45F7-89F2-7A8E220B3C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68"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40EBAF-6135-46D7-AC5E-FD286D987F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69"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F4A74-C7A4-46B5-ABFA-D14423259E4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0"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52876F-CB62-4AB8-BFE2-2E53D7A6FA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1"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8DA08C-7D1A-4FF5-A767-13D93A6B7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2"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B0AA3-2589-474E-A077-8D4B6059DC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3"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F20303-195B-4A45-A2CD-1C8C97E351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4"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4C8F2-B014-4926-B803-91DA34D101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5"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AD54B-15E5-4657-AEC3-DD5248DA40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6"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E3A94E-5709-4C62-8A21-04BC2276BB0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7"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7E7414-AFA8-41A5-B2B4-3C0AB96711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8"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66CE81-3458-42BA-9368-CB4E89AE4C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79"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7D67A-5A4C-4670-AA3D-38DE1692E8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0"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0692FE-2C2F-4303-92D4-F97691FDF6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1"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BF0C62-1913-403D-9276-F9A1570CB1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2"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B8C79-3178-4995-8864-451D3A2962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3"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55178-F541-4A54-A30A-C3BE075B00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4"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CDEDE6-E1D1-437B-A743-46998CF0D2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5"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614E3-0A5F-49C7-804A-452F8AF69F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6"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629F3B-17B2-40C0-A031-1EC4CEF037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7"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D59290-E629-406B-B47C-A1674BD13A8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8"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D78D7-6665-4EA9-A4ED-A61B8346F07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89"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86EEC5-4C91-4008-B0C6-E67CCE7777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0"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FC7B4-C9F3-4D9E-BE9B-78F4DA43E7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1"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3E655-63F3-4D23-BB60-777317D48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2"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A3B84F-C623-4BAD-8A83-92908080AC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3"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AA14E-B1D9-4D7A-B816-B00FA35937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4"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3861D-9F97-4327-A864-FAD31CE6741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5"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9A5A21-156D-4412-B531-5246AC007D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6"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6B4F0-C9CA-4E14-BFFE-7577D919CC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7"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D6573-43A3-40B1-A9A6-7EBC927FDB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8"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1351E-490D-4DF5-AA70-F0D45B3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399"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CED18D-8BD7-4F9F-94C6-6A52255529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0"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16F071-244E-490D-9A83-87DD74379B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1"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41F49B-AB94-436B-B2D4-26B82BD44A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2"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6E3A-9EA6-4221-944A-0E3D3EB6F91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3"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BD5F6-5DB1-4FC7-B35D-0C3BE6E418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4"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5EF481-8CB0-46BB-A949-550903D972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5"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CEB4-9FE3-48AA-AE3F-5E8257CC3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6"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09BF8D-F77A-4790-B4F2-096AB83F56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7"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CFFF4-B587-4180-9594-347C735C45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8"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6DF01-62CC-459C-8E93-B7B37646B2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09"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A7C1FE-D76E-4BE3-BBBE-BB55CA721F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0"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0DD-F56A-40BA-89F8-695C9C7B3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1"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2B848-BC13-4A7A-AB38-ECF987F985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2"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E6D3DB-5A66-49B5-AA6F-1FD68DD86C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3"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FEBC93-8906-45BB-80F1-F86E24F91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4"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CBCBD-D92C-40CB-88BD-8C97C67DFB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5"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4596C-B9ED-4042-A13B-3E27D29BB5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6"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C2253-9C2F-4472-878B-C89F5060E1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7"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BB79E3-1DFF-4ACF-9ECD-61A2B092CF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8"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07244-1003-427E-BCAB-97A41B4DDF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19"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900B2-E557-40A0-9EB8-504F050B1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0"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30BE72-7905-4176-B4D2-D4EB06F02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1"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BEB592-E2A7-4627-869E-E6BF0127D4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2"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1198B2-0180-410E-92E8-584AD12F87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3"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5624F-4BCF-440A-8318-BF59FED434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4"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47325-A2DC-47E0-AA49-9643BFC94C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5"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83A92-9AEA-49E3-95C2-1FBFF64F109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6"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962F3-34B2-4DD8-A4ED-C815B295FA6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7"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EE30C0-DED8-4EAD-B203-C8B1D86EC57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8"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16CAD-61EF-4174-909B-FBEC20FE8D9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29"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435EF-EFBE-4968-9466-D9E38D69B98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0"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B53FA-CBB9-4DF6-A404-E510FCECA85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1"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A0815-2C88-40A1-B42D-1F79DB3082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2"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D2272D-F307-403B-94CC-F5A32037A2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3"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E3B096-F3E3-47AF-A163-35E7F3D621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4"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26AAC-C88F-458C-A1F0-57FF7C5D97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5"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AC2C7A-D40A-4805-B651-0A348DF3A2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6"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614319-F9BB-41BA-A266-C9AD9F87F3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7"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E88D9-9C81-4253-874E-12A68EC1BD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8"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98BFD-5983-492C-8F7E-707289D18A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39"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69B9F6-1D58-423C-B6DD-32BE457669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0"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7A8DC-C253-4941-A89F-BAAFF668C34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1"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0463C-1A10-4723-AE1C-75916F7A7E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2"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6F992D-5116-43C4-8656-A1E26D8DBB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3"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111D9-FEF4-4FFA-B7FA-316E134BD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4"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EE64C-8AC9-4CD5-B100-F29FB41137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5"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6C908-1974-4B29-AFD8-47FF3C230C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6"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5524E4-EBCF-4A04-B056-56A63F37F8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7"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44310C-19FB-4D73-B76D-475EC16CB39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8"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B5CAE-12CB-41C1-A47F-44A572A0DD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49"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FE4FA-E095-434C-9873-C6D20AA1ED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0"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A0524-B5E3-42AF-AE6C-CDC3FB4C73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1"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4C003-9CAB-46C9-B626-3E5A3A6DB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2"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09B52D-0DF9-4AF6-888B-B307838004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3"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8D8BA8-BF0D-4FF5-B769-EF0929D5C8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4"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F33860-65FE-48E3-84DF-1AB82510BA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5"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189F98-AA29-419B-947B-3E50933C40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6"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CD7EE-FCC2-453A-BF8C-32ED96BBAA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7"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D41520-B27E-41B7-A73A-4E38B279EF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8"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33210D-01DA-4B27-8526-F19A181D28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59"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60DE24-7A4B-4C87-AAB7-6FEA553D27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0"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76FEDA-97D8-46ED-BDC8-9C69135FF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1"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5E48D4-D25B-42CA-ACBC-E4985E874F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2"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E357-E862-46AD-8358-E6DAFD7145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3"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76DACE-CAEF-491B-83E0-7FA82998C4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4"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9A9ABF-C1E9-4A72-9842-0E76CCD87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5"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7E72A1-2A62-43C8-BA26-BA217BEF8F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6"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DD80-D515-47F0-9E3D-0B69EB76EE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7"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9A9B0-4A7E-4779-A83D-EDBCEE32B1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8"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8F49FC-FCEF-4DEB-88C9-C1267ED3C3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69"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8BCDA-E23A-4FD7-AF6D-FA8CFB98B6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0"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97551C-F964-4486-B0D2-696532D84A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1"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037D02-AD40-4765-B1A2-480EA16EDD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2"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D2EAF-487F-40E6-87F0-686241CC26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3"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05FFD-31A4-43AA-A9E4-D95B8CECC2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4"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6FCD95-93DC-48DF-A14F-75FB2B9EED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5"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3CCF1-D775-4BEB-A5DE-75C9FF8E89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6"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0C358-8D08-4EFE-8661-2174A6C532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7"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E7039-6E6C-43AD-8F05-B4F5B6EB58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8"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6E4080-49C6-46A1-B103-7E90D88300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79"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D12157-431B-4433-A9FE-BB510DC20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0"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90DC5-D096-4B1B-B96F-70D6E68360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1"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43CEC-11F7-4790-8C55-25FC6807DF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2"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FC69B-4068-477F-AB2F-6F7A35FF94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3"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E7C44-49CA-4E4E-93B7-158CE8298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4"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0B109-2182-4A96-A347-4C941802D4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5"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0D5CF5-1F3E-4DA0-A2B6-271E5FB80E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6"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62D0EE-CC04-4C21-91C0-400EB5C445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7"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B8CB5-B8EF-437D-80F0-8EEB6F5988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8"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C41AFC-1D1B-4148-B8C9-8404D572A5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89"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42D84-FA36-4DF7-B12C-7259CAB27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0"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E011CF-9BD0-44C2-A8E4-D425CDBFADB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1"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2AB89D-EB75-4E0D-92F7-78142910D1A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2"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70193-3ACC-4CBC-A9E0-2DBA394A82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3"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A12F9A-0832-4F81-8AFD-940F2124FE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4"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B5A27-D805-444A-BD79-886E30E595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5"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33D7-73A7-4C76-BC9D-4759D979F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6"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F5AAD-31B2-4330-B73D-7D7624285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7"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56B0C-60DA-491D-A80C-9B2B89EB7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8"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E998D7-45F1-4D41-8AC6-0074B6ED61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499"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CD5303-F560-453A-8683-2B41AE99A7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0"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A7FA1-D26D-4B83-B312-01B2B168FAC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1"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25C3EB-2E55-4C52-8DCF-830FF93DF6E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2"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1C4DDC-5DDC-4BE2-80AF-DC76BB44A5E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3"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DE0175-3737-4746-81CE-50909334BEA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4"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FE95D3-82A3-434C-A72A-47F6F68FA48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5"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C4BE49-7485-477A-B8E3-F5BD07681D6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6"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F31AB2-8C4F-4D5C-ADA8-39C7F25DE6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7"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26759-9367-4E4C-B4B2-943B7F5D17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8"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E0B0E2-6981-41EB-9754-C6EE98F1DE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09"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1A71A-3013-4037-9A77-C8E960DF7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10"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14EAB5-6A7F-4CD6-A8F0-7516B6DDAA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11"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5106C-1CFA-492A-A12F-D8409A9EB7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5512"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91508-F292-46FF-A87E-9A7204538DB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13"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5FB32-524A-436C-86E1-9283ACA66C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14"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1D103-46E9-4A29-AAB6-BDCB21486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15"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4E265-BB6B-497D-9661-1EB794A206D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16"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203DD-0101-43ED-8071-93E0BC28C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17"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09D48A-E720-4E23-8C76-EF6730B9A22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18"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55FCBF-FEE7-4D7D-A84B-BA379459E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19"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FD6B9-DACD-4BA6-9902-E7233F6501F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0"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7F6A1A-3925-4E13-8EA1-9471B17AF9A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1"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2CF676-5C8C-494F-9BCC-2B29E41AD71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2"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EADAC5-9F57-4D19-B584-0B840BE7912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3"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FA771-FCA7-41C7-9EC1-1EE7D0314B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4"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01E45B-C032-41E3-A48B-18BB8F215EF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5"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87462C-1472-4042-9E93-5E25736CCBE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6"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C5E0D-4AC1-4FE2-A153-7367DE34BA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7"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DB1B9-256D-4F5C-8F94-BDDE2830917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8"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A4035-D073-4F19-A0D4-3CBC2B9C3AB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29"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5D141-0FF0-4F19-966D-52FB932A4A9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0"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14214B-E1F7-41DE-9716-AC034C76F3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1"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04C86-81A7-4FC3-B2AF-1480ECCA1C0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2"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B5B59-7356-46F1-BC78-B7629EF362C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3"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22DEEC-F599-477B-A474-8917D280F03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4"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EC7C3-B8B3-4415-9ABA-1D620D236D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5"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AE11BC-8ADF-489D-BD19-5DB4C9EA3D7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6"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2900A4-AF9C-4E7F-9288-480777C2CA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7"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E48B68-CC62-4496-B591-CC44BE17135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8"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ADBD9-C754-4B8A-AFDD-A09F528CEB3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39"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021B2-919C-4F97-B415-46283277F7C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0"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8456B-5202-44DF-AB97-1F741695DE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1"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BA50C-0598-4F0F-A568-A8D8DCC71C5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2"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58F5A-B1D3-4B73-9A89-64646DADA59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3"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BA7D3-6A0A-4B53-965C-30A741CDA9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4"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42767-2BD1-4205-A4A5-CE8A89DD7F6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5"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EE1D8-CF3B-4F83-BBC5-99813383856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6"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5B13A9-14C8-49ED-935F-E597633F689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7"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3E040C-6826-4908-B06B-A0387BF3B6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8"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390B43-ADDE-4766-B9FB-E72C072A25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49"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127F5D-6D96-4557-871D-D6728969102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0"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3D09D-6E56-4D62-8172-CC2F810EDA1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1"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B3C20-8D83-4F91-994F-F36299DAA8E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2"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FD894E-BCBE-41A4-97B5-81CDBD6E50F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3"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92F1A-2BA2-4E81-80D4-13BEFFAA464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4"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29A28-4F2F-429B-890C-2E1C98A861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5"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18A1D-372A-4DDB-86C8-67820EB01D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6"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1EF3E7-1683-4C7A-B7E3-08A04267F8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7"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018702-3F2C-4F10-B790-D193B96D594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8"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987B1-5A49-416A-BED8-73399F983FE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59"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367513-DE38-4073-90C0-3E185EEB6B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0"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DEC45F-C044-4B93-A7B0-D58A6AB7B35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1"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553A7A-2019-4098-8891-FA8D42A852D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2"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17110-28AE-4797-A99E-ACE9E10F79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3"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F0943-BE49-41BD-BA07-2ECC9D4991D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4"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50107-388B-4CC3-88C7-573C78EB094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5"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C4A074-0C55-4911-98AA-2A404145ACD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6"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96B6B8-3F03-4F1B-88F6-CDC5024EFD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7"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695520-6D71-4C75-BD22-3387AAEDF53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8"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68B08-C960-4BFC-A191-E281ABF5DE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69"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7FB614-CE73-4C85-9243-9356EB1AACB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0"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399EA8-6959-43A2-A4D8-E0D3E6022EA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1"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A1F5-A4FB-4D3D-A34F-B0BA622D8A2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2"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471B9-2682-4965-89A8-42B56935F02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3"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88E233-4ADA-47AA-9F13-6D1E3105F58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4"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C098A-3C3F-430C-B168-7A2494FF5B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5"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4F537-BF2C-4BE8-AEDD-F75CE17976F1}"/>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6"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F5BB56-8562-4855-ADA0-D46CE0019079}"/>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7"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BA4A08-BF83-446D-9E11-92AE88DC753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8"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3D1C7A-CE64-4C26-A03B-9FBBA9E397D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79"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FA0AE-CBBE-4E68-B87A-82C71B5A0D7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0"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443AC-37A5-4E88-B425-0BED95C47465}"/>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1"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E96CA-0280-46AE-A717-0DE8F8EDEF2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2"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3FE397-01E5-448C-AE10-B5428D82C48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3"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DD901A-7A8F-4A41-87EC-DE69108BC74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4"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E8C5A-3D57-430F-AB36-D82B47466C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5"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84EA2-88A3-46CB-B4A8-8BC95865F02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6"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8D3BA4-FA17-43FB-82D4-F4D21A9E47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68</xdr:row>
      <xdr:rowOff>0</xdr:rowOff>
    </xdr:from>
    <xdr:ext cx="9525" cy="0"/>
    <xdr:pic>
      <xdr:nvPicPr>
        <xdr:cNvPr id="5587"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335037-11E4-4430-BF6C-7E26A02B012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88"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9D1D2-83BC-4554-A4D9-6A6F137745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89"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4AA6-1393-407B-A0F8-74242B50B3C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0"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D0583-23E7-4EC9-ACE0-3633F1CF543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1"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49E9A-B879-430F-A872-54262DB4EC3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2"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8C0D7-B957-4039-B2CF-CA88B8FED8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3"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30935-15C5-400A-9750-BA0B02E9E53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4"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24EC2E-A57A-4278-85F2-104972FF60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5"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BA4B38-E6E6-4743-9A81-D15D67CB7A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6"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5465DB-328E-4137-A09E-9BCF46E91F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7"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87F20D-475C-4445-B661-7515F99F5D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8"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636F1-9687-4B30-927E-EA6FAD95358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599"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7898F8-7608-41E2-A1A7-909259E24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0"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0D5EF8-2837-4840-9AE7-86BBD10E2D4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1"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838435-EDEF-4C76-A859-DE18719D4D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2"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A6370-08A7-4511-96CE-C8801847E2F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3"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EF7338-69F4-48D0-963E-00F6D7FA911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4"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F9A7C2-9265-4E46-B444-047C270FC2C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5"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F6174-6FA2-4454-94F7-3AE1DC9429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6"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9E9B0-96DC-4A43-9B01-47ECEA67CA6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7"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85BEB-00C3-46D5-A69C-B4B506EFE79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8"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291FA-5DB2-4AE4-B6DF-74BB5BF7FA9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09"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E10B03-01C7-4969-8A20-FEBB10652B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0"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3A2C29-17ED-4015-9512-4B470F2F6A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1"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A65E9-82C4-43F0-9B12-27B0434A2C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2"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B60B31-13D5-4D20-ACCF-84FC8FA491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3"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5169D2-419A-4210-95DC-EB9AE1A3B8E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4"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5D2927-A5EA-4139-9C3B-0C1B12B5B7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5"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6C2695-BBE7-4CE7-BDC2-D7D331BCBA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6"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649E7-BE70-4445-88A7-E116D5C3BF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7"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3EDDD7-C9C9-4F56-9625-92FD8C89DDB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8"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ADAB7A-99C8-436E-991D-81772BEB5F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19"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E804FC-5D22-4FC2-A9BF-B07E6F6AFBD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0"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62B7E8-DE1F-45A2-994F-A648BD84764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1"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F19FD1-9D73-46B6-9AEE-07316825A5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2"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189810-B763-4579-B154-20208895326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3"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003E4-C882-4A17-A467-76A3F11E7A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4"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8392FF-36E2-43D2-87AB-877EF05A421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5"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E3B55E-4D62-4383-BE0E-5C9F5FBFE9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6"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C3FDF-DAE5-408E-AFA5-BD1E0FDCB0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7"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33709-6E4D-4D03-B42A-3AEA54D8609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8"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78817C-975E-49E0-BA6D-05BDD67A909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29"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2F451-F422-4ED5-990B-586161FD65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0"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A5286F-0B66-461D-866B-FF60926DDF5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1"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ECC156-ADCA-4168-839B-9893F23CA3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2"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CEF24-E82B-403F-B191-89A20EF2BA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3"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11AB79-288D-45C2-AB97-16F8D240C2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4"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68B82B-D8BA-48B3-A490-8002A9252AE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5"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1271E-8BF2-4FFB-B4C3-F6D2605090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6"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609DDE-79F7-4B8B-9CAB-099B89304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7"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179CA7-2597-49D5-81CB-1DAF313A935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8"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388DF-A160-4AB7-A3FA-C41D32FB111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39"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44F27F-3531-4C91-9E7E-AB27B20DA04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0"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4FA01E-2652-49EC-BF57-B417CC415A6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1"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089A-EF2E-4801-83A8-05C521E6265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2"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093377-B48D-4D11-8764-C9843C62D8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3"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EACBD4-1C8D-478C-A1AE-8B646F83D06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4"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10208-1893-4DF7-AB67-F2F932F1BA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5"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28FC-1AC4-455B-8884-8842B60523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6"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45E39F-D06C-41DB-A651-8004912FA0E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7"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3ECE59-5D61-4197-8DF0-352712B9A9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8"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8FED1-9FEE-43A9-BB77-56C358F9EDC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49"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F712D-3D35-4CD4-ADBD-0C724B9908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0"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2EC19-46E6-42AF-AE55-F37787B60BB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1"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8E76D-57F5-45FC-B921-CE6B2D52062E}"/>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2"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975F69-0844-4CB6-92A2-356585CE8EDF}"/>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3"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612F94-E6B2-4604-B12C-59CDA982CC2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4"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5C93F8-F9B3-41F9-AA73-31988543B98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5"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B760F7-91C1-4734-82E6-2F9364350E6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6"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8915D-6F7B-4657-832A-8C1A07CEE81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7"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FDC3B-6298-4E65-897F-E3DC526DF65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8"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5BC8A8-9004-4958-968F-8E8AFE2372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59"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F0C608-FD7F-4C86-BB27-62D922452D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0"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4C5D71-CE94-4D83-A2A5-BA1668E0671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1"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E78DC-EA14-4CC1-830C-30701E4192A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2"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8C0BB5-A0E8-4765-8D7E-CF54149A87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3"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81062A-010D-41BD-BFFE-A8AAC8ED1E4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4"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BC79BE-5B59-46E9-8A05-1243F73008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5"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28C5ED-0DF8-42D4-B7B5-F221C28158B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6"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55C4-39CC-4119-B06F-310BA6AAE72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7"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0C329-9A7F-473C-8196-AF836034B8B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8"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561032-BFF6-4C51-8B20-61EC19130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69"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C06820-6D9F-4FEA-81AE-9E79AA0D81E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0"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88FEC-1569-4063-8CAA-F6EED219E5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1"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B725F6-FE9E-4669-A5CF-34A695F5A6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2"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51A49B-E53F-4BA3-9784-64AF8F2B04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3"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D155-0CF7-4BE8-BE6C-1FD49C1BCBA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4"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16EA6-7520-4233-ABE4-8E003B82C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5"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8DB4-792A-41D4-9F39-03ADC89348E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6"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1D9CC3-335E-4C59-8C79-3BA3341B820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7"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3BD00C-B9E5-4F84-8336-A569C009AB5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8"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C5060-7F2C-468A-A65A-ABFE1438C6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79"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DD029A-11C6-4976-A83B-205E6746080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0"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424CB2-94ED-4768-90BB-10AE7E27A0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1"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9AF08A-0D64-4D17-9DFD-7D900075F3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2"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A6EBC-5349-40E9-BF7A-263E32BA6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3"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73BD07-8E70-4134-BE6B-8933753F33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4"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8E547-DBCD-49FE-9653-77B76632B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5"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4868E4-226B-428A-9F4A-20B76819568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6"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D22BBC-6DD1-4689-931B-F219B5D8A07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7"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4ECF5-E09D-4034-8ABA-050CAC25E8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8"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6CBEFC-67F1-4CA9-9AFF-CDF5D4A147D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89"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F2ACA-08C9-4FAF-BF68-453E79D3B8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0"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63834-0B31-4C0F-9EEC-238C16A40DA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1"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DADD7B-3F6B-4BFD-B11B-9DCBF7168B2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2"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A34CCE-33D5-41A8-9ADD-E68C781236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3"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31D053-B327-4357-A9D6-BE5EB6DB927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4"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BA59C-BF5A-4157-81D5-C4508885DC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5"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BA3CC1-A8F2-47E7-BB9B-E039429749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6"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E27194-829D-4282-814A-5194C056B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7"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BD9645-155A-4C3D-834A-E8BEB84F2AA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8"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80626-9A63-48AE-85E8-15AFB569E4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699"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88F543-ADF7-480C-9EC3-036B145A79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0"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9B374-6718-4EAA-B603-CE5215D747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1"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82A52-11B5-47D2-945D-7C039BCBFF7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2"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819E3-7181-4698-8673-D4613CBAF0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3"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681910-783F-41F4-A00D-6331FDFAFD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4"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D99FF-3D3E-481A-985A-B963360185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5"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01CD7-85D1-4DAB-B446-80753238B6B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6"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874DBD-6DED-4C46-A5C0-A84816D5FA3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7"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B35065-339C-4CE8-9897-47005A5975D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8"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CD97D0-4177-4BD2-868B-5284F2AFF12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09"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EF75CA-17AF-48A4-970E-B33307E482B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0"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4E720-C51C-4312-A488-1BEE5578B8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1"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C0CBC8-1BFA-49E9-B80E-BD07350F5A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2"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B8C02-6850-4932-B7F8-CAE613CDF9A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3"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22F1DE-499E-4BF8-BFC5-966D836B991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4"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C2095-C4FB-4B3E-8903-873184CFC28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5"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CDA24-7D14-44C7-9171-AE797AC3B1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6"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714DE-AE26-48F6-B1E7-137081E9BB9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7"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EE688-3078-47FB-AF29-A91952E513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8"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5945A1-B32E-41F5-9D98-589EF12727F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19"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34599-153C-4BE1-B723-F5BF08B0EA3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0"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CDE55-5040-4739-9912-26B775E5E11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1"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C9DE4-E893-4FA0-A874-D98C2C440E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2"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4B57E7-E94D-4F06-A1B0-CEDC8A4A12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3"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2D40D-8E47-445E-8543-47736FE5623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4"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BD5AEB-93F9-43CF-AC51-A7FD38B718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5"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9C81E-F64C-460C-8EF1-2B48A0D9F637}"/>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6"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A2DB03-F8F9-433F-8158-DB622C3032F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7"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7502F-72AA-494B-BEBF-642908EA852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8"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71FFF-CA2C-4FDF-B28A-11D06824D276}"/>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29"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9DCB8-86F5-4A98-9D18-AE147839F6C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0"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AE623D-EFA9-4CE1-A7BD-C8D540B22E1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1"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394F11-8A07-4917-8978-382A15549EF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2"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374D1-8ADE-4533-8A79-60C567C858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3"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24A26E-B32E-405D-8F85-EB969C082D4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4"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6C1D1-81C0-4ABA-BB53-01A967D989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5"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DD876-ADFB-4F7C-ADC2-5AE4F087D2C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6"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0512E1-DA95-465D-8103-8E95FBA526C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68</xdr:row>
      <xdr:rowOff>0</xdr:rowOff>
    </xdr:from>
    <xdr:ext cx="9525" cy="0"/>
    <xdr:pic>
      <xdr:nvPicPr>
        <xdr:cNvPr id="5737"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1E4E7-0B46-46A0-866A-5EF306DA37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38"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D52B5-AF71-45C9-834F-46EDD1CD3A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39"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AA6FB1-F189-45CD-B0B0-B6CD80583F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0"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4029AD-9721-4CA3-9F0A-F73E1D1991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1"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18E8-EE3C-4A66-8950-EA34DBE7E7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2"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9D257C-78EA-4B54-8B1E-571DBEE182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3"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FB827D-CFEC-4151-B24A-D39D051EE80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4"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8FD41-9346-4798-BF98-FD672D8766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5"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4A00B-1529-4CC7-8F38-E5CF2AC99B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6"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87BB4B-5E50-4C8A-8D03-2C861028B1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7"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AED26B-8784-402B-90E5-21B31D4E76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8"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0974D-02F0-4F4E-BA71-E307B7A311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49"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8DE96-3271-4E79-8F7C-738E5E55BC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0"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111170-D8E7-493E-B407-8AC2D5F0B2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1"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82EA3-201C-433C-880D-D4AE586675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2"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59485-1D24-44FA-B5C0-6B5F909AF0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3"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F581E0-84BA-4C77-9385-7FC96E3C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4"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190088-AA01-47AF-958B-8EA20CE48B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5"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C5D744-73D7-45B2-8917-2FE9BAF242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6"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BCDA1-C8D8-4446-9E46-3511E685E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7"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A8C25B-FF8C-49A4-984F-EC24D4C78F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8"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616C57-08F9-4C90-AA9C-8B2A8CF22E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59"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525258-8991-4BC4-A0C3-764517E356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0"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874958-35C2-4FBD-A5F7-AF266C7D6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1"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9D38-46A2-4A91-9734-78E73A30E7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2"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C6FEF-2879-44C1-9EA7-66ED117668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3"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75A4E-E816-45BC-BB09-DAD0C7A37A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4"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A0C705-273F-4DA3-A718-3B2A647D4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5"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DACA5C-D2CF-4216-8694-D3F00E64EF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6"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64108-1CD0-4D9B-A869-7B1276AB48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7"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9237AE-0B89-418D-916B-632D7239E8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8"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43FAF-1ED7-4745-A3E9-21142964CD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69"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5113D-29A6-4D46-8B71-AEC3C492C9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0"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DD307-7C03-48D4-986D-77FFF19369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1"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8AD2E1-8017-4A08-AF57-3F77F29B20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2"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61F97E-3481-46AE-83A5-EA999339A3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3"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54404-24E1-4D2B-B867-E9FDD0F00E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4"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A7A76F-7F8A-4E59-B054-FFA4E260F0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5"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88C04-84D4-4D47-A4E8-AD9BB24625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6"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C74DB-2027-47A6-9C4C-FEEFCED37C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7"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90796-B8CB-45E3-B01C-A669434B59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8"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DC2BD-38D2-4EBD-AEB9-2245720A3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79"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605E5-7CFC-47EB-B65E-9234FA787F3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0"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9128E7-E457-41AB-A6A9-A3C4608C4E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1"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06CA5-20A1-48F3-B1A0-7AAA2C11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2"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48239C-8AC0-4901-B8C5-26187EA9EB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3"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AD384D-C069-42CD-A9F0-A0D9CC024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4"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6F1DA9-30CE-4221-BBB9-4B042FCAB2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5"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FE7E9-5E6E-4F61-9C6E-5B18D1F315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6"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4037D-049C-402D-B3C3-060251F3099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7"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9900BE-7C3F-43F2-8B88-07EED168B8A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8"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A267C1-1653-4E6D-90DB-3BA119578B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89"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C5727-1DAA-4770-956C-E02B294DAAA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0"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F9F-D4D3-4429-84A5-A28DAA8C93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1"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7A1B10-9015-4420-BC2E-5B10FE7DE2C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2"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CB7A1-A8E7-4157-B91A-8F3C13D84D0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3"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46067-3263-4F8E-8502-A8404980FE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4"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CE15DF-3680-46DF-9AC8-8D7E711A2C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5"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A1B80-4B15-4992-BC16-64E76B6FA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6"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AE4A5B-84E4-4000-B911-1C00EAD7E5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7"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237159-6F87-4845-921D-D666F7E2FC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8"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8DDE17-6E59-4CB3-BA88-BF06748EFE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799"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D4BE01-279B-4941-A68C-BCC6B35835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0"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0B85C-3639-4DDE-9EFE-4B7CD5945BD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1"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96147B-213A-4C8E-9F10-B930254D7A4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2"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4EFB2-2EBC-4ADB-9591-443B2936132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3"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405B46-9A18-4395-920F-EC365023F9A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4"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9A6BC-0509-4733-AF08-BA7A1BB4B56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5"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A32C4E-1D27-4CBB-B5F1-AB294AC394B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6"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F33FCA-E1B3-48BA-BCD1-9E185AC8B4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7"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C06F3D-6CDC-4A7A-9B6B-80791F9957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8"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181E2E-4F1E-4F95-9A5C-6372D1616E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09"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05B7E7-7310-4E8D-A29F-3B33DB542B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0"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1C1738-2DA2-49E8-8938-4C9B3B58C6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1"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4A895A-6195-4204-A522-23FE092376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2"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BA4C1A-80EA-4033-B8B1-B728E466E7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3"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07D15-2372-4970-9B5E-1BB76699A2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4"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75309E-5386-48B4-A13F-D470890823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5"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2EBCC-B722-4333-AD10-F36D1018C2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6"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86FA59-FED2-44CB-8206-3496634F48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7"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ABC3A-9BA6-4786-824C-0FC838D435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8"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8DB89-0585-45FE-8CC7-9685C23721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19"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43443A-34A4-4424-80C5-35447A86B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0"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EEFD1C-CA46-4FCD-92C6-2A78A337B5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1"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7BBB5F-7F76-4DED-B51E-1EE334DC4B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2"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1F6077-6E38-4B13-94DB-F6B80DB1AA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3"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6EE61B-207E-4CEA-95DA-E8A8E8EA70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4"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5AB4C6-DBF9-46B1-BC9D-69F3AACDD4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5"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64BFD6-955E-4D4E-96EF-2784929A7F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6"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B4B03-6541-4318-A0D7-B6A3BE47F4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7"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372DD4-A8A3-46AC-86A9-4CF0E671CC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8"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2C8E9E-2457-410C-A4E0-2B9207465C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29"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BF79E-571D-4476-B082-FB859D48AE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0"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71F25-B1E9-4FB8-84BD-BB4FD6BE02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1"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472FBB-7427-4395-A548-F225D34F78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2"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1B33A0-6AB9-4846-819C-C2E65AD5B0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3"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261613-FF87-4EF1-B2E8-05A5ECED7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4"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12DFB1-14DD-401E-B729-26209523E5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5"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60A4F3-513A-4E20-A1A0-89BBB09ADF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6"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A4894-16EA-483C-965F-860C942B04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7"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32629-6F32-4AE0-B50E-FC7427B4D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8"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9DAE74-DB63-4143-8E0D-3C9DDD5228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39"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41BA87-35CD-4911-B463-FF6BB5A515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0"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D76C-9CEA-468D-875B-554D2730EB8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1"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F9AB09-1EEC-469F-8965-BFA3189F0C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2"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80225D-8FA5-441A-B079-0BA777A5FC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3"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62969-D4F1-4CD7-A79B-DF3AD5109E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4"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A01888-BD5C-4C23-942B-5F7A644D72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5"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DEFE4B-A777-4466-BCA0-E9104B0C7D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6"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C5B5D2-D49D-42BC-840A-0E2BAACB7D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7"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D370F9-0D98-4258-AE0B-D85B770E35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8"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1A3FB-0F62-4151-A9C0-2023FA615C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49"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EFE5-9269-44D1-9F9A-CF5B84D9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0"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06E9EF-6691-4420-BAAA-3D69F274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1"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DF318-0F29-4F58-A4BC-C43BDF744A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2"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E5B51-DA19-4030-B111-B3CFD8BA69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3"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521D25-9B2D-4438-BABC-7DA967393BE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4"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88C07-F6C1-421B-BC36-49DCA7A9CC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5"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5E2B2C-0456-4461-B347-8E75BC6CA1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6"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668652-E88C-469D-8594-3DFD307271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7"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4519D4-8E2A-436C-99E6-3AC2975255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8"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2EB-7CF5-4482-BFC3-1639DBA92E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59"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341B87-2CCA-43E1-90AF-7476D578D0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0"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68090E-5FE3-4305-87B7-89CA0BDC15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1"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F3E20-2E71-440D-97B0-A104A072D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2"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E2CC2-38E9-4C47-B168-B6535975A5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3"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FFB07E-925E-4939-A232-774E78512D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4"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ABB7A6-7E1B-4741-8607-A4A02031BA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5"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B77E0-DEAB-4482-BDB9-3D43B31706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6"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40B81-EC75-47A8-A2C5-D8A6EAAAB2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7"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98DA42-BBAA-4907-8261-FA129189D7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8"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321F2-7101-445A-86AF-6C84B9E5E1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69"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77CAAB-E993-4DDF-ADA4-5521DF42AF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0"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A82487-FCBE-4AD6-8F6D-C33736C587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1"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49FCAB-1486-4630-80D5-5133FC9FBD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2"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D8818-DDEE-4407-9285-6C2F788E76B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3"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64E6C-4780-4D19-9CEE-5C5A38D79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4"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2987C8-0809-4690-A70D-7F9665303EF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5"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38F4EC-E676-4A3E-B4B4-7057CF379E9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6"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5FB00B-44CC-4D7C-BAD7-91A6689547B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7"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C11D69-C96C-4F72-BEF2-D48F85BAAD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8"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17E6-54E8-4723-828E-16B22044651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79"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56DDC3-4207-49E6-9CCF-E2BB88ACE63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0"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EB4372-4890-40B7-9598-7DC78CD1EE8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1"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18AD4-7D3A-492E-B2CD-EB59E5A11A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2"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F6173F-1866-49C4-97DA-A1DCF6F8E7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3"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27791-83E2-4F91-8FF5-573671C74A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4"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2F33AF-2C42-4840-855A-27D7E1C41E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5"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C6712-BDD6-4A58-83E8-756D4464D7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6"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B047CB-6CF4-42E9-9309-D6D468712D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7"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25619E-6E53-4AEA-BEBD-9E50A4DA0E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8"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7FAB29-46D1-4675-8B5B-A3762954A5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89"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F6D78-2B02-4765-AA93-D6A71EF874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0"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CDDC1-D895-48F6-A115-0200812150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1"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4C1178-1054-43CD-B5BF-698D28B3ED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2"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84778-44D1-4412-AE84-96F9CFCB3B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3"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B005AA-30F3-4F15-9B50-6770704FA2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4"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BA4779-E1F7-4033-A6C3-A3C98EE64E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5"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73BB2-3253-4E0E-90A6-A33A43F28E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6"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42A98A-AB96-421E-A441-4B5B33A6B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7"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AA7249-2D8D-4B8E-8157-C3EF3569FC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8"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47E03-4E4A-4E04-8279-09D9D359F5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899"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C9472-8123-4EFC-9668-1B0FA0B0A6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0"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1980F0-2A71-4865-826F-7397219E17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1"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288B6-6A09-4897-8965-FD0924A69B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2"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5B0194-B7B6-4E29-A60C-0E7F9BF880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3"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AE5D2-6B52-49E1-BC52-4EF7A8DC37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4"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F626D-3288-4B1F-A53B-C611B02FCC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5"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DD1184-CAC2-4044-8780-17A13CA7B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6"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118675-3E1E-4922-AB2F-310AD5A34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7"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150BB4-FCC6-42F8-906F-6FAA4D00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8"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84DC5-6FDA-4A72-9C06-D40C3C5845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09"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30ECEB-04E7-418A-815F-2F8AA50DC8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0"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86960-6EA0-4E14-A1F1-38B314B4B4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1"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48BBC-5020-48CE-A30A-FBC4E82F2C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2"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59AB86-534A-47BE-BF4A-FA3F7EA7D3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3"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4C33D-074F-4563-B372-3C1BB9C6F9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4"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7C045-A543-48EE-ACB6-2A8DB18CC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5"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43FA0-DB23-44D1-AECF-09E4C16F09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6"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518198-058E-4835-8E64-5D0F263F5E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7"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F5459-F851-4A74-B5F2-352C922A54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8"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B9F415-55DE-4813-B337-3A2AB7BB40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19"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B1CAD6-B1D3-4BD4-AEC1-6DEB05007C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0"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CF07B9-D832-4719-9034-ABA6711A08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1"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9870F5-5CB5-46F7-AD34-E78BA7BEDC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2"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054190-3C98-46F9-BCC5-BA4B48E43BF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3"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2DB5AC-961A-4146-A3DA-9C1E1CE36F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4"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86C74-F807-4C8A-A317-69C0A3C260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5"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F136D-1CD4-4843-9035-03FF920BCA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6"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7358D-3C86-445F-B617-F4ADADCC5A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7"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D4BC4F-5D4F-4938-94A0-BC0A16CF49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8"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8F597-0C87-4A11-8C51-71DDF58E25B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29"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D55CB5-C30D-4BFA-BE6E-75ED4FCAD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0"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69C2C8-2A79-4CBA-9F07-96D41A37C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1"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20E14-DFB3-4740-89DB-2B2A613092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2"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C9B0D8-0AE4-4CFE-8525-BC0A192174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3"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ECB854-DF40-4E9E-814A-81C9396C72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4"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0ACC40-7BF2-40C9-B640-5D2BAABCC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5"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D32F1-F60F-4C2B-B301-E4E4992A2A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6"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E2387-6686-4287-9D85-2E5B09EC9D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7"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9BF445-F7F6-42C7-A600-5F39E0489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8"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FA818-7279-49B2-93E7-23D8812E8B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39"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CAD6-5799-4A60-A034-9FF02C1E87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0"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4D8FF0-3C4F-424D-8AE0-2EAD4E3937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1"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F9DFEE-4392-44CE-9FFB-58F7EE0CF9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2"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4CFEF7-BB64-4F6F-90C8-EB2AC4771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3"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6F169C-7BFE-4EE1-B619-0A80A50A73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4"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E1922B-1292-476D-A013-28163985BD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5"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A641E-18EE-4AE7-A3C7-18B200BF5E9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6"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CE5616-F909-48AE-9904-E4C0A06873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7"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18D261-5767-4B00-8F8E-233D79D9E6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8"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7DC45-2502-4EF9-A6E6-A8DB1200DE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49"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5BE18-18C6-4170-AF5A-12C29E2DE6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0"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D726CB-B071-44B8-8AE7-DF4DAD4FF73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1"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DCC51-FED1-44C1-8D69-3FEB35968C5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2"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44E753-35C0-4546-BD51-08CC258FCB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3"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BA4821-896D-4150-9783-5A9969CA7BA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4"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90D09-C241-4ED1-8254-E59DAC3308A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5"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1FFF1E-D10D-445B-9783-AD957345556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6"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E0B35-1AA3-4708-B790-F062891324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7"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FE1AE-A111-4498-A986-CDB0AA7A21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8"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687329-2A2C-4B42-87D0-8B1772BFA9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59"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336F19-5324-4F17-A623-F6371A527F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0"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9483F-1F14-4EED-95AF-71F05EFE0B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1"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61FDEE-C661-4AA6-BC9E-EE38617796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2"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4E9125-74DB-4A00-B300-C1C724CF6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3"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4DDC20-61AE-417C-A4F7-80186C87A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4"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9B8FD-5A5D-4B01-A6C4-0949F1767F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5"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8E473-903A-4D97-8212-6ADCA18977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6"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539348-0BC6-4298-87EF-7C4C7A3C8E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7"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46ABCF-17AE-4072-81B1-01847CE903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8"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0B2BA8-D847-4E36-970A-69B5826F360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69"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D19251-F4ED-42B2-9B1C-E76392E017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0"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655F-0C2A-42FB-A12B-7C6F636FC3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1"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BB6523-F708-4775-B8CA-1B5079FAAE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2"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870924-6CE5-4102-86FD-BE0D90FD88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3"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E83784-FB85-412F-AEAF-A5DBD19D67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4"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1E0CF-5CCC-479D-9AF5-EE6EBDD68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5"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842CE-5D25-4D29-99E0-60295B14B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6"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48281B-93D8-4D34-8997-ACEE277E5F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7"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D08BF7-3B95-4F00-885B-4559DF23F6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8"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15C495-434E-4925-B453-06DF01F21C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79"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8DED87-77D9-404B-BB57-DA819104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0"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8307-468F-4FFF-BD7E-9FC6830DB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1"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AF079D-35EA-4800-960E-FDF9C22907A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2"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E3D72B-D656-4621-A160-7E9051B54A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3"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1F19A5-C4CF-4D11-8860-67E2FAEAB0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4"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E620C-718B-4E98-B5C0-F5287414B78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5"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FAA4E9-6C4A-4101-9864-5EA89FF211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6"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502B3-8FAB-432E-8AAA-756D169491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7"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AB11BE-DDFD-451E-B664-E910F30EA61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8"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A8AA9-4899-4AC3-B0EE-5063D183B1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89"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D85675-7290-42B0-BEDA-FF9F2DE9F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0"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B11066-6ABA-405B-87FA-DD1B88240B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1"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492A87-98E1-45BA-8E46-DC3B4F815C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2"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D71412-76C0-443C-8D7D-D4DCB5CBAE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3"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7FDF1C-5042-4801-8172-FBEC14C5F9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4"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B6818D-6EC7-44FD-B0B3-B219860B04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5"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E314B5-438B-4610-A59A-65FA9CC3BF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6"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9D0A3-249C-4221-B01C-14E53C799A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7"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A65010-95D3-4FE5-9F95-A26B2A0AAE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8"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59588-4644-4F66-8F2E-4B56BBE6F0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5999"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24F20-9853-4D67-B7F6-FF687376D2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0"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41AA91-51BD-402D-B1C0-330B26F33B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1"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4BA13-1489-47B8-B893-185B745A86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2"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7754A1-DDDC-40CB-B5A9-914FFF225C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3"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56610B-252D-4733-B18A-99FA956930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4"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3D5CF-7E83-4873-8168-7F64B8AF1B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5"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0E2AA-6C54-433C-B89F-34D4D95E61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6"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564D0-04DD-46E5-9B19-3FC359D2A6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7"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C83DB-DEB3-404F-9862-B23A1BCD5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8"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5715C7-F2CE-496F-8A57-F048CAB4AA7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09"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E86041-98AD-4131-A55E-6316F7E94C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0"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160B36-DD0E-4DBB-A3FA-DB2745CAE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1"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77984-B1E7-455B-81C3-EE8529CF56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2"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09E0C1-91AA-4DB5-903D-643473F3026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3"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2D36E-B550-48CA-B48F-8E70A2D98A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4"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6F9D5-841F-43E5-9104-9BE0C01C0C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5"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D591BC-C702-4275-AFB2-2F06AB7D29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6"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ADDBD-A089-4D7C-9558-FA91B7DE57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7"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3D3E10-2CFC-41A9-AFD0-F32B8C377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8"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53F853-A07F-4CEC-BED3-691E063EE1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19"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B1823-7CF4-49F1-BA5F-93E23638DF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0"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273AC5-6417-43A0-AF85-DF1076FBBE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1"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CAB3B5-42F7-4DF1-A738-AA87122797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2"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C25E7E-61A8-40A8-BD2F-93AFD60FFB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3"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5646A-B0FA-4390-A54B-0167E7307E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4"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780EA-881D-4A3B-9B65-4D9B89F994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5"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9F435A-B1DF-4C81-BF1E-8AE5C72C24D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6"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019D66-174A-44FF-ABE5-111DEC9C799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7"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D4E34-A9D7-42C5-A67C-AA0FC9F2B44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8"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F1F6E-5EE4-42C5-B509-F997EBA631F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29"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C2C631-FF5D-43CB-9EA4-A880FFC3E0C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0"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BEDBB8-BE60-497C-BC62-C807AA4F861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1"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AB9C3-87FF-4912-8C53-A258F4422B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2"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73C28-BEF6-40F0-8C05-3263E17115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3"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D199D6-5B21-42BC-B69F-4BD420215D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4"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7DD81-26A4-4538-9BE9-4DE6EDE89D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5"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0325E9-E1F5-452D-96BD-1430FEC6DC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6"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424367-0EA2-47F8-AF15-A79AB2358B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7"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A9FDF4-BF95-4B59-9D40-9C46419A1A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8"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276F23-F850-4972-9F25-B46BA64D5C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39"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D291D-E80C-4268-A377-3918A3F53F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0"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68E95-8F45-48A8-A9F6-ECD42ACD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1"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11331-94B1-4F82-BC70-5D91EBF0A9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2"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50F36-118F-4C25-9FA4-56CB1A0F9A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3"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455FA-2FC9-4F0D-8C90-1A713C097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4"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4D9DB-1733-4E2E-A2C8-111B5CB9E2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5"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D81629-2900-4810-A9E9-33CB461BE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6"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1C9FF1-7F77-4E38-890E-BEC957A784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7"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2169B-E57C-4C40-8266-3D68E3033D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8"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012F7-3623-4CF7-B726-5E2B732876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49"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A692E-724A-48FD-A9F3-66D02AF5EA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0"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EC8606-29F5-4B24-8BA5-70A5640D82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1"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A1D46-5F3E-4DBC-B4F2-979BDE3B4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2"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3553E6-D6F4-4FE6-A46D-4C519725C2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3"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CDA79B-A2E0-4EA1-BC61-B2E01BA9CE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4"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08F4CE-0F3E-4AE8-9816-AAD1E664E0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5"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C758E-E278-496B-9649-AA2398977D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6"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E501F1-5DBE-4D3E-B2E4-16CAFD3D1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7"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ED36E-67FE-49E5-90DF-56E31EC306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8"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5980D-0F39-438C-8B0C-540FC63874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59"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24CA9-F6A7-478F-9F79-DD44291560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0"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C8BAFD-F82A-4A59-B00C-4B1787C3F2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1"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DBE59C-5353-43FB-8121-9C25672A77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2"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769C68-6E5E-48A0-9BCE-355F55B32A4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3"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205BDF-D203-48F8-9005-D2C4D9C8E3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4"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2F7CC0-686D-4165-BAB7-D4C1EBF391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5"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A7FFC5-75C0-4A8E-B24B-714E1ADBAE8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6"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2F067F-D7ED-4FB4-BBE9-6D6AEC1CD3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7"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3273CD-4A50-4383-B0F9-B54C495171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8"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4BF08-DB2C-4FD1-AE3E-842C6F9D35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69"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D2A172-2614-4224-9B2E-7319E5E29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0"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B9D7F2-37C6-4762-BA75-FE7578E04A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1"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1E1A46-6863-473A-8107-D01EDB139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2"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F34D-CDE2-4DE3-B171-6B00C1A19E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3"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EDF6A-649F-41A4-8907-0869D2A292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4"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2DDB67-6E3B-4745-AB8C-378B627DA8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5"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0C68A7-EAD0-44D7-AA50-8E5002F428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6"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E6F1F8-07F2-4867-9605-63E03C01B9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7"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0E95D4-522F-45A1-86B8-6759885E12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8"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5D6AF9-FF48-4EA8-9EF1-9DFAD45390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79"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10109-A0A6-4269-A642-E8A0C37927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0"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FE136-EA93-4A3E-93B5-169A03D22A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1"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4BCE09-E6E9-455B-85AC-7B4FB93D05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2"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851786-3362-45CF-BE05-E0B461BD38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3"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F4C43B-F8ED-433F-A08F-26C951BBB1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4"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95DB8B-6C98-432A-A719-2C7AA30D0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5"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BCDAA5-FB53-46D9-8619-644925D7D93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6"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F72B0-3EF9-4BB2-A2DA-EE0B03C0633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7"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6192A-A64F-44D6-A073-CE686D8A8D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8"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44C27-2F87-4208-B2C2-528A1E5603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89"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08A05B-67BC-425D-BB03-1E26EB5D67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0"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A4A-CC0A-4EC7-97B0-6780E88459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1"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77E56A-F961-4436-A7F8-BE186B90EC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2"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5D20B-496A-43AF-AC42-BB045E83A8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3"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A7FEE-603D-4C1A-A02E-89E907E934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4"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DDDC94-95F8-4E32-9D67-B3D7804B7E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5"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D14B06-564E-4884-9C23-920698063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6"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0F7949-EDB7-4811-84B3-81AF6A4F03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7"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82BD52-7756-4399-8F54-1A5F3D021C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8"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8CDE45-B3FA-48AE-8A15-CA343AF3B0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099"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C6316-29C2-4578-808B-C1FB1CFBF7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0"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C0D64-B00A-4B98-AFFB-FD79DAEE538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1"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BAD9CF-CF2F-41C8-9D3B-A6558829B5D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2"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7B587-0ED5-4136-AD79-9D5AC307636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3"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07E45-C973-4D62-8CDE-B0D9B360D03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4"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3489AB-18F3-4CD6-BE34-A02A1606282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5"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8BD9-DF5B-46BF-8908-A8B865AB067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6"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26F0CF-6716-4EAB-9B05-BE995DE2A4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7"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D67ED-AB8D-46C1-B8E2-3A0B84D394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8"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CFC1F4-2037-4845-9BA0-395C3F184B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09"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351BD-A2AD-460B-9CAD-F7F5CC8F998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10"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52186A-DB96-4A9C-B717-D79003E74C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11"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0293F-CA91-4C63-8E1A-9BC1553A17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68</xdr:row>
      <xdr:rowOff>0</xdr:rowOff>
    </xdr:from>
    <xdr:ext cx="9525" cy="0"/>
    <xdr:pic>
      <xdr:nvPicPr>
        <xdr:cNvPr id="6112"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BD25F-6A5C-4F1B-BC98-25147678F4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13"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0CABCE-B884-407B-BD40-EF4BE19DCC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14"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2EC00-49CB-4F1E-8B3B-525D645581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15"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6464BE-236D-4730-AA66-4D7B7B0832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16"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4797B-A986-4EB4-9F17-53BFC2788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17"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528F08-A152-4AB0-A5C2-1560B0ADF8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18"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0CC0B-FD5C-45F4-A2A7-74735EC697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19"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24F45-4312-4332-80CC-6C7A77AEF4D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0"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8BE222-042B-43F9-8BCB-52165ADF4A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1"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22C55-A2D7-4156-88EF-27A20B8578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2"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BDEC2-BAC6-4DC2-9C64-CAA4F8C903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3"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894CF-670B-434A-A939-F736A2BE29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4"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49AC7-3464-4E97-8045-90F153FA23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5"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3E095C-2985-4143-B204-6C69905DB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6"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625B4-5558-40E9-89DD-0A1CF6DF62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7"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399E5A-3F63-4014-BEE9-6A9BA0D3C6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8"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4BEFCF-34C4-42F2-AE86-AF511E7BD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29"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CF5E0-D620-4A43-809C-3ADF3A1FA4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0"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E065C-9051-4D28-A8AA-F2590A3C95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1"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ABF67-7AEE-4E06-A92F-71B2B53381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2"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8D8645-770D-46DE-8332-54A72E9732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3"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D156-089E-4D39-ACEC-DF3B5177E2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4"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8EC2F7-28A5-4E3B-9E2A-AE23AB454C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5"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04D92F-11AC-4E43-ACF2-5E990E0E227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6"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F480A-FBED-490D-B439-45EA44B7F6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7"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263DB-F2D4-4D2B-9792-B58C0D3F02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8"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21D3B4-306F-43E4-B2B8-19CA37CB4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39"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B007D6-9C48-448F-B2DA-B391B93A02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0"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AD3D5-3069-4D3C-B2AF-496C01982A7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1"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11625-EBBF-4526-AFE8-76FF2C232C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2"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62934E-2D73-4FD8-BCB1-C377AA8AC7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3"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1C15F-CF42-43B9-8DC0-7DB983E93D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4"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686ADA-D4CE-47BF-9AFC-731FD319C9B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5"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721CED-6C61-4A39-BF50-36850B9065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6"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5242AA-8DC0-437B-9B98-97CA6E64B7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7"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015FAF-4E5E-4CFB-B968-2DDBBFCD3D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8"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FFFA5-8A6A-4174-872D-E6F8A2BC8E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49"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82D419-EC5C-49BA-B450-CD790C0F5E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0"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EE102-0477-4A5E-9845-028CCC7416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1"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3EF33-B900-48AF-BE2A-B3A50977A8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2"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2505B7-1933-4001-B72D-CCEB9BF0A2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3"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2971C1-B5F5-4E80-A942-62E04B9323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4"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A2935-49A8-455D-BB49-AE8E634C28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5"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3DB518-F993-4E47-9A5B-807C58851D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6"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41DFD9-2703-4D37-8E79-39B2BEE1A36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7"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12863E-57BE-46A8-8594-4127300500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8"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097B88-6274-4DA9-9BFE-DF20773DA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59"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2F96E2-58C0-4760-A298-E367161C6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0"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1C72D0-5B8C-4392-B75F-245C2068AD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1"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2BCD8-29B1-40A0-9194-D5FB7D79D8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2"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65D4F9-BBE6-473C-8460-7BFBFA3FB3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3"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794AC-95C1-46F1-A84B-111079ED93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4"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38878C-02DC-42AF-BE77-0970DCD4D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5"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2E837D-6AE1-4BDF-9F9A-6EF5A9C015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6"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3EF865-7898-4D67-8683-5D3C0DCF701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7"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A1BF5C-C2AA-4047-B302-1048429F9A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8"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72F6D-3486-4884-ADEA-BA7C9AAE474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69"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583EE-AA12-434E-AA3B-3F9896A68E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0"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80F3EA-97CB-4645-B49F-4B819FCF0A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1"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0E090A-9216-4E78-A631-F69127BE80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2"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3E4A3C-7FD7-4B41-824A-6EE83AB77D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3"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52BC7-1D3A-46C6-8395-75CF4D2FD3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4"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FEFB0-3569-4857-BC08-CD63621541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5"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07314-A5F6-4E06-9B05-866C58FFF88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6"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98983B-1DA1-46CA-917A-D5E6FBF4551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7"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47AD4F-9B21-4404-9DB8-2ADBFB559C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8"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31CD64-A1ED-47DB-89A0-BD9E68074B2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79"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089219-AFB8-4A9A-8BBD-1FD348BD8DC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0"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FDCE9B-73E4-4412-9428-31930062A0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1"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1A7D1-CD6C-4889-801A-C7CBA9594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2"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8566-4472-482D-8B17-3DC25FA42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3"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A9B167-5B9B-40FA-B26F-334F6E8EA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4"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9629FA-C68F-4544-935D-67C64440CD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5"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BC7CE1-6188-40B2-AF8C-E7A17991DA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6"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2991B-BF82-4834-A4C8-6A3407AD0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9E875-6183-42AB-8D74-713DEFD987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B4908-E112-4020-8BC0-C4948B4CE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8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38C13-731F-4119-BE63-331F5DA9A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408917-CCB4-4C43-A27C-14024103B0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088CB3-E254-4D49-852A-227AB5C49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DA2D52-62F8-4682-84F4-D0AE842A33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B08FFB-3E1B-4E62-BF97-3781B40F20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FDA62-8A09-46C6-AA2C-520E6DE776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E88E1-7FC8-4E37-8550-BE36409BD7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AA10E-4EDD-4605-A039-D94493D2D4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AEC6B-176B-43A6-9359-7B4D584ABE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59F46-02E1-4747-AE9A-11D801562B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19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696A3-D626-4E84-B211-ABB9A2AA37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F6B00-49CE-4913-9B2E-20F3A4C496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97605B-2884-443D-ADD9-45CAF6FECF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BD08-5962-4BC2-A6F7-48E2D76961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9504DD-53D3-407A-95BF-4ACC887F14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FF9DF-F414-45E2-8BE0-B50D552B21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9A6E5-800F-43FC-AA97-7734E84B8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ED0668-DEE9-4CB7-85C5-0575709E40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CAED2-CE1E-44CE-B2CF-009FA2B01F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CAB10E-E7E6-4C60-87FE-22BFBF869B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0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F05918-112D-4864-9867-B3FBA91F6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136FB4-7425-4549-B0EE-82EFE252D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B888DE-C623-4AC2-825C-F57C3D7CAC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35D1E-934B-46C8-9055-C673190DD0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469FDF-0785-4617-9895-9ABD51D424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210BA7-AA67-4108-9B21-3B847155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F457D-BEF2-4F62-8CCF-E45B09E8EB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BF763-B6AB-4F62-8A59-DE40F540E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0E1814-DEF7-4DA1-8FBE-C62AFE335E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F8210D-8C2E-451F-B71D-561B6F507C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1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B20B3-6E55-4C0C-B600-9E12E5CE7D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442A-761A-44C9-9063-27987331AE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B4276E-DCF2-4B46-AF13-9A9DF453F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9029B6-1BAD-4E6D-8672-F40B886C58E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30EF84-C5E2-4194-9470-E26A8557B5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BB914B-73C8-4249-8F78-13F0E8820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C004-4F9E-45B6-90B9-7C8C640E70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D3CD7D-FDAB-4106-AE88-F9FA9376343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79AF6D-C1E3-476F-87CC-3FE3D63E6C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C75D-9EAC-4B39-88BD-847C6DC5F1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2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5EFAAE-97E8-4D06-B2EB-23A42CBF72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D26E3-3C5E-42AD-8219-E46023F517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E09B7-3EF3-4CFD-95AF-D9C72289B6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C8D8B1-3111-4C50-9BAA-8685D437AC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2FA03-2401-48CB-8E12-90D5A96FBA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938A0-CECB-43FB-9E6D-5E455450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6CECE-E67E-446B-A48C-BCB0E2781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BA98BE-A16E-48AB-9023-22463F1E81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933A76-56CF-42BC-AB6E-94F32FE868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B78C73-7518-4EF3-910F-44D72670B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3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9E6A0-2CDA-4A91-AB48-164EEC527B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AADEA-7097-4697-9818-EDB5CD477C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10CCAC-FC98-45FB-BA1C-654D56C4E9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2047D5-8E76-4ED1-B614-64FCC6BC0E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46E76-4AD8-4015-8A40-A22EFBD020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5A0F1-A4A6-4618-B4E8-925AB6EA1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13FDD-1346-4394-BE6C-1E2D0E43B2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9B813-CE12-4E60-BC04-B034ADBD181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041E3-E6BA-43BB-9872-3D3ECD332C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4ECD2A-E95A-4589-A86D-BFE6C42EA8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4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B8E794-058B-4571-B725-673CA357727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6AADE7-C57B-43F1-8EF4-14330946900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1E83CA-E826-4ED9-BCB9-87545FD4AE0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E066D-4DD8-4953-996F-3AA522A82B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CFFF76-B0A5-4B16-A609-554CC1C3A1C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F681EF-92ED-41BA-9EFD-8462217E7B0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55DCC-D6EE-49A8-8801-B7EC84AE866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17F9A3-4627-48FA-AB3A-1F43D23382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678A6-BE8C-4CFE-9415-A2C39E3EB70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46D0B5-B2D4-45FA-B803-7ECA314253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5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FAADD-6121-49A2-9E8E-D709ACFC3D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598C1-C46A-451B-B8E6-B9E58187E43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BA28E-C769-4DDA-8EF3-3DA0947F7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C8EF87-874D-4079-AE19-0275DD7443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96EAC1-73EA-4BA8-9152-0D278B9006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F5B930-5E48-4F66-8261-E4884662BAC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42297D-308B-44F1-8059-C703C82199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8A7855-6097-4504-9038-E6D762F099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CA8721-67A0-4444-AB94-D823509A27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3E41E0-90C4-4638-AFEC-51413CD5C2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D9A9E3-2858-429C-90A7-63E80AA8C7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F2700-E123-41EA-88ED-289362A72F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7AE94-ADEE-4A85-B9C8-7AC40D50BD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58E65A-CC5A-4E3F-9B09-0F39CF17D4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1D4F5-1628-45B8-9EDE-D5D46FB478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711C71-ECB4-4428-BB0F-ECAB3501E4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41DD69-FB21-421A-87C1-C9D8CD7AF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57373-6521-4709-B7F2-5A668E3228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24FC2B-33B6-4936-BDEF-A591DF5714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5FBF0-7CF8-40C5-82F8-0B03DF95FD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0E1BCC-F9F1-4D87-AAE7-0C03144009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C5CDA3-0471-4982-8979-744FE3561D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A2AC5-965D-46E9-A13F-3A7747D1A7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B1A05-F2ED-4497-8E32-AB473F87D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416B13-ABD5-4BFE-9271-D1F90397FF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B16E3-62EA-4D0F-90FF-A801255A5E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651097-9B26-4CF7-B2C4-1D8E0FE596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0D5487-A628-4F4E-A321-222B90434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A5C8-7A14-402D-B502-D186652F17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4E032B-ABFC-47A7-8CFA-07DED9D949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4ABEF-5D7F-4DE5-A468-0D474D51E6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9C977B-BDC5-43FE-8C65-E07E74DF35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7886C5-8D55-449C-BB1E-CE957E19FB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0DCBC0-794F-47D3-A8BF-F47D656F17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7C1497-3F4F-41BA-86FB-C492375F4E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62C2EA-D41E-4637-AA6A-DB70666FCC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0F5AC3-D2C2-498D-A956-3B8DEA3B7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7E052F-5075-4A4D-BC6E-349B73E8E3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EB44F-DE57-4F37-B89C-C526C5BA80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07DF6E-9760-4615-BD46-5AC0F5684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2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ECE370-64B3-46EA-B745-60A4F5FE81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5F7713-C53A-4009-AC7F-FCBE7B08A4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4A2367-192D-4E12-ABB7-34DF135FBA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9D700-928A-4850-8877-47613AEDF1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C4630-CF23-4E5D-86C1-3A7165CC17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1B2822-9781-4A54-BEAE-BD8DFCE7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6DA9E7-790C-4C38-9248-38CDE375C2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65136-DB40-455E-BE84-5A772160CD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34398-EDAF-4431-8E48-22D29204EA5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4AC80-4735-496C-A580-1A1D063C9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1F1B5E-F69D-42BC-90C9-DC67015E64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EAD20-43E4-4069-93DA-4B9C006564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FD2AB-FF9F-420C-8B89-594347B352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026DE7-0D22-4750-A88C-41F71B3027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67E3ED-2B62-443E-A063-C25B114B3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6D3B0D-6252-43C5-B2A9-E076EFC373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6F0CA7-3F49-4FC8-AEAA-B6EDFE7FCD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FD2182-C097-415B-A53F-C9CDF1B131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F30CE1-1583-494E-BB56-2F39791FA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60268-47D5-458F-8141-ABBB65674F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7FA3D0-D592-4A85-829C-41F71AFDA5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06F92-FF97-40D9-8488-51D9FBCF2E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2FF26-9CDB-4AC0-BBA5-6E323CA2B9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16334-5804-40E8-9B33-0F28613B3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0D8E91-52BE-499E-9230-4205002FD6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83637-6938-42E1-94CF-E00C0DFDE45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C6AF3-1113-45EB-BF6F-E32FD60A6E1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33D547-3871-46EA-A2E2-8C0FA83E0D3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21C3-27DF-447B-8647-288C5D2C16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E20960-9A3F-4D70-B918-999288DE67D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39274-BB9F-4113-913C-EA4BE32AF04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BAB81-9352-48D6-ABAF-90951178B36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1395DA-3265-44EF-91E5-1FA21F37C3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86B3C-9A53-4BE8-9CD8-0BA7A625C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158C0-E7EE-431F-8EEA-97C028AB1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92301C-A10A-4BF7-B69A-C2BC870178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C1C32-59EB-4881-8841-9AF75810B6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7FF22-51FD-449C-AE84-F2BF51A2F0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337"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89C094-5D29-4B5C-AD64-D4EE37EDF4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38"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0973D-4109-4822-AFE1-8CB266A161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39"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6AB001-33FB-46A2-BDEC-787362B7D45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0"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71D386-DE16-41FE-B45E-44FFB45305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1"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8264B2-F190-4FBC-B5BE-A013C1CA23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2"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83F83-0367-42FB-B304-C522F45F0F8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3"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F114C0-57EB-40B9-A978-466BBFD02F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4"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84F11E-76EE-4BFE-8136-E3BC91F3C8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5"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B00E38-0AD1-42BF-9B08-4F592C7748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6"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138048-FB46-4DFB-AD7F-728F3C31D8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7"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7AD6F-39FA-46D8-93AE-10F08C93039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8"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E0030-2D8B-43BA-87D2-4E3FA2193E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49"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C5956-9183-4A45-8B91-CB9EE65DFE6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0"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357CC6-78B4-4959-A4E6-C752C3835F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1"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8D0F9-9421-4563-A891-E5A7229C9CF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2"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59A1F-88C8-45C1-AC2A-8CC069A9040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3"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457C9F-0680-44EA-89D1-F6241177BA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4"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F0B00F-443D-4EB6-B67C-8244856FCF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5"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D77FED-523E-4C4D-BA74-FB01010E40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6"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1FFB26-9F1C-42BF-AAE1-AD9A71BE538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7"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74A4B8-9F35-40BE-B4A6-2FE58E22EA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8"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C88E3-435F-4217-B4E1-018DD18614E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59"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CC935-B5A4-487A-B92C-2D78B0D1435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0"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27B9F-C677-413F-B118-E718B863595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1"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1502C-BE75-456B-8B22-3E6423C882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2"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A13131-ADDC-4DA9-84FB-2DA110FDF9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3"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0C570A-7B2C-49FB-B36F-63410773EC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4"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98821-9CEB-41FA-9C17-44CACEB36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5"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431508-2CBC-455E-A6A4-9128CC96B0B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6"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29E03C-25AB-4FC7-9D89-D04204B109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7"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3BAC7-7908-45E7-8FA6-4FBD4328D83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8"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37F17B-72CD-456F-B55D-5E721CCD312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69"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EFCF0-65FF-490E-9807-993B7BA456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0"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56479D-2E01-4816-9CC9-0418B113B49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1"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BF9F7-D376-4D14-A0AA-5ECBA2D547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2"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73717-89EB-4617-81E9-0AD3F6A089E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3"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3CF51E-B0DE-4503-9E0A-C63A099F32A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4"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525640-88CB-4CC5-8657-9DD87A0B33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5"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479AB9-3631-495E-9E6E-2DD3C84557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6"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CF0DCE-EBDB-4F3D-A156-39B581D6C4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7"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3AD691-445D-480D-9CAA-507391C760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8"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0DE04E-302C-4123-8FEC-ED9F24193B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79"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0E200-C590-49B3-9F8E-FA1942B432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0"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11EB3A-CD1B-4DA5-B72F-14634E2C91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1"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B7957F-9BA8-4D94-832B-339AF03AFB8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2"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D6D465-CDC2-4072-AA9E-61CF210884D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3"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EECB0D-DFF7-419E-A090-C8D2CA649E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4"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9131E-B206-4E00-B94E-9B7259A7E94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5"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6644AE-E0F5-43D8-B1B8-9AB34CC28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6"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73F8F8-1269-4509-A08D-64C3BFD4D3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7"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23B319-C306-4B14-AD90-B306FC4554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8"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92E23D-3994-48AE-88E2-D8D9602747C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89"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2FC9-E500-4695-98F6-7C229AE6EF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0"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3612A-6814-4510-BE3C-8105EBD4929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1"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DEB3E2-D08E-4AE8-A17B-E7BCF1C76D1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2"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21B80-A133-4233-B241-38774FEC1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3"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D5C70-E444-421D-A542-DA4673F334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4"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24828-D0D0-4B33-A524-C24F5819539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5"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ADC828-3F72-4FC7-83A9-763D8B2F42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6"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B90ACC-6393-4BC1-BE59-B01BBBC055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7"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6BFBE-C860-4B5E-BDDC-ACF42B02679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8"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B512B8-4150-4B0B-B0D1-491AB8ED5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399"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EEA441-C233-48FC-ADCC-BD10126999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0"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DA023-D1E0-42B1-B5E6-C4C5CA6C18A6}"/>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1"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EEB3B-11C4-4BB1-8CC3-FB4F1CB9D3F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2"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CC2A2E-940D-4B83-B265-F7267D010CE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3"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AFFFE3-C584-4FE5-983F-0F36AAEACE93}"/>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4"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A0214-183B-4846-B151-5301CCEEBA4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5"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A25A7-9D29-4FAB-B07F-F3BE662DC56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6"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742CC3-175E-4ECB-8BAB-F3B3E45D9A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7"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2E78BD-BE4D-4479-A008-A565427DE7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8"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183BB6-3DD2-48A9-A487-8C0881D5428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09"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EDA9B-BF28-4375-8FC7-E57110FD172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0"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7495BF-90F0-451A-B4A5-48A41FE0B44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1"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F83EF-AF32-4CB7-AF86-9D286E50723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2"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69AF11-DF8E-48DC-8A69-BE84C761A1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3"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4CED84-13C1-4519-A1C6-8BC65383B68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4"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6807D-7D0E-4FB6-A16A-C3288A155F4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5"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EBD3B-8D12-4B98-B944-9A2EA5ACB3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6"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8E504-E0C8-440B-A65D-726E308F16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7"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BCE96-8F67-406B-A2DC-D7D77D63D7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8"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6749FC-5CB2-4E7B-BCA4-1762031CE7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19"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427D6-F1F0-4F15-94E9-0D00BAFFC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0"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E9182-20C9-4D3F-8FD7-A56CC112A6D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1"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2CBA4B-3C08-4789-A880-ACF87C900C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2"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8657F3-B1C9-44BE-906F-AB12D0C433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3"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B8E6A5-7240-445E-8A35-96E2BFCF3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4"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DF5EF0-3C78-4DB9-A17A-D0879746320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5"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A6F2F-B672-498A-B18C-A96F2049A8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6"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CCB5D-D35F-47B2-9B6A-0BBDE5C808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7"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17482-60A3-492D-B1BA-835D8F6D87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8"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7D316-AD82-4010-9FCA-1FB7E664C38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29"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B1455E-DA48-4EA5-988F-546929CE73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0"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DCF01-6382-4BE3-B5C2-DE2F97A6C0E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1"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8690E-37A3-42E5-9B07-02910EFEB7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2"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E56A6-3702-4682-A623-C5BC0F7377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3"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58C5-728C-403A-8E60-5AA16ABC72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4"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F6AA0A-9E22-48CF-A500-119BA0DE8C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5"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E0694C-F9E4-416F-903A-E6141E243B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6"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4D55F-484B-40ED-A8AC-F1AE7D1717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7"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3F58E5-1E81-4692-8649-E3BB89FA177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8"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12098E-5E02-49CF-8CF6-2F7127B8A7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39"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4DDC7E-EE5F-4B0B-B92F-EDAC8164ADA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0"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6B6E0-667D-4E89-8006-B70367AEE1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1"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556BB-7E36-4B92-A599-CB6CF4505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2"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51AAE-EEE7-4A3F-BB9C-63C7FB6D96E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3"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F56F3E-F2B1-4BE2-AA4A-B8A09E8652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4"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4F1119-6E9D-4653-B8BA-B86E263F96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5"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9A015E-CC03-4DFE-B6A8-C97F673913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6"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F0BF07-3AD3-46D7-9634-7C488A353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7"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831275-C619-4097-B662-697F367D563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8"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A5C105-54CB-4756-A4B3-A3251A2CB3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49"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9A7348-56B7-431C-9B81-A010C7FE3C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0"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190622-13DF-45D0-AE96-ECFC5DC2DD3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1"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3B3C0-F105-47C7-A290-AA17F65B30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2"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F7F24-979F-4655-AC56-F7915A8554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3"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6DA1C-132C-41F2-BE20-4B3DC7D13F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4"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1382F3-4075-4349-972C-09D74AC901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5"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1A051-6EB4-4F2A-B910-8CB4287CEE0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6"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34F9-D10C-49CE-9514-263B90468D7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7"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6347D-61DE-4409-BC08-D02C5A5A0D0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8"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05285C-DB1A-4D69-AD7C-0E45440165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59"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CF8C6-C6D8-4877-9CC5-0EB62B6B5CF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0"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30BEE-3510-45A2-BF51-7F7598D88B8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1"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43B1A-9B9B-4A71-82C8-416D7A30D3C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2"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40B5F1-0EAB-41C3-B383-54E6F29ED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3"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C659D6-A05A-48B6-822B-ED7734E912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4"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7AD570-E442-4399-8AEF-25F587C24B9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5"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DF957A-B6F6-4564-8EAF-0836F83D4A3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6"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6A50A-5FA8-4C41-B979-18CF0497D4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7"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2B4855-6E23-4213-A44F-4172DFA6F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8"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7A078-97A3-403D-A149-FAC616B9EC1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69"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B083F-F33F-4CF9-89EE-92746232B37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0"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F4F41-E8BE-4B39-9412-FBD0547D91B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1"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16AA6-5E08-4001-8472-92667CBC3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2"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29BE8-1AA6-4756-B135-A28404E0FCC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3"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F9273A-3FD1-42D3-BE48-3B549CF371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4"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9283B-6A04-4D71-A6BE-7949E44F92E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5"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4056D2-A4D7-4945-947F-7F2ECAA720B1}"/>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6"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C8FF8-2AB0-4015-A1EE-66B81868155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7"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F3AA91-7BE2-4A37-B7E8-14D3FC16172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8"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E2E808-C5DE-464B-B37D-6C86CEF4B91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79"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7A342-F9A1-4588-81D4-0C4C8B4B810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0"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0E2CC2-ECDA-40C0-80F9-98CE6C9A85E9}"/>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1"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C7BCE-1EEE-457F-92D0-202FDC1AAA4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2"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641BD-AE51-465E-AE8D-F7365B18A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3"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9F448-BD74-445C-AC6C-96A15D9DFF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4"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91D494-A837-4A4E-83A5-319D4B6822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5"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0F2170-9D32-4DB3-B751-8D10826EA4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6"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75737-C511-4C40-B798-3652CB766E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487"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281EE-5A24-4A24-848C-A9AFB8D317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88"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6E6413-1A59-4A8F-8ADF-6016D4C51C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89"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016A6-2666-4F5E-9BBF-4115F53B4E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0"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851B4B-CC3F-44CA-9CAB-68C4B46E1D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1"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DCE55C-6387-4FEC-8D35-02FDF31875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2"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7E5328-0AA0-493E-AAB9-9A210EDD4B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3"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BB638-0471-429F-B960-4641A98CBED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4"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E9D4BB-5EFF-461C-96A0-16A0893F23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5"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338BB3-32FC-4139-B539-5C104620C2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6"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AA1214-9E19-4876-8C10-2AD893C886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7"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890B7A-884C-4BDF-8012-BA09CD9962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8"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9DFB5-766B-4FB2-82F2-517B4B62E4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499"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E9F725-BC93-498F-BF50-97A4D802F1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0"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FA456C-DDAC-4DFE-8B81-736A907980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1"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DF6222-AD09-4195-9D93-8FE4EDB47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2"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47C95-E75D-47B4-A26D-A50397BEE6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3"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FB546-0C3B-409B-A589-1C319AF31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4"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35C1D-1E26-4FD5-813A-017C66112E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5"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310B24-4D72-4BF7-A98B-60C3CBEBCA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6"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9D1FD7-5D49-42BF-BB1F-5909229A2F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7"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81D0B-9D05-4624-A4DB-CDB6F500D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8"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79D4B-4A0B-4602-A591-53D3B73DD4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09"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401765-2388-4170-AC73-938BB63ED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0"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674C8-6D3D-443B-97F7-BB6DE8DEFA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1"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0B3DED-FB84-4D11-AE8F-42B6C0027B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2"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4294A-24BB-4A39-8E8D-D1EA289A1E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3"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EEF55-2907-4BB2-B7D6-58CBBD9AC4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4"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F9AB9F-7E76-405F-93C2-F433F8E44B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5"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609894-B0BD-432C-BC96-D647DEB66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6"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92AE2C-91D6-4955-9E92-5134232B7F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7"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B1BDDB-345A-4918-BEAC-D18CA6F53D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8"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846D05-6A9B-4BE9-B934-D2F0415A86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19"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2BD5FA-28F1-4727-A944-D860BEAA1A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0"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B25-6B38-4F5A-963A-A38379794A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1"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69283-6892-4936-A2DF-C778F724D9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2"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7062A-6326-4C8E-A2B3-AF6CE3C999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3"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D33015-5D6F-4ACA-96D9-3192F7A8F3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4"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87E744-8308-4A4D-9ED7-52DD3AF80C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5"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F845-9708-4BB0-958E-FD5855263C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6"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5536C3-98CB-4767-8582-F88A2BCD6F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7"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707768-7A98-4259-8228-BDAF2C359B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8"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80BF0-A492-44B3-90CE-04DBF1565D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29"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3FFC6-29B4-4CE4-A0C9-F8F177E5D2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0"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F9CEF-0C01-47D9-886E-3C5092D2C6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1"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82D378-09BD-42A2-A0D2-966DAE0E61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2"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DB1F8-1668-4546-A800-5BF6E8C33B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3"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E88-744B-4F53-975F-411C6BA6DD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4"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54424-0660-4549-87E0-7F38540DB3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5"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D5CA4E-3F78-4030-A67E-C491E9BE41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6"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939D67-45E9-44B2-AB23-B4106A901D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7"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A7593-0E63-43DC-AADD-4B6135301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8"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A708D2-89E2-42C5-82FF-5AD2115A4D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39"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7C037-BBE5-40AE-9818-BBAE7C7BD6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0"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208F-1EA4-41BF-9E13-FF1578D03C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1"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65F8AD-4198-4C3D-BC11-120F1A6FCE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2"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819A3-CD46-4828-909D-A3B04B7F74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3"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071E00-88B3-4254-89A3-CAD75B6C4E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4"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7D562-CD58-403F-87B2-3609E3A2EF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5"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FB659-26FF-4521-8067-3040434C20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6"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A22F6E-8227-4FA6-ACA0-9A96305B3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7"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527344-ED70-462D-8531-A077746BC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8"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8E4C9F-B950-4E0E-B70C-2C55259288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49"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3B5B83-4EEE-4474-B795-5FE43DB2EB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0"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AE25AB-9906-463E-B5AF-8CF6C7FDD95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1"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3DBFDB-2A52-4834-A747-26772DA11B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2"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8035A9-0D6D-4F7B-BDD6-0F66D6D7D0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3"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41E12-6490-491A-AD42-0C57E92B297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4"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CE87-140E-4662-9C9B-6F9AE5383C5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5"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2B2C91-2E64-4730-8C50-9437A98012B8}"/>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6"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4630F-EB47-448D-9C28-58273C8BB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7"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BDC91D-69C6-4A78-A481-1CE81B5C8D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8"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1DC618-A050-403B-BBEB-9A5FE06D3C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59"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C896B9-EB8E-42A4-B412-78ED1A363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0"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E0686A-8D3E-4C91-9FFC-2D0AFC717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1"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B89B0-AC25-412F-9782-6E9CA6AD80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2"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EA0F-48AC-42D7-942D-8D712EAA97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3"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DF4318-AB15-47A8-A6CF-9245D1A889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4"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BF9919-D10D-478F-B4C2-C18E7F6439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5"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D6AD3B-8712-41FA-A901-947D03162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6"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7406F0-1A27-4D35-9CE0-BD35AF0980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7"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DF2E3-5743-4F3F-9698-48012619AF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8"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8A75-B52A-46ED-BD80-995CCF7507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69"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178BB-9A8E-4A01-9961-7B16546F1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0"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7BF73-2016-4A57-A095-A0B24A5B7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1"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C1D2CF-BEFA-410D-A691-6F2A03AD42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2"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EF8DBF-AD5D-49C4-8892-B01E8BF60F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3"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7E8D02-E280-4308-821E-7072AC4EFA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4"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4456E-C133-4D1A-A288-D93A9837DB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5"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74B047-5AFE-4BC0-A11B-49842BC23B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6"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F13B1-72C9-48FA-8A2E-1F2182C103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7"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2066F5-4EE6-4C17-9FE7-923C884A3C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8"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965C59-C9C5-44A5-B00F-1FD10DE71E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79"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D5624C-DB62-4170-AFBE-6BF403CE10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0"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9EB62-373E-4E13-AE06-BE189A5A66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1"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6AA13-9FDA-4B1C-B396-81A739B57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2"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62D39-4882-4B68-9F78-92E10347B4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3"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5644A9-6EDA-4C65-957A-723F6A3707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4"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F059C-DB5F-45DA-BD98-CF1ADCB59C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5"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DEB67-FAC9-4A79-9A14-DC89B04D3E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6"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2227A-4108-476B-9881-49513ECE9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7"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2C107-DEBD-48C9-AED9-83E568BD4A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8"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DD1C0-9082-4D65-9233-5A008C219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89"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1FBB9B-BDB1-4EDB-A662-691C433E25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0"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2191C-E6AE-4D5B-83AA-941DF9FD90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1"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B7A67-FF39-4886-BD45-9BE174D7F1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2"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DBF78-6538-445D-8DB6-B5671689F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3"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4897C4-4E76-4347-8047-1D228D0E0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4"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3446FF-6BFE-4E4E-AEDE-7FD9940B7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5"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013C05-A121-4EA0-BBDB-525D238793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6"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02D8F8-2615-46CC-8D08-2D6AA9881B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7"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AEC7DF-1C7F-4AA7-81AD-3F45F89FBD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8"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E7DFC8-6174-4C88-AD82-6283A30FE0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599"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80F85F-CBCA-44F7-873C-AB884A2165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0"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1B4E-B71D-422A-B87E-F14D9FFC9F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1"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07B8CC-ED8A-4561-A57B-CD5803B9F0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2"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CAC9A7-9859-4DFE-A5C6-566117D2E5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3"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75376-FF84-4D52-B775-6992F41EED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4"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8F9CCD-F735-4818-A79B-A7B9B4489E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5"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31A745-F2E1-4A19-BB93-56B406B1B7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6"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41F7C-6ACB-40A0-A8A2-2E44ED792E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7"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D968C-5EBC-4391-8ED5-9A9652D07E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8"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601C07-72C6-450D-8F90-EE87CF5A5A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09"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12F-C0E7-4477-92EF-F4143657A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0"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69D3C2-BC4C-40AD-A8D1-FC50516F92C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1"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F1033-DA72-404C-815F-4A93B7B687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2"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BC0FD-8A5A-47F5-8D91-8A7102F56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3"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3A6685-EB00-4E26-9EEB-41FF2EE0C95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4"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B82868-1EC0-4493-A075-747A5F76BA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5"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85DAB-5645-4855-A95D-FDF647F38C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6"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6AFF-C72D-48E5-8155-AE80CF079C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7"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D75E1-F578-4B66-A5CB-48B5F74CD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8"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F8E24-BC59-49C5-8C4D-66B704CE6F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19"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5AAF4E-3B78-45D9-9F53-D62F3AC8E4B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0"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546DC-39FF-4232-9946-D52E004FE9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1"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52857-12D9-4A53-B800-A955289BA2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2"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D3EF4C-97E9-481E-9967-47E1869D57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3"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5683A5-96C2-44BD-A514-5B67F83B1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4"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B9D30-2D9D-43F5-A8FA-F2D26BA5D4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5"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E6354-7915-4CE5-9489-85279ECC19A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6"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5FC5F8-C7BF-461E-88F8-769FD19CD45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7"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7AE65B-76AF-42C0-9148-549C16BE3AA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8"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FC31AD-D5B6-42A0-94F7-D17E1D9EA2E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29"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78CE9-F577-491B-8FFE-0B448C39AE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0"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B6BBF-98BE-46BA-9B32-1E83D21862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1"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2F6-56AB-476E-8B91-8D624225AC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2"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3DD8D1-EA5A-47A0-A962-5AAB75DB81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3"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5C5B68-184B-4A28-845F-4B39F5C008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4"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72051-86C1-4C21-A396-F31DD8CE4F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5"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64FED5-5290-46CF-BB09-EDFFC71D02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6"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1ABEFC-D962-4CDA-B635-C470AA1013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637"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51C301-30D3-4C22-AFC5-67E6BDA280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38"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9A630E-D9EC-4F4A-B224-B5997E5DD0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39"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E893D-E0BE-4F0D-BBDE-199F3D6EF96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0"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19E078-A7F6-4C21-A8CC-B3CF6681566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1"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6C8E8-DFA5-430E-B168-B1D29F98D3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2"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0D100E-1FAF-484B-9664-D59BD169075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3"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1DF614-F234-4A0F-994B-474956921E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4"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62EA6-C8F7-4E92-AE58-B4FC24FC71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5"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44C9CE-5D7C-420A-86FB-F0F24F940ED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6"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26A08D-4CD4-4334-AB72-9D3E20E3E6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7"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2FBA41-83D9-4CA8-A943-08292A6D05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8"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FF367-814A-4C47-B749-834BF4C942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49"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A12ED0-BBDA-4221-A60A-EE45851FE0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0"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7D2386-EC5A-48C0-9DEA-F323A9E95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1"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78AF68-3DEA-4FCD-B4DF-D28C4F104D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2"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8C714-D40B-470C-A0A8-BDFAE7A34F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3"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683CCD-BDD0-4050-8F4B-89449D7F0FC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4"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53595-FED7-4E2F-847A-7D137907406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5"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C3F108-E2B8-45AC-A668-5C92D7027F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6"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DDA98B-CDF6-4688-928D-4232519E98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7"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49F237-1FE0-4F9D-95E8-A1216AAD874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8"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5C2834-7F3E-4032-9151-AA0B057847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59"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BDC0A7-33AF-4071-9827-462E08166AE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0"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78ADE1-6A17-4E5A-9E5B-F351242308D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1"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AA32BC-B76F-4D41-9903-512106B2C6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2"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EF87D7-9A89-4303-AED5-ABBB79D7A8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3"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9AF77E-E238-4375-88EE-EF2C91BF4B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4"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A93568-5A50-4B92-9162-4E273E25066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5"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4D8F8-1237-4926-ADE7-8D2D82D1EA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6"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653A98-2923-4763-8E12-9B2D8C1AB7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7"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160F6A-1FE8-4304-9AF5-6CD4AE51DB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8"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71323-364A-4536-BEF7-7AD9D6478F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69"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6BAF1-10EF-4A36-9D5E-F1710CD1D4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0"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09C039-B5B0-4D9C-AB1C-3B3D9A74B38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1"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033D6-E299-4ED1-9BDE-B7283DDF78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2"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35EE03-B89C-464A-8EE4-71EA8F9149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3"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545DEF-D424-4476-AB5B-5CE38B5E24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4"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8BD41B-C8F1-4F71-A822-77AD04D2EA2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5"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811DC2-C466-4B1A-89D6-15C618DCF0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6"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085B4-66EF-4212-A420-2BD6DB221CA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7"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594214-BF1B-4E4D-B720-18654E6F8B4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8"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423CB6-302E-40DA-8B75-21744A9B0B6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79"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B2FD9-0E24-456B-AE11-15B4002B2B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0"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ACCA4-5C86-469F-83EB-7DAB32E86F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1"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ACB574-DF30-4DEF-849A-18E45C02CD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2"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A49DC0-0E7E-4F92-BD34-963AB2E0D3D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3"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FAE2D2-2617-47F2-BE1A-BC82BB662D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4"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FFF3EB-0A93-472D-88E9-859BE01360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5"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604B4B-6E62-4B23-99FB-5286943CAC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6"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857A6C-A1AA-4F9C-A345-F3334609EE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7"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E3175-CADC-478D-8C1D-D1F401981D0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8"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678EB-0DAF-413E-93B2-CCEEB6E7463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89"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DAD016-E305-43E2-8239-57219A41CA7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0"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2CA59-3186-4941-988C-CA0D5BE34D7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1"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F84B89-AB2E-4FDC-8745-3A5150BFE9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2"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01AD43-CC63-4599-8FB7-8D94C298DD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3"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AE747-8ED9-4F27-BC7C-3C7F95D45F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4"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D83B8-5F69-445D-B39F-D629923DF7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5"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180F39-35FC-41D4-819A-0BC61C04BC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6"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519056-C3A8-49F6-81D9-A7D244A500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7"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4AC58-21B0-473C-B500-07EED21894A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8"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011F3-8676-4727-832A-FF011FDAF7B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699"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36C56-3C7B-4201-AA27-321E6349EE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0"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357F3-AA36-47E2-B643-9CF28C83DE4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1"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3DF745-6298-4F82-BA71-40E8782A1654}"/>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2"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8A36E7-DAD3-4AF6-B66D-AC15029EF80E}"/>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3"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9A5B8-57A9-436B-ADB2-4AE3D5BEA8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4"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1EF0C-91AE-40C8-83E6-420DADB3185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5"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3AD45-5C46-4E1F-9C05-0A0A9A48568C}"/>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6"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66663-BBB6-4E32-A7DC-F593E780ADE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7"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F3308-B4A7-48D2-BDF0-AE3DF8AE4A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8"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A2828-CDB6-4AAB-974C-C1B82788C9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09"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EC5491-4499-40F0-B494-679C5DFCA8B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10"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FCCB4F-69A4-4279-82FA-DE61361417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11"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0B3001-B079-46A7-B2CB-EC8186444E7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12"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FB0820-A0B7-493E-9EEC-F104F22334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13"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8DEC12-FBF1-4DC7-9F5F-2635562A92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14"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1CBA44-7BF5-4B38-8A2F-67A0E1914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15"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90B821-E779-4485-B505-31FB39457E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16"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47994C-FC05-4C44-AF50-FB3741B5B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17"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AA3D4-C4BC-42B9-A81B-6F845E2427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18"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4C1068-6B9B-42AF-A227-473C858CB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19"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04F857-32AE-4A0A-B496-4B009B800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0"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D14F89-333B-4912-B7CA-D492323C61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1"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7F7687-0077-4083-94F1-D07DA727E0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2"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76FD4C-8F5E-4AD5-A721-60FECEC7FC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3"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94FA64-55E9-41FA-846B-DBC5973F4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4"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CB69E5-967B-447C-B305-B702CB0571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5"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4C7B1-5A35-4EBA-8889-217F144470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6"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BB8CB-C41F-4501-9E4A-B221DC427D9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7"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39B9F3-BDC5-4BAB-9506-C3EA030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8"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0ECDDD-9883-4596-90B6-2FE364E88A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29"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238F5-8F94-41D3-A558-C8A6395C72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0"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15650F-008F-4AC2-9C37-2DABE70566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1"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A86713-FE53-4004-B6F3-09C9BCFA9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2"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A128FF-FC50-4188-904B-FA857713C8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3"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E1C9-0E8E-43BE-B6A8-A6FE688494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4"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0637C-79E1-414D-B794-91B0EE5C270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5"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1A987-8C4C-45A7-92D2-0C43605031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6"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1DB10B-C333-423A-AB1A-559ECDA40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7"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D02B2C-1314-4D35-A486-BA46960D16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8"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E58CC-5241-44CC-97D6-9C30EAEF55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39"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D82B9-EF84-41C9-99D2-7E98CEEB1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0"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CA91F-0049-4A42-9142-7034DDE9F2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1"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DEB72-5EDD-4F10-8BDE-7192AD9271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2"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67D35F-F3F0-4A32-B2D7-462F1701B0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3"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AD2EB-0EA5-4B10-A608-4D16764D6D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4"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DCA75A-5FD3-472B-9E39-A8EAFDD0B5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5"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8B9447-E13D-449D-A00F-846C7B130B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6"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3277B-23F9-45C9-B5CD-0A594CFE89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7"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CC120-98B5-494F-B52D-94F6BCCC07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8"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5BC903-AF35-47E4-A5AE-289716F3F8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49"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4C766-6D3A-41E1-8FE2-EB291FD06F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0"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F82BA2-3B57-47DB-8502-E481110FA7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1"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424BD0-A10E-4A05-A5BE-202C6EC27E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2"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CF22CD-D5AD-408D-8038-C0819762371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3"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706795-E815-4577-ABC6-E9E29D5CF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4"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634C0E-F62E-4C05-85D9-6AF19A261B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5"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B1957-1FC3-4D62-9A00-DDDC769ADC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6"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82B535-7E6E-41BB-838B-762318A33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7"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9C7B3B-C437-4FA5-9212-4C5BBBAE87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8"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274D03-7650-4556-A966-6FD535D03B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59"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583809-9815-4727-887D-0E99D49AC8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0"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CDD0E-C5EC-4772-B4B6-F01199898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1"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E75BF-DEC8-4857-841A-EA14AC1B0A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2"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5DBA1-99D4-4BB6-8884-939CF63651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3"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2A48B7-14B4-4FE0-8EF0-D9DA67D397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4"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476A-80A7-49D4-9D63-1215ED2BBB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5"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66B54-D6C2-41C6-9E5B-07C3713D26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6"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8BB21-9085-42FC-B740-BA188B5C99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7"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89D4A-B7E6-4680-B002-D88FA486BC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8"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0AB8A-BA12-42C4-A302-4C335B91F9F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69"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1BE872-9543-4EBF-B3AB-8255F8CAA1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0"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ACE80-078B-46F8-8654-784EA58791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1"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FF0-4F5B-42CE-BCC1-CDF5B565FD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2"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32B599-F4DE-48AB-A267-5AAA296EE0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3"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BA7AC-009E-4332-A208-71486C8DC2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4"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78A91-EC4B-49EA-834C-97553B495C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5"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E6D79-6623-4C16-A45E-7CF5FB6EB8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6"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61EC6-FB1C-440F-98F9-02AFBD21C0E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7"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649E6E-29EE-4944-B63C-B3F4BF843F3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8"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91658-D16E-409A-866B-3914D0A3327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79"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0906E6-8AA7-409E-B22D-7C42329B046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0"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A31E42-7DED-4193-BC41-A9AEBAB8158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1"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F9CD6F-FD04-4FE4-9A80-B170783643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2"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62F497-A541-4726-A7FB-54805B0EC1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3"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C3B77B-091C-4BD3-9EC8-DDBB4AA36F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4"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B32C2-336B-4290-B87E-304771DB8A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5"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B20CB-4FA8-436C-A026-30A5592890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6"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F9EE17-A586-416E-8690-EB8E27596E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787"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BADCA8-BA88-45FC-AEEB-32213E23A4A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88"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94C5B-5E79-4659-9F04-EBA4FC52158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89"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5B7857-2F69-437E-80A4-BD71ACA6E7E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0"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3201-B861-4573-A31F-161EBDC8AD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1"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09AF59-14B5-4B3C-B7C2-04D009C004D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2"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E7A05F-1542-4D80-8182-EDF1EA50C7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3"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F28200-9304-4038-A616-977DE44DA8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4"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CF4F0B-3DA1-470F-9989-E03CFCF18E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5"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D9426-AEE9-4E17-9C40-560D09C21C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6"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17962A-FC9C-40B4-9CDE-45374839A24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7"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DA5FBD-5ED9-4229-A893-078770858B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8"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E6DEF-3A04-4E80-9273-DDFBCC5A274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799"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440F43-2560-4E9F-BCE6-DD6C4CA3B4C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0"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A786E-622D-41E9-870C-2B0C7A0335B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1"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19FA3B-0818-4E17-93FC-A3AD4735D6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2"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D268C9-8FD8-45F6-B391-636E9C75E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3"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D67685-DEF1-4942-8E8D-369EE9B3C4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4"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CD3356-DA45-4256-A081-CED0F96759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5"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7CBDF4-45C8-4A89-BF02-313D37753C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6"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C4CB63-C052-49CB-AF03-A2804B21582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7"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E04E4A-3DE8-4688-ABCA-27DEC0D09B3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8"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42CAED-FCED-4007-B04D-D78CBD02FF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09"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50621-5FF5-428D-AF0D-E5741C2FCC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0"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95D824-7BC0-47DE-9B5B-4C6B6C4BF13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1"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CB2A99-2D05-4980-9F8D-D8FDEC9B5AE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2"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9CE9E-02B7-4E14-B407-299B3AB016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3"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D41F9B-87A8-4F4D-9245-D29328E21A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4"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B658A-4427-41A3-80DC-94737CEC8A2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5"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EC1EC7-44D5-4705-9EB8-35989321A61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6"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56126E-1104-4525-9BD9-BF1DDDA8D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7"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4D4EE-EF49-4C51-8992-7622A01557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8"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38A2A-2C51-4D09-8A14-728B55196C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19"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EBC55-B2F7-4491-953C-76FA9485D8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0"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DB8A98-5E9F-4EF2-96F6-A3F8D44C30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1"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F84DB-ECBB-42C9-AF07-036FDB79BF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2"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C1B3-A052-45A5-8128-6FEB820522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3"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B409FD-8910-471D-864F-2A7BF9E4AFB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4"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921191-A2C4-4588-A46F-A01B69ADAE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5"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97D27D-9512-466B-8310-06E352D541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6"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2AFD93-309D-4E72-B230-47E5B32EC8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7"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31BD02-5CC2-4612-8A08-9DDE142DD9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8"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8BA28-9312-4EE8-8455-3BC5D63460F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29"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7C9D6-B19E-4067-9384-A3E3F2049F6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0"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B90E5-FC2E-4CD9-89DD-0092D3CD94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1"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F60357-66C8-4451-9AF6-4FF1408CE76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2"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254252-FEBB-4181-A564-7ABF6F6D4B9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3"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670467-D988-4BC2-A259-B19E4EA7D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4"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FC8FAF-6894-4D14-874D-9030FFA7A55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5"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61349-8F76-4816-8861-4AEE37BB486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6"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FE7F6-E096-445A-93B8-21C468E5F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7"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FA0E50-69EF-4537-B9A5-4C41907EFE6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8"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087137-E776-4159-B4CA-F63F63F31D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39"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233D92-16F5-47E5-85AF-DA64684C5AC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0"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F2798E-BACD-4560-B6C7-C32F8E812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1"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F7B0A-70FE-4681-92A3-EFF9C0833AB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2"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CDE48F-8E07-4638-833F-6B0221524F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3"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318F29-B94F-43E2-8385-D6E318973A6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4"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8FB6B-CDDB-42B6-BBE4-3CDC3672E3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5"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B68DE-8338-492E-91E7-CD179E0F76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6"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83060F-D0CF-46BD-8A0F-CE69CCFDEB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7"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B16759-159D-4D38-AA32-AE4D17EF107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8"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302EF-C8EB-4500-88AC-F7440FEE65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49"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EE6F1-0E73-4AD4-A870-4AA7A80ADC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0"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52F7B5-47A2-4079-AFFC-523B613F8BA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1"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E08ACA-7195-412C-AF48-81B843D0C33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2"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DF5C06-32E9-4B5B-A1E9-958D6622DBF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3"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A94DE-B359-4E9C-B326-F770920652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4"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D0AC0-F747-42CF-A165-01073F254D3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5"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16A4D1-1632-41D6-B45C-BAD556D87258}"/>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6"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10AA82-3634-4A4C-BD27-FBE962509C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7"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905820-88FA-41F5-B6B2-EF0581EBAD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8"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D588B9-C62C-425C-AB6A-7B719D78BA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59"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EFFA55-EE15-45CC-942F-84FF104DDC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60"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334545-DCF7-4365-B649-FA5EE94822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61"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D9C9B7-DB00-4021-8B3F-062162CC13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68</xdr:row>
      <xdr:rowOff>0</xdr:rowOff>
    </xdr:from>
    <xdr:ext cx="9525" cy="0"/>
    <xdr:pic>
      <xdr:nvPicPr>
        <xdr:cNvPr id="6862"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5C1EF8-49D8-4E86-9866-5BA0A618C3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63"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8EA015-1F83-4073-9C90-6289F3594E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64"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7DD682-4805-430F-B151-1CDF4D7B71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65"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39B1F5-B593-4EB6-82D7-F92B5DF6B9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66"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998FAB-82E5-4D95-801D-CD9A2CC2D5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67"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B3CEE1-7E80-4065-A89A-1EA1917F6D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68"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EA7ABC-63AB-4ACD-AFAF-F4AA447035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69"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587A9-DA32-4EB3-99B7-E6CB4B4E4E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0"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6094F-DF03-4E9E-9FDB-AAF9D534B0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1"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72DF47-68E7-45FF-A801-A89C8F4AF98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2"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D91224-B7AF-4B13-A669-B57CC1F6D9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3"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8DEBC-6271-4628-B99A-3FAB55CD43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4"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6A6B9E-F83B-4DBC-BE16-9255025BCB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5"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2AF39F-0208-4373-B479-584051EAF9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6"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FEEE8-AD3F-44AA-B9D9-EE3D91B588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7"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B514EB-9B5B-49A4-A99B-A1FE9181FEC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8"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1C33E6-D236-47E6-A1C9-F8DC99A83B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79"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722970-9719-4641-8621-79AA9C8937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0"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06593-AE1B-4A6A-BFF2-FE0C6FA0A1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1"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BB1B6E-92DB-4973-9CA2-D605CF5864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2"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94E482-8A76-4AE6-897B-64B6E4B8BA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3"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520642-CF63-491F-BD67-E3CCC9B6B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4"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52356B-33F1-4CCA-B418-0AED95B82B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5"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26E393-298E-481B-9E09-2B890A210E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6"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82B66C-3D23-4705-B99D-536425CE89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7"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E3287-CA9F-4F26-B275-9AE52F8CC5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8"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71B1E4-EBEA-4743-A7A5-04402DD63E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89"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87954-0980-4017-AB87-F5D05CC7CF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0"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31268C-AAAE-4F3B-9E17-F8C9E219AA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1"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3A0035-3103-4FBD-8E59-9B5846E77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2"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21FBF0-D8C6-4782-8FBD-E60B31EB33F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3"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29A810-9ED7-4BD3-82D4-F897BAA68E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4"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800C8C-9219-4E03-8F62-25EE6FB9D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5"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CF4B78-4678-421C-871A-76ACBCB8C1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6"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9B8BA-0CED-4B66-91F3-9BB2B7F206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7"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C4DB58-E790-414F-8631-A3F829353C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8"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DFD77-BD0B-42B7-83DA-52E6DC5FD2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899"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B42B1-59F8-43EC-998B-821DA9BAC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0"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01C57-4F5C-41AB-B7C8-3D787C1FD5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1"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FC0A6C-320B-4E42-94C0-A639123BCA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2"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31D09C-6490-47A4-B03F-7B7E2E318D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3"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33C243-7F1A-41D3-9642-996B7DA01C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4"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395908-AAE9-4F54-A500-50A87991F1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5"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3BDE4-BDBC-48A5-8B82-D07F8183D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6"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2E44EE-2272-42F6-A7BC-27704E895E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7"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EE09E-1A08-453F-87FC-D6E6D1C388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8"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14FA7-F6B7-4A14-8692-BCE8B59307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09"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43C3F-E7AB-48B8-8834-DA41F8406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0"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B09881-B51F-4CC4-91D1-1DB8BEDAC5B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1"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ED9901-DF76-4B66-B383-EB34EF47C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2"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990AA-8E05-46EA-9678-E3F7C36E3E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3"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4005EB-9A44-46E0-94D3-B081B48C2A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4"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55C42C-0F88-49FF-8243-440CE6066B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5"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D512D5-BBA8-4F73-94F8-299A9E0036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6"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76622-506F-4715-B8A6-9CAFD3515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7"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30A88E-B0CF-46C3-8303-C85424A956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8"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75C26-7945-47D5-AAA8-6226689B58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19"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F4932E-6253-4A13-A1A8-F637CB2090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0"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6C194-D87A-48D9-B843-6B4BD68BAA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1"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EAA7F-F65B-48D0-8B91-783BB9C5B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2"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AEBAF0-56EA-4F67-A2DA-3C271CF25F3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3"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EBCD8D-42A2-4B66-B56D-A7EAD6CA67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4"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0382D-3811-40E7-AD61-C967329F01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5"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0FFF1-1CBB-41BF-A8A9-B6CF32F777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6"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2EB700-8F39-4C86-AF88-8D6161E081C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7"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D00875-76A7-427E-B374-BC673AC08B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8"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9547D0-ABFF-4012-8DD0-EBD84ABB385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29"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F46539-4328-473D-BD3D-88AE6F0E2AC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0"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E2D585-DCEB-4E1A-873B-B6E5F7C76BD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1"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6E38D-1345-40E4-9040-70C7C0CDC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2"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49A5D9-8A91-4C75-9746-4B62A2410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3"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D1140C-DBBA-4026-B5E3-7E3F494A61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4"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BD3C87-E707-4576-91B1-E7E7424F20B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5"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6CEA2E-AA86-4D40-9AB9-26CF178FD6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6"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90868E-7C0A-43CD-8AC3-ECD88B2872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7"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14BA4-D1D5-43DE-9B87-A9C4C16C8A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8"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8E346-6653-484C-9A68-D7FA0C3A4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39"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48386-2A1E-49D0-890A-A95DCBC5CA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0"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4A5FD-60F6-4209-A263-85ADE60CCA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1"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79371F-FC5C-4FA2-8E9F-6A8D386944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2"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658FD9-B3EB-478A-B0FD-B134F8E66C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3"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06711-9A5D-4B6A-BE48-B0B5932406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4"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5F8A77-9AC2-4D8B-BAF2-914EDC06CD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5"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541887-DB1B-4B6A-BDA9-A8F42640E6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6"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1F604-331E-4EFB-A47A-A638C5608D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7"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BBDBBA-3913-4335-8E69-C1D8E75CC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8"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8E2CA-05C0-4B96-814F-0F1C99362B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49"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42451-252C-459E-91C4-0D2E75A9AF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0"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9BEC0-6A5A-493C-A47B-5912CAF6EC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1"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41745-BA24-4532-9EF8-38E0A78775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2"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161040-5354-496A-BDAC-EA14A9C86B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3"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7DE5D7-419A-4A67-900A-E7A518053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4"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82F4BD-8BE3-4D91-AB45-15EE4372FE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5"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28235-F5BB-4E6B-B1C6-6C410AACC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6"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B123C7-08A1-4756-B399-F17FA7173B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7"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7D902-D73F-40C2-85AA-B9C2E68358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8"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12642B-274C-469D-9A21-43CBA8430F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59"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7E8E5C-FFFA-4579-A9E5-5F1B88102D6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0"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30C1B4-9E96-4B2F-BDD9-9276C91381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1"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FAF7E8-4E94-40AB-BF81-95C4502CC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2"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3FD764-0558-47AD-92ED-D27F89EC07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3"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A05D93-0BF2-4F1E-B310-C221E1217C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4"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EBF19-A77C-4A5E-AE50-F76629C780E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5"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59A5E-2015-42DA-B4A0-CE46D352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6"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4CDD5-93F0-4779-809A-A20C328C1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7"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9A693-AFBD-48FD-B386-C60D6F20A0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8"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315D9-9AD7-4D82-B81B-E0A1F5EDE4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69"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BA488-02D4-4090-9F3A-A9415EA571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0"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AAD20C-95AC-4DD7-9CD0-5E8537647E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1"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855BD-7103-472B-823C-DB26EB027B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2"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567A8-0B4A-41EE-B253-5C1EA34D55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3"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B5895-B28B-4D06-8EED-75A34E8665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4"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9F5709-AE71-469C-8ECA-54B42AFD97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5"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8D8BC4-0F7D-402E-A32B-658165865B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6"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8B797-BD87-4516-924A-0316D70154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7"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6FA171-A9DC-41CA-889D-8C618BB7DA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8"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259F20-F509-48D0-A388-A36989F695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79"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4BDD3-BB98-4540-B58F-6751EFE25A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0"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21EF3-AB59-4077-A85A-CC2D5983B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1"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0A7C-DBF9-4B76-A8BB-3D551B8AC6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2"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1F102-D80F-4262-A4D1-9A28008717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3"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0F4E2-6632-46D4-B29F-888D91EE9C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4"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546B9B-894E-462B-8183-BBAD6875BE8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5"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6844E1-119D-461E-B260-23EAA5470D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6"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B1F370-56DB-4048-8B34-DD926F1C1B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7"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4E88D-1917-4926-ABBA-7035B0485F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8"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EADD89-1A48-40AD-AA5C-2D9865E857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89"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E4A70-BF20-4169-97F7-3BFB8C6FB8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0"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1EC7D-DAA8-4AA4-8820-DB523C2B068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1"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04F89-873B-4B73-9600-521886E272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2"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701F87-F481-4261-A4A5-AADDFD55B1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3"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2DC62-979B-4F3B-9C95-2811F9063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4"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C6BF1-69B6-45A4-BFB0-1EF9AB824F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5"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C8B082-592E-4D17-B5BC-B5CCA295D8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6"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2C153-A8C5-4B6B-BD32-F77C760E2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7"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C82EE-5CCC-4E6E-AEB8-D0E3F08D04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8"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2CE747-AB95-48FC-AAA1-83EBDF97B87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6999"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D8FF9-3E7F-4800-8E74-65D49FF72D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0"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52DB36-FE99-4430-AAE8-9CC1315D327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1"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F3E3D0-BEDA-4475-87EE-F3BAC98795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2"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A9FA8A-23C2-4A64-A3EF-4EDD60FB3BB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3"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E6DD8-65E3-4C02-AEFB-B0F5AD5D923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4"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2625FA-5452-4EBA-90B5-2A40EC32B6C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5"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66EFC5-D29E-4C02-851B-379569DE511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6"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ED177-4A03-4DC6-B1D1-DCFFD899FB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7"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419D9-3B91-47E9-BBCD-E0DD339780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8"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A94B2-1868-4055-9197-C729C1F30C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09"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163680-B341-45E2-9653-741F3006641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10"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0A9EBF-3733-4B52-89AD-696E1AB5FE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11"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2B5BA-35DB-495A-A7D5-DEBE3C2839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68</xdr:row>
      <xdr:rowOff>0</xdr:rowOff>
    </xdr:from>
    <xdr:ext cx="9525" cy="0"/>
    <xdr:pic>
      <xdr:nvPicPr>
        <xdr:cNvPr id="7012"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C01EBD-370D-41A0-9F3C-29075A9595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13"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888AF7-6EFB-473F-BAFE-864A1380D6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14"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0D2B0F-EE83-460B-9ACB-7C2CFDC367B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15"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6BEE70-AC02-4BFE-8A2A-946557E2A48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16"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5C925-C101-478E-8DB5-39BA4B9CF9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17"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C578F-4B12-4FF3-8784-E1AC71D744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18"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3960C-CECA-4048-86E6-60309D591CE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19"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57AE45-3D8A-43D6-938D-173363FB7BD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0"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B051C-7B09-4D09-B44A-5B317CBE7A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1"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D05E0-D3F1-47B3-B7CE-00C9C5D23F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2"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C63BF-B229-4960-BB25-CFD06E5058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3"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3F4F9A-D3C0-453A-BC60-73791283E84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4"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E4A9BD-D55D-47A1-9422-1B2CB4D321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5"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723FD-E661-42DB-A436-B62CE0D1AA8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6"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CE797-5D27-4A23-BFE7-C82F125D77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7"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13FDD-AF44-41C5-8CF6-13BA0346858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8"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71EEB-7DBA-4A9A-9026-5D509FFD48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29"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D5A91F-92F5-4ABC-9688-1816469396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0"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4D30F0-5DE4-4BE6-B4BF-D0173D1EE4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1"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429977-C6E9-44C5-B471-C06B8AE648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2"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8EA7CA-90A8-441C-B992-9EDE4B0B265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3"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3F28F-7C83-42FD-AEAB-91782B4D43A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4"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6AD15C-D9B5-416A-B984-EE5958170FB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5"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D16A8E-8A87-4994-A92B-6069427410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6"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63D2A-C106-476E-80E4-19F7DE2444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7"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B0825E-4BCD-42C1-990C-77C456902E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8"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3A610F-511B-4C46-B475-19338681C70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39"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6AE389-DEB7-4320-AB7D-172FCBCF4D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0"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10388A-A2D7-4D90-855E-6617FFBCB75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1"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C78AB-DAA9-4725-992D-5F07B404E3D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2"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E393AB-216E-496C-8073-1C72A729B2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3"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884951-7DB3-4048-8A31-445A3231838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4"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1CE184-5DBD-4780-A00E-D6E77AC583C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5"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42E9AC-EAE1-4FDA-BC31-832E5A3CF5D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6"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281415-9065-4339-ABC0-3D1641F3D19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7"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08FB6-9EA4-4DB7-9213-84EC337CB70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8"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7EA9FD-AD0B-49DA-80D9-83850BCB38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49"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81428-61E8-48DE-AD3F-AB10A4C1BD7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0"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811F5-61AE-490F-9388-4C5ED504CB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1"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77D547-F8F4-4866-812E-E74C8E2137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2"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446B32-BAE8-45D2-9B8F-2426C5B89D0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3"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A5660-84B7-47C4-A394-F7E38865E35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4"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CFCF6-8BD5-4D57-8540-A0E9C1F66A6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5"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E4C6D7-CA62-4DC9-B41A-FA46AA854B4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6"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A114B-3B31-4F29-9333-D81E0972B1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7"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4B1BE9-08CC-49DD-9B61-F4EC84B4968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8"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B713B-BB89-46A1-B665-0E11C54F65A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59"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51A55A-EC5B-4643-9268-39A081058C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0"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D25096-B8AF-4674-B045-38133666123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1"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208A8D-1960-4079-A9E6-57EE4AF9D1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2"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00C4D4-2B23-41C7-A6E6-998557196D6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3"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D4A3D-3CAB-4418-AC77-F2C62A4568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4"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F9A4AD-A946-4F4E-895A-9F6ABF3069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5"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6470B7-CE51-469C-8F9F-2EF72B0301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6"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70B02C-6CC1-436B-B2B5-734BF57BDDC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7"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40220F-2440-4ECE-8FC3-29DABEDC612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8"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C9A179-9275-4BF2-B70C-76F6A97FCB5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69"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C58D7D-45B2-4081-B4E8-E988ACAEEFD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0"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E0D21-C203-4D0E-B72A-ED56AAF708E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1"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D07BB-DF84-42AD-9BD0-974DBB6155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2"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291ED-530E-4D0D-8BD2-814FBF3D3F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3"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AFFF6-7A98-4AC9-B785-645890281D7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4"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C553E-63D5-4ADD-AAE5-E3031BE901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5"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1D6B44-4BF6-42D7-973E-099F405A1EB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6"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0D7A3-B35C-4150-8FD1-E239807C960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7"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D65B5-F8E6-41F1-8A23-EF73FF9F257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8"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3AF6F2-58E1-476C-B4F0-91E1CF6FB6E3}"/>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79"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23AF48-FDC2-4FF2-BC40-FCC014703AC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0"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C7A9C-D752-4940-B6F3-9A43C379F54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1"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0BB9C-4901-43D5-A75F-70F4230F9A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2"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75523E-F83D-43EB-AE0D-613073CAC6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3"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CCE8E0-0119-4989-ABEB-804CD41EF8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4"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85D461-E6EE-4785-9A84-F9B66B5AC1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5"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AD6A3-D5DA-4720-81BE-9EF801DE297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6"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D98424-2398-42D9-8A75-88D8F9D153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7"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D286F-3ECB-444A-893D-9E0BDB6449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8"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9B61C-3B3C-456B-8800-4010798BF3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89"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213722-EFE1-400F-9CC0-10699F6034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0"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3B494-9E7C-4FBF-8E44-C913CEF98E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1"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9D2D0-944B-4F6C-896B-0865A57CD29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2"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9F51C9-76C2-410E-BFDD-ACBBED7BB31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3"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E7D388-2174-4350-95A3-D199897DD55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4"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B4729F-8A0D-47BE-9373-3122C1C6909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5"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8F4803-70FC-4C65-8F7A-26CED20EFB1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6"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CA277B-72C6-49B6-8B26-C64FCBB116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7"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6F818-AC71-4379-852C-2B0A34BD08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8"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BB6A6-65EE-4406-981C-D5822BAFEE7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099"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6431E-E7D7-4BFF-8E3B-1DE1DAF9E2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0"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B24EF-461D-4D5D-BFA9-5C7E86A0B86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1"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D69EF1-8861-4AF7-9E0E-46FF414C7EE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2"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D335E-3454-4986-B207-C38BDAECDDA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3"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848D17-CE39-453E-9228-4DB8B1413C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4"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D2753-7923-469F-BE91-0E9935DC8C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5"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B57559-8C0B-4D2A-B2CA-21F36D667E1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6"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A0EDC-0D94-46A1-84FA-655D0005F3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7"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B4AF6-1882-43BB-94CD-B51C28115C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8"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9519CB-4FA9-4FDD-BC86-8776444EE9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09"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78457-FEA9-4401-BF49-07EDAAAAE3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0"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5D5D0-1FD2-4429-8F7C-A32C2A2AF08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1"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025D6-23DC-4C62-A7E8-28879DE950F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2"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5F659A-3996-4733-B88A-93D898748E6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3"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54190-5646-4E81-B5C2-BD5B1A29A1A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4"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D469B-5265-43C6-B685-417B85D2671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5"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B7306-C8CA-4F84-968B-BCCB038DD4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6"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AB3173-D724-4D81-A0F4-4913AD0FD23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7"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AA5B19-AD7F-4BEC-BC10-8187A7C8A43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8"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AF2F44-B3D4-47A4-B229-A65BFE91048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19"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2F9D2-8138-45F7-B61C-6A548C393DB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0"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517FCF-8F85-4179-947D-D5902733EA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1"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B223EB-24D2-46BA-BD32-5CE34DF165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2"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99E999-657C-42C6-B3B6-06DC9EFBE51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3"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D4FA1-B78B-4EDE-A3A2-43BD1A8A9BD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4"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B5B012-22E8-4581-BB2A-6F0826822AC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5"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A492AA-F5A0-4811-B26B-29FE2B16CA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6"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54E12-0ED7-4252-9512-BC2FF9401DD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7"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199826-DCCD-496D-B09F-20112FC8C8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8"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4AE87E-8BB5-4947-B627-DE53259224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29"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3DB78-7BD8-4DD6-B48A-15FD7EA462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0"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7720E7-892A-48FD-AA47-C106D538FC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1"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2127E-E3A1-4803-BCEB-A86C83ED614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2"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835B0-C62F-46CC-8564-99C2DB27C2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3"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7A1A2-58B9-4E42-9FCD-D71FF6AFCE1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4"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8D16A3-EFDE-4E18-87A5-952BED3355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5"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7E91B1-570E-40D2-BD36-F0296E56DE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6"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2B2465-3B09-4950-905B-81DE761C497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7"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F1152B-C2DC-4E87-AA90-8F7A08CE249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8"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0B8DD8-3849-41A3-8A2A-0E3637AE04C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39"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D5EA93-5573-45FC-821D-7D29163423A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0"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BBFDA5-66A9-443A-9013-05F0C36B55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1"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4BE7F3-1CA0-4DA7-BB06-BCC57FBF4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2"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B5A77D-DE69-4C29-9610-2DE23D97D7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3"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0DC7A-E6AA-485D-8175-DC8E96EC407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4"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ABA0-1041-4A3E-8294-E2FAA3D1827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5"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2F8333-8DC3-496D-865E-3B0C4D0747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6"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18E58-F57F-4ADE-82FC-F6DAC3C89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7"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A83C4-A683-4592-AE89-EFC5EC477F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8"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A30AF-45CF-440E-A222-AAA90216F9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49"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A30C2B-5DB8-40D9-82A7-13A0563AF4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0"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D500-1B20-4AE7-85FB-51A72C14ACA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1"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F221BE-7437-4F53-ACAB-14A41919EED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2"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38A028-3AE4-47C4-9FBD-7F9A11EFE4C8}"/>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3"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A15AC7-4265-478E-89EE-036DCF7BBB3C}"/>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4"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5564D-8025-4231-AB64-47EEBBBCE7A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5"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685BD-CAE3-4C23-A196-2DCEF2F3FC4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6"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1B1C26-A2FA-418E-A355-79B7A909AD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7"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AA352-019C-46F6-B1E5-7651B11CF4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8"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4BDF1-F7C2-408A-BCFE-0DA4A572FC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59"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C99AF3-5F25-41FE-AEF7-81CEB995B8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0"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5A081-7507-41C7-B804-324271D0C2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1"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A4A7-69CD-45F3-A31A-805CA8527C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2"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3763C-E415-4F52-A12D-E94B2A8A1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3"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EC66FD-F78F-467A-82D6-074A292BBA9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4"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F033D-4C7D-47F0-B8A6-8CD99BBEA2D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5"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8F2496-A0F6-40E3-A8D5-14C4E6EDBF9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6"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AD2C34-4F06-4A1A-A6D2-06E55ABF79E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7"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034700-08D8-4D6C-A6AE-141C9FB154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8"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B6314-E835-43A9-B566-191550B115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69"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14D37-9ADB-4BD6-803A-57CA0B007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0"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DB0BB-F649-430E-B987-1FD0E119CA2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1"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6A5D99-B463-4E09-8C01-75CAF00287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2"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5404D5-40F5-4E77-B8D5-B4BC64F28F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3"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DC7DB-4917-41E9-AA14-B06D181D18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4"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714152-A2E2-42BB-9C57-8E87FDEBDD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5"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CA62E8-E6A6-4403-9BDE-843556770C5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6"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4B250-5156-4265-8F8F-E8B5D9569C3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7"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C230D4-7991-456B-B974-DD050BF56FB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8"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50A2A-769A-4FBA-B27C-91F264E81B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79"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772E03-AE86-47F3-A70E-5D2030B991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0"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FCF759-6EA4-409C-B33F-C4BCAFAFF9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1"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FD9BA4-EE4E-4084-A4CA-C800FBEDED6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2"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62FB95-CABB-40D3-86EB-013D6100E4D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3"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9D9EC6-6B9A-4F21-92A4-4769178105F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4"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52C29A-0ACD-4C35-B427-EEA87AD4646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5"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080A66-87D8-40D4-8CDF-904E8695C6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6"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8EDAFE-E299-47D8-9EA8-CC58178B23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7"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3D8D40-1C9A-419F-AFC0-4C7A71AE36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8"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9A54B-F10A-48B6-9499-5E6ABA6383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89"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E378D7-1445-42F4-BCB1-1005E39257F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0"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A40F5E-082D-4E59-92A6-F5153165B8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1"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ACFE8-3422-4BB2-92A9-B600D9268F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2"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8C6FE3-E719-4F0E-B9AB-C69ABB9A4EE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3"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7D7734-2854-4A02-ABFA-7C8536B98F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4"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7A2F5-AE4D-4085-B3AD-C14B5AB5ED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5"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7A7F86-B433-47B6-A6E4-696F9B7463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6"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B7BE6E-EB5C-496B-8389-C0B7D32B762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7"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7D0ACE-9D2D-4706-86FD-95F6113D6A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8"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042C78-5032-4BE5-8B9B-2E53A2B048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199"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D60E14-48A9-43D3-B873-CAFAE30A60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0"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399D9-185F-4E31-AA95-94B7ED2D65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1"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72568-B8C1-433E-BEEC-5AE5433BD9F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2"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5722DB-E29D-4993-ADE9-533E49C56E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3"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AB08E1-FE28-4DD1-8031-56788B392C7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4"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624078-3B6F-48C1-9C14-E712E63306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5"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610F7-C543-4787-BCA7-77559C9062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6"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D817B4-E14A-4DF3-963C-F553CCEC0C1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7"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7ED9AA-470D-4826-8E28-618F4672F6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8"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C8B156-BB0E-423F-8273-4A8F23D634C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09"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F26DD-D2E5-4311-B972-EEEA24E27A8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0"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EBAE40-0A73-424D-9F29-62C99A994B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1"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406623-29E9-41BD-8541-CA33E0B45D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2"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856CB-8C3C-4BE5-918B-56CFB0DF48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3"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02D93-0DEC-442C-A5F2-701C8A9176E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4"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EEEFA-4E80-4D1C-AA1E-EF3986CB62B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5"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08110-080D-4625-B45C-5E5BE97829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6"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8162A7-BF86-4C2C-A50A-437E5EE019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7"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90323-B178-4931-97B9-FF0321F486D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8"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0C178-A2CE-48E7-929F-417BF350636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19"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7B88E-0E6A-4F19-806C-B8D862CEAA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0"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2CAAD3-C1BD-4AE3-B86B-511111AB903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1"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4082D1-3D89-42D4-A197-3BEB39BCE10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2"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AA254-A20B-4B58-9490-4CA33BA6BF1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3"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50AF0-93C9-4B0D-BB89-B1ABE697EAE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4"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E8964-4A7F-4B25-81A0-A5804939C3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5"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7288AF-3F04-453C-8B4E-7DBF930A51E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6"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6F4BA4-D96B-4B57-817A-77825B0C249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7"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2DBF07-1C83-4AC4-B7D4-FA825B6CE9AE}"/>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8"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BA2C-231E-41E2-8C21-085FF8E4D95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29"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166CAE-689A-4B6F-B2AF-44E98D50FF4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30"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DBAC54-6CED-4455-8AF7-C1A98D652D8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31"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4F339-005A-4F04-AFFF-B583A96569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32"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0F56AB-9058-439D-8430-A3E143821FE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33"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27F83-7961-4382-A1AC-949888CCE0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34"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38B4E-1F28-40C8-BD0F-0DAF80E0E35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35"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A2797-A478-49E8-91E9-771ADA76AD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68</xdr:row>
      <xdr:rowOff>0</xdr:rowOff>
    </xdr:from>
    <xdr:ext cx="9525" cy="0"/>
    <xdr:pic>
      <xdr:nvPicPr>
        <xdr:cNvPr id="7236"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1215E-B98C-4BCB-A8EB-E097EC0FFAC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1512095</xdr:colOff>
      <xdr:row>11</xdr:row>
      <xdr:rowOff>0</xdr:rowOff>
    </xdr:from>
    <xdr:ext cx="9525" cy="0"/>
    <xdr:pic>
      <xdr:nvPicPr>
        <xdr:cNvPr id="7237" name="図 7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9A20F5-F6F7-4760-ACFD-E9D81FE3A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38" name="図 7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3FC5-9783-4BCE-B1DB-C9CB4D5F70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39" name="図 7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5F7942-D2EF-4FE7-BEC0-68E3974FBB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0" name="図 7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FA5669-AFD6-487E-AC76-0B48C2D194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1" name="図 7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150F03-F924-4775-B400-5BE8BB2A5A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2" name="図 7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F86853-8F37-40BC-9F4B-B3E4A92036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3" name="図 7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6B32AB-4B1A-4FF2-9E03-742F0D9F7B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4" name="図 7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34CDD-D1DD-4915-8CC7-98ED1F60C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5" name="図 7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AB53DB-03F7-454D-95D5-A67FD504F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6" name="図 7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3EF0A4-A1DC-42D0-BD02-FDD8B7C58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7" name="図 7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BE00BC-AF5C-41BC-8212-C3F60E9751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8" name="図 7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43F033-2B6C-42A5-AEA6-025F89C74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49" name="図 7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50" name="図 7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51" name="図 7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52" name="図 7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53" name="図 7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54" name="図 7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55" name="図 7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56" name="図 7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57" name="図 7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58" name="図 7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59" name="図 7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60" name="図 7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61" name="図 7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62" name="図 7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41</xdr:row>
      <xdr:rowOff>0</xdr:rowOff>
    </xdr:from>
    <xdr:ext cx="9525" cy="0"/>
    <xdr:pic>
      <xdr:nvPicPr>
        <xdr:cNvPr id="7263" name="図 7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64" name="図 7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65" name="図 7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66" name="図 7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67" name="図 7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68" name="図 7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xdr:row>
      <xdr:rowOff>0</xdr:rowOff>
    </xdr:from>
    <xdr:ext cx="9525" cy="0"/>
    <xdr:pic>
      <xdr:nvPicPr>
        <xdr:cNvPr id="7269" name="図 7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0776-23-3677/info@fuku-e.com" TargetMode="External"/><Relationship Id="rId18" Type="http://schemas.openxmlformats.org/officeDocument/2006/relationships/hyperlink" Target="http://www.town.hachijo.tokyo.jp/" TargetMode="External"/><Relationship Id="rId26" Type="http://schemas.openxmlformats.org/officeDocument/2006/relationships/hyperlink" Target="mailto:0776-23-3677/info@fuku-e.com" TargetMode="External"/><Relationship Id="rId39" Type="http://schemas.openxmlformats.org/officeDocument/2006/relationships/hyperlink" Target="mailto:0259-27-5000/info@visitsado.com" TargetMode="External"/><Relationship Id="rId21" Type="http://schemas.openxmlformats.org/officeDocument/2006/relationships/hyperlink" Target="http://kumanoshi-kankoukyoukai.info/tour/info.html" TargetMode="External"/><Relationship Id="rId34" Type="http://schemas.openxmlformats.org/officeDocument/2006/relationships/hyperlink" Target="http://oki-park.jp/kaiyohaku/" TargetMode="External"/><Relationship Id="rId42" Type="http://schemas.openxmlformats.org/officeDocument/2006/relationships/hyperlink" Target="http://www.visitsado.com/" TargetMode="External"/><Relationship Id="rId47" Type="http://schemas.openxmlformats.org/officeDocument/2006/relationships/hyperlink" Target="http://www.nanki-shirahama.com/event/calendar.php" TargetMode="External"/><Relationship Id="rId50" Type="http://schemas.openxmlformats.org/officeDocument/2006/relationships/hyperlink" Target="http://www.nanki-shirahama.com/event/calendar.php" TargetMode="External"/><Relationship Id="rId55" Type="http://schemas.openxmlformats.org/officeDocument/2006/relationships/hyperlink" Target="https://suigosai.com/" TargetMode="External"/><Relationship Id="rId63" Type="http://schemas.openxmlformats.org/officeDocument/2006/relationships/hyperlink" Target="https://www.huistenbosch.co.jp/" TargetMode="External"/><Relationship Id="rId68" Type="http://schemas.openxmlformats.org/officeDocument/2006/relationships/hyperlink" Target="http://www.higashimatsushima.miyagi.jp/index.cfm/37,html" TargetMode="External"/><Relationship Id="rId76" Type="http://schemas.openxmlformats.org/officeDocument/2006/relationships/hyperlink" Target="http://www.nanki-shirahama.com/event/calendar.php" TargetMode="External"/><Relationship Id="rId7" Type="http://schemas.openxmlformats.org/officeDocument/2006/relationships/hyperlink" Target="http://www.wakura.or.jp/" TargetMode="External"/><Relationship Id="rId71" Type="http://schemas.openxmlformats.org/officeDocument/2006/relationships/hyperlink" Target="https://www.hakodate.travel/en/events/hakodate-port-festival" TargetMode="External"/><Relationship Id="rId2" Type="http://schemas.openxmlformats.org/officeDocument/2006/relationships/hyperlink" Target="http://www.iwamikanko.org/" TargetMode="External"/><Relationship Id="rId16" Type="http://schemas.openxmlformats.org/officeDocument/2006/relationships/hyperlink" Target="http://www.city.mutsu.lg.jp/news/index.cfm/detail.13.34178.html" TargetMode="External"/><Relationship Id="rId29" Type="http://schemas.openxmlformats.org/officeDocument/2006/relationships/hyperlink" Target="http://kankou.iwakuni-city.net/" TargetMode="External"/><Relationship Id="rId11" Type="http://schemas.openxmlformats.org/officeDocument/2006/relationships/hyperlink" Target="http://www.fuku-e.com/" TargetMode="External"/><Relationship Id="rId24" Type="http://schemas.openxmlformats.org/officeDocument/2006/relationships/hyperlink" Target="https://www.oarai-info.jp/" TargetMode="External"/><Relationship Id="rId32" Type="http://schemas.openxmlformats.org/officeDocument/2006/relationships/hyperlink" Target="mailto:0259-27-5000/info@visitsado.com" TargetMode="External"/><Relationship Id="rId37" Type="http://schemas.openxmlformats.org/officeDocument/2006/relationships/hyperlink" Target="http://www.visitsado.com/" TargetMode="External"/><Relationship Id="rId40" Type="http://schemas.openxmlformats.org/officeDocument/2006/relationships/hyperlink" Target="http://www.visitsado.com/" TargetMode="External"/><Relationship Id="rId45" Type="http://schemas.openxmlformats.org/officeDocument/2006/relationships/hyperlink" Target="mailto:0259-27-5000/info@visitsado.com" TargetMode="External"/><Relationship Id="rId53" Type="http://schemas.openxmlformats.org/officeDocument/2006/relationships/hyperlink" Target="https://shimonoseki.travel/spot/detail.php?uid=332" TargetMode="External"/><Relationship Id="rId58" Type="http://schemas.openxmlformats.org/officeDocument/2006/relationships/hyperlink" Target="https://www.city.fukuyama.hiroshima.jp/site/miryoku2023/287822.html" TargetMode="External"/><Relationship Id="rId66" Type="http://schemas.openxmlformats.org/officeDocument/2006/relationships/hyperlink" Target="http://otaru.ushiomatsuri.net/" TargetMode="External"/><Relationship Id="rId74" Type="http://schemas.openxmlformats.org/officeDocument/2006/relationships/hyperlink" Target="https://miyazu-cci.or.jp/hanabi/" TargetMode="External"/><Relationship Id="rId79" Type="http://schemas.openxmlformats.org/officeDocument/2006/relationships/printerSettings" Target="../printerSettings/printerSettings1.bin"/><Relationship Id="rId5" Type="http://schemas.openxmlformats.org/officeDocument/2006/relationships/hyperlink" Target="http://www.nanaoh.net/index.php" TargetMode="External"/><Relationship Id="rId61" Type="http://schemas.openxmlformats.org/officeDocument/2006/relationships/hyperlink" Target="http://ashizuri-fes.com/index.php" TargetMode="External"/><Relationship Id="rId10" Type="http://schemas.openxmlformats.org/officeDocument/2006/relationships/hyperlink" Target="http://hk-event.jp/" TargetMode="External"/><Relationship Id="rId19" Type="http://schemas.openxmlformats.org/officeDocument/2006/relationships/hyperlink" Target="http://www.kagoshima-kankou.com/event/20352/" TargetMode="External"/><Relationship Id="rId31" Type="http://schemas.openxmlformats.org/officeDocument/2006/relationships/hyperlink" Target="mailto:0259-27-5000/info@visitsado.com" TargetMode="External"/><Relationship Id="rId44" Type="http://schemas.openxmlformats.org/officeDocument/2006/relationships/hyperlink" Target="http://www.visitsado.com/" TargetMode="External"/><Relationship Id="rId52" Type="http://schemas.openxmlformats.org/officeDocument/2006/relationships/hyperlink" Target="mailto:083-231-1350/sgkanko@city.shimonoseki.yamaguchi.jp" TargetMode="External"/><Relationship Id="rId60" Type="http://schemas.openxmlformats.org/officeDocument/2006/relationships/hyperlink" Target="http://www.attaka.or.jp/" TargetMode="External"/><Relationship Id="rId65" Type="http://schemas.openxmlformats.org/officeDocument/2006/relationships/hyperlink" Target="http://yamagatakanko.com/english/" TargetMode="External"/><Relationship Id="rId73" Type="http://schemas.openxmlformats.org/officeDocument/2006/relationships/hyperlink" Target="https://ayabeminatsuki.org/" TargetMode="External"/><Relationship Id="rId78" Type="http://schemas.openxmlformats.org/officeDocument/2006/relationships/hyperlink" Target="http://www.info-toyama.com/event/20031/" TargetMode="External"/><Relationship Id="rId4" Type="http://schemas.openxmlformats.org/officeDocument/2006/relationships/hyperlink" Target="http://kumanoshi-kankoukyoukai.info/tour/info.html" TargetMode="External"/><Relationship Id="rId9" Type="http://schemas.openxmlformats.org/officeDocument/2006/relationships/hyperlink" Target="http://hk-event.jp/" TargetMode="External"/><Relationship Id="rId14" Type="http://schemas.openxmlformats.org/officeDocument/2006/relationships/hyperlink" Target="http://www.kagoshima-kankou.com/for/areaguides/kagoshima.html" TargetMode="External"/><Relationship Id="rId22" Type="http://schemas.openxmlformats.org/officeDocument/2006/relationships/hyperlink" Target="http://localhost/" TargetMode="External"/><Relationship Id="rId27" Type="http://schemas.openxmlformats.org/officeDocument/2006/relationships/hyperlink" Target="http://www.welcome-fukuoka.or.jp/english/" TargetMode="External"/><Relationship Id="rId30" Type="http://schemas.openxmlformats.org/officeDocument/2006/relationships/hyperlink" Target="mailto:'+81-835-25-4546/kankou@city.hofu.yamaguchi.jp" TargetMode="External"/><Relationship Id="rId35" Type="http://schemas.openxmlformats.org/officeDocument/2006/relationships/hyperlink" Target="mailto:0259-27-5000/info@visitsado.com" TargetMode="External"/><Relationship Id="rId43" Type="http://schemas.openxmlformats.org/officeDocument/2006/relationships/hyperlink" Target="mailto:0259-27-5000/info@visitsado.com" TargetMode="External"/><Relationship Id="rId48" Type="http://schemas.openxmlformats.org/officeDocument/2006/relationships/hyperlink" Target="http://www.nanki-shirahama.com/event/calendar.php" TargetMode="External"/><Relationship Id="rId56" Type="http://schemas.openxmlformats.org/officeDocument/2006/relationships/hyperlink" Target="http://www.yasugi-kankou.com/" TargetMode="External"/><Relationship Id="rId64" Type="http://schemas.openxmlformats.org/officeDocument/2006/relationships/hyperlink" Target="https://www.huistenbosch.co.jp/" TargetMode="External"/><Relationship Id="rId69" Type="http://schemas.openxmlformats.org/officeDocument/2006/relationships/hyperlink" Target="http://www.tenjinsan.com/" TargetMode="External"/><Relationship Id="rId77" Type="http://schemas.openxmlformats.org/officeDocument/2006/relationships/hyperlink" Target="http://foreign.info-toyama.com/en/event/?event_id=32&amp;ret_list_p=5" TargetMode="External"/><Relationship Id="rId8" Type="http://schemas.openxmlformats.org/officeDocument/2006/relationships/hyperlink" Target="http://www.ataminews.gr.jp/" TargetMode="External"/><Relationship Id="rId51" Type="http://schemas.openxmlformats.org/officeDocument/2006/relationships/hyperlink" Target="http://www.city.matsuyama.ehime.jp/kanko/kankoguide/matsurievent/matsuri-summer.html" TargetMode="External"/><Relationship Id="rId72" Type="http://schemas.openxmlformats.org/officeDocument/2006/relationships/hyperlink" Target="https://masudashi.com/en/" TargetMode="External"/><Relationship Id="rId80" Type="http://schemas.openxmlformats.org/officeDocument/2006/relationships/drawing" Target="../drawings/drawing1.xml"/><Relationship Id="rId3" Type="http://schemas.openxmlformats.org/officeDocument/2006/relationships/hyperlink" Target="http://www.nachikan.jp/en/eventsfestivals/" TargetMode="External"/><Relationship Id="rId12" Type="http://schemas.openxmlformats.org/officeDocument/2006/relationships/hyperlink" Target="mailto:0776-23-3677/info@fuku-e.com" TargetMode="External"/><Relationship Id="rId17" Type="http://schemas.openxmlformats.org/officeDocument/2006/relationships/hyperlink" Target="http://www.kankou-nichinan.jp/" TargetMode="External"/><Relationship Id="rId25" Type="http://schemas.openxmlformats.org/officeDocument/2006/relationships/hyperlink" Target="http://www.fuku-e.com/" TargetMode="External"/><Relationship Id="rId33" Type="http://schemas.openxmlformats.org/officeDocument/2006/relationships/hyperlink" Target="mailto:0259-27-5000/info@visitsado.com" TargetMode="External"/><Relationship Id="rId38" Type="http://schemas.openxmlformats.org/officeDocument/2006/relationships/hyperlink" Target="mailto:0259-27-5000/info@visitsado.com" TargetMode="External"/><Relationship Id="rId46" Type="http://schemas.openxmlformats.org/officeDocument/2006/relationships/hyperlink" Target="http://www.visitsado.com/" TargetMode="External"/><Relationship Id="rId59" Type="http://schemas.openxmlformats.org/officeDocument/2006/relationships/hyperlink" Target="https://www.minato-yumehanabi.com/" TargetMode="External"/><Relationship Id="rId67" Type="http://schemas.openxmlformats.org/officeDocument/2006/relationships/hyperlink" Target="http://yamagatakanko.com/english/" TargetMode="External"/><Relationship Id="rId20" Type="http://schemas.openxmlformats.org/officeDocument/2006/relationships/hyperlink" Target="http://www.nachikan.jp/en/eventsfestivals/" TargetMode="External"/><Relationship Id="rId41" Type="http://schemas.openxmlformats.org/officeDocument/2006/relationships/hyperlink" Target="mailto:0259-27-5000/info@visitsado.com" TargetMode="External"/><Relationship Id="rId54" Type="http://schemas.openxmlformats.org/officeDocument/2006/relationships/hyperlink" Target="http://gainamatsuri.net/" TargetMode="External"/><Relationship Id="rId62" Type="http://schemas.openxmlformats.org/officeDocument/2006/relationships/hyperlink" Target="http://www.shimanto-kankou.com/" TargetMode="External"/><Relationship Id="rId70" Type="http://schemas.openxmlformats.org/officeDocument/2006/relationships/hyperlink" Target="http://www.yodohanabi.com/" TargetMode="External"/><Relationship Id="rId75" Type="http://schemas.openxmlformats.org/officeDocument/2006/relationships/hyperlink" Target="https://visitkyotango.com/" TargetMode="External"/><Relationship Id="rId1" Type="http://schemas.openxmlformats.org/officeDocument/2006/relationships/hyperlink" Target="http://kumano-shingu.com/contents/attrac/" TargetMode="External"/><Relationship Id="rId6" Type="http://schemas.openxmlformats.org/officeDocument/2006/relationships/hyperlink" Target="http://www.wakura.or.jp/" TargetMode="External"/><Relationship Id="rId15" Type="http://schemas.openxmlformats.org/officeDocument/2006/relationships/hyperlink" Target="http://www.pref.akita.lg.jp/" TargetMode="External"/><Relationship Id="rId23" Type="http://schemas.openxmlformats.org/officeDocument/2006/relationships/hyperlink" Target="http://www.miyazaki-cci.or.jp/miyazaki/" TargetMode="External"/><Relationship Id="rId28" Type="http://schemas.openxmlformats.org/officeDocument/2006/relationships/hyperlink" Target="http://kankou.iwakuni-city.net/" TargetMode="External"/><Relationship Id="rId36" Type="http://schemas.openxmlformats.org/officeDocument/2006/relationships/hyperlink" Target="http://www.visitsado.com/" TargetMode="External"/><Relationship Id="rId49" Type="http://schemas.openxmlformats.org/officeDocument/2006/relationships/hyperlink" Target="http://www.nanki-shirahama.com/event/calendar.php" TargetMode="External"/><Relationship Id="rId57" Type="http://schemas.openxmlformats.org/officeDocument/2006/relationships/hyperlink" Target="http://onomichi-cci.or.jp/hanab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tabSelected="1" zoomScale="70" zoomScaleNormal="70" workbookViewId="0">
      <selection activeCell="A2" sqref="A2:A3"/>
    </sheetView>
  </sheetViews>
  <sheetFormatPr defaultColWidth="8.59765625" defaultRowHeight="22.2" customHeight="1" x14ac:dyDescent="0.45"/>
  <cols>
    <col min="1" max="1" width="6.19921875" style="72" bestFit="1" customWidth="1"/>
    <col min="2" max="2" width="39.796875" style="65" bestFit="1" customWidth="1"/>
    <col min="3" max="3" width="14.69921875" style="65" bestFit="1" customWidth="1"/>
    <col min="4" max="4" width="36.09765625" style="65" bestFit="1" customWidth="1"/>
    <col min="5" max="5" width="80.19921875" style="65" bestFit="1" customWidth="1"/>
    <col min="6" max="6" width="18.5" style="65" bestFit="1" customWidth="1"/>
    <col min="7" max="7" width="40" style="65" bestFit="1" customWidth="1"/>
    <col min="8" max="8" width="47.69921875" style="65" bestFit="1" customWidth="1"/>
    <col min="9" max="10" width="69.09765625" style="65" bestFit="1" customWidth="1"/>
    <col min="11" max="11" width="91.09765625" style="65" bestFit="1" customWidth="1"/>
    <col min="12" max="12" width="53.09765625" style="65" bestFit="1" customWidth="1"/>
    <col min="13" max="13" width="64.69921875" style="71" bestFit="1" customWidth="1"/>
  </cols>
  <sheetData>
    <row r="1" spans="1:13" ht="22.2" customHeight="1" x14ac:dyDescent="0.45">
      <c r="B1" s="84" t="s">
        <v>0</v>
      </c>
      <c r="C1" s="84"/>
      <c r="D1" s="84"/>
      <c r="E1" s="84"/>
      <c r="F1" s="84"/>
      <c r="G1" s="84"/>
      <c r="H1" s="84"/>
      <c r="I1" s="84"/>
      <c r="J1" s="84"/>
      <c r="K1" s="84"/>
      <c r="L1" s="84"/>
      <c r="M1" s="84"/>
    </row>
    <row r="2" spans="1:13" ht="22.2" customHeight="1" x14ac:dyDescent="0.45">
      <c r="A2" s="86" t="s">
        <v>1</v>
      </c>
      <c r="B2" s="82" t="s">
        <v>2</v>
      </c>
      <c r="C2" s="82" t="s">
        <v>3</v>
      </c>
      <c r="D2" s="82" t="s">
        <v>4</v>
      </c>
      <c r="E2" s="83" t="s">
        <v>5</v>
      </c>
      <c r="F2" s="85" t="s">
        <v>6</v>
      </c>
      <c r="G2" s="85"/>
      <c r="H2" s="82" t="s">
        <v>7</v>
      </c>
      <c r="I2" s="83" t="s">
        <v>8</v>
      </c>
      <c r="J2" s="82" t="s">
        <v>9</v>
      </c>
      <c r="K2" s="83" t="s">
        <v>10</v>
      </c>
      <c r="L2" s="83"/>
      <c r="M2" s="83" t="s">
        <v>11</v>
      </c>
    </row>
    <row r="3" spans="1:13" ht="22.2" customHeight="1" x14ac:dyDescent="0.45">
      <c r="A3" s="86"/>
      <c r="B3" s="82"/>
      <c r="C3" s="82"/>
      <c r="D3" s="82"/>
      <c r="E3" s="83"/>
      <c r="F3" s="68" t="s">
        <v>12</v>
      </c>
      <c r="G3" s="68" t="s">
        <v>13</v>
      </c>
      <c r="H3" s="82"/>
      <c r="I3" s="83"/>
      <c r="J3" s="82"/>
      <c r="K3" s="67" t="s">
        <v>14</v>
      </c>
      <c r="L3" s="66" t="s">
        <v>15</v>
      </c>
      <c r="M3" s="83"/>
    </row>
    <row r="4" spans="1:13" ht="22.2" customHeight="1" x14ac:dyDescent="0.45">
      <c r="A4" s="73">
        <v>1</v>
      </c>
      <c r="B4" s="11" t="s">
        <v>46</v>
      </c>
      <c r="C4" s="12" t="s">
        <v>36</v>
      </c>
      <c r="D4" s="11" t="s">
        <v>37</v>
      </c>
      <c r="E4" s="13" t="s">
        <v>47</v>
      </c>
      <c r="F4" s="11" t="s">
        <v>38</v>
      </c>
      <c r="G4" s="11" t="s">
        <v>48</v>
      </c>
      <c r="H4" s="11" t="s">
        <v>49</v>
      </c>
      <c r="I4" s="13" t="s">
        <v>40</v>
      </c>
      <c r="J4" s="11" t="s">
        <v>41</v>
      </c>
      <c r="K4" s="11" t="s">
        <v>50</v>
      </c>
      <c r="L4" s="63" t="s">
        <v>42</v>
      </c>
      <c r="M4" s="14" t="str">
        <f>HYPERLINK("#","http://www.laketoya.com/")</f>
        <v>http://www.laketoya.com/</v>
      </c>
    </row>
    <row r="5" spans="1:13" ht="22.2" customHeight="1" x14ac:dyDescent="0.45">
      <c r="A5" s="73">
        <v>2</v>
      </c>
      <c r="B5" s="12" t="s">
        <v>46</v>
      </c>
      <c r="C5" s="12" t="s">
        <v>36</v>
      </c>
      <c r="D5" s="11" t="s">
        <v>37</v>
      </c>
      <c r="E5" s="13" t="s">
        <v>51</v>
      </c>
      <c r="F5" s="11" t="s">
        <v>38</v>
      </c>
      <c r="G5" s="11" t="s">
        <v>52</v>
      </c>
      <c r="H5" s="11" t="s">
        <v>53</v>
      </c>
      <c r="I5" s="13" t="s">
        <v>54</v>
      </c>
      <c r="J5" s="11" t="s">
        <v>807</v>
      </c>
      <c r="K5" s="11" t="s">
        <v>55</v>
      </c>
      <c r="L5" s="63" t="s">
        <v>56</v>
      </c>
      <c r="M5" s="14" t="str">
        <f>HYPERLINK("#","http://www.iburi.net/minato/")</f>
        <v>http://www.iburi.net/minato/</v>
      </c>
    </row>
    <row r="6" spans="1:13" ht="22.2" customHeight="1" x14ac:dyDescent="0.45">
      <c r="A6" s="73">
        <v>3</v>
      </c>
      <c r="B6" s="12" t="s">
        <v>46</v>
      </c>
      <c r="C6" s="12" t="s">
        <v>36</v>
      </c>
      <c r="D6" s="11" t="s">
        <v>37</v>
      </c>
      <c r="E6" s="13" t="s">
        <v>57</v>
      </c>
      <c r="F6" s="11" t="s">
        <v>38</v>
      </c>
      <c r="G6" s="11" t="s">
        <v>58</v>
      </c>
      <c r="H6" s="11" t="s">
        <v>59</v>
      </c>
      <c r="I6" s="13" t="s">
        <v>43</v>
      </c>
      <c r="J6" s="11" t="s">
        <v>33</v>
      </c>
      <c r="K6" s="11" t="s">
        <v>44</v>
      </c>
      <c r="L6" s="63" t="s">
        <v>45</v>
      </c>
      <c r="M6" s="14" t="str">
        <f>HYPERLINK("#","http://www.noboribetsu-spa.jp")</f>
        <v>http://www.noboribetsu-spa.jp</v>
      </c>
    </row>
    <row r="7" spans="1:13" ht="22.2" customHeight="1" x14ac:dyDescent="0.45">
      <c r="A7" s="73">
        <v>4</v>
      </c>
      <c r="B7" s="17" t="s">
        <v>46</v>
      </c>
      <c r="C7" s="12" t="s">
        <v>16</v>
      </c>
      <c r="D7" s="17" t="s">
        <v>68</v>
      </c>
      <c r="E7" s="17" t="s">
        <v>69</v>
      </c>
      <c r="F7" s="11" t="s">
        <v>18</v>
      </c>
      <c r="G7" s="11" t="s">
        <v>26</v>
      </c>
      <c r="H7" s="15" t="s">
        <v>70</v>
      </c>
      <c r="I7" s="17" t="s">
        <v>71</v>
      </c>
      <c r="J7" s="11" t="s">
        <v>72</v>
      </c>
      <c r="K7" s="11" t="s">
        <v>73</v>
      </c>
      <c r="L7" s="15" t="s">
        <v>74</v>
      </c>
      <c r="M7" s="11"/>
    </row>
    <row r="8" spans="1:13" ht="22.2" customHeight="1" x14ac:dyDescent="0.45">
      <c r="A8" s="73">
        <v>5</v>
      </c>
      <c r="B8" s="17" t="s">
        <v>46</v>
      </c>
      <c r="C8" s="12" t="s">
        <v>16</v>
      </c>
      <c r="D8" s="17" t="s">
        <v>68</v>
      </c>
      <c r="E8" s="17" t="s">
        <v>75</v>
      </c>
      <c r="F8" s="11" t="s">
        <v>18</v>
      </c>
      <c r="G8" s="11" t="s">
        <v>22</v>
      </c>
      <c r="H8" s="15" t="s">
        <v>82</v>
      </c>
      <c r="I8" s="17" t="s">
        <v>71</v>
      </c>
      <c r="J8" s="11" t="s">
        <v>72</v>
      </c>
      <c r="K8" s="11" t="s">
        <v>73</v>
      </c>
      <c r="L8" s="15" t="s">
        <v>74</v>
      </c>
      <c r="M8" s="3" t="s">
        <v>76</v>
      </c>
    </row>
    <row r="9" spans="1:13" ht="22.2" customHeight="1" x14ac:dyDescent="0.45">
      <c r="A9" s="73">
        <v>6</v>
      </c>
      <c r="B9" s="17" t="s">
        <v>46</v>
      </c>
      <c r="C9" s="12" t="s">
        <v>16</v>
      </c>
      <c r="D9" s="17" t="s">
        <v>68</v>
      </c>
      <c r="E9" s="17" t="s">
        <v>77</v>
      </c>
      <c r="F9" s="11" t="s">
        <v>18</v>
      </c>
      <c r="G9" s="11" t="s">
        <v>22</v>
      </c>
      <c r="H9" s="15" t="s">
        <v>78</v>
      </c>
      <c r="I9" s="17" t="s">
        <v>79</v>
      </c>
      <c r="J9" s="11" t="s">
        <v>80</v>
      </c>
      <c r="K9" s="11" t="s">
        <v>73</v>
      </c>
      <c r="L9" s="15" t="s">
        <v>74</v>
      </c>
      <c r="M9" s="11" t="s">
        <v>81</v>
      </c>
    </row>
    <row r="10" spans="1:13" ht="22.2" customHeight="1" x14ac:dyDescent="0.45">
      <c r="A10" s="73">
        <v>7</v>
      </c>
      <c r="B10" s="12" t="s">
        <v>24</v>
      </c>
      <c r="C10" s="12" t="s">
        <v>16</v>
      </c>
      <c r="D10" s="11" t="s">
        <v>61</v>
      </c>
      <c r="E10" s="11" t="s">
        <v>67</v>
      </c>
      <c r="F10" s="11" t="s">
        <v>18</v>
      </c>
      <c r="G10" s="11" t="s">
        <v>26</v>
      </c>
      <c r="H10" s="12" t="s">
        <v>27</v>
      </c>
      <c r="I10" s="11" t="s">
        <v>62</v>
      </c>
      <c r="J10" s="11" t="s">
        <v>63</v>
      </c>
      <c r="K10" s="11" t="s">
        <v>64</v>
      </c>
      <c r="L10" s="15" t="s">
        <v>65</v>
      </c>
      <c r="M10" s="1" t="s">
        <v>66</v>
      </c>
    </row>
    <row r="11" spans="1:13" ht="22.2" customHeight="1" x14ac:dyDescent="0.45">
      <c r="A11" s="73">
        <v>8</v>
      </c>
      <c r="B11" s="12" t="s">
        <v>24</v>
      </c>
      <c r="C11" s="12" t="s">
        <v>16</v>
      </c>
      <c r="D11" s="11" t="s">
        <v>17</v>
      </c>
      <c r="E11" s="11" t="s">
        <v>25</v>
      </c>
      <c r="F11" s="11" t="s">
        <v>18</v>
      </c>
      <c r="G11" s="11" t="s">
        <v>26</v>
      </c>
      <c r="H11" s="11" t="s">
        <v>27</v>
      </c>
      <c r="I11" s="11" t="s">
        <v>23</v>
      </c>
      <c r="J11" s="11" t="s">
        <v>19</v>
      </c>
      <c r="K11" s="11" t="s">
        <v>20</v>
      </c>
      <c r="L11" s="15" t="s">
        <v>21</v>
      </c>
      <c r="M11" s="16"/>
    </row>
    <row r="12" spans="1:13" ht="22.2" customHeight="1" x14ac:dyDescent="0.45">
      <c r="A12" s="73">
        <v>9</v>
      </c>
      <c r="B12" s="12" t="s">
        <v>24</v>
      </c>
      <c r="C12" s="12" t="s">
        <v>84</v>
      </c>
      <c r="D12" s="11" t="s">
        <v>103</v>
      </c>
      <c r="E12" s="11" t="s">
        <v>104</v>
      </c>
      <c r="F12" s="11" t="s">
        <v>18</v>
      </c>
      <c r="G12" s="11" t="s">
        <v>22</v>
      </c>
      <c r="H12" s="11" t="s">
        <v>105</v>
      </c>
      <c r="I12" s="11" t="s">
        <v>106</v>
      </c>
      <c r="J12" s="11" t="s">
        <v>107</v>
      </c>
      <c r="K12" s="11" t="s">
        <v>724</v>
      </c>
      <c r="L12" s="15" t="s">
        <v>725</v>
      </c>
      <c r="M12" s="16" t="s">
        <v>726</v>
      </c>
    </row>
    <row r="13" spans="1:13" ht="22.2" customHeight="1" x14ac:dyDescent="0.45">
      <c r="A13" s="73">
        <v>10</v>
      </c>
      <c r="B13" s="12" t="s">
        <v>24</v>
      </c>
      <c r="C13" s="12" t="s">
        <v>84</v>
      </c>
      <c r="D13" s="11" t="s">
        <v>128</v>
      </c>
      <c r="E13" s="3" t="s">
        <v>131</v>
      </c>
      <c r="F13" s="11" t="s">
        <v>18</v>
      </c>
      <c r="G13" s="11" t="s">
        <v>22</v>
      </c>
      <c r="H13" s="11" t="s">
        <v>132</v>
      </c>
      <c r="I13" s="11" t="s">
        <v>133</v>
      </c>
      <c r="J13" s="11" t="s">
        <v>134</v>
      </c>
      <c r="K13" s="11" t="s">
        <v>129</v>
      </c>
      <c r="L13" s="15" t="s">
        <v>130</v>
      </c>
      <c r="M13" s="16"/>
    </row>
    <row r="14" spans="1:13" ht="22.2" customHeight="1" x14ac:dyDescent="0.45">
      <c r="A14" s="73">
        <v>11</v>
      </c>
      <c r="B14" s="21" t="s">
        <v>143</v>
      </c>
      <c r="C14" s="21" t="s">
        <v>87</v>
      </c>
      <c r="D14" s="11" t="s">
        <v>137</v>
      </c>
      <c r="E14" s="13" t="s">
        <v>144</v>
      </c>
      <c r="F14" s="11" t="s">
        <v>38</v>
      </c>
      <c r="G14" s="11" t="s">
        <v>115</v>
      </c>
      <c r="H14" s="11"/>
      <c r="I14" s="13" t="s">
        <v>145</v>
      </c>
      <c r="J14" s="11" t="s">
        <v>138</v>
      </c>
      <c r="K14" s="11" t="s">
        <v>139</v>
      </c>
      <c r="L14" s="13" t="s">
        <v>140</v>
      </c>
      <c r="M14" s="13" t="s">
        <v>141</v>
      </c>
    </row>
    <row r="15" spans="1:13" ht="22.2" customHeight="1" x14ac:dyDescent="0.45">
      <c r="A15" s="73">
        <v>12</v>
      </c>
      <c r="B15" s="11" t="s">
        <v>46</v>
      </c>
      <c r="C15" s="12" t="s">
        <v>84</v>
      </c>
      <c r="D15" s="11" t="s">
        <v>110</v>
      </c>
      <c r="E15" s="11" t="s">
        <v>112</v>
      </c>
      <c r="F15" s="11" t="s">
        <v>18</v>
      </c>
      <c r="G15" s="11" t="s">
        <v>22</v>
      </c>
      <c r="H15" s="11" t="s">
        <v>113</v>
      </c>
      <c r="I15" s="11" t="s">
        <v>114</v>
      </c>
      <c r="J15" s="11" t="s">
        <v>699</v>
      </c>
      <c r="K15" s="11" t="s">
        <v>711</v>
      </c>
      <c r="L15" s="17" t="s">
        <v>712</v>
      </c>
      <c r="M15" s="1" t="s">
        <v>713</v>
      </c>
    </row>
    <row r="16" spans="1:13" ht="22.2" customHeight="1" x14ac:dyDescent="0.45">
      <c r="A16" s="73">
        <v>13</v>
      </c>
      <c r="B16" s="12" t="s">
        <v>46</v>
      </c>
      <c r="C16" s="12" t="s">
        <v>87</v>
      </c>
      <c r="D16" s="24" t="s">
        <v>766</v>
      </c>
      <c r="E16" s="23" t="s">
        <v>85</v>
      </c>
      <c r="F16" s="11" t="s">
        <v>38</v>
      </c>
      <c r="G16" s="11" t="s">
        <v>58</v>
      </c>
      <c r="H16" s="24" t="s">
        <v>767</v>
      </c>
      <c r="I16" s="23" t="s">
        <v>768</v>
      </c>
      <c r="J16" s="24" t="s">
        <v>769</v>
      </c>
      <c r="K16" s="24" t="s">
        <v>770</v>
      </c>
      <c r="L16" s="25" t="s">
        <v>771</v>
      </c>
      <c r="M16" s="9" t="s">
        <v>86</v>
      </c>
    </row>
    <row r="17" spans="1:13" ht="22.2" customHeight="1" x14ac:dyDescent="0.45">
      <c r="A17" s="73">
        <v>14</v>
      </c>
      <c r="B17" s="12" t="s">
        <v>24</v>
      </c>
      <c r="C17" s="12" t="s">
        <v>84</v>
      </c>
      <c r="D17" s="11" t="s">
        <v>119</v>
      </c>
      <c r="E17" s="11" t="s">
        <v>746</v>
      </c>
      <c r="F17" s="11" t="s">
        <v>18</v>
      </c>
      <c r="G17" s="11" t="s">
        <v>26</v>
      </c>
      <c r="H17" s="20" t="s">
        <v>161</v>
      </c>
      <c r="I17" s="11" t="s">
        <v>120</v>
      </c>
      <c r="J17" s="11" t="s">
        <v>90</v>
      </c>
      <c r="K17" s="11" t="s">
        <v>121</v>
      </c>
      <c r="L17" s="4" t="s">
        <v>122</v>
      </c>
      <c r="M17" s="2" t="s">
        <v>123</v>
      </c>
    </row>
    <row r="18" spans="1:13" ht="22.2" customHeight="1" x14ac:dyDescent="0.45">
      <c r="A18" s="73">
        <v>15</v>
      </c>
      <c r="B18" s="12" t="s">
        <v>24</v>
      </c>
      <c r="C18" s="12" t="s">
        <v>84</v>
      </c>
      <c r="D18" s="11" t="s">
        <v>95</v>
      </c>
      <c r="E18" s="11" t="s">
        <v>96</v>
      </c>
      <c r="F18" s="11" t="s">
        <v>18</v>
      </c>
      <c r="G18" s="11" t="s">
        <v>22</v>
      </c>
      <c r="H18" s="12" t="s">
        <v>97</v>
      </c>
      <c r="I18" s="11" t="s">
        <v>98</v>
      </c>
      <c r="J18" s="11" t="s">
        <v>99</v>
      </c>
      <c r="K18" s="11" t="s">
        <v>100</v>
      </c>
      <c r="L18" s="4" t="s">
        <v>101</v>
      </c>
      <c r="M18" s="1" t="s">
        <v>102</v>
      </c>
    </row>
    <row r="19" spans="1:13" ht="22.2" customHeight="1" x14ac:dyDescent="0.45">
      <c r="A19" s="73">
        <v>16</v>
      </c>
      <c r="B19" s="12" t="s">
        <v>46</v>
      </c>
      <c r="C19" s="12" t="s">
        <v>84</v>
      </c>
      <c r="D19" s="17" t="s">
        <v>146</v>
      </c>
      <c r="E19" s="17" t="s">
        <v>153</v>
      </c>
      <c r="F19" s="11" t="s">
        <v>18</v>
      </c>
      <c r="G19" s="11" t="s">
        <v>22</v>
      </c>
      <c r="H19" s="12" t="s">
        <v>805</v>
      </c>
      <c r="I19" s="17" t="s">
        <v>154</v>
      </c>
      <c r="J19" s="17" t="s">
        <v>147</v>
      </c>
      <c r="K19" s="11" t="s">
        <v>588</v>
      </c>
      <c r="L19" s="17" t="s">
        <v>148</v>
      </c>
      <c r="M19" s="11"/>
    </row>
    <row r="20" spans="1:13" ht="22.2" customHeight="1" x14ac:dyDescent="0.45">
      <c r="A20" s="73">
        <v>17</v>
      </c>
      <c r="B20" s="17" t="s">
        <v>46</v>
      </c>
      <c r="C20" s="12" t="s">
        <v>84</v>
      </c>
      <c r="D20" s="17" t="s">
        <v>146</v>
      </c>
      <c r="E20" s="17" t="s">
        <v>155</v>
      </c>
      <c r="F20" s="11" t="s">
        <v>18</v>
      </c>
      <c r="G20" s="11" t="s">
        <v>22</v>
      </c>
      <c r="H20" s="17" t="s">
        <v>156</v>
      </c>
      <c r="I20" s="17" t="s">
        <v>151</v>
      </c>
      <c r="J20" s="17" t="s">
        <v>152</v>
      </c>
      <c r="K20" s="17" t="s">
        <v>149</v>
      </c>
      <c r="L20" s="17" t="s">
        <v>150</v>
      </c>
      <c r="M20" s="11"/>
    </row>
    <row r="21" spans="1:13" ht="22.2" customHeight="1" x14ac:dyDescent="0.45">
      <c r="A21" s="73">
        <v>18</v>
      </c>
      <c r="B21" s="12" t="s">
        <v>24</v>
      </c>
      <c r="C21" s="12" t="s">
        <v>84</v>
      </c>
      <c r="D21" s="11" t="s">
        <v>160</v>
      </c>
      <c r="E21" s="12" t="s">
        <v>166</v>
      </c>
      <c r="F21" s="11" t="s">
        <v>18</v>
      </c>
      <c r="G21" s="11" t="s">
        <v>22</v>
      </c>
      <c r="H21" s="11" t="s">
        <v>167</v>
      </c>
      <c r="I21" s="11" t="s">
        <v>162</v>
      </c>
      <c r="J21" s="11" t="s">
        <v>163</v>
      </c>
      <c r="K21" s="11" t="s">
        <v>164</v>
      </c>
      <c r="L21" s="15" t="s">
        <v>165</v>
      </c>
      <c r="M21" s="11"/>
    </row>
    <row r="22" spans="1:13" ht="22.2" customHeight="1" x14ac:dyDescent="0.45">
      <c r="A22" s="73">
        <v>19</v>
      </c>
      <c r="B22" s="11" t="s">
        <v>169</v>
      </c>
      <c r="C22" s="11" t="s">
        <v>87</v>
      </c>
      <c r="D22" s="11" t="s">
        <v>168</v>
      </c>
      <c r="E22" s="11" t="s">
        <v>170</v>
      </c>
      <c r="F22" s="11" t="s">
        <v>38</v>
      </c>
      <c r="G22" s="11" t="s">
        <v>22</v>
      </c>
      <c r="H22" s="11" t="s">
        <v>171</v>
      </c>
      <c r="I22" s="11" t="s">
        <v>609</v>
      </c>
      <c r="J22" s="11" t="s">
        <v>172</v>
      </c>
      <c r="K22" s="11" t="s">
        <v>173</v>
      </c>
      <c r="L22" s="15" t="s">
        <v>174</v>
      </c>
      <c r="M22" s="2" t="s">
        <v>175</v>
      </c>
    </row>
    <row r="23" spans="1:13" ht="22.2" customHeight="1" x14ac:dyDescent="0.45">
      <c r="A23" s="73">
        <v>20</v>
      </c>
      <c r="B23" s="11" t="s">
        <v>46</v>
      </c>
      <c r="C23" s="12" t="s">
        <v>176</v>
      </c>
      <c r="D23" s="11" t="s">
        <v>177</v>
      </c>
      <c r="E23" s="11" t="s">
        <v>178</v>
      </c>
      <c r="F23" s="11" t="s">
        <v>38</v>
      </c>
      <c r="G23" s="11" t="s">
        <v>727</v>
      </c>
      <c r="H23" s="11" t="s">
        <v>728</v>
      </c>
      <c r="I23" s="11" t="s">
        <v>179</v>
      </c>
      <c r="J23" s="11" t="s">
        <v>29</v>
      </c>
      <c r="K23" s="11" t="s">
        <v>617</v>
      </c>
      <c r="L23" s="15" t="s">
        <v>649</v>
      </c>
      <c r="M23" s="5" t="s">
        <v>650</v>
      </c>
    </row>
    <row r="24" spans="1:13" ht="22.2" customHeight="1" x14ac:dyDescent="0.45">
      <c r="A24" s="73">
        <v>21</v>
      </c>
      <c r="B24" s="12" t="s">
        <v>46</v>
      </c>
      <c r="C24" s="12" t="s">
        <v>181</v>
      </c>
      <c r="D24" s="17" t="s">
        <v>182</v>
      </c>
      <c r="E24" s="17" t="s">
        <v>183</v>
      </c>
      <c r="F24" s="11" t="s">
        <v>18</v>
      </c>
      <c r="G24" s="11" t="s">
        <v>22</v>
      </c>
      <c r="H24" s="12" t="s">
        <v>729</v>
      </c>
      <c r="I24" s="17" t="s">
        <v>184</v>
      </c>
      <c r="J24" s="17" t="s">
        <v>623</v>
      </c>
      <c r="K24" s="11" t="s">
        <v>185</v>
      </c>
      <c r="L24" s="17" t="s">
        <v>186</v>
      </c>
      <c r="M24" s="11" t="str">
        <f>HYPERLINK("#", "https://tateyamacity.or.jp/")</f>
        <v>https://tateyamacity.or.jp/</v>
      </c>
    </row>
    <row r="25" spans="1:13" ht="22.2" customHeight="1" x14ac:dyDescent="0.45">
      <c r="A25" s="73">
        <v>22</v>
      </c>
      <c r="B25" s="17" t="s">
        <v>46</v>
      </c>
      <c r="C25" s="12" t="s">
        <v>176</v>
      </c>
      <c r="D25" s="17" t="s">
        <v>187</v>
      </c>
      <c r="E25" s="17" t="s">
        <v>188</v>
      </c>
      <c r="F25" s="11" t="s">
        <v>38</v>
      </c>
      <c r="G25" s="11" t="s">
        <v>26</v>
      </c>
      <c r="H25" s="24" t="s">
        <v>189</v>
      </c>
      <c r="I25" s="11" t="s">
        <v>190</v>
      </c>
      <c r="J25" s="24" t="s">
        <v>191</v>
      </c>
      <c r="K25" s="17" t="s">
        <v>192</v>
      </c>
      <c r="L25" s="17" t="s">
        <v>192</v>
      </c>
      <c r="M25" s="2" t="s">
        <v>193</v>
      </c>
    </row>
    <row r="26" spans="1:13" s="27" customFormat="1" ht="22.2" customHeight="1" x14ac:dyDescent="0.45">
      <c r="A26" s="73">
        <v>23</v>
      </c>
      <c r="B26" s="11" t="s">
        <v>46</v>
      </c>
      <c r="C26" s="11" t="s">
        <v>176</v>
      </c>
      <c r="D26" s="11" t="s">
        <v>611</v>
      </c>
      <c r="E26" s="11" t="s">
        <v>615</v>
      </c>
      <c r="F26" s="11" t="s">
        <v>38</v>
      </c>
      <c r="G26" s="11" t="s">
        <v>22</v>
      </c>
      <c r="H26" s="20">
        <v>44054</v>
      </c>
      <c r="I26" s="11" t="s">
        <v>616</v>
      </c>
      <c r="J26" s="11" t="s">
        <v>285</v>
      </c>
      <c r="K26" s="11" t="s">
        <v>612</v>
      </c>
      <c r="L26" s="15" t="s">
        <v>613</v>
      </c>
      <c r="M26" s="7" t="s">
        <v>614</v>
      </c>
    </row>
    <row r="27" spans="1:13" s="28" customFormat="1" ht="22.2" customHeight="1" x14ac:dyDescent="0.45">
      <c r="A27" s="73">
        <v>24</v>
      </c>
      <c r="B27" s="11" t="s">
        <v>46</v>
      </c>
      <c r="C27" s="11" t="s">
        <v>176</v>
      </c>
      <c r="D27" s="11" t="s">
        <v>693</v>
      </c>
      <c r="E27" s="11" t="s">
        <v>698</v>
      </c>
      <c r="F27" s="11" t="s">
        <v>38</v>
      </c>
      <c r="G27" s="11" t="s">
        <v>22</v>
      </c>
      <c r="H27" s="15" t="s">
        <v>167</v>
      </c>
      <c r="I27" s="11" t="s">
        <v>697</v>
      </c>
      <c r="J27" s="11" t="s">
        <v>692</v>
      </c>
      <c r="K27" s="11" t="s">
        <v>694</v>
      </c>
      <c r="L27" s="15" t="s">
        <v>695</v>
      </c>
      <c r="M27" s="26" t="s">
        <v>696</v>
      </c>
    </row>
    <row r="28" spans="1:13" ht="22.2" customHeight="1" x14ac:dyDescent="0.45">
      <c r="A28" s="73">
        <v>25</v>
      </c>
      <c r="B28" s="12" t="s">
        <v>46</v>
      </c>
      <c r="C28" s="12" t="s">
        <v>176</v>
      </c>
      <c r="D28" s="11" t="s">
        <v>194</v>
      </c>
      <c r="E28" s="11" t="s">
        <v>652</v>
      </c>
      <c r="F28" s="11" t="s">
        <v>38</v>
      </c>
      <c r="G28" s="11" t="s">
        <v>22</v>
      </c>
      <c r="H28" s="15" t="s">
        <v>195</v>
      </c>
      <c r="I28" s="11" t="s">
        <v>196</v>
      </c>
      <c r="J28" s="11" t="s">
        <v>653</v>
      </c>
      <c r="K28" s="11" t="s">
        <v>654</v>
      </c>
      <c r="L28" s="29" t="s">
        <v>197</v>
      </c>
      <c r="M28" s="16"/>
    </row>
    <row r="29" spans="1:13" ht="22.2" customHeight="1" x14ac:dyDescent="0.45">
      <c r="A29" s="73">
        <v>26</v>
      </c>
      <c r="B29" s="11" t="s">
        <v>143</v>
      </c>
      <c r="C29" s="30" t="s">
        <v>241</v>
      </c>
      <c r="D29" s="11" t="s">
        <v>624</v>
      </c>
      <c r="E29" s="11" t="s">
        <v>626</v>
      </c>
      <c r="F29" s="11" t="s">
        <v>38</v>
      </c>
      <c r="G29" s="11" t="s">
        <v>58</v>
      </c>
      <c r="H29" s="11" t="s">
        <v>125</v>
      </c>
      <c r="I29" s="11" t="s">
        <v>627</v>
      </c>
      <c r="J29" s="11" t="s">
        <v>108</v>
      </c>
      <c r="K29" s="11" t="s">
        <v>628</v>
      </c>
      <c r="L29" s="15" t="s">
        <v>629</v>
      </c>
      <c r="M29" s="31" t="s">
        <v>242</v>
      </c>
    </row>
    <row r="30" spans="1:13" ht="22.2" customHeight="1" x14ac:dyDescent="0.45">
      <c r="A30" s="73">
        <v>27</v>
      </c>
      <c r="B30" s="11" t="s">
        <v>143</v>
      </c>
      <c r="C30" s="30" t="s">
        <v>241</v>
      </c>
      <c r="D30" s="11" t="s">
        <v>630</v>
      </c>
      <c r="E30" s="11" t="s">
        <v>633</v>
      </c>
      <c r="F30" s="11" t="s">
        <v>38</v>
      </c>
      <c r="G30" s="11" t="s">
        <v>58</v>
      </c>
      <c r="H30" s="30" t="s">
        <v>772</v>
      </c>
      <c r="I30" s="11" t="s">
        <v>631</v>
      </c>
      <c r="J30" s="11" t="s">
        <v>158</v>
      </c>
      <c r="K30" s="11" t="s">
        <v>634</v>
      </c>
      <c r="L30" s="15" t="s">
        <v>635</v>
      </c>
      <c r="M30" s="31" t="s">
        <v>243</v>
      </c>
    </row>
    <row r="31" spans="1:13" ht="22.2" customHeight="1" x14ac:dyDescent="0.45">
      <c r="A31" s="73">
        <v>28</v>
      </c>
      <c r="B31" s="11" t="s">
        <v>143</v>
      </c>
      <c r="C31" s="30" t="s">
        <v>241</v>
      </c>
      <c r="D31" s="11" t="s">
        <v>630</v>
      </c>
      <c r="E31" s="11" t="s">
        <v>636</v>
      </c>
      <c r="F31" s="11" t="s">
        <v>38</v>
      </c>
      <c r="G31" s="11" t="s">
        <v>28</v>
      </c>
      <c r="H31" s="11" t="s">
        <v>142</v>
      </c>
      <c r="I31" s="11" t="s">
        <v>637</v>
      </c>
      <c r="J31" s="11" t="s">
        <v>158</v>
      </c>
      <c r="K31" s="11" t="s">
        <v>638</v>
      </c>
      <c r="L31" s="15" t="s">
        <v>639</v>
      </c>
      <c r="M31" s="31" t="s">
        <v>244</v>
      </c>
    </row>
    <row r="32" spans="1:13" ht="22.2" customHeight="1" x14ac:dyDescent="0.45">
      <c r="A32" s="73">
        <v>29</v>
      </c>
      <c r="B32" s="11" t="s">
        <v>143</v>
      </c>
      <c r="C32" s="30" t="s">
        <v>241</v>
      </c>
      <c r="D32" s="11" t="s">
        <v>630</v>
      </c>
      <c r="E32" s="11" t="s">
        <v>640</v>
      </c>
      <c r="F32" s="11" t="s">
        <v>38</v>
      </c>
      <c r="G32" s="11" t="s">
        <v>641</v>
      </c>
      <c r="H32" s="32" t="s">
        <v>642</v>
      </c>
      <c r="I32" s="11" t="s">
        <v>643</v>
      </c>
      <c r="J32" s="11" t="s">
        <v>632</v>
      </c>
      <c r="K32" s="11" t="s">
        <v>644</v>
      </c>
      <c r="L32" s="15" t="s">
        <v>645</v>
      </c>
      <c r="M32" s="31" t="s">
        <v>245</v>
      </c>
    </row>
    <row r="33" spans="1:13" ht="22.2" customHeight="1" x14ac:dyDescent="0.45">
      <c r="A33" s="73">
        <v>30</v>
      </c>
      <c r="B33" s="11" t="s">
        <v>143</v>
      </c>
      <c r="C33" s="30" t="s">
        <v>241</v>
      </c>
      <c r="D33" s="11" t="s">
        <v>630</v>
      </c>
      <c r="E33" s="11" t="s">
        <v>646</v>
      </c>
      <c r="F33" s="11" t="s">
        <v>38</v>
      </c>
      <c r="G33" s="11" t="s">
        <v>28</v>
      </c>
      <c r="H33" s="11" t="s">
        <v>301</v>
      </c>
      <c r="I33" s="11" t="s">
        <v>627</v>
      </c>
      <c r="J33" s="11" t="s">
        <v>625</v>
      </c>
      <c r="K33" s="11" t="s">
        <v>647</v>
      </c>
      <c r="L33" s="15" t="s">
        <v>648</v>
      </c>
      <c r="M33" s="31" t="s">
        <v>246</v>
      </c>
    </row>
    <row r="34" spans="1:13" ht="22.2" customHeight="1" x14ac:dyDescent="0.45">
      <c r="A34" s="73">
        <v>31</v>
      </c>
      <c r="B34" s="12" t="s">
        <v>24</v>
      </c>
      <c r="C34" s="11" t="s">
        <v>199</v>
      </c>
      <c r="D34" s="11" t="s">
        <v>247</v>
      </c>
      <c r="E34" s="11" t="s">
        <v>253</v>
      </c>
      <c r="F34" s="11" t="s">
        <v>18</v>
      </c>
      <c r="G34" s="11" t="s">
        <v>26</v>
      </c>
      <c r="H34" s="11" t="s">
        <v>161</v>
      </c>
      <c r="I34" s="11" t="s">
        <v>254</v>
      </c>
      <c r="J34" s="11" t="s">
        <v>202</v>
      </c>
      <c r="K34" s="11" t="s">
        <v>249</v>
      </c>
      <c r="L34" s="4" t="s">
        <v>250</v>
      </c>
      <c r="M34" s="1" t="s">
        <v>251</v>
      </c>
    </row>
    <row r="35" spans="1:13" ht="22.2" customHeight="1" x14ac:dyDescent="0.45">
      <c r="A35" s="73">
        <v>32</v>
      </c>
      <c r="B35" s="12" t="s">
        <v>24</v>
      </c>
      <c r="C35" s="11" t="s">
        <v>199</v>
      </c>
      <c r="D35" s="11" t="s">
        <v>255</v>
      </c>
      <c r="E35" s="11" t="s">
        <v>256</v>
      </c>
      <c r="F35" s="11" t="s">
        <v>18</v>
      </c>
      <c r="G35" s="11" t="s">
        <v>22</v>
      </c>
      <c r="H35" s="11" t="s">
        <v>167</v>
      </c>
      <c r="I35" s="11" t="s">
        <v>257</v>
      </c>
      <c r="J35" s="11" t="s">
        <v>202</v>
      </c>
      <c r="K35" s="11" t="s">
        <v>249</v>
      </c>
      <c r="L35" s="4" t="s">
        <v>250</v>
      </c>
      <c r="M35" s="1" t="s">
        <v>251</v>
      </c>
    </row>
    <row r="36" spans="1:13" ht="22.2" customHeight="1" x14ac:dyDescent="0.45">
      <c r="A36" s="73">
        <v>33</v>
      </c>
      <c r="B36" s="12" t="s">
        <v>24</v>
      </c>
      <c r="C36" s="11" t="s">
        <v>199</v>
      </c>
      <c r="D36" s="11" t="s">
        <v>255</v>
      </c>
      <c r="E36" s="11" t="s">
        <v>258</v>
      </c>
      <c r="F36" s="11" t="s">
        <v>18</v>
      </c>
      <c r="G36" s="11" t="s">
        <v>22</v>
      </c>
      <c r="H36" s="11" t="s">
        <v>167</v>
      </c>
      <c r="I36" s="11" t="s">
        <v>259</v>
      </c>
      <c r="J36" s="11" t="s">
        <v>201</v>
      </c>
      <c r="K36" s="11" t="s">
        <v>249</v>
      </c>
      <c r="L36" s="4" t="s">
        <v>250</v>
      </c>
      <c r="M36" s="1" t="s">
        <v>251</v>
      </c>
    </row>
    <row r="37" spans="1:13" ht="22.2" customHeight="1" x14ac:dyDescent="0.45">
      <c r="A37" s="73">
        <v>34</v>
      </c>
      <c r="B37" s="12" t="s">
        <v>24</v>
      </c>
      <c r="C37" s="11" t="s">
        <v>199</v>
      </c>
      <c r="D37" s="11" t="s">
        <v>247</v>
      </c>
      <c r="E37" s="11" t="s">
        <v>260</v>
      </c>
      <c r="F37" s="11" t="s">
        <v>18</v>
      </c>
      <c r="G37" s="11" t="s">
        <v>22</v>
      </c>
      <c r="H37" s="11" t="s">
        <v>198</v>
      </c>
      <c r="I37" s="11" t="s">
        <v>261</v>
      </c>
      <c r="J37" s="11" t="s">
        <v>204</v>
      </c>
      <c r="K37" s="11" t="s">
        <v>249</v>
      </c>
      <c r="L37" s="4" t="s">
        <v>250</v>
      </c>
      <c r="M37" s="1" t="s">
        <v>251</v>
      </c>
    </row>
    <row r="38" spans="1:13" ht="22.2" customHeight="1" x14ac:dyDescent="0.45">
      <c r="A38" s="73">
        <v>35</v>
      </c>
      <c r="B38" s="12" t="s">
        <v>24</v>
      </c>
      <c r="C38" s="11" t="s">
        <v>199</v>
      </c>
      <c r="D38" s="11" t="s">
        <v>255</v>
      </c>
      <c r="E38" s="11" t="s">
        <v>262</v>
      </c>
      <c r="F38" s="11" t="s">
        <v>18</v>
      </c>
      <c r="G38" s="11" t="s">
        <v>22</v>
      </c>
      <c r="H38" s="11" t="s">
        <v>730</v>
      </c>
      <c r="I38" s="11" t="s">
        <v>263</v>
      </c>
      <c r="J38" s="11" t="s">
        <v>204</v>
      </c>
      <c r="K38" s="11" t="s">
        <v>249</v>
      </c>
      <c r="L38" s="4" t="s">
        <v>250</v>
      </c>
      <c r="M38" s="1" t="s">
        <v>251</v>
      </c>
    </row>
    <row r="39" spans="1:13" ht="22.2" customHeight="1" x14ac:dyDescent="0.45">
      <c r="A39" s="73">
        <v>36</v>
      </c>
      <c r="B39" s="12" t="s">
        <v>24</v>
      </c>
      <c r="C39" s="11" t="s">
        <v>199</v>
      </c>
      <c r="D39" s="11" t="s">
        <v>255</v>
      </c>
      <c r="E39" s="11" t="s">
        <v>264</v>
      </c>
      <c r="F39" s="11" t="s">
        <v>18</v>
      </c>
      <c r="G39" s="11" t="s">
        <v>22</v>
      </c>
      <c r="H39" s="11" t="s">
        <v>731</v>
      </c>
      <c r="I39" s="11" t="s">
        <v>255</v>
      </c>
      <c r="J39" s="11" t="s">
        <v>252</v>
      </c>
      <c r="K39" s="11" t="s">
        <v>249</v>
      </c>
      <c r="L39" s="4" t="s">
        <v>250</v>
      </c>
      <c r="M39" s="1" t="s">
        <v>251</v>
      </c>
    </row>
    <row r="40" spans="1:13" s="76" customFormat="1" ht="22.2" customHeight="1" x14ac:dyDescent="0.45">
      <c r="A40" s="73">
        <v>37</v>
      </c>
      <c r="B40" s="77" t="s">
        <v>46</v>
      </c>
      <c r="C40" s="75" t="s">
        <v>199</v>
      </c>
      <c r="D40" s="78" t="s">
        <v>200</v>
      </c>
      <c r="E40" s="77" t="s">
        <v>206</v>
      </c>
      <c r="F40" s="75" t="s">
        <v>18</v>
      </c>
      <c r="G40" s="75" t="s">
        <v>22</v>
      </c>
      <c r="H40" s="79" t="s">
        <v>207</v>
      </c>
      <c r="I40" s="77" t="s">
        <v>208</v>
      </c>
      <c r="J40" s="77" t="s">
        <v>201</v>
      </c>
      <c r="K40" s="77" t="s">
        <v>209</v>
      </c>
      <c r="L40" s="77" t="s">
        <v>210</v>
      </c>
      <c r="M40" s="80" t="s">
        <v>811</v>
      </c>
    </row>
    <row r="41" spans="1:13" s="76" customFormat="1" ht="22.2" customHeight="1" x14ac:dyDescent="0.45">
      <c r="A41" s="73">
        <v>38</v>
      </c>
      <c r="B41" s="77" t="s">
        <v>46</v>
      </c>
      <c r="C41" s="75" t="s">
        <v>199</v>
      </c>
      <c r="D41" s="78" t="s">
        <v>200</v>
      </c>
      <c r="E41" s="77" t="s">
        <v>211</v>
      </c>
      <c r="F41" s="75" t="s">
        <v>18</v>
      </c>
      <c r="G41" s="75" t="s">
        <v>52</v>
      </c>
      <c r="H41" s="79" t="s">
        <v>161</v>
      </c>
      <c r="I41" s="77" t="s">
        <v>212</v>
      </c>
      <c r="J41" s="77" t="s">
        <v>213</v>
      </c>
      <c r="K41" s="77" t="s">
        <v>205</v>
      </c>
      <c r="L41" s="77" t="s">
        <v>203</v>
      </c>
      <c r="M41" s="81" t="s">
        <v>812</v>
      </c>
    </row>
    <row r="42" spans="1:13" s="74" customFormat="1" ht="22.2" customHeight="1" x14ac:dyDescent="0.45">
      <c r="A42" s="73">
        <v>39</v>
      </c>
      <c r="B42" s="12" t="s">
        <v>24</v>
      </c>
      <c r="C42" s="11" t="s">
        <v>199</v>
      </c>
      <c r="D42" s="11" t="s">
        <v>216</v>
      </c>
      <c r="E42" s="11" t="s">
        <v>218</v>
      </c>
      <c r="F42" s="11" t="s">
        <v>18</v>
      </c>
      <c r="G42" s="11" t="s">
        <v>26</v>
      </c>
      <c r="H42" s="11" t="s">
        <v>219</v>
      </c>
      <c r="I42" s="11" t="s">
        <v>220</v>
      </c>
      <c r="J42" s="11" t="s">
        <v>136</v>
      </c>
      <c r="K42" s="11" t="s">
        <v>221</v>
      </c>
      <c r="L42" s="29" t="s">
        <v>222</v>
      </c>
      <c r="M42" s="1" t="s">
        <v>223</v>
      </c>
    </row>
    <row r="43" spans="1:13" s="74" customFormat="1" ht="22.2" customHeight="1" x14ac:dyDescent="0.45">
      <c r="A43" s="73">
        <v>40</v>
      </c>
      <c r="B43" s="12" t="s">
        <v>24</v>
      </c>
      <c r="C43" s="11" t="s">
        <v>199</v>
      </c>
      <c r="D43" s="11" t="s">
        <v>216</v>
      </c>
      <c r="E43" s="11" t="s">
        <v>224</v>
      </c>
      <c r="F43" s="11" t="s">
        <v>18</v>
      </c>
      <c r="G43" s="11" t="s">
        <v>22</v>
      </c>
      <c r="H43" s="12" t="s">
        <v>225</v>
      </c>
      <c r="I43" s="11" t="s">
        <v>226</v>
      </c>
      <c r="J43" s="11" t="s">
        <v>135</v>
      </c>
      <c r="K43" s="11" t="s">
        <v>221</v>
      </c>
      <c r="L43" s="29" t="s">
        <v>222</v>
      </c>
      <c r="M43" s="1" t="s">
        <v>223</v>
      </c>
    </row>
    <row r="44" spans="1:13" ht="22.2" customHeight="1" x14ac:dyDescent="0.45">
      <c r="A44" s="73">
        <v>41</v>
      </c>
      <c r="B44" s="12" t="s">
        <v>24</v>
      </c>
      <c r="C44" s="11" t="s">
        <v>199</v>
      </c>
      <c r="D44" s="11" t="s">
        <v>227</v>
      </c>
      <c r="E44" s="11" t="s">
        <v>231</v>
      </c>
      <c r="F44" s="11" t="s">
        <v>18</v>
      </c>
      <c r="G44" s="11" t="s">
        <v>26</v>
      </c>
      <c r="H44" s="11" t="s">
        <v>35</v>
      </c>
      <c r="I44" s="11" t="s">
        <v>232</v>
      </c>
      <c r="J44" s="11" t="s">
        <v>29</v>
      </c>
      <c r="K44" s="11" t="s">
        <v>228</v>
      </c>
      <c r="L44" s="15" t="s">
        <v>229</v>
      </c>
      <c r="M44" s="1" t="s">
        <v>230</v>
      </c>
    </row>
    <row r="45" spans="1:13" ht="22.2" customHeight="1" x14ac:dyDescent="0.45">
      <c r="A45" s="73">
        <v>42</v>
      </c>
      <c r="B45" s="12" t="s">
        <v>24</v>
      </c>
      <c r="C45" s="11" t="s">
        <v>199</v>
      </c>
      <c r="D45" s="11" t="s">
        <v>227</v>
      </c>
      <c r="E45" s="11" t="s">
        <v>233</v>
      </c>
      <c r="F45" s="11" t="s">
        <v>18</v>
      </c>
      <c r="G45" s="11" t="s">
        <v>22</v>
      </c>
      <c r="H45" s="11" t="s">
        <v>234</v>
      </c>
      <c r="I45" s="11" t="s">
        <v>235</v>
      </c>
      <c r="J45" s="11" t="s">
        <v>108</v>
      </c>
      <c r="K45" s="11" t="s">
        <v>236</v>
      </c>
      <c r="L45" s="15" t="s">
        <v>237</v>
      </c>
      <c r="M45" s="1" t="s">
        <v>238</v>
      </c>
    </row>
    <row r="46" spans="1:13" ht="22.2" customHeight="1" x14ac:dyDescent="0.45">
      <c r="A46" s="73">
        <v>43</v>
      </c>
      <c r="B46" s="12" t="s">
        <v>24</v>
      </c>
      <c r="C46" s="11" t="s">
        <v>199</v>
      </c>
      <c r="D46" s="11" t="s">
        <v>227</v>
      </c>
      <c r="E46" s="11" t="s">
        <v>239</v>
      </c>
      <c r="F46" s="11" t="s">
        <v>18</v>
      </c>
      <c r="G46" s="11" t="s">
        <v>83</v>
      </c>
      <c r="H46" s="11" t="s">
        <v>240</v>
      </c>
      <c r="I46" s="11" t="s">
        <v>235</v>
      </c>
      <c r="J46" s="11" t="s">
        <v>108</v>
      </c>
      <c r="K46" s="11" t="s">
        <v>236</v>
      </c>
      <c r="L46" s="15" t="s">
        <v>237</v>
      </c>
      <c r="M46" s="1" t="s">
        <v>238</v>
      </c>
    </row>
    <row r="47" spans="1:13" ht="22.2" customHeight="1" x14ac:dyDescent="0.45">
      <c r="A47" s="73">
        <v>44</v>
      </c>
      <c r="B47" s="12" t="s">
        <v>46</v>
      </c>
      <c r="C47" s="11" t="s">
        <v>199</v>
      </c>
      <c r="D47" s="11" t="s">
        <v>265</v>
      </c>
      <c r="E47" s="11" t="s">
        <v>268</v>
      </c>
      <c r="F47" s="11" t="s">
        <v>18</v>
      </c>
      <c r="G47" s="11" t="s">
        <v>269</v>
      </c>
      <c r="H47" s="11" t="s">
        <v>270</v>
      </c>
      <c r="I47" s="11" t="s">
        <v>271</v>
      </c>
      <c r="J47" s="11" t="s">
        <v>272</v>
      </c>
      <c r="K47" s="11" t="s">
        <v>266</v>
      </c>
      <c r="L47" s="69" t="s">
        <v>267</v>
      </c>
      <c r="M47" s="1" t="s">
        <v>273</v>
      </c>
    </row>
    <row r="48" spans="1:13" ht="22.2" customHeight="1" x14ac:dyDescent="0.45">
      <c r="A48" s="73">
        <v>45</v>
      </c>
      <c r="B48" s="11" t="s">
        <v>143</v>
      </c>
      <c r="C48" s="12" t="s">
        <v>241</v>
      </c>
      <c r="D48" s="11" t="s">
        <v>265</v>
      </c>
      <c r="E48" s="11" t="s">
        <v>280</v>
      </c>
      <c r="F48" s="11" t="s">
        <v>18</v>
      </c>
      <c r="G48" s="11" t="s">
        <v>22</v>
      </c>
      <c r="H48" s="33" t="s">
        <v>281</v>
      </c>
      <c r="I48" s="11" t="s">
        <v>275</v>
      </c>
      <c r="J48" s="11" t="s">
        <v>276</v>
      </c>
      <c r="K48" s="11" t="s">
        <v>277</v>
      </c>
      <c r="L48" s="70" t="s">
        <v>278</v>
      </c>
      <c r="M48" s="1" t="s">
        <v>282</v>
      </c>
    </row>
    <row r="49" spans="1:13" ht="22.2" customHeight="1" x14ac:dyDescent="0.45">
      <c r="A49" s="73">
        <v>46</v>
      </c>
      <c r="B49" s="12" t="s">
        <v>143</v>
      </c>
      <c r="C49" s="12" t="s">
        <v>241</v>
      </c>
      <c r="D49" s="11" t="s">
        <v>265</v>
      </c>
      <c r="E49" s="11" t="s">
        <v>283</v>
      </c>
      <c r="F49" s="11" t="s">
        <v>18</v>
      </c>
      <c r="G49" s="11" t="s">
        <v>22</v>
      </c>
      <c r="H49" s="34" t="s">
        <v>284</v>
      </c>
      <c r="I49" s="11" t="s">
        <v>279</v>
      </c>
      <c r="J49" s="11" t="s">
        <v>274</v>
      </c>
      <c r="K49" s="11" t="s">
        <v>266</v>
      </c>
      <c r="L49" s="69" t="s">
        <v>267</v>
      </c>
      <c r="M49" s="1" t="s">
        <v>273</v>
      </c>
    </row>
    <row r="50" spans="1:13" ht="22.2" customHeight="1" x14ac:dyDescent="0.45">
      <c r="A50" s="73">
        <v>47</v>
      </c>
      <c r="B50" s="36" t="s">
        <v>793</v>
      </c>
      <c r="C50" s="36" t="s">
        <v>786</v>
      </c>
      <c r="D50" s="35" t="s">
        <v>787</v>
      </c>
      <c r="E50" s="35" t="s">
        <v>794</v>
      </c>
      <c r="F50" s="35" t="s">
        <v>788</v>
      </c>
      <c r="G50" s="35" t="s">
        <v>795</v>
      </c>
      <c r="H50" s="39">
        <v>44054</v>
      </c>
      <c r="I50" s="35" t="s">
        <v>789</v>
      </c>
      <c r="J50" s="35" t="s">
        <v>792</v>
      </c>
      <c r="K50" s="35" t="s">
        <v>790</v>
      </c>
      <c r="L50" s="37" t="s">
        <v>791</v>
      </c>
      <c r="M50" s="38"/>
    </row>
    <row r="51" spans="1:13" ht="22.2" customHeight="1" x14ac:dyDescent="0.45">
      <c r="A51" s="73">
        <v>48</v>
      </c>
      <c r="B51" s="11" t="s">
        <v>305</v>
      </c>
      <c r="C51" s="12" t="s">
        <v>302</v>
      </c>
      <c r="D51" s="11" t="s">
        <v>303</v>
      </c>
      <c r="E51" s="11" t="s">
        <v>306</v>
      </c>
      <c r="F51" s="11" t="s">
        <v>304</v>
      </c>
      <c r="G51" s="19" t="s">
        <v>307</v>
      </c>
      <c r="H51" s="19" t="s">
        <v>308</v>
      </c>
      <c r="I51" s="11" t="s">
        <v>309</v>
      </c>
      <c r="J51" s="11" t="s">
        <v>310</v>
      </c>
      <c r="K51" s="11" t="s">
        <v>773</v>
      </c>
      <c r="L51" s="11" t="s">
        <v>311</v>
      </c>
      <c r="M51" s="1"/>
    </row>
    <row r="52" spans="1:13" ht="22.2" customHeight="1" x14ac:dyDescent="0.45">
      <c r="A52" s="73">
        <v>49</v>
      </c>
      <c r="B52" s="17" t="s">
        <v>46</v>
      </c>
      <c r="C52" s="41" t="s">
        <v>286</v>
      </c>
      <c r="D52" s="17" t="s">
        <v>681</v>
      </c>
      <c r="E52" s="42" t="s">
        <v>323</v>
      </c>
      <c r="F52" s="11" t="s">
        <v>320</v>
      </c>
      <c r="G52" s="17" t="s">
        <v>52</v>
      </c>
      <c r="H52" s="17" t="s">
        <v>763</v>
      </c>
      <c r="I52" s="42" t="s">
        <v>324</v>
      </c>
      <c r="J52" s="11" t="s">
        <v>683</v>
      </c>
      <c r="K52" s="17" t="s">
        <v>325</v>
      </c>
      <c r="L52" s="42" t="s">
        <v>326</v>
      </c>
      <c r="M52" s="8" t="str">
        <f>HYPERLINK("#", "http://www.makinoharashi-kankoukyoukai.com/index.html")</f>
        <v>http://www.makinoharashi-kankoukyoukai.com/index.html</v>
      </c>
    </row>
    <row r="53" spans="1:13" ht="22.2" customHeight="1" x14ac:dyDescent="0.45">
      <c r="A53" s="73">
        <v>50</v>
      </c>
      <c r="B53" s="17" t="s">
        <v>46</v>
      </c>
      <c r="C53" s="41" t="s">
        <v>286</v>
      </c>
      <c r="D53" s="17" t="s">
        <v>681</v>
      </c>
      <c r="E53" s="42" t="s">
        <v>327</v>
      </c>
      <c r="F53" s="11" t="s">
        <v>320</v>
      </c>
      <c r="G53" s="17" t="s">
        <v>52</v>
      </c>
      <c r="H53" s="17" t="s">
        <v>127</v>
      </c>
      <c r="I53" s="42" t="s">
        <v>328</v>
      </c>
      <c r="J53" s="17" t="s">
        <v>329</v>
      </c>
      <c r="K53" s="17" t="s">
        <v>330</v>
      </c>
      <c r="L53" s="42" t="s">
        <v>331</v>
      </c>
      <c r="M53" s="8" t="str">
        <f>HYPERLINK("#", "http://www.city.kosai.shizuoka.jp/1.htm")</f>
        <v>http://www.city.kosai.shizuoka.jp/1.htm</v>
      </c>
    </row>
    <row r="54" spans="1:13" ht="22.2" customHeight="1" x14ac:dyDescent="0.45">
      <c r="A54" s="73">
        <v>51</v>
      </c>
      <c r="B54" s="17" t="s">
        <v>46</v>
      </c>
      <c r="C54" s="41" t="s">
        <v>286</v>
      </c>
      <c r="D54" s="17" t="s">
        <v>681</v>
      </c>
      <c r="E54" s="42" t="s">
        <v>332</v>
      </c>
      <c r="F54" s="11" t="s">
        <v>320</v>
      </c>
      <c r="G54" s="11" t="s">
        <v>58</v>
      </c>
      <c r="H54" s="11" t="s">
        <v>116</v>
      </c>
      <c r="I54" s="42" t="s">
        <v>334</v>
      </c>
      <c r="J54" s="11" t="s">
        <v>684</v>
      </c>
      <c r="K54" s="17" t="s">
        <v>325</v>
      </c>
      <c r="L54" s="42" t="s">
        <v>326</v>
      </c>
      <c r="M54" s="8" t="str">
        <f>HYPERLINK("#", "http://www.makinoharashi-kankoukyoukai.com/index.html")</f>
        <v>http://www.makinoharashi-kankoukyoukai.com/index.html</v>
      </c>
    </row>
    <row r="55" spans="1:13" ht="22.2" customHeight="1" x14ac:dyDescent="0.45">
      <c r="A55" s="73">
        <v>52</v>
      </c>
      <c r="B55" s="17" t="s">
        <v>46</v>
      </c>
      <c r="C55" s="41" t="s">
        <v>286</v>
      </c>
      <c r="D55" s="17" t="s">
        <v>681</v>
      </c>
      <c r="E55" s="42" t="s">
        <v>335</v>
      </c>
      <c r="F55" s="11" t="s">
        <v>320</v>
      </c>
      <c r="G55" s="11" t="s">
        <v>58</v>
      </c>
      <c r="H55" s="11" t="s">
        <v>333</v>
      </c>
      <c r="I55" s="42" t="s">
        <v>336</v>
      </c>
      <c r="J55" s="11" t="s">
        <v>682</v>
      </c>
      <c r="K55" s="17" t="s">
        <v>321</v>
      </c>
      <c r="L55" s="42" t="s">
        <v>322</v>
      </c>
      <c r="M55" s="8" t="str">
        <f>HYPERLINK("#", "http://www.shimada-ta.jp/index.php")</f>
        <v>http://www.shimada-ta.jp/index.php</v>
      </c>
    </row>
    <row r="56" spans="1:13" ht="22.2" customHeight="1" x14ac:dyDescent="0.45">
      <c r="A56" s="73">
        <v>53</v>
      </c>
      <c r="B56" s="17" t="s">
        <v>46</v>
      </c>
      <c r="C56" s="41" t="s">
        <v>286</v>
      </c>
      <c r="D56" s="17" t="s">
        <v>681</v>
      </c>
      <c r="E56" s="42" t="s">
        <v>685</v>
      </c>
      <c r="F56" s="11" t="s">
        <v>320</v>
      </c>
      <c r="G56" s="11" t="s">
        <v>58</v>
      </c>
      <c r="H56" s="11" t="s">
        <v>491</v>
      </c>
      <c r="I56" s="42" t="s">
        <v>686</v>
      </c>
      <c r="J56" s="11" t="s">
        <v>506</v>
      </c>
      <c r="K56" s="17" t="s">
        <v>337</v>
      </c>
      <c r="L56" s="13" t="s">
        <v>338</v>
      </c>
      <c r="M56" s="8"/>
    </row>
    <row r="57" spans="1:13" ht="22.2" customHeight="1" x14ac:dyDescent="0.45">
      <c r="A57" s="73">
        <v>54</v>
      </c>
      <c r="B57" s="12" t="s">
        <v>46</v>
      </c>
      <c r="C57" s="12" t="s">
        <v>286</v>
      </c>
      <c r="D57" s="11" t="s">
        <v>287</v>
      </c>
      <c r="E57" s="23" t="s">
        <v>288</v>
      </c>
      <c r="F57" s="11">
        <v>2024</v>
      </c>
      <c r="G57" s="11" t="s">
        <v>157</v>
      </c>
      <c r="H57" s="19" t="s">
        <v>774</v>
      </c>
      <c r="I57" s="23" t="s">
        <v>289</v>
      </c>
      <c r="J57" s="11" t="s">
        <v>293</v>
      </c>
      <c r="K57" s="24" t="s">
        <v>290</v>
      </c>
      <c r="L57" s="13" t="s">
        <v>291</v>
      </c>
      <c r="M57" s="14" t="str">
        <f t="shared" ref="M57:M67" si="0">HYPERLINK("#","http://www.ataminews.gr.jp/")</f>
        <v>http://www.ataminews.gr.jp/</v>
      </c>
    </row>
    <row r="58" spans="1:13" ht="22.2" customHeight="1" x14ac:dyDescent="0.45">
      <c r="A58" s="73">
        <v>55</v>
      </c>
      <c r="B58" s="12" t="s">
        <v>46</v>
      </c>
      <c r="C58" s="12" t="s">
        <v>286</v>
      </c>
      <c r="D58" s="11" t="s">
        <v>287</v>
      </c>
      <c r="E58" s="23" t="s">
        <v>288</v>
      </c>
      <c r="F58" s="11">
        <v>2024</v>
      </c>
      <c r="G58" s="11" t="s">
        <v>39</v>
      </c>
      <c r="H58" s="19" t="s">
        <v>775</v>
      </c>
      <c r="I58" s="23" t="s">
        <v>289</v>
      </c>
      <c r="J58" s="11" t="s">
        <v>293</v>
      </c>
      <c r="K58" s="24" t="s">
        <v>290</v>
      </c>
      <c r="L58" s="13" t="s">
        <v>291</v>
      </c>
      <c r="M58" s="14" t="str">
        <f t="shared" si="0"/>
        <v>http://www.ataminews.gr.jp/</v>
      </c>
    </row>
    <row r="59" spans="1:13" ht="22.2" customHeight="1" x14ac:dyDescent="0.45">
      <c r="A59" s="73">
        <v>56</v>
      </c>
      <c r="B59" s="12" t="s">
        <v>46</v>
      </c>
      <c r="C59" s="12" t="s">
        <v>286</v>
      </c>
      <c r="D59" s="11" t="s">
        <v>287</v>
      </c>
      <c r="E59" s="23" t="s">
        <v>292</v>
      </c>
      <c r="F59" s="11">
        <v>2024</v>
      </c>
      <c r="G59" s="11" t="s">
        <v>52</v>
      </c>
      <c r="H59" s="19" t="s">
        <v>776</v>
      </c>
      <c r="I59" s="23" t="s">
        <v>289</v>
      </c>
      <c r="J59" s="11" t="s">
        <v>293</v>
      </c>
      <c r="K59" s="24" t="s">
        <v>290</v>
      </c>
      <c r="L59" s="13" t="s">
        <v>291</v>
      </c>
      <c r="M59" s="14" t="str">
        <f t="shared" si="0"/>
        <v>http://www.ataminews.gr.jp/</v>
      </c>
    </row>
    <row r="60" spans="1:13" ht="22.2" customHeight="1" x14ac:dyDescent="0.45">
      <c r="A60" s="73">
        <v>57</v>
      </c>
      <c r="B60" s="12" t="s">
        <v>46</v>
      </c>
      <c r="C60" s="12" t="s">
        <v>286</v>
      </c>
      <c r="D60" s="11" t="s">
        <v>287</v>
      </c>
      <c r="E60" s="23" t="s">
        <v>292</v>
      </c>
      <c r="F60" s="11">
        <v>2024</v>
      </c>
      <c r="G60" s="11" t="s">
        <v>58</v>
      </c>
      <c r="H60" s="19" t="s">
        <v>777</v>
      </c>
      <c r="I60" s="23" t="s">
        <v>289</v>
      </c>
      <c r="J60" s="11" t="s">
        <v>293</v>
      </c>
      <c r="K60" s="24" t="s">
        <v>290</v>
      </c>
      <c r="L60" s="13" t="s">
        <v>291</v>
      </c>
      <c r="M60" s="14" t="str">
        <f t="shared" si="0"/>
        <v>http://www.ataminews.gr.jp/</v>
      </c>
    </row>
    <row r="61" spans="1:13" ht="22.2" customHeight="1" x14ac:dyDescent="0.45">
      <c r="A61" s="73">
        <v>58</v>
      </c>
      <c r="B61" s="12" t="s">
        <v>46</v>
      </c>
      <c r="C61" s="12" t="s">
        <v>286</v>
      </c>
      <c r="D61" s="11" t="s">
        <v>287</v>
      </c>
      <c r="E61" s="23" t="s">
        <v>292</v>
      </c>
      <c r="F61" s="11">
        <v>2024</v>
      </c>
      <c r="G61" s="11" t="s">
        <v>58</v>
      </c>
      <c r="H61" s="19" t="s">
        <v>778</v>
      </c>
      <c r="I61" s="23" t="s">
        <v>289</v>
      </c>
      <c r="J61" s="11" t="s">
        <v>293</v>
      </c>
      <c r="K61" s="24" t="s">
        <v>290</v>
      </c>
      <c r="L61" s="13" t="s">
        <v>291</v>
      </c>
      <c r="M61" s="14" t="str">
        <f t="shared" si="0"/>
        <v>http://www.ataminews.gr.jp/</v>
      </c>
    </row>
    <row r="62" spans="1:13" ht="22.2" customHeight="1" x14ac:dyDescent="0.45">
      <c r="A62" s="73">
        <v>59</v>
      </c>
      <c r="B62" s="12" t="s">
        <v>46</v>
      </c>
      <c r="C62" s="12" t="s">
        <v>286</v>
      </c>
      <c r="D62" s="11" t="s">
        <v>287</v>
      </c>
      <c r="E62" s="23" t="s">
        <v>292</v>
      </c>
      <c r="F62" s="11">
        <v>2024</v>
      </c>
      <c r="G62" s="11" t="s">
        <v>58</v>
      </c>
      <c r="H62" s="19" t="s">
        <v>779</v>
      </c>
      <c r="I62" s="23" t="s">
        <v>289</v>
      </c>
      <c r="J62" s="11" t="s">
        <v>293</v>
      </c>
      <c r="K62" s="24" t="s">
        <v>290</v>
      </c>
      <c r="L62" s="13" t="s">
        <v>291</v>
      </c>
      <c r="M62" s="14" t="str">
        <f t="shared" si="0"/>
        <v>http://www.ataminews.gr.jp/</v>
      </c>
    </row>
    <row r="63" spans="1:13" ht="22.2" customHeight="1" x14ac:dyDescent="0.45">
      <c r="A63" s="73">
        <v>60</v>
      </c>
      <c r="B63" s="12" t="s">
        <v>46</v>
      </c>
      <c r="C63" s="12" t="s">
        <v>286</v>
      </c>
      <c r="D63" s="11" t="s">
        <v>287</v>
      </c>
      <c r="E63" s="23" t="s">
        <v>292</v>
      </c>
      <c r="F63" s="11">
        <v>2024</v>
      </c>
      <c r="G63" s="11" t="s">
        <v>58</v>
      </c>
      <c r="H63" s="19" t="s">
        <v>780</v>
      </c>
      <c r="I63" s="23" t="s">
        <v>289</v>
      </c>
      <c r="J63" s="11" t="s">
        <v>293</v>
      </c>
      <c r="K63" s="24" t="s">
        <v>290</v>
      </c>
      <c r="L63" s="13" t="s">
        <v>291</v>
      </c>
      <c r="M63" s="14" t="str">
        <f t="shared" si="0"/>
        <v>http://www.ataminews.gr.jp/</v>
      </c>
    </row>
    <row r="64" spans="1:13" ht="22.2" customHeight="1" x14ac:dyDescent="0.45">
      <c r="A64" s="73">
        <v>61</v>
      </c>
      <c r="B64" s="12" t="s">
        <v>46</v>
      </c>
      <c r="C64" s="12" t="s">
        <v>286</v>
      </c>
      <c r="D64" s="11" t="s">
        <v>287</v>
      </c>
      <c r="E64" s="23" t="s">
        <v>618</v>
      </c>
      <c r="F64" s="11">
        <v>2024</v>
      </c>
      <c r="G64" s="11" t="s">
        <v>706</v>
      </c>
      <c r="H64" s="19" t="s">
        <v>781</v>
      </c>
      <c r="I64" s="23" t="s">
        <v>289</v>
      </c>
      <c r="J64" s="11" t="s">
        <v>293</v>
      </c>
      <c r="K64" s="24" t="s">
        <v>290</v>
      </c>
      <c r="L64" s="13" t="s">
        <v>291</v>
      </c>
      <c r="M64" s="14" t="str">
        <f t="shared" si="0"/>
        <v>http://www.ataminews.gr.jp/</v>
      </c>
    </row>
    <row r="65" spans="1:14" ht="22.2" customHeight="1" x14ac:dyDescent="0.45">
      <c r="A65" s="73">
        <v>62</v>
      </c>
      <c r="B65" s="12" t="s">
        <v>46</v>
      </c>
      <c r="C65" s="12" t="s">
        <v>286</v>
      </c>
      <c r="D65" s="11" t="s">
        <v>287</v>
      </c>
      <c r="E65" s="23" t="s">
        <v>618</v>
      </c>
      <c r="F65" s="11">
        <v>2024</v>
      </c>
      <c r="G65" s="11" t="s">
        <v>30</v>
      </c>
      <c r="H65" s="19" t="s">
        <v>782</v>
      </c>
      <c r="I65" s="23" t="s">
        <v>289</v>
      </c>
      <c r="J65" s="11" t="s">
        <v>293</v>
      </c>
      <c r="K65" s="24" t="s">
        <v>290</v>
      </c>
      <c r="L65" s="13" t="s">
        <v>291</v>
      </c>
      <c r="M65" s="14" t="str">
        <f t="shared" si="0"/>
        <v>http://www.ataminews.gr.jp/</v>
      </c>
    </row>
    <row r="66" spans="1:14" ht="22.2" customHeight="1" x14ac:dyDescent="0.45">
      <c r="A66" s="73">
        <v>63</v>
      </c>
      <c r="B66" s="12" t="s">
        <v>46</v>
      </c>
      <c r="C66" s="12" t="s">
        <v>286</v>
      </c>
      <c r="D66" s="11" t="s">
        <v>287</v>
      </c>
      <c r="E66" s="23" t="s">
        <v>732</v>
      </c>
      <c r="F66" s="11">
        <v>2024</v>
      </c>
      <c r="G66" s="11" t="s">
        <v>126</v>
      </c>
      <c r="H66" s="19" t="s">
        <v>783</v>
      </c>
      <c r="I66" s="23" t="s">
        <v>289</v>
      </c>
      <c r="J66" s="11" t="s">
        <v>293</v>
      </c>
      <c r="K66" s="24" t="s">
        <v>290</v>
      </c>
      <c r="L66" s="13" t="s">
        <v>291</v>
      </c>
      <c r="M66" s="8" t="str">
        <f t="shared" si="0"/>
        <v>http://www.ataminews.gr.jp/</v>
      </c>
    </row>
    <row r="67" spans="1:14" ht="22.2" customHeight="1" x14ac:dyDescent="0.45">
      <c r="A67" s="73">
        <v>64</v>
      </c>
      <c r="B67" s="12" t="s">
        <v>46</v>
      </c>
      <c r="C67" s="12" t="s">
        <v>286</v>
      </c>
      <c r="D67" s="11" t="s">
        <v>287</v>
      </c>
      <c r="E67" s="23" t="s">
        <v>732</v>
      </c>
      <c r="F67" s="11">
        <v>2024</v>
      </c>
      <c r="G67" s="11" t="s">
        <v>159</v>
      </c>
      <c r="H67" s="19" t="s">
        <v>784</v>
      </c>
      <c r="I67" s="23" t="s">
        <v>289</v>
      </c>
      <c r="J67" s="11" t="s">
        <v>293</v>
      </c>
      <c r="K67" s="24" t="s">
        <v>290</v>
      </c>
      <c r="L67" s="13" t="s">
        <v>291</v>
      </c>
      <c r="M67" s="14" t="str">
        <f t="shared" si="0"/>
        <v>http://www.ataminews.gr.jp/</v>
      </c>
    </row>
    <row r="68" spans="1:14" ht="22.2" customHeight="1" x14ac:dyDescent="0.45">
      <c r="A68" s="73">
        <v>65</v>
      </c>
      <c r="B68" s="12" t="s">
        <v>46</v>
      </c>
      <c r="C68" s="12" t="s">
        <v>286</v>
      </c>
      <c r="D68" s="11" t="s">
        <v>294</v>
      </c>
      <c r="E68" s="13" t="s">
        <v>295</v>
      </c>
      <c r="F68" s="11" t="s">
        <v>38</v>
      </c>
      <c r="G68" s="11" t="s">
        <v>58</v>
      </c>
      <c r="H68" s="11" t="s">
        <v>619</v>
      </c>
      <c r="I68" s="13" t="s">
        <v>296</v>
      </c>
      <c r="J68" s="11" t="s">
        <v>297</v>
      </c>
      <c r="K68" s="11" t="s">
        <v>298</v>
      </c>
      <c r="L68" s="13" t="s">
        <v>299</v>
      </c>
      <c r="M68" s="13" t="s">
        <v>300</v>
      </c>
    </row>
    <row r="69" spans="1:14" ht="22.2" customHeight="1" x14ac:dyDescent="0.45">
      <c r="A69" s="73">
        <v>66</v>
      </c>
      <c r="B69" s="11" t="s">
        <v>46</v>
      </c>
      <c r="C69" s="12" t="s">
        <v>286</v>
      </c>
      <c r="D69" s="11" t="s">
        <v>312</v>
      </c>
      <c r="E69" s="11" t="s">
        <v>317</v>
      </c>
      <c r="F69" s="11" t="s">
        <v>18</v>
      </c>
      <c r="G69" s="17" t="s">
        <v>52</v>
      </c>
      <c r="H69" s="11" t="s">
        <v>318</v>
      </c>
      <c r="I69" s="11" t="s">
        <v>319</v>
      </c>
      <c r="J69" s="11" t="s">
        <v>313</v>
      </c>
      <c r="K69" s="11" t="s">
        <v>314</v>
      </c>
      <c r="L69" s="15" t="s">
        <v>315</v>
      </c>
      <c r="M69" s="1" t="s">
        <v>316</v>
      </c>
    </row>
    <row r="70" spans="1:14" ht="22.2" customHeight="1" x14ac:dyDescent="0.45">
      <c r="A70" s="73">
        <v>67</v>
      </c>
      <c r="B70" s="12" t="s">
        <v>24</v>
      </c>
      <c r="C70" s="12" t="s">
        <v>286</v>
      </c>
      <c r="D70" s="11" t="s">
        <v>340</v>
      </c>
      <c r="E70" s="11" t="s">
        <v>341</v>
      </c>
      <c r="F70" s="11" t="s">
        <v>38</v>
      </c>
      <c r="G70" s="11" t="s">
        <v>26</v>
      </c>
      <c r="H70" s="12" t="s">
        <v>342</v>
      </c>
      <c r="I70" s="11" t="s">
        <v>343</v>
      </c>
      <c r="J70" s="11" t="s">
        <v>344</v>
      </c>
      <c r="K70" s="11" t="s">
        <v>345</v>
      </c>
      <c r="L70" s="15" t="s">
        <v>346</v>
      </c>
      <c r="M70" s="1" t="s">
        <v>347</v>
      </c>
    </row>
    <row r="71" spans="1:14" ht="22.2" customHeight="1" x14ac:dyDescent="0.45">
      <c r="A71" s="73">
        <v>68</v>
      </c>
      <c r="B71" s="12" t="s">
        <v>24</v>
      </c>
      <c r="C71" s="11" t="s">
        <v>348</v>
      </c>
      <c r="D71" s="11" t="s">
        <v>368</v>
      </c>
      <c r="E71" s="11" t="s">
        <v>371</v>
      </c>
      <c r="F71" s="11" t="s">
        <v>18</v>
      </c>
      <c r="G71" s="11" t="s">
        <v>26</v>
      </c>
      <c r="H71" s="43" t="s">
        <v>715</v>
      </c>
      <c r="I71" s="11" t="s">
        <v>372</v>
      </c>
      <c r="J71" s="11" t="s">
        <v>93</v>
      </c>
      <c r="K71" s="11" t="s">
        <v>373</v>
      </c>
      <c r="L71" s="15" t="s">
        <v>374</v>
      </c>
      <c r="M71" s="16" t="s">
        <v>620</v>
      </c>
    </row>
    <row r="72" spans="1:14" ht="22.2" customHeight="1" x14ac:dyDescent="0.45">
      <c r="A72" s="73">
        <v>69</v>
      </c>
      <c r="B72" s="12" t="s">
        <v>24</v>
      </c>
      <c r="C72" s="11" t="s">
        <v>348</v>
      </c>
      <c r="D72" s="11" t="s">
        <v>368</v>
      </c>
      <c r="E72" s="11" t="s">
        <v>375</v>
      </c>
      <c r="F72" s="11" t="s">
        <v>18</v>
      </c>
      <c r="G72" s="11" t="s">
        <v>22</v>
      </c>
      <c r="H72" s="43" t="s">
        <v>716</v>
      </c>
      <c r="I72" s="11" t="s">
        <v>376</v>
      </c>
      <c r="J72" s="11" t="s">
        <v>93</v>
      </c>
      <c r="K72" s="11" t="s">
        <v>661</v>
      </c>
      <c r="L72" s="15" t="s">
        <v>377</v>
      </c>
      <c r="M72" s="16" t="s">
        <v>620</v>
      </c>
      <c r="N72" s="44"/>
    </row>
    <row r="73" spans="1:14" ht="22.2" customHeight="1" x14ac:dyDescent="0.45">
      <c r="A73" s="73">
        <v>70</v>
      </c>
      <c r="B73" s="12" t="s">
        <v>24</v>
      </c>
      <c r="C73" s="11" t="s">
        <v>348</v>
      </c>
      <c r="D73" s="11" t="s">
        <v>368</v>
      </c>
      <c r="E73" s="11" t="s">
        <v>378</v>
      </c>
      <c r="F73" s="11" t="s">
        <v>18</v>
      </c>
      <c r="G73" s="11" t="s">
        <v>22</v>
      </c>
      <c r="H73" s="43" t="s">
        <v>662</v>
      </c>
      <c r="I73" s="11" t="s">
        <v>379</v>
      </c>
      <c r="J73" s="11" t="s">
        <v>89</v>
      </c>
      <c r="K73" s="11" t="s">
        <v>717</v>
      </c>
      <c r="L73" s="15" t="s">
        <v>380</v>
      </c>
      <c r="M73" s="1" t="s">
        <v>621</v>
      </c>
      <c r="N73" s="44"/>
    </row>
    <row r="74" spans="1:14" ht="22.2" customHeight="1" x14ac:dyDescent="0.45">
      <c r="A74" s="73">
        <v>71</v>
      </c>
      <c r="B74" s="12" t="s">
        <v>24</v>
      </c>
      <c r="C74" s="11" t="s">
        <v>348</v>
      </c>
      <c r="D74" s="11" t="s">
        <v>368</v>
      </c>
      <c r="E74" s="11" t="s">
        <v>381</v>
      </c>
      <c r="F74" s="11" t="s">
        <v>18</v>
      </c>
      <c r="G74" s="11" t="s">
        <v>30</v>
      </c>
      <c r="H74" s="11" t="s">
        <v>718</v>
      </c>
      <c r="I74" s="11" t="s">
        <v>382</v>
      </c>
      <c r="J74" s="11" t="s">
        <v>94</v>
      </c>
      <c r="K74" s="11" t="s">
        <v>714</v>
      </c>
      <c r="L74" s="15" t="s">
        <v>369</v>
      </c>
      <c r="M74" s="1" t="s">
        <v>733</v>
      </c>
      <c r="N74" s="45"/>
    </row>
    <row r="75" spans="1:14" ht="22.2" customHeight="1" x14ac:dyDescent="0.45">
      <c r="A75" s="73">
        <v>72</v>
      </c>
      <c r="B75" s="12" t="s">
        <v>24</v>
      </c>
      <c r="C75" s="11" t="s">
        <v>348</v>
      </c>
      <c r="D75" s="11" t="s">
        <v>368</v>
      </c>
      <c r="E75" s="11" t="s">
        <v>719</v>
      </c>
      <c r="F75" s="11" t="s">
        <v>18</v>
      </c>
      <c r="G75" s="11" t="s">
        <v>26</v>
      </c>
      <c r="H75" s="11" t="s">
        <v>720</v>
      </c>
      <c r="I75" s="11" t="s">
        <v>383</v>
      </c>
      <c r="J75" s="11" t="s">
        <v>89</v>
      </c>
      <c r="K75" s="11" t="s">
        <v>721</v>
      </c>
      <c r="L75" s="15" t="s">
        <v>384</v>
      </c>
      <c r="M75" s="1" t="s">
        <v>734</v>
      </c>
      <c r="N75" s="44"/>
    </row>
    <row r="76" spans="1:14" ht="22.2" customHeight="1" x14ac:dyDescent="0.45">
      <c r="A76" s="73">
        <v>73</v>
      </c>
      <c r="B76" s="12" t="s">
        <v>24</v>
      </c>
      <c r="C76" s="11" t="s">
        <v>348</v>
      </c>
      <c r="D76" s="11" t="s">
        <v>368</v>
      </c>
      <c r="E76" s="11" t="s">
        <v>385</v>
      </c>
      <c r="F76" s="11" t="s">
        <v>18</v>
      </c>
      <c r="G76" s="11" t="s">
        <v>22</v>
      </c>
      <c r="H76" s="11" t="s">
        <v>722</v>
      </c>
      <c r="I76" s="11" t="s">
        <v>386</v>
      </c>
      <c r="J76" s="11" t="s">
        <v>88</v>
      </c>
      <c r="K76" s="11" t="s">
        <v>723</v>
      </c>
      <c r="L76" s="15" t="s">
        <v>387</v>
      </c>
      <c r="M76" s="1" t="s">
        <v>735</v>
      </c>
    </row>
    <row r="77" spans="1:14" ht="22.2" customHeight="1" x14ac:dyDescent="0.45">
      <c r="A77" s="73">
        <v>74</v>
      </c>
      <c r="B77" s="12" t="s">
        <v>24</v>
      </c>
      <c r="C77" s="11" t="s">
        <v>348</v>
      </c>
      <c r="D77" s="11" t="s">
        <v>388</v>
      </c>
      <c r="E77" s="11" t="s">
        <v>803</v>
      </c>
      <c r="F77" s="11" t="s">
        <v>18</v>
      </c>
      <c r="G77" s="11" t="s">
        <v>26</v>
      </c>
      <c r="H77" s="20" t="s">
        <v>392</v>
      </c>
      <c r="I77" s="11" t="s">
        <v>393</v>
      </c>
      <c r="J77" s="11" t="s">
        <v>394</v>
      </c>
      <c r="K77" s="11" t="s">
        <v>390</v>
      </c>
      <c r="L77" s="15" t="s">
        <v>391</v>
      </c>
      <c r="M77" s="16" t="s">
        <v>395</v>
      </c>
    </row>
    <row r="78" spans="1:14" ht="22.2" customHeight="1" x14ac:dyDescent="0.45">
      <c r="A78" s="73">
        <v>75</v>
      </c>
      <c r="B78" s="12" t="s">
        <v>24</v>
      </c>
      <c r="C78" s="11" t="s">
        <v>348</v>
      </c>
      <c r="D78" s="11" t="s">
        <v>388</v>
      </c>
      <c r="E78" s="11" t="s">
        <v>736</v>
      </c>
      <c r="F78" s="11" t="s">
        <v>18</v>
      </c>
      <c r="G78" s="11" t="s">
        <v>22</v>
      </c>
      <c r="H78" s="11" t="s">
        <v>78</v>
      </c>
      <c r="I78" s="11" t="s">
        <v>396</v>
      </c>
      <c r="J78" s="11" t="s">
        <v>389</v>
      </c>
      <c r="K78" s="17" t="s">
        <v>397</v>
      </c>
      <c r="L78" s="15" t="s">
        <v>398</v>
      </c>
      <c r="M78" s="16" t="s">
        <v>399</v>
      </c>
    </row>
    <row r="79" spans="1:14" ht="22.2" customHeight="1" x14ac:dyDescent="0.45">
      <c r="A79" s="73">
        <v>76</v>
      </c>
      <c r="B79" s="17" t="s">
        <v>46</v>
      </c>
      <c r="C79" s="11" t="s">
        <v>348</v>
      </c>
      <c r="D79" s="17" t="s">
        <v>361</v>
      </c>
      <c r="E79" s="17" t="s">
        <v>362</v>
      </c>
      <c r="F79" s="11" t="s">
        <v>18</v>
      </c>
      <c r="G79" s="11" t="s">
        <v>26</v>
      </c>
      <c r="H79" s="46" t="s">
        <v>363</v>
      </c>
      <c r="I79" s="17" t="s">
        <v>364</v>
      </c>
      <c r="J79" s="17" t="s">
        <v>365</v>
      </c>
      <c r="K79" s="11" t="s">
        <v>366</v>
      </c>
      <c r="L79" s="11" t="s">
        <v>367</v>
      </c>
      <c r="M79" s="3"/>
    </row>
    <row r="80" spans="1:14" ht="22.2" customHeight="1" x14ac:dyDescent="0.45">
      <c r="A80" s="73">
        <v>77</v>
      </c>
      <c r="B80" s="12" t="s">
        <v>24</v>
      </c>
      <c r="C80" s="11" t="s">
        <v>348</v>
      </c>
      <c r="D80" s="11" t="s">
        <v>422</v>
      </c>
      <c r="E80" s="11" t="s">
        <v>423</v>
      </c>
      <c r="F80" s="11" t="s">
        <v>18</v>
      </c>
      <c r="G80" s="11" t="s">
        <v>26</v>
      </c>
      <c r="H80" s="47" t="s">
        <v>27</v>
      </c>
      <c r="I80" s="11" t="s">
        <v>424</v>
      </c>
      <c r="J80" s="11" t="s">
        <v>124</v>
      </c>
      <c r="K80" s="11" t="s">
        <v>425</v>
      </c>
      <c r="L80" s="15" t="s">
        <v>426</v>
      </c>
      <c r="M80" s="16"/>
    </row>
    <row r="81" spans="1:13" ht="22.2" customHeight="1" x14ac:dyDescent="0.45">
      <c r="A81" s="73">
        <v>78</v>
      </c>
      <c r="B81" s="12" t="s">
        <v>24</v>
      </c>
      <c r="C81" s="11" t="s">
        <v>348</v>
      </c>
      <c r="D81" s="11" t="s">
        <v>349</v>
      </c>
      <c r="E81" s="24" t="s">
        <v>352</v>
      </c>
      <c r="F81" s="11" t="s">
        <v>18</v>
      </c>
      <c r="G81" s="11" t="s">
        <v>26</v>
      </c>
      <c r="H81" s="48" t="s">
        <v>117</v>
      </c>
      <c r="I81" s="11" t="s">
        <v>353</v>
      </c>
      <c r="J81" s="11" t="s">
        <v>354</v>
      </c>
      <c r="K81" s="11" t="s">
        <v>350</v>
      </c>
      <c r="L81" s="15" t="s">
        <v>351</v>
      </c>
      <c r="M81" s="1" t="s">
        <v>355</v>
      </c>
    </row>
    <row r="82" spans="1:13" ht="22.2" customHeight="1" x14ac:dyDescent="0.45">
      <c r="A82" s="73">
        <v>79</v>
      </c>
      <c r="B82" s="12" t="s">
        <v>24</v>
      </c>
      <c r="C82" s="11" t="s">
        <v>348</v>
      </c>
      <c r="D82" s="11" t="s">
        <v>349</v>
      </c>
      <c r="E82" s="24" t="s">
        <v>352</v>
      </c>
      <c r="F82" s="11" t="s">
        <v>18</v>
      </c>
      <c r="G82" s="11" t="s">
        <v>22</v>
      </c>
      <c r="H82" s="48" t="s">
        <v>117</v>
      </c>
      <c r="I82" s="11" t="s">
        <v>353</v>
      </c>
      <c r="J82" s="11" t="s">
        <v>354</v>
      </c>
      <c r="K82" s="11" t="s">
        <v>350</v>
      </c>
      <c r="L82" s="15" t="s">
        <v>351</v>
      </c>
      <c r="M82" s="1" t="s">
        <v>355</v>
      </c>
    </row>
    <row r="83" spans="1:13" ht="22.2" customHeight="1" x14ac:dyDescent="0.45">
      <c r="A83" s="73">
        <v>80</v>
      </c>
      <c r="B83" s="12" t="s">
        <v>24</v>
      </c>
      <c r="C83" s="11" t="s">
        <v>348</v>
      </c>
      <c r="D83" s="11" t="s">
        <v>349</v>
      </c>
      <c r="E83" s="24" t="s">
        <v>356</v>
      </c>
      <c r="F83" s="11" t="s">
        <v>18</v>
      </c>
      <c r="G83" s="11" t="s">
        <v>109</v>
      </c>
      <c r="H83" s="24" t="s">
        <v>339</v>
      </c>
      <c r="I83" s="11" t="s">
        <v>353</v>
      </c>
      <c r="J83" s="11" t="s">
        <v>354</v>
      </c>
      <c r="K83" s="11" t="s">
        <v>350</v>
      </c>
      <c r="L83" s="15" t="s">
        <v>351</v>
      </c>
      <c r="M83" s="1" t="s">
        <v>355</v>
      </c>
    </row>
    <row r="84" spans="1:13" ht="22.2" customHeight="1" x14ac:dyDescent="0.45">
      <c r="A84" s="73">
        <v>81</v>
      </c>
      <c r="B84" s="12" t="s">
        <v>24</v>
      </c>
      <c r="C84" s="11" t="s">
        <v>348</v>
      </c>
      <c r="D84" s="11" t="s">
        <v>349</v>
      </c>
      <c r="E84" s="24" t="s">
        <v>357</v>
      </c>
      <c r="F84" s="11" t="s">
        <v>18</v>
      </c>
      <c r="G84" s="11" t="s">
        <v>111</v>
      </c>
      <c r="H84" s="48" t="s">
        <v>358</v>
      </c>
      <c r="I84" s="11" t="s">
        <v>353</v>
      </c>
      <c r="J84" s="11" t="s">
        <v>359</v>
      </c>
      <c r="K84" s="11" t="s">
        <v>350</v>
      </c>
      <c r="L84" s="15" t="s">
        <v>351</v>
      </c>
      <c r="M84" s="1" t="s">
        <v>360</v>
      </c>
    </row>
    <row r="85" spans="1:13" ht="22.2" customHeight="1" x14ac:dyDescent="0.45">
      <c r="A85" s="73">
        <v>82</v>
      </c>
      <c r="B85" s="12" t="s">
        <v>24</v>
      </c>
      <c r="C85" s="11" t="s">
        <v>348</v>
      </c>
      <c r="D85" s="11" t="s">
        <v>400</v>
      </c>
      <c r="E85" s="11" t="s">
        <v>404</v>
      </c>
      <c r="F85" s="11" t="s">
        <v>18</v>
      </c>
      <c r="G85" s="11" t="s">
        <v>22</v>
      </c>
      <c r="H85" s="12" t="s">
        <v>405</v>
      </c>
      <c r="I85" s="11" t="s">
        <v>406</v>
      </c>
      <c r="J85" s="11" t="s">
        <v>108</v>
      </c>
      <c r="K85" s="11" t="s">
        <v>401</v>
      </c>
      <c r="L85" s="15" t="s">
        <v>402</v>
      </c>
      <c r="M85" s="1" t="s">
        <v>403</v>
      </c>
    </row>
    <row r="86" spans="1:13" ht="22.2" customHeight="1" x14ac:dyDescent="0.45">
      <c r="A86" s="73">
        <v>83</v>
      </c>
      <c r="B86" s="12" t="s">
        <v>24</v>
      </c>
      <c r="C86" s="11" t="s">
        <v>348</v>
      </c>
      <c r="D86" s="11" t="s">
        <v>400</v>
      </c>
      <c r="E86" s="11" t="s">
        <v>407</v>
      </c>
      <c r="F86" s="11" t="s">
        <v>18</v>
      </c>
      <c r="G86" s="11" t="s">
        <v>22</v>
      </c>
      <c r="H86" s="12" t="s">
        <v>408</v>
      </c>
      <c r="I86" s="11" t="s">
        <v>409</v>
      </c>
      <c r="J86" s="11" t="s">
        <v>108</v>
      </c>
      <c r="K86" s="11" t="s">
        <v>689</v>
      </c>
      <c r="L86" s="15" t="s">
        <v>690</v>
      </c>
      <c r="M86" s="1" t="s">
        <v>691</v>
      </c>
    </row>
    <row r="87" spans="1:13" ht="22.2" customHeight="1" x14ac:dyDescent="0.45">
      <c r="A87" s="73">
        <v>84</v>
      </c>
      <c r="B87" s="12" t="s">
        <v>24</v>
      </c>
      <c r="C87" s="11" t="s">
        <v>348</v>
      </c>
      <c r="D87" s="11" t="s">
        <v>400</v>
      </c>
      <c r="E87" s="11" t="s">
        <v>413</v>
      </c>
      <c r="F87" s="11" t="s">
        <v>18</v>
      </c>
      <c r="G87" s="11" t="s">
        <v>22</v>
      </c>
      <c r="H87" s="12" t="s">
        <v>370</v>
      </c>
      <c r="I87" s="11" t="s">
        <v>414</v>
      </c>
      <c r="J87" s="11" t="s">
        <v>415</v>
      </c>
      <c r="K87" s="11" t="s">
        <v>689</v>
      </c>
      <c r="L87" s="15" t="s">
        <v>690</v>
      </c>
      <c r="M87" s="1" t="s">
        <v>691</v>
      </c>
    </row>
    <row r="88" spans="1:13" ht="22.2" customHeight="1" x14ac:dyDescent="0.45">
      <c r="A88" s="73">
        <v>85</v>
      </c>
      <c r="B88" s="12" t="s">
        <v>24</v>
      </c>
      <c r="C88" s="11" t="s">
        <v>348</v>
      </c>
      <c r="D88" s="11" t="s">
        <v>400</v>
      </c>
      <c r="E88" s="11" t="s">
        <v>416</v>
      </c>
      <c r="F88" s="11" t="s">
        <v>18</v>
      </c>
      <c r="G88" s="11" t="s">
        <v>22</v>
      </c>
      <c r="H88" s="12" t="s">
        <v>417</v>
      </c>
      <c r="I88" s="11" t="s">
        <v>418</v>
      </c>
      <c r="J88" s="11" t="s">
        <v>88</v>
      </c>
      <c r="K88" s="11" t="s">
        <v>419</v>
      </c>
      <c r="L88" s="15" t="s">
        <v>420</v>
      </c>
      <c r="M88" s="1" t="s">
        <v>421</v>
      </c>
    </row>
    <row r="89" spans="1:13" ht="22.2" customHeight="1" x14ac:dyDescent="0.45">
      <c r="A89" s="73">
        <v>86</v>
      </c>
      <c r="B89" s="12" t="s">
        <v>24</v>
      </c>
      <c r="C89" s="11" t="s">
        <v>348</v>
      </c>
      <c r="D89" s="11" t="s">
        <v>400</v>
      </c>
      <c r="E89" s="11" t="s">
        <v>404</v>
      </c>
      <c r="F89" s="11" t="s">
        <v>18</v>
      </c>
      <c r="G89" s="11" t="s">
        <v>22</v>
      </c>
      <c r="H89" s="12" t="s">
        <v>405</v>
      </c>
      <c r="I89" s="11" t="s">
        <v>406</v>
      </c>
      <c r="J89" s="11" t="s">
        <v>108</v>
      </c>
      <c r="K89" s="11" t="s">
        <v>401</v>
      </c>
      <c r="L89" s="15" t="s">
        <v>402</v>
      </c>
      <c r="M89" s="1" t="s">
        <v>403</v>
      </c>
    </row>
    <row r="90" spans="1:13" ht="22.2" customHeight="1" x14ac:dyDescent="0.45">
      <c r="A90" s="73">
        <v>87</v>
      </c>
      <c r="B90" s="12" t="s">
        <v>24</v>
      </c>
      <c r="C90" s="11" t="s">
        <v>348</v>
      </c>
      <c r="D90" s="11" t="s">
        <v>400</v>
      </c>
      <c r="E90" s="11" t="s">
        <v>407</v>
      </c>
      <c r="F90" s="11" t="s">
        <v>18</v>
      </c>
      <c r="G90" s="11" t="s">
        <v>22</v>
      </c>
      <c r="H90" s="12" t="s">
        <v>408</v>
      </c>
      <c r="I90" s="11" t="s">
        <v>409</v>
      </c>
      <c r="J90" s="11" t="s">
        <v>108</v>
      </c>
      <c r="K90" s="11" t="s">
        <v>410</v>
      </c>
      <c r="L90" s="15" t="s">
        <v>411</v>
      </c>
      <c r="M90" s="1" t="s">
        <v>412</v>
      </c>
    </row>
    <row r="91" spans="1:13" ht="22.2" customHeight="1" x14ac:dyDescent="0.45">
      <c r="A91" s="73">
        <v>88</v>
      </c>
      <c r="B91" s="12" t="s">
        <v>24</v>
      </c>
      <c r="C91" s="11" t="s">
        <v>348</v>
      </c>
      <c r="D91" s="11" t="s">
        <v>400</v>
      </c>
      <c r="E91" s="11" t="s">
        <v>413</v>
      </c>
      <c r="F91" s="11" t="s">
        <v>18</v>
      </c>
      <c r="G91" s="11" t="s">
        <v>22</v>
      </c>
      <c r="H91" s="12" t="s">
        <v>370</v>
      </c>
      <c r="I91" s="11" t="s">
        <v>414</v>
      </c>
      <c r="J91" s="11" t="s">
        <v>415</v>
      </c>
      <c r="K91" s="11" t="s">
        <v>410</v>
      </c>
      <c r="L91" s="15" t="s">
        <v>411</v>
      </c>
      <c r="M91" s="16"/>
    </row>
    <row r="92" spans="1:13" ht="22.2" customHeight="1" x14ac:dyDescent="0.45">
      <c r="A92" s="73">
        <v>89</v>
      </c>
      <c r="B92" s="12" t="s">
        <v>24</v>
      </c>
      <c r="C92" s="11" t="s">
        <v>348</v>
      </c>
      <c r="D92" s="11" t="s">
        <v>400</v>
      </c>
      <c r="E92" s="11" t="s">
        <v>416</v>
      </c>
      <c r="F92" s="11" t="s">
        <v>18</v>
      </c>
      <c r="G92" s="11" t="s">
        <v>22</v>
      </c>
      <c r="H92" s="12" t="s">
        <v>417</v>
      </c>
      <c r="I92" s="11" t="s">
        <v>418</v>
      </c>
      <c r="J92" s="11" t="s">
        <v>88</v>
      </c>
      <c r="K92" s="11" t="s">
        <v>419</v>
      </c>
      <c r="L92" s="15" t="s">
        <v>420</v>
      </c>
      <c r="M92" s="1" t="s">
        <v>421</v>
      </c>
    </row>
    <row r="93" spans="1:13" ht="22.2" customHeight="1" x14ac:dyDescent="0.45">
      <c r="A93" s="73">
        <v>90</v>
      </c>
      <c r="B93" s="12" t="s">
        <v>24</v>
      </c>
      <c r="C93" s="12" t="s">
        <v>427</v>
      </c>
      <c r="D93" s="11" t="s">
        <v>476</v>
      </c>
      <c r="E93" s="11" t="s">
        <v>477</v>
      </c>
      <c r="F93" s="11" t="s">
        <v>18</v>
      </c>
      <c r="G93" s="11" t="s">
        <v>26</v>
      </c>
      <c r="H93" s="11" t="s">
        <v>27</v>
      </c>
      <c r="I93" s="11" t="s">
        <v>478</v>
      </c>
      <c r="J93" s="11" t="s">
        <v>446</v>
      </c>
      <c r="K93" s="11" t="s">
        <v>479</v>
      </c>
      <c r="L93" s="29" t="s">
        <v>480</v>
      </c>
      <c r="M93" s="1" t="s">
        <v>481</v>
      </c>
    </row>
    <row r="94" spans="1:13" ht="22.2" customHeight="1" x14ac:dyDescent="0.45">
      <c r="A94" s="73">
        <v>91</v>
      </c>
      <c r="B94" s="11" t="s">
        <v>24</v>
      </c>
      <c r="C94" s="12" t="s">
        <v>427</v>
      </c>
      <c r="D94" s="17" t="s">
        <v>663</v>
      </c>
      <c r="E94" s="17" t="s">
        <v>668</v>
      </c>
      <c r="F94" s="11" t="s">
        <v>18</v>
      </c>
      <c r="G94" s="17" t="s">
        <v>26</v>
      </c>
      <c r="H94" s="17" t="s">
        <v>26</v>
      </c>
      <c r="I94" s="17" t="s">
        <v>669</v>
      </c>
      <c r="J94" s="17" t="s">
        <v>808</v>
      </c>
      <c r="K94" s="11" t="s">
        <v>757</v>
      </c>
      <c r="L94" s="22" t="s">
        <v>664</v>
      </c>
      <c r="M94" s="16" t="s">
        <v>665</v>
      </c>
    </row>
    <row r="95" spans="1:13" ht="22.2" customHeight="1" x14ac:dyDescent="0.45">
      <c r="A95" s="73">
        <v>92</v>
      </c>
      <c r="B95" s="11" t="s">
        <v>24</v>
      </c>
      <c r="C95" s="12" t="s">
        <v>427</v>
      </c>
      <c r="D95" s="17" t="s">
        <v>663</v>
      </c>
      <c r="E95" s="17" t="s">
        <v>670</v>
      </c>
      <c r="F95" s="11" t="s">
        <v>18</v>
      </c>
      <c r="G95" s="17" t="s">
        <v>214</v>
      </c>
      <c r="H95" s="17" t="s">
        <v>198</v>
      </c>
      <c r="I95" s="17" t="s">
        <v>671</v>
      </c>
      <c r="J95" s="11" t="s">
        <v>666</v>
      </c>
      <c r="K95" s="11" t="s">
        <v>809</v>
      </c>
      <c r="L95" s="49" t="s">
        <v>672</v>
      </c>
      <c r="M95" s="1" t="s">
        <v>758</v>
      </c>
    </row>
    <row r="96" spans="1:13" ht="22.2" customHeight="1" x14ac:dyDescent="0.45">
      <c r="A96" s="73">
        <v>93</v>
      </c>
      <c r="B96" s="11" t="s">
        <v>24</v>
      </c>
      <c r="C96" s="12" t="s">
        <v>427</v>
      </c>
      <c r="D96" s="17" t="s">
        <v>663</v>
      </c>
      <c r="E96" s="17" t="s">
        <v>673</v>
      </c>
      <c r="F96" s="11" t="s">
        <v>18</v>
      </c>
      <c r="G96" s="17" t="s">
        <v>167</v>
      </c>
      <c r="H96" s="17" t="s">
        <v>674</v>
      </c>
      <c r="I96" s="17" t="s">
        <v>675</v>
      </c>
      <c r="J96" s="17" t="s">
        <v>667</v>
      </c>
      <c r="K96" s="17" t="s">
        <v>676</v>
      </c>
      <c r="L96" s="49" t="s">
        <v>677</v>
      </c>
      <c r="M96" s="1" t="s">
        <v>759</v>
      </c>
    </row>
    <row r="97" spans="1:13" ht="22.2" customHeight="1" x14ac:dyDescent="0.45">
      <c r="A97" s="73">
        <v>94</v>
      </c>
      <c r="B97" s="11" t="s">
        <v>24</v>
      </c>
      <c r="C97" s="12" t="s">
        <v>427</v>
      </c>
      <c r="D97" s="17" t="s">
        <v>663</v>
      </c>
      <c r="E97" s="17" t="s">
        <v>678</v>
      </c>
      <c r="F97" s="11" t="s">
        <v>18</v>
      </c>
      <c r="G97" s="17" t="s">
        <v>198</v>
      </c>
      <c r="H97" s="17" t="s">
        <v>198</v>
      </c>
      <c r="I97" s="17" t="s">
        <v>679</v>
      </c>
      <c r="J97" s="17" t="s">
        <v>680</v>
      </c>
      <c r="K97" s="11" t="s">
        <v>760</v>
      </c>
      <c r="L97" s="50" t="s">
        <v>761</v>
      </c>
      <c r="M97" s="5" t="s">
        <v>762</v>
      </c>
    </row>
    <row r="98" spans="1:13" ht="22.2" customHeight="1" x14ac:dyDescent="0.45">
      <c r="A98" s="73">
        <v>95</v>
      </c>
      <c r="B98" s="11" t="s">
        <v>597</v>
      </c>
      <c r="C98" s="12" t="s">
        <v>444</v>
      </c>
      <c r="D98" s="11" t="s">
        <v>445</v>
      </c>
      <c r="E98" s="11" t="s">
        <v>707</v>
      </c>
      <c r="F98" s="11" t="s">
        <v>38</v>
      </c>
      <c r="G98" s="12" t="s">
        <v>22</v>
      </c>
      <c r="H98" s="11" t="s">
        <v>785</v>
      </c>
      <c r="I98" s="11" t="s">
        <v>445</v>
      </c>
      <c r="J98" s="11" t="s">
        <v>595</v>
      </c>
      <c r="K98" s="24" t="s">
        <v>708</v>
      </c>
      <c r="L98" s="29" t="s">
        <v>596</v>
      </c>
      <c r="M98" s="51" t="s">
        <v>709</v>
      </c>
    </row>
    <row r="99" spans="1:13" ht="22.2" customHeight="1" x14ac:dyDescent="0.45">
      <c r="A99" s="73">
        <v>96</v>
      </c>
      <c r="B99" s="11" t="s">
        <v>24</v>
      </c>
      <c r="C99" s="12" t="s">
        <v>444</v>
      </c>
      <c r="D99" s="11" t="s">
        <v>445</v>
      </c>
      <c r="E99" s="11" t="s">
        <v>600</v>
      </c>
      <c r="F99" s="11" t="s">
        <v>38</v>
      </c>
      <c r="G99" s="11" t="s">
        <v>58</v>
      </c>
      <c r="H99" s="53" t="s">
        <v>601</v>
      </c>
      <c r="I99" s="11" t="s">
        <v>602</v>
      </c>
      <c r="J99" s="11" t="s">
        <v>603</v>
      </c>
      <c r="K99" s="11" t="s">
        <v>604</v>
      </c>
      <c r="L99" s="15" t="s">
        <v>605</v>
      </c>
      <c r="M99" s="54" t="s">
        <v>447</v>
      </c>
    </row>
    <row r="100" spans="1:13" ht="22.2" customHeight="1" x14ac:dyDescent="0.45">
      <c r="A100" s="73">
        <v>97</v>
      </c>
      <c r="B100" s="11" t="s">
        <v>443</v>
      </c>
      <c r="C100" s="12" t="s">
        <v>444</v>
      </c>
      <c r="D100" s="11" t="s">
        <v>445</v>
      </c>
      <c r="E100" s="11" t="s">
        <v>606</v>
      </c>
      <c r="F100" s="11" t="s">
        <v>38</v>
      </c>
      <c r="G100" s="11" t="s">
        <v>58</v>
      </c>
      <c r="H100" s="53" t="s">
        <v>737</v>
      </c>
      <c r="I100" s="11" t="s">
        <v>607</v>
      </c>
      <c r="J100" s="11" t="s">
        <v>598</v>
      </c>
      <c r="K100" s="11" t="s">
        <v>608</v>
      </c>
      <c r="L100" s="15" t="s">
        <v>599</v>
      </c>
      <c r="M100" s="51" t="s">
        <v>710</v>
      </c>
    </row>
    <row r="101" spans="1:13" ht="22.2" customHeight="1" x14ac:dyDescent="0.45">
      <c r="A101" s="73">
        <v>98</v>
      </c>
      <c r="B101" s="12" t="s">
        <v>24</v>
      </c>
      <c r="C101" s="12" t="s">
        <v>427</v>
      </c>
      <c r="D101" s="24" t="s">
        <v>448</v>
      </c>
      <c r="E101" s="11" t="s">
        <v>449</v>
      </c>
      <c r="F101" s="11" t="s">
        <v>18</v>
      </c>
      <c r="G101" s="24" t="s">
        <v>32</v>
      </c>
      <c r="H101" s="18" t="s">
        <v>248</v>
      </c>
      <c r="I101" s="11" t="s">
        <v>450</v>
      </c>
      <c r="J101" s="11" t="s">
        <v>451</v>
      </c>
      <c r="K101" s="11" t="s">
        <v>452</v>
      </c>
      <c r="L101" s="11" t="s">
        <v>434</v>
      </c>
      <c r="M101" s="10" t="s">
        <v>764</v>
      </c>
    </row>
    <row r="102" spans="1:13" ht="22.2" customHeight="1" x14ac:dyDescent="0.45">
      <c r="A102" s="73">
        <v>99</v>
      </c>
      <c r="B102" s="12" t="s">
        <v>24</v>
      </c>
      <c r="C102" s="12" t="s">
        <v>427</v>
      </c>
      <c r="D102" s="24" t="s">
        <v>448</v>
      </c>
      <c r="E102" s="11" t="s">
        <v>453</v>
      </c>
      <c r="F102" s="11" t="s">
        <v>18</v>
      </c>
      <c r="G102" s="24" t="s">
        <v>26</v>
      </c>
      <c r="H102" s="55" t="s">
        <v>454</v>
      </c>
      <c r="I102" s="11" t="s">
        <v>455</v>
      </c>
      <c r="J102" s="11" t="s">
        <v>456</v>
      </c>
      <c r="K102" s="11" t="s">
        <v>457</v>
      </c>
      <c r="L102" s="11" t="s">
        <v>458</v>
      </c>
      <c r="M102" s="10" t="s">
        <v>765</v>
      </c>
    </row>
    <row r="103" spans="1:13" ht="22.2" customHeight="1" x14ac:dyDescent="0.45">
      <c r="A103" s="73">
        <v>100</v>
      </c>
      <c r="B103" s="12" t="s">
        <v>24</v>
      </c>
      <c r="C103" s="12" t="s">
        <v>427</v>
      </c>
      <c r="D103" s="24" t="s">
        <v>448</v>
      </c>
      <c r="E103" s="11" t="s">
        <v>459</v>
      </c>
      <c r="F103" s="11" t="s">
        <v>18</v>
      </c>
      <c r="G103" s="24" t="s">
        <v>214</v>
      </c>
      <c r="H103" s="55" t="s">
        <v>460</v>
      </c>
      <c r="I103" s="11" t="s">
        <v>461</v>
      </c>
      <c r="J103" s="11" t="s">
        <v>462</v>
      </c>
      <c r="K103" s="11" t="s">
        <v>463</v>
      </c>
      <c r="L103" s="11" t="s">
        <v>464</v>
      </c>
      <c r="M103" s="2" t="s">
        <v>465</v>
      </c>
    </row>
    <row r="104" spans="1:13" ht="22.2" customHeight="1" x14ac:dyDescent="0.45">
      <c r="A104" s="73">
        <v>101</v>
      </c>
      <c r="B104" s="12" t="s">
        <v>46</v>
      </c>
      <c r="C104" s="12" t="s">
        <v>427</v>
      </c>
      <c r="D104" s="11" t="s">
        <v>428</v>
      </c>
      <c r="E104" s="11" t="s">
        <v>430</v>
      </c>
      <c r="F104" s="11" t="s">
        <v>18</v>
      </c>
      <c r="G104" s="12" t="s">
        <v>32</v>
      </c>
      <c r="H104" s="12" t="s">
        <v>431</v>
      </c>
      <c r="I104" s="11" t="s">
        <v>432</v>
      </c>
      <c r="J104" s="11" t="s">
        <v>429</v>
      </c>
      <c r="K104" s="11" t="s">
        <v>433</v>
      </c>
      <c r="L104" s="11" t="s">
        <v>434</v>
      </c>
      <c r="M104" s="11"/>
    </row>
    <row r="105" spans="1:13" ht="22.2" customHeight="1" x14ac:dyDescent="0.45">
      <c r="A105" s="73">
        <v>102</v>
      </c>
      <c r="B105" s="17" t="s">
        <v>46</v>
      </c>
      <c r="C105" s="12" t="s">
        <v>444</v>
      </c>
      <c r="D105" s="17" t="s">
        <v>470</v>
      </c>
      <c r="E105" s="17" t="s">
        <v>473</v>
      </c>
      <c r="F105" s="11" t="s">
        <v>38</v>
      </c>
      <c r="G105" s="17" t="s">
        <v>52</v>
      </c>
      <c r="H105" s="17" t="s">
        <v>161</v>
      </c>
      <c r="I105" s="17" t="s">
        <v>474</v>
      </c>
      <c r="J105" s="17" t="s">
        <v>192</v>
      </c>
      <c r="K105" s="11" t="s">
        <v>471</v>
      </c>
      <c r="L105" s="17" t="s">
        <v>472</v>
      </c>
      <c r="M105" s="11"/>
    </row>
    <row r="106" spans="1:13" ht="22.2" customHeight="1" x14ac:dyDescent="0.45">
      <c r="A106" s="73">
        <v>103</v>
      </c>
      <c r="B106" s="12" t="s">
        <v>46</v>
      </c>
      <c r="C106" s="12" t="s">
        <v>435</v>
      </c>
      <c r="D106" s="11" t="s">
        <v>466</v>
      </c>
      <c r="E106" s="11" t="s">
        <v>467</v>
      </c>
      <c r="F106" s="11">
        <v>2022</v>
      </c>
      <c r="G106" s="11">
        <v>7</v>
      </c>
      <c r="H106" s="11" t="s">
        <v>469</v>
      </c>
      <c r="I106" s="11" t="s">
        <v>466</v>
      </c>
      <c r="J106" s="11" t="s">
        <v>441</v>
      </c>
      <c r="K106" s="11" t="s">
        <v>437</v>
      </c>
      <c r="L106" s="22" t="s">
        <v>438</v>
      </c>
      <c r="M106" s="40" t="s">
        <v>468</v>
      </c>
    </row>
    <row r="107" spans="1:13" ht="22.2" customHeight="1" x14ac:dyDescent="0.45">
      <c r="A107" s="73">
        <v>104</v>
      </c>
      <c r="B107" s="12" t="s">
        <v>46</v>
      </c>
      <c r="C107" s="12" t="s">
        <v>435</v>
      </c>
      <c r="D107" s="11" t="s">
        <v>466</v>
      </c>
      <c r="E107" s="11" t="s">
        <v>467</v>
      </c>
      <c r="F107" s="11">
        <v>2023</v>
      </c>
      <c r="G107" s="11">
        <v>7</v>
      </c>
      <c r="H107" s="11" t="s">
        <v>590</v>
      </c>
      <c r="I107" s="11" t="s">
        <v>466</v>
      </c>
      <c r="J107" s="11" t="s">
        <v>441</v>
      </c>
      <c r="K107" s="11" t="s">
        <v>437</v>
      </c>
      <c r="L107" s="22" t="s">
        <v>589</v>
      </c>
      <c r="M107" s="40" t="s">
        <v>591</v>
      </c>
    </row>
    <row r="108" spans="1:13" ht="22.2" customHeight="1" x14ac:dyDescent="0.45">
      <c r="A108" s="73">
        <v>105</v>
      </c>
      <c r="B108" s="12" t="s">
        <v>46</v>
      </c>
      <c r="C108" s="12" t="s">
        <v>435</v>
      </c>
      <c r="D108" s="11" t="s">
        <v>466</v>
      </c>
      <c r="E108" s="11" t="s">
        <v>467</v>
      </c>
      <c r="F108" s="11">
        <v>2024</v>
      </c>
      <c r="G108" s="11">
        <v>7</v>
      </c>
      <c r="H108" s="11" t="s">
        <v>655</v>
      </c>
      <c r="I108" s="11" t="s">
        <v>466</v>
      </c>
      <c r="J108" s="11" t="s">
        <v>441</v>
      </c>
      <c r="K108" s="11" t="s">
        <v>437</v>
      </c>
      <c r="L108" s="22" t="s">
        <v>589</v>
      </c>
      <c r="M108" s="40" t="s">
        <v>591</v>
      </c>
    </row>
    <row r="109" spans="1:13" ht="22.2" customHeight="1" x14ac:dyDescent="0.45">
      <c r="A109" s="73">
        <v>106</v>
      </c>
      <c r="B109" s="12" t="s">
        <v>46</v>
      </c>
      <c r="C109" s="12" t="s">
        <v>435</v>
      </c>
      <c r="D109" s="11" t="s">
        <v>466</v>
      </c>
      <c r="E109" s="11" t="s">
        <v>467</v>
      </c>
      <c r="F109" s="11">
        <v>2025</v>
      </c>
      <c r="G109" s="11">
        <v>7</v>
      </c>
      <c r="H109" s="11" t="s">
        <v>656</v>
      </c>
      <c r="I109" s="11" t="s">
        <v>466</v>
      </c>
      <c r="J109" s="11" t="s">
        <v>441</v>
      </c>
      <c r="K109" s="11" t="s">
        <v>437</v>
      </c>
      <c r="L109" s="22" t="s">
        <v>589</v>
      </c>
      <c r="M109" s="40" t="s">
        <v>591</v>
      </c>
    </row>
    <row r="110" spans="1:13" s="57" customFormat="1" ht="22.2" customHeight="1" x14ac:dyDescent="0.45">
      <c r="A110" s="73">
        <v>107</v>
      </c>
      <c r="B110" s="12" t="s">
        <v>46</v>
      </c>
      <c r="C110" s="11" t="s">
        <v>444</v>
      </c>
      <c r="D110" s="11" t="s">
        <v>738</v>
      </c>
      <c r="E110" s="11" t="s">
        <v>743</v>
      </c>
      <c r="F110" s="11" t="s">
        <v>38</v>
      </c>
      <c r="G110" s="11" t="s">
        <v>30</v>
      </c>
      <c r="H110" s="15" t="s">
        <v>744</v>
      </c>
      <c r="I110" s="11" t="s">
        <v>739</v>
      </c>
      <c r="J110" s="11" t="s">
        <v>136</v>
      </c>
      <c r="K110" s="11" t="s">
        <v>740</v>
      </c>
      <c r="L110" s="56" t="s">
        <v>741</v>
      </c>
      <c r="M110" s="29" t="s">
        <v>742</v>
      </c>
    </row>
    <row r="111" spans="1:13" ht="22.2" customHeight="1" x14ac:dyDescent="0.45">
      <c r="A111" s="73">
        <v>108</v>
      </c>
      <c r="B111" s="11" t="s">
        <v>46</v>
      </c>
      <c r="C111" s="12" t="s">
        <v>435</v>
      </c>
      <c r="D111" s="11" t="s">
        <v>482</v>
      </c>
      <c r="E111" s="11" t="s">
        <v>483</v>
      </c>
      <c r="F111" s="11">
        <v>2022</v>
      </c>
      <c r="G111" s="11">
        <v>7</v>
      </c>
      <c r="H111" s="12" t="s">
        <v>486</v>
      </c>
      <c r="I111" s="11" t="s">
        <v>484</v>
      </c>
      <c r="J111" s="11" t="s">
        <v>441</v>
      </c>
      <c r="K111" s="11" t="s">
        <v>437</v>
      </c>
      <c r="L111" s="22" t="s">
        <v>438</v>
      </c>
      <c r="M111" s="1" t="s">
        <v>485</v>
      </c>
    </row>
    <row r="112" spans="1:13" ht="22.2" customHeight="1" x14ac:dyDescent="0.45">
      <c r="A112" s="73">
        <v>109</v>
      </c>
      <c r="B112" s="11" t="s">
        <v>46</v>
      </c>
      <c r="C112" s="12" t="s">
        <v>435</v>
      </c>
      <c r="D112" s="11" t="s">
        <v>482</v>
      </c>
      <c r="E112" s="11" t="s">
        <v>483</v>
      </c>
      <c r="F112" s="11">
        <v>2023</v>
      </c>
      <c r="G112" s="11">
        <v>7</v>
      </c>
      <c r="H112" s="12" t="s">
        <v>592</v>
      </c>
      <c r="I112" s="11" t="s">
        <v>484</v>
      </c>
      <c r="J112" s="11" t="s">
        <v>441</v>
      </c>
      <c r="K112" s="11" t="s">
        <v>437</v>
      </c>
      <c r="L112" s="22" t="s">
        <v>438</v>
      </c>
      <c r="M112" s="1" t="s">
        <v>485</v>
      </c>
    </row>
    <row r="113" spans="1:13" ht="22.2" customHeight="1" x14ac:dyDescent="0.45">
      <c r="A113" s="73">
        <v>110</v>
      </c>
      <c r="B113" s="11" t="s">
        <v>46</v>
      </c>
      <c r="C113" s="12" t="s">
        <v>435</v>
      </c>
      <c r="D113" s="11" t="s">
        <v>482</v>
      </c>
      <c r="E113" s="11" t="s">
        <v>483</v>
      </c>
      <c r="F113" s="11">
        <v>2024</v>
      </c>
      <c r="G113" s="11">
        <v>7</v>
      </c>
      <c r="H113" s="12" t="s">
        <v>651</v>
      </c>
      <c r="I113" s="11" t="s">
        <v>484</v>
      </c>
      <c r="J113" s="11" t="s">
        <v>441</v>
      </c>
      <c r="K113" s="11" t="s">
        <v>437</v>
      </c>
      <c r="L113" s="22" t="s">
        <v>589</v>
      </c>
      <c r="M113" s="1" t="s">
        <v>485</v>
      </c>
    </row>
    <row r="114" spans="1:13" ht="22.2" customHeight="1" x14ac:dyDescent="0.45">
      <c r="A114" s="73">
        <v>111</v>
      </c>
      <c r="B114" s="11" t="s">
        <v>46</v>
      </c>
      <c r="C114" s="12" t="s">
        <v>435</v>
      </c>
      <c r="D114" s="11" t="s">
        <v>436</v>
      </c>
      <c r="E114" s="11" t="s">
        <v>440</v>
      </c>
      <c r="F114" s="11" t="s">
        <v>18</v>
      </c>
      <c r="G114" s="11">
        <v>8</v>
      </c>
      <c r="H114" s="20">
        <v>44774</v>
      </c>
      <c r="I114" s="11" t="s">
        <v>439</v>
      </c>
      <c r="J114" s="11" t="s">
        <v>441</v>
      </c>
      <c r="K114" s="11" t="s">
        <v>437</v>
      </c>
      <c r="L114" s="22" t="s">
        <v>438</v>
      </c>
      <c r="M114" s="1" t="s">
        <v>442</v>
      </c>
    </row>
    <row r="115" spans="1:13" ht="22.2" customHeight="1" x14ac:dyDescent="0.45">
      <c r="A115" s="73">
        <v>112</v>
      </c>
      <c r="B115" s="21" t="s">
        <v>46</v>
      </c>
      <c r="C115" s="21" t="s">
        <v>444</v>
      </c>
      <c r="D115" s="17" t="s">
        <v>475</v>
      </c>
      <c r="E115" s="17" t="s">
        <v>753</v>
      </c>
      <c r="F115" s="11" t="s">
        <v>38</v>
      </c>
      <c r="G115" s="58" t="s">
        <v>750</v>
      </c>
      <c r="H115" s="58" t="s">
        <v>754</v>
      </c>
      <c r="I115" s="17" t="s">
        <v>755</v>
      </c>
      <c r="J115" s="11" t="s">
        <v>441</v>
      </c>
      <c r="K115" s="11" t="s">
        <v>751</v>
      </c>
      <c r="L115" s="6" t="s">
        <v>752</v>
      </c>
      <c r="M115" s="6" t="s">
        <v>756</v>
      </c>
    </row>
    <row r="116" spans="1:13" ht="22.2" customHeight="1" x14ac:dyDescent="0.45">
      <c r="A116" s="73">
        <v>113</v>
      </c>
      <c r="B116" s="11" t="s">
        <v>46</v>
      </c>
      <c r="C116" s="12" t="s">
        <v>487</v>
      </c>
      <c r="D116" s="11" t="s">
        <v>521</v>
      </c>
      <c r="E116" s="13" t="s">
        <v>522</v>
      </c>
      <c r="F116" s="11" t="s">
        <v>118</v>
      </c>
      <c r="G116" s="11" t="s">
        <v>52</v>
      </c>
      <c r="H116" s="11" t="s">
        <v>523</v>
      </c>
      <c r="I116" s="13" t="s">
        <v>524</v>
      </c>
      <c r="J116" s="11" t="s">
        <v>622</v>
      </c>
      <c r="K116" s="11" t="s">
        <v>525</v>
      </c>
      <c r="L116" s="63" t="s">
        <v>526</v>
      </c>
      <c r="M116" s="8" t="s">
        <v>527</v>
      </c>
    </row>
    <row r="117" spans="1:13" ht="22.2" customHeight="1" x14ac:dyDescent="0.45">
      <c r="A117" s="73">
        <v>114</v>
      </c>
      <c r="B117" s="12" t="s">
        <v>24</v>
      </c>
      <c r="C117" s="12" t="s">
        <v>503</v>
      </c>
      <c r="D117" s="11" t="s">
        <v>504</v>
      </c>
      <c r="E117" s="11" t="s">
        <v>804</v>
      </c>
      <c r="F117" s="11" t="s">
        <v>18</v>
      </c>
      <c r="G117" s="11" t="s">
        <v>22</v>
      </c>
      <c r="H117" s="12" t="s">
        <v>806</v>
      </c>
      <c r="I117" s="11" t="s">
        <v>505</v>
      </c>
      <c r="J117" s="11" t="s">
        <v>506</v>
      </c>
      <c r="K117" s="11" t="s">
        <v>507</v>
      </c>
      <c r="L117" s="15" t="s">
        <v>748</v>
      </c>
      <c r="M117" s="10" t="s">
        <v>749</v>
      </c>
    </row>
    <row r="118" spans="1:13" ht="22.2" customHeight="1" x14ac:dyDescent="0.45">
      <c r="A118" s="73">
        <v>115</v>
      </c>
      <c r="B118" s="12" t="s">
        <v>46</v>
      </c>
      <c r="C118" s="12" t="s">
        <v>487</v>
      </c>
      <c r="D118" s="17" t="s">
        <v>488</v>
      </c>
      <c r="E118" s="13" t="s">
        <v>490</v>
      </c>
      <c r="F118" s="11" t="s">
        <v>489</v>
      </c>
      <c r="G118" s="11" t="s">
        <v>491</v>
      </c>
      <c r="H118" s="11" t="s">
        <v>491</v>
      </c>
      <c r="I118" s="42" t="s">
        <v>492</v>
      </c>
      <c r="J118" s="17" t="s">
        <v>180</v>
      </c>
      <c r="K118" s="11" t="s">
        <v>493</v>
      </c>
      <c r="L118" s="59" t="s">
        <v>494</v>
      </c>
      <c r="M118" s="13" t="s">
        <v>495</v>
      </c>
    </row>
    <row r="119" spans="1:13" ht="22.2" customHeight="1" x14ac:dyDescent="0.45">
      <c r="A119" s="73">
        <v>116</v>
      </c>
      <c r="B119" s="11" t="s">
        <v>46</v>
      </c>
      <c r="C119" s="12" t="s">
        <v>487</v>
      </c>
      <c r="D119" s="11" t="s">
        <v>496</v>
      </c>
      <c r="E119" s="13" t="s">
        <v>502</v>
      </c>
      <c r="F119" s="11" t="s">
        <v>118</v>
      </c>
      <c r="G119" s="11" t="s">
        <v>58</v>
      </c>
      <c r="H119" s="19" t="s">
        <v>60</v>
      </c>
      <c r="I119" s="13" t="s">
        <v>497</v>
      </c>
      <c r="J119" s="11" t="s">
        <v>498</v>
      </c>
      <c r="K119" s="11" t="s">
        <v>499</v>
      </c>
      <c r="L119" s="60" t="s">
        <v>500</v>
      </c>
      <c r="M119" s="8" t="s">
        <v>501</v>
      </c>
    </row>
    <row r="120" spans="1:13" ht="22.2" customHeight="1" x14ac:dyDescent="0.45">
      <c r="A120" s="73">
        <v>117</v>
      </c>
      <c r="B120" s="12" t="s">
        <v>46</v>
      </c>
      <c r="C120" s="12" t="s">
        <v>487</v>
      </c>
      <c r="D120" s="11" t="s">
        <v>508</v>
      </c>
      <c r="E120" s="11" t="s">
        <v>510</v>
      </c>
      <c r="F120" s="11" t="s">
        <v>38</v>
      </c>
      <c r="G120" s="11" t="s">
        <v>58</v>
      </c>
      <c r="H120" s="61" t="s">
        <v>802</v>
      </c>
      <c r="I120" s="11" t="s">
        <v>511</v>
      </c>
      <c r="J120" s="11" t="s">
        <v>509</v>
      </c>
      <c r="K120" s="11" t="s">
        <v>512</v>
      </c>
      <c r="L120" s="29" t="s">
        <v>810</v>
      </c>
      <c r="M120" s="1" t="s">
        <v>513</v>
      </c>
    </row>
    <row r="121" spans="1:13" ht="22.2" customHeight="1" x14ac:dyDescent="0.45">
      <c r="A121" s="73">
        <v>118</v>
      </c>
      <c r="B121" s="12" t="s">
        <v>46</v>
      </c>
      <c r="C121" s="12" t="s">
        <v>487</v>
      </c>
      <c r="D121" s="11" t="s">
        <v>508</v>
      </c>
      <c r="E121" s="11" t="s">
        <v>514</v>
      </c>
      <c r="F121" s="11" t="s">
        <v>38</v>
      </c>
      <c r="G121" s="11" t="s">
        <v>58</v>
      </c>
      <c r="H121" s="12" t="s">
        <v>515</v>
      </c>
      <c r="I121" s="11" t="s">
        <v>516</v>
      </c>
      <c r="J121" s="11" t="s">
        <v>517</v>
      </c>
      <c r="K121" s="11" t="s">
        <v>518</v>
      </c>
      <c r="L121" s="29" t="s">
        <v>519</v>
      </c>
      <c r="M121" s="1" t="s">
        <v>520</v>
      </c>
    </row>
    <row r="122" spans="1:13" ht="22.2" customHeight="1" x14ac:dyDescent="0.45">
      <c r="A122" s="73">
        <v>119</v>
      </c>
      <c r="B122" s="30" t="s">
        <v>46</v>
      </c>
      <c r="C122" s="30" t="s">
        <v>539</v>
      </c>
      <c r="D122" s="11" t="s">
        <v>796</v>
      </c>
      <c r="E122" s="11" t="s">
        <v>797</v>
      </c>
      <c r="F122" s="11" t="s">
        <v>38</v>
      </c>
      <c r="G122" s="11" t="s">
        <v>58</v>
      </c>
      <c r="H122" s="30" t="s">
        <v>408</v>
      </c>
      <c r="I122" s="11" t="s">
        <v>798</v>
      </c>
      <c r="J122" s="11" t="s">
        <v>799</v>
      </c>
      <c r="K122" s="11" t="s">
        <v>800</v>
      </c>
      <c r="L122" s="15" t="s">
        <v>801</v>
      </c>
      <c r="M122" s="16"/>
    </row>
    <row r="123" spans="1:13" ht="22.2" customHeight="1" x14ac:dyDescent="0.45">
      <c r="A123" s="73">
        <v>120</v>
      </c>
      <c r="B123" s="12" t="s">
        <v>46</v>
      </c>
      <c r="C123" s="12" t="s">
        <v>539</v>
      </c>
      <c r="D123" s="11" t="s">
        <v>540</v>
      </c>
      <c r="E123" s="11" t="s">
        <v>594</v>
      </c>
      <c r="F123" s="11" t="s">
        <v>38</v>
      </c>
      <c r="G123" s="11" t="s">
        <v>52</v>
      </c>
      <c r="H123" s="11" t="s">
        <v>53</v>
      </c>
      <c r="I123" s="11" t="s">
        <v>541</v>
      </c>
      <c r="J123" s="11" t="s">
        <v>107</v>
      </c>
      <c r="K123" s="11" t="s">
        <v>542</v>
      </c>
      <c r="L123" s="15" t="s">
        <v>543</v>
      </c>
      <c r="M123" s="1" t="s">
        <v>544</v>
      </c>
    </row>
    <row r="124" spans="1:13" ht="22.2" customHeight="1" x14ac:dyDescent="0.45">
      <c r="A124" s="73">
        <v>121</v>
      </c>
      <c r="B124" s="12" t="s">
        <v>24</v>
      </c>
      <c r="C124" s="12" t="s">
        <v>528</v>
      </c>
      <c r="D124" s="11" t="s">
        <v>529</v>
      </c>
      <c r="E124" s="11" t="s">
        <v>530</v>
      </c>
      <c r="F124" s="11"/>
      <c r="G124" s="11"/>
      <c r="H124" s="11" t="s">
        <v>593</v>
      </c>
      <c r="I124" s="11"/>
      <c r="J124" s="11"/>
      <c r="K124" s="11"/>
      <c r="L124" s="15"/>
      <c r="M124" s="2"/>
    </row>
    <row r="125" spans="1:13" ht="22.2" customHeight="1" x14ac:dyDescent="0.45">
      <c r="A125" s="73">
        <v>122</v>
      </c>
      <c r="B125" s="12" t="s">
        <v>46</v>
      </c>
      <c r="C125" s="12" t="s">
        <v>539</v>
      </c>
      <c r="D125" s="11" t="s">
        <v>700</v>
      </c>
      <c r="E125" s="24" t="s">
        <v>701</v>
      </c>
      <c r="F125" s="11" t="s">
        <v>38</v>
      </c>
      <c r="G125" s="24" t="s">
        <v>52</v>
      </c>
      <c r="H125" s="24" t="s">
        <v>53</v>
      </c>
      <c r="I125" s="24" t="s">
        <v>702</v>
      </c>
      <c r="J125" s="24" t="s">
        <v>180</v>
      </c>
      <c r="K125" s="24" t="s">
        <v>703</v>
      </c>
      <c r="L125" s="62" t="s">
        <v>704</v>
      </c>
      <c r="M125" s="2" t="s">
        <v>705</v>
      </c>
    </row>
    <row r="126" spans="1:13" ht="22.2" customHeight="1" x14ac:dyDescent="0.45">
      <c r="A126" s="73">
        <v>123</v>
      </c>
      <c r="B126" s="11" t="s">
        <v>46</v>
      </c>
      <c r="C126" s="12" t="s">
        <v>528</v>
      </c>
      <c r="D126" s="17" t="s">
        <v>562</v>
      </c>
      <c r="E126" s="17" t="s">
        <v>563</v>
      </c>
      <c r="F126" s="11" t="s">
        <v>18</v>
      </c>
      <c r="G126" s="17" t="s">
        <v>31</v>
      </c>
      <c r="H126" s="17" t="s">
        <v>687</v>
      </c>
      <c r="I126" s="17" t="s">
        <v>564</v>
      </c>
      <c r="J126" s="17" t="s">
        <v>550</v>
      </c>
      <c r="K126" s="17" t="s">
        <v>564</v>
      </c>
      <c r="L126" s="17" t="s">
        <v>565</v>
      </c>
      <c r="M126" s="1" t="s">
        <v>566</v>
      </c>
    </row>
    <row r="127" spans="1:13" ht="22.2" customHeight="1" x14ac:dyDescent="0.45">
      <c r="A127" s="73">
        <v>124</v>
      </c>
      <c r="B127" s="11" t="s">
        <v>46</v>
      </c>
      <c r="C127" s="12" t="s">
        <v>528</v>
      </c>
      <c r="D127" s="17" t="s">
        <v>562</v>
      </c>
      <c r="E127" s="17" t="s">
        <v>688</v>
      </c>
      <c r="F127" s="11" t="s">
        <v>18</v>
      </c>
      <c r="G127" s="17" t="s">
        <v>92</v>
      </c>
      <c r="H127" s="17" t="s">
        <v>215</v>
      </c>
      <c r="I127" s="17" t="s">
        <v>564</v>
      </c>
      <c r="J127" s="17" t="s">
        <v>550</v>
      </c>
      <c r="K127" s="17" t="s">
        <v>564</v>
      </c>
      <c r="L127" s="17" t="s">
        <v>565</v>
      </c>
      <c r="M127" s="1" t="s">
        <v>566</v>
      </c>
    </row>
    <row r="128" spans="1:13" ht="22.2" customHeight="1" x14ac:dyDescent="0.45">
      <c r="A128" s="73">
        <v>125</v>
      </c>
      <c r="B128" s="12" t="s">
        <v>24</v>
      </c>
      <c r="C128" s="11" t="s">
        <v>539</v>
      </c>
      <c r="D128" s="11" t="s">
        <v>567</v>
      </c>
      <c r="E128" s="11" t="s">
        <v>568</v>
      </c>
      <c r="F128" s="11" t="s">
        <v>18</v>
      </c>
      <c r="G128" s="11" t="s">
        <v>569</v>
      </c>
      <c r="H128" s="11" t="s">
        <v>570</v>
      </c>
      <c r="I128" s="11" t="s">
        <v>571</v>
      </c>
      <c r="J128" s="11" t="s">
        <v>747</v>
      </c>
      <c r="K128" s="11" t="s">
        <v>572</v>
      </c>
      <c r="L128" s="15" t="s">
        <v>573</v>
      </c>
      <c r="M128" s="11" t="s">
        <v>574</v>
      </c>
    </row>
    <row r="129" spans="1:13" ht="22.2" customHeight="1" x14ac:dyDescent="0.45">
      <c r="A129" s="73">
        <v>126</v>
      </c>
      <c r="B129" s="17" t="s">
        <v>46</v>
      </c>
      <c r="C129" s="12" t="s">
        <v>528</v>
      </c>
      <c r="D129" s="17" t="s">
        <v>547</v>
      </c>
      <c r="E129" s="11" t="s">
        <v>551</v>
      </c>
      <c r="F129" s="11" t="s">
        <v>18</v>
      </c>
      <c r="G129" s="11" t="s">
        <v>26</v>
      </c>
      <c r="H129" s="11" t="s">
        <v>552</v>
      </c>
      <c r="I129" s="11" t="s">
        <v>553</v>
      </c>
      <c r="J129" s="11" t="s">
        <v>554</v>
      </c>
      <c r="K129" s="11" t="s">
        <v>548</v>
      </c>
      <c r="L129" s="15" t="s">
        <v>549</v>
      </c>
      <c r="M129" s="11"/>
    </row>
    <row r="130" spans="1:13" ht="22.2" customHeight="1" x14ac:dyDescent="0.45">
      <c r="A130" s="73">
        <v>127</v>
      </c>
      <c r="B130" s="11" t="s">
        <v>24</v>
      </c>
      <c r="C130" s="11" t="s">
        <v>539</v>
      </c>
      <c r="D130" s="11" t="s">
        <v>555</v>
      </c>
      <c r="E130" s="11" t="s">
        <v>556</v>
      </c>
      <c r="F130" s="11" t="s">
        <v>18</v>
      </c>
      <c r="G130" s="11" t="s">
        <v>58</v>
      </c>
      <c r="H130" s="11" t="s">
        <v>557</v>
      </c>
      <c r="I130" s="11" t="s">
        <v>558</v>
      </c>
      <c r="J130" s="11" t="s">
        <v>559</v>
      </c>
      <c r="K130" s="11" t="s">
        <v>560</v>
      </c>
      <c r="L130" s="11" t="s">
        <v>561</v>
      </c>
      <c r="M130" s="11"/>
    </row>
    <row r="131" spans="1:13" ht="22.2" customHeight="1" x14ac:dyDescent="0.45">
      <c r="A131" s="73">
        <v>128</v>
      </c>
      <c r="B131" s="12" t="s">
        <v>46</v>
      </c>
      <c r="C131" s="12" t="s">
        <v>539</v>
      </c>
      <c r="D131" s="11" t="s">
        <v>657</v>
      </c>
      <c r="E131" s="13" t="s">
        <v>659</v>
      </c>
      <c r="F131" s="11" t="s">
        <v>38</v>
      </c>
      <c r="G131" s="11" t="s">
        <v>58</v>
      </c>
      <c r="H131" s="19" t="s">
        <v>60</v>
      </c>
      <c r="I131" s="13" t="s">
        <v>660</v>
      </c>
      <c r="J131" s="11" t="s">
        <v>34</v>
      </c>
      <c r="K131" s="11" t="s">
        <v>545</v>
      </c>
      <c r="L131" s="63" t="s">
        <v>658</v>
      </c>
      <c r="M131" s="9" t="s">
        <v>546</v>
      </c>
    </row>
    <row r="132" spans="1:13" ht="22.2" customHeight="1" x14ac:dyDescent="0.45">
      <c r="A132" s="73">
        <v>129</v>
      </c>
      <c r="B132" s="11" t="s">
        <v>143</v>
      </c>
      <c r="C132" s="12" t="s">
        <v>528</v>
      </c>
      <c r="D132" s="11" t="s">
        <v>575</v>
      </c>
      <c r="E132" s="11" t="s">
        <v>579</v>
      </c>
      <c r="F132" s="11" t="s">
        <v>38</v>
      </c>
      <c r="G132" s="11" t="s">
        <v>26</v>
      </c>
      <c r="H132" s="52" t="s">
        <v>580</v>
      </c>
      <c r="I132" s="11" t="s">
        <v>581</v>
      </c>
      <c r="J132" s="11" t="s">
        <v>581</v>
      </c>
      <c r="K132" s="11" t="s">
        <v>577</v>
      </c>
      <c r="L132" s="15" t="s">
        <v>578</v>
      </c>
      <c r="M132" s="6" t="s">
        <v>576</v>
      </c>
    </row>
    <row r="133" spans="1:13" ht="22.2" customHeight="1" x14ac:dyDescent="0.45">
      <c r="A133" s="73">
        <v>130</v>
      </c>
      <c r="B133" s="12" t="s">
        <v>24</v>
      </c>
      <c r="C133" s="12" t="s">
        <v>528</v>
      </c>
      <c r="D133" s="11" t="s">
        <v>531</v>
      </c>
      <c r="E133" s="11" t="s">
        <v>533</v>
      </c>
      <c r="F133" s="11" t="s">
        <v>18</v>
      </c>
      <c r="G133" s="11" t="s">
        <v>22</v>
      </c>
      <c r="H133" s="11" t="s">
        <v>370</v>
      </c>
      <c r="I133" s="11" t="s">
        <v>534</v>
      </c>
      <c r="J133" s="11" t="s">
        <v>91</v>
      </c>
      <c r="K133" s="11"/>
      <c r="L133" s="15"/>
      <c r="M133" s="6" t="s">
        <v>535</v>
      </c>
    </row>
    <row r="134" spans="1:13" ht="22.2" customHeight="1" x14ac:dyDescent="0.45">
      <c r="A134" s="73">
        <v>131</v>
      </c>
      <c r="B134" s="12" t="s">
        <v>24</v>
      </c>
      <c r="C134" s="12" t="s">
        <v>528</v>
      </c>
      <c r="D134" s="11" t="s">
        <v>531</v>
      </c>
      <c r="E134" s="11" t="s">
        <v>536</v>
      </c>
      <c r="F134" s="11" t="s">
        <v>18</v>
      </c>
      <c r="G134" s="11" t="s">
        <v>22</v>
      </c>
      <c r="H134" s="11" t="s">
        <v>537</v>
      </c>
      <c r="I134" s="11" t="s">
        <v>538</v>
      </c>
      <c r="J134" s="11" t="s">
        <v>217</v>
      </c>
      <c r="K134" s="11"/>
      <c r="L134" s="15"/>
      <c r="M134" s="6" t="s">
        <v>532</v>
      </c>
    </row>
    <row r="135" spans="1:13" s="64" customFormat="1" ht="22.2" customHeight="1" x14ac:dyDescent="0.45">
      <c r="A135" s="73">
        <v>132</v>
      </c>
      <c r="B135" s="12" t="s">
        <v>24</v>
      </c>
      <c r="C135" s="12" t="s">
        <v>582</v>
      </c>
      <c r="D135" s="11" t="s">
        <v>583</v>
      </c>
      <c r="E135" s="11" t="s">
        <v>610</v>
      </c>
      <c r="F135" s="11" t="s">
        <v>18</v>
      </c>
      <c r="G135" s="11" t="s">
        <v>52</v>
      </c>
      <c r="H135" s="12" t="s">
        <v>35</v>
      </c>
      <c r="I135" s="11" t="s">
        <v>584</v>
      </c>
      <c r="J135" s="11" t="s">
        <v>745</v>
      </c>
      <c r="K135" s="11" t="s">
        <v>585</v>
      </c>
      <c r="L135" s="15" t="s">
        <v>586</v>
      </c>
      <c r="M135" s="1" t="s">
        <v>587</v>
      </c>
    </row>
  </sheetData>
  <mergeCells count="12">
    <mergeCell ref="A2:A3"/>
    <mergeCell ref="B2:B3"/>
    <mergeCell ref="C2:C3"/>
    <mergeCell ref="D2:D3"/>
    <mergeCell ref="E2:E3"/>
    <mergeCell ref="J2:J3"/>
    <mergeCell ref="K2:L2"/>
    <mergeCell ref="M2:M3"/>
    <mergeCell ref="B1:M1"/>
    <mergeCell ref="F2:G2"/>
    <mergeCell ref="H2:H3"/>
    <mergeCell ref="I2:I3"/>
  </mergeCells>
  <phoneticPr fontId="3"/>
  <dataValidations count="7">
    <dataValidation type="list" allowBlank="1" showInputMessage="1" showErrorMessage="1" sqref="B111:C113 B123 B34 B135 B5:B6 B125:C132 B120:C121 B117:B119 B116:C116 B106:B113 B101:B103 B85:C93 B79:C80 B69 C47 B43:B47 B40:C41 C25:C27 B14 B12">
      <formula1>#REF!</formula1>
    </dataValidation>
    <dataValidation type="list" allowBlank="1" showInputMessage="1" showErrorMessage="1" sqref="C31:C33 B122 B115 B29:B32">
      <formula1>#REF!</formula1>
      <formula2>0</formula2>
    </dataValidation>
    <dataValidation type="list" allowBlank="1" showInputMessage="1" showErrorMessage="1" sqref="B93">
      <formula1>$B$11:$B$11</formula1>
    </dataValidation>
    <dataValidation type="list" allowBlank="1" showInputMessage="1" showErrorMessage="1" sqref="C131:C132 C128">
      <formula1>$D$7:$D$10</formula1>
    </dataValidation>
    <dataValidation type="list" allowBlank="1" showInputMessage="1" showErrorMessage="1" sqref="C35:C39">
      <formula1>#REF!</formula1>
    </dataValidation>
    <dataValidation type="list" allowBlank="1" showInputMessage="1" showErrorMessage="1" sqref="B35:B39">
      <formula1>#REF!</formula1>
    </dataValidation>
    <dataValidation type="list" allowBlank="1" showInputMessage="1" showErrorMessage="1" sqref="B105:B113">
      <formula1>$A$7:$A$10</formula1>
    </dataValidation>
  </dataValidations>
  <hyperlinks>
    <hyperlink ref="M90" r:id="rId1" display="http://kumano-shingu.com/contents/attrac/"/>
    <hyperlink ref="M93" r:id="rId2"/>
    <hyperlink ref="M89" r:id="rId3"/>
    <hyperlink ref="M92" r:id="rId4"/>
    <hyperlink ref="M44" r:id="rId5"/>
    <hyperlink ref="M45" r:id="rId6"/>
    <hyperlink ref="M46" r:id="rId7"/>
    <hyperlink ref="M16:M24" r:id="rId8" display="http://www.ataminews.gr.jp/"/>
    <hyperlink ref="M42" r:id="rId9"/>
    <hyperlink ref="M43" r:id="rId10"/>
    <hyperlink ref="M49" r:id="rId11"/>
    <hyperlink ref="L49" r:id="rId12"/>
    <hyperlink ref="L48" r:id="rId13" display="0776-23-3677/info@fuku-e.com"/>
    <hyperlink ref="M134" r:id="rId14"/>
    <hyperlink ref="M18" r:id="rId15"/>
    <hyperlink ref="E13" r:id="rId16" display="http://www.city.mutsu.lg.jp/news/index.cfm/detail.13.34178.html"/>
    <hyperlink ref="M132" r:id="rId17"/>
    <hyperlink ref="M26" r:id="rId18"/>
    <hyperlink ref="M133" r:id="rId19"/>
    <hyperlink ref="M85" r:id="rId20"/>
    <hyperlink ref="M88" r:id="rId21"/>
    <hyperlink ref="M123" r:id="rId22"/>
    <hyperlink ref="M131" r:id="rId23"/>
    <hyperlink ref="M23" r:id="rId24"/>
    <hyperlink ref="M47" r:id="rId25"/>
    <hyperlink ref="L47" r:id="rId26"/>
    <hyperlink ref="M68" r:id="rId27"/>
    <hyperlink ref="M106" r:id="rId28"/>
    <hyperlink ref="M107" r:id="rId29"/>
    <hyperlink ref="L110" r:id="rId30" display="+81-835-25-4546/kankou@city.hofu.yamaguchi.jp"/>
    <hyperlink ref="L129" r:id="rId31" display="0259-27-5000/info@visitsado.com"/>
    <hyperlink ref="L130" r:id="rId32" display="0259-27-5000/info@visitsado.com"/>
    <hyperlink ref="L130" r:id="rId33" display="0259-27-5000/info@visitsado.com"/>
    <hyperlink ref="M135" r:id="rId34"/>
    <hyperlink ref="L37" r:id="rId35" display="0259-27-5000/info@visitsado.com"/>
    <hyperlink ref="M37" r:id="rId36"/>
    <hyperlink ref="M34" r:id="rId37"/>
    <hyperlink ref="L34" r:id="rId38" display="0259-27-5000/info@visitsado.com"/>
    <hyperlink ref="L39" r:id="rId39" display="0259-27-5000/info@visitsado.com"/>
    <hyperlink ref="M39" r:id="rId40"/>
    <hyperlink ref="L38" r:id="rId41" display="0259-27-5000/info@visitsado.com"/>
    <hyperlink ref="M38" r:id="rId42"/>
    <hyperlink ref="L36" r:id="rId43" display="0259-27-5000/info@visitsado.com"/>
    <hyperlink ref="M36" r:id="rId44"/>
    <hyperlink ref="L35" r:id="rId45" display="0259-27-5000/info@visitsado.com"/>
    <hyperlink ref="M35" r:id="rId46"/>
    <hyperlink ref="M81" r:id="rId47" location="con_summer"/>
    <hyperlink ref="M82" r:id="rId48" location="con_summer"/>
    <hyperlink ref="M83" r:id="rId49" location="con_summer"/>
    <hyperlink ref="M84" r:id="rId50" location="con_winter"/>
    <hyperlink ref="M22" display="http://www.ataminews.gr.jp/"/>
    <hyperlink ref="M21" display="http://www.ataminews.gr.jp/"/>
    <hyperlink ref="M117" r:id="rId51"/>
    <hyperlink ref="L115" r:id="rId52"/>
    <hyperlink ref="M115" r:id="rId53"/>
    <hyperlink ref="M95" r:id="rId54"/>
    <hyperlink ref="M96" r:id="rId55"/>
    <hyperlink ref="M97" r:id="rId56"/>
    <hyperlink ref="M52"/>
    <hyperlink ref="M53"/>
    <hyperlink ref="M54"/>
    <hyperlink ref="M55"/>
    <hyperlink ref="M103" r:id="rId57"/>
    <hyperlink ref="M101" r:id="rId58" display="https://www.city.fukuyama.hiroshima.jp/site/miryoku2023/287822.html"/>
    <hyperlink ref="M102" r:id="rId59" display="https://www.minato-yumehanabi.com/"/>
    <hyperlink ref="M119" r:id="rId60"/>
    <hyperlink ref="M120" r:id="rId61"/>
    <hyperlink ref="M121" r:id="rId62"/>
    <hyperlink ref="M126" r:id="rId63"/>
    <hyperlink ref="M127" r:id="rId64"/>
    <hyperlink ref="M19" r:id="rId65" display="http://yamagatakanko.com/english/"/>
    <hyperlink ref="M10" r:id="rId66"/>
    <hyperlink ref="M15" r:id="rId67" display="http://yamagatakanko.com/english/"/>
    <hyperlink ref="M15" r:id="rId68"/>
    <hyperlink ref="M77" r:id="rId69"/>
    <hyperlink ref="M78" r:id="rId70"/>
    <hyperlink ref="M8" r:id="rId71"/>
    <hyperlink ref="M100" r:id="rId72"/>
    <hyperlink ref="M75" r:id="rId73"/>
    <hyperlink ref="M73" r:id="rId74"/>
    <hyperlink ref="M72" r:id="rId75"/>
    <hyperlink ref="M40:M41" r:id="rId76" display="http://www.nanki-shirahama.com/event/calendar.php"/>
    <hyperlink ref="M40" r:id="rId77" display="http://foreign.info-toyama.com/en/event/?event_id=32&amp;ret_list_p=5"/>
    <hyperlink ref="M41" r:id="rId78" display="http://www.info-toyama.com/event/20031/"/>
  </hyperlinks>
  <pageMargins left="0.7" right="0.7" top="0.75" bottom="0.75" header="0.3" footer="0.3"/>
  <pageSetup paperSize="9" orientation="portrait" horizontalDpi="1200" verticalDpi="1200" r:id="rId79"/>
  <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黒田 隆明</cp:lastModifiedBy>
  <dcterms:created xsi:type="dcterms:W3CDTF">2021-01-27T03:45:08Z</dcterms:created>
  <dcterms:modified xsi:type="dcterms:W3CDTF">2024-04-01T06:17:37Z</dcterms:modified>
</cp:coreProperties>
</file>