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744D9F84-67FE-4DA0-B5BF-BAF40D44410A}" xr6:coauthVersionLast="47" xr6:coauthVersionMax="47" xr10:uidLastSave="{00000000-0000-0000-0000-000000000000}"/>
  <bookViews>
    <workbookView xWindow="1140" yWindow="1140" windowWidth="11120" windowHeight="8310" xr2:uid="{00000000-000D-0000-FFFF-FFFF00000000}"/>
  </bookViews>
  <sheets>
    <sheet name="1月" sheetId="1" r:id="rId1"/>
    <sheet name="2月" sheetId="2" r:id="rId2"/>
    <sheet name="3月" sheetId="3" r:id="rId3"/>
    <sheet name="4月" sheetId="4" r:id="rId4"/>
    <sheet name="5月" sheetId="5" r:id="rId5"/>
    <sheet name="6月" sheetId="6" r:id="rId6"/>
    <sheet name="7月" sheetId="7" r:id="rId7"/>
    <sheet name="8月" sheetId="8" r:id="rId8"/>
    <sheet name="9月" sheetId="9" r:id="rId9"/>
    <sheet name="10月" sheetId="10" r:id="rId10"/>
    <sheet name="11月" sheetId="11" r:id="rId11"/>
    <sheet name="12月"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2" l="1"/>
  <c r="D22" i="12"/>
  <c r="C22" i="12"/>
  <c r="E18" i="12"/>
  <c r="D18" i="12"/>
  <c r="C18" i="12"/>
  <c r="E15" i="12"/>
  <c r="D15" i="12"/>
  <c r="C15" i="12"/>
  <c r="E12" i="12"/>
  <c r="D12" i="12"/>
  <c r="C12" i="12"/>
  <c r="E5" i="12"/>
  <c r="D5" i="12"/>
  <c r="C5" i="12"/>
  <c r="E22" i="11"/>
  <c r="D22" i="11"/>
  <c r="C22" i="11"/>
  <c r="E18" i="11"/>
  <c r="D18" i="11"/>
  <c r="C18" i="11"/>
  <c r="E15" i="11"/>
  <c r="D15" i="11"/>
  <c r="C15" i="11"/>
  <c r="E12" i="11"/>
  <c r="D12" i="11"/>
  <c r="C12" i="11"/>
  <c r="E5" i="11"/>
  <c r="D5" i="11"/>
  <c r="C5" i="11"/>
  <c r="E22" i="10"/>
  <c r="D22" i="10"/>
  <c r="C22" i="10"/>
  <c r="E18" i="10"/>
  <c r="D18" i="10"/>
  <c r="C18" i="10"/>
  <c r="E15" i="10"/>
  <c r="D15" i="10"/>
  <c r="C15" i="10"/>
  <c r="E12" i="10"/>
  <c r="D12" i="10"/>
  <c r="C12" i="10"/>
  <c r="E5" i="10"/>
  <c r="D5" i="10"/>
  <c r="C5" i="10"/>
  <c r="E22" i="9"/>
  <c r="D22" i="9"/>
  <c r="C22" i="9"/>
  <c r="E18" i="9"/>
  <c r="D18" i="9"/>
  <c r="C18" i="9"/>
  <c r="E15" i="9"/>
  <c r="D15" i="9"/>
  <c r="C15" i="9"/>
  <c r="E12" i="9"/>
  <c r="D12" i="9"/>
  <c r="C12" i="9"/>
  <c r="E5" i="9"/>
  <c r="D5" i="9"/>
  <c r="C5" i="9"/>
  <c r="E22" i="8"/>
  <c r="D22" i="8"/>
  <c r="C22" i="8"/>
  <c r="E18" i="8"/>
  <c r="D18" i="8"/>
  <c r="C18" i="8"/>
  <c r="E15" i="8"/>
  <c r="D15" i="8"/>
  <c r="C15" i="8"/>
  <c r="E12" i="8"/>
  <c r="D12" i="8"/>
  <c r="C12" i="8"/>
  <c r="E5" i="8"/>
  <c r="D5" i="8"/>
  <c r="C5" i="8"/>
  <c r="E22" i="7"/>
  <c r="D22" i="7"/>
  <c r="C22" i="7"/>
  <c r="E18" i="7"/>
  <c r="D18" i="7"/>
  <c r="C18" i="7"/>
  <c r="E15" i="7"/>
  <c r="D15" i="7"/>
  <c r="C15" i="7"/>
  <c r="E12" i="7"/>
  <c r="D12" i="7"/>
  <c r="C12" i="7"/>
  <c r="E5" i="7"/>
  <c r="D5" i="7"/>
  <c r="C5" i="7"/>
  <c r="E22" i="6"/>
  <c r="D22" i="6"/>
  <c r="C22" i="6"/>
  <c r="E18" i="6"/>
  <c r="D18" i="6"/>
  <c r="C18" i="6"/>
  <c r="E15" i="6"/>
  <c r="D15" i="6"/>
  <c r="C15" i="6"/>
  <c r="E12" i="6"/>
  <c r="D12" i="6"/>
  <c r="C12" i="6"/>
  <c r="E5" i="6"/>
  <c r="D5" i="6"/>
  <c r="C5" i="6"/>
  <c r="E22" i="5"/>
  <c r="D22" i="5"/>
  <c r="C22" i="5"/>
  <c r="E18" i="5"/>
  <c r="D18" i="5"/>
  <c r="C18" i="5"/>
  <c r="E15" i="5"/>
  <c r="D15" i="5"/>
  <c r="C15" i="5"/>
  <c r="E12" i="5"/>
  <c r="D12" i="5"/>
  <c r="C12" i="5"/>
  <c r="E5" i="5"/>
  <c r="D5" i="5"/>
  <c r="C5" i="5"/>
  <c r="E22" i="2"/>
  <c r="D22" i="2"/>
  <c r="C22" i="2"/>
  <c r="E18" i="2"/>
  <c r="D18" i="2"/>
  <c r="C18" i="2"/>
  <c r="E15" i="2"/>
  <c r="D15" i="2"/>
  <c r="C15" i="2"/>
  <c r="E12" i="2"/>
  <c r="D12" i="2"/>
  <c r="C12" i="2"/>
  <c r="E5" i="2"/>
  <c r="D5" i="2"/>
  <c r="C5" i="2"/>
  <c r="E22" i="3"/>
  <c r="D22" i="3"/>
  <c r="C22" i="3"/>
  <c r="E18" i="3"/>
  <c r="D18" i="3"/>
  <c r="C18" i="3"/>
  <c r="E15" i="3"/>
  <c r="D15" i="3"/>
  <c r="C15" i="3"/>
  <c r="E12" i="3"/>
  <c r="D12" i="3"/>
  <c r="C12" i="3"/>
  <c r="E5" i="3"/>
  <c r="D5" i="3"/>
  <c r="C5" i="3"/>
  <c r="E22" i="4"/>
  <c r="D22" i="4"/>
  <c r="C22" i="4"/>
  <c r="E18" i="4"/>
  <c r="D18" i="4"/>
  <c r="C18" i="4"/>
  <c r="E15" i="4"/>
  <c r="D15" i="4"/>
  <c r="C15" i="4"/>
  <c r="E12" i="4"/>
  <c r="D12" i="4"/>
  <c r="C12" i="4"/>
  <c r="E5" i="4"/>
  <c r="D5" i="4"/>
  <c r="C5" i="4"/>
  <c r="E22" i="1"/>
  <c r="D22" i="1"/>
  <c r="C22" i="1"/>
  <c r="E18" i="1"/>
  <c r="D18" i="1"/>
  <c r="C18" i="1"/>
  <c r="E15" i="1"/>
  <c r="D15" i="1"/>
  <c r="C15" i="1"/>
  <c r="E12" i="1"/>
  <c r="D12" i="1"/>
  <c r="C12" i="1"/>
  <c r="E5" i="1"/>
  <c r="D5" i="1"/>
  <c r="C5" i="1"/>
  <c r="E4" i="12" l="1"/>
  <c r="E4" i="11"/>
  <c r="E4" i="10"/>
  <c r="D4" i="10"/>
  <c r="E4" i="9"/>
  <c r="D4" i="8"/>
  <c r="E4" i="7"/>
  <c r="C4" i="7"/>
  <c r="E4" i="6"/>
  <c r="D4" i="6"/>
  <c r="C4" i="6"/>
  <c r="E4" i="5"/>
  <c r="D4" i="5"/>
  <c r="C4" i="5"/>
  <c r="E4" i="4"/>
  <c r="E4" i="3"/>
  <c r="E4" i="2"/>
  <c r="D4" i="2"/>
  <c r="C4" i="2"/>
  <c r="D4" i="9" l="1"/>
  <c r="C4" i="10"/>
  <c r="C4" i="11"/>
  <c r="C4" i="12"/>
  <c r="D4" i="3"/>
  <c r="E4" i="8"/>
  <c r="C4" i="8"/>
  <c r="C4" i="9"/>
  <c r="D4" i="4"/>
  <c r="D4" i="7"/>
  <c r="D4" i="11"/>
  <c r="D4" i="12"/>
  <c r="C4" i="3"/>
  <c r="C4" i="4"/>
  <c r="C4" i="1" l="1"/>
  <c r="D4" i="1"/>
  <c r="E4" i="1"/>
</calcChain>
</file>

<file path=xl/sharedStrings.xml><?xml version="1.0" encoding="utf-8"?>
<sst xmlns="http://schemas.openxmlformats.org/spreadsheetml/2006/main" count="348" uniqueCount="40">
  <si>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</si>
  <si>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</si>
  <si>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</si>
  <si>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</si>
  <si>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</si>
  <si>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</si>
  <si>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</si>
  <si>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</si>
  <si>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</si>
  <si>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</si>
  <si>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</si>
  <si>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</si>
  <si>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</si>
  <si>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</si>
  <si>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</si>
  <si>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</si>
  <si>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</si>
  <si>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</si>
  <si>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</si>
  <si>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</si>
  <si>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</si>
  <si>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</si>
  <si>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</si>
  <si>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</si>
  <si>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</si>
  <si>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</si>
  <si>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</si>
  <si>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</si>
  <si>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航空機登録件数（2023年（令和5年）2月）</t>
    <rPh sb="0" eb="5">
      <t>コウクウキトウロク</t>
    </rPh>
    <rPh sb="5" eb="7">
      <t>ケンスウ</t>
    </rPh>
    <rPh sb="12" eb="13">
      <t>ネン</t>
    </rPh>
    <rPh sb="14" eb="16">
      <t>レイワ</t>
    </rPh>
    <rPh sb="17" eb="18">
      <t>ネン</t>
    </rPh>
    <rPh sb="18" eb="19">
      <t>ヘイネン</t>
    </rPh>
    <rPh sb="20" eb="21">
      <t>ガツ</t>
    </rPh>
    <phoneticPr fontId="2"/>
  </si>
  <si>
    <t>航空機登録件数（2023年（令和5年）3月）</t>
    <rPh sb="0" eb="5">
      <t>コウクウキトウロク</t>
    </rPh>
    <rPh sb="5" eb="7">
      <t>ケンスウ</t>
    </rPh>
    <rPh sb="12" eb="13">
      <t>ネン</t>
    </rPh>
    <rPh sb="14" eb="16">
      <t>レイワ</t>
    </rPh>
    <rPh sb="17" eb="18">
      <t>ネン</t>
    </rPh>
    <rPh sb="18" eb="19">
      <t>ヘイネン</t>
    </rPh>
    <rPh sb="20" eb="21">
      <t>ガツ</t>
    </rPh>
    <phoneticPr fontId="2"/>
  </si>
  <si>
    <t>航空機登録件数（2023年（令和5年）4月）</t>
    <rPh sb="0" eb="5">
      <t>コウクウキトウロク</t>
    </rPh>
    <rPh sb="5" eb="7">
      <t>ケンスウ</t>
    </rPh>
    <rPh sb="12" eb="13">
      <t>ネン</t>
    </rPh>
    <rPh sb="14" eb="16">
      <t>レイワ</t>
    </rPh>
    <rPh sb="17" eb="18">
      <t>ネン</t>
    </rPh>
    <rPh sb="18" eb="19">
      <t>ヘイネン</t>
    </rPh>
    <rPh sb="20" eb="21">
      <t>ガツ</t>
    </rPh>
    <phoneticPr fontId="2"/>
  </si>
  <si>
    <t>航空機登録件数（2023年（令和5年）5月）</t>
    <phoneticPr fontId="2"/>
  </si>
  <si>
    <t>航空機登録件数（2023年（令和5年）6月）</t>
    <rPh sb="0" eb="5">
      <t>コウクウキトウロク</t>
    </rPh>
    <rPh sb="5" eb="7">
      <t>ケンスウ</t>
    </rPh>
    <rPh sb="12" eb="13">
      <t>ネン</t>
    </rPh>
    <rPh sb="14" eb="16">
      <t>レイワ</t>
    </rPh>
    <rPh sb="17" eb="18">
      <t>ネン</t>
    </rPh>
    <rPh sb="18" eb="19">
      <t>ヘイネン</t>
    </rPh>
    <rPh sb="20" eb="21">
      <t>ガツ</t>
    </rPh>
    <phoneticPr fontId="2"/>
  </si>
  <si>
    <t>航空機登録件数（2023年（令和5年）7月）</t>
    <rPh sb="0" eb="5">
      <t>コウクウキトウロク</t>
    </rPh>
    <rPh sb="5" eb="7">
      <t>ケンスウ</t>
    </rPh>
    <rPh sb="12" eb="13">
      <t>ネン</t>
    </rPh>
    <rPh sb="14" eb="16">
      <t>レイワ</t>
    </rPh>
    <rPh sb="17" eb="18">
      <t>ネン</t>
    </rPh>
    <rPh sb="18" eb="19">
      <t>ヘイネン</t>
    </rPh>
    <rPh sb="20" eb="21">
      <t>ガツ</t>
    </rPh>
    <phoneticPr fontId="2"/>
  </si>
  <si>
    <t>航空機登録件数（2023年（令和5年）8月）</t>
    <rPh sb="0" eb="5">
      <t>コウクウキトウロク</t>
    </rPh>
    <rPh sb="5" eb="7">
      <t>ケンスウ</t>
    </rPh>
    <rPh sb="12" eb="13">
      <t>ネン</t>
    </rPh>
    <rPh sb="14" eb="16">
      <t>レイワ</t>
    </rPh>
    <rPh sb="17" eb="18">
      <t>ネン</t>
    </rPh>
    <rPh sb="18" eb="19">
      <t>ヘイネン</t>
    </rPh>
    <rPh sb="20" eb="21">
      <t>ガツ</t>
    </rPh>
    <phoneticPr fontId="2"/>
  </si>
  <si>
    <t>航空機登録件数（2023年（令和5年）9月）</t>
    <rPh sb="0" eb="5">
      <t>コウクウキトウロク</t>
    </rPh>
    <rPh sb="5" eb="7">
      <t>ケンスウ</t>
    </rPh>
    <rPh sb="12" eb="13">
      <t>ネン</t>
    </rPh>
    <rPh sb="14" eb="16">
      <t>レイワ</t>
    </rPh>
    <rPh sb="17" eb="18">
      <t>ネン</t>
    </rPh>
    <rPh sb="18" eb="19">
      <t>ヘイネン</t>
    </rPh>
    <rPh sb="20" eb="21">
      <t>ガツ</t>
    </rPh>
    <phoneticPr fontId="2"/>
  </si>
  <si>
    <t>航空機登録件数（2023年（令和5年）10月）</t>
    <rPh sb="0" eb="5">
      <t>コウクウキトウロク</t>
    </rPh>
    <rPh sb="5" eb="7">
      <t>ケンスウ</t>
    </rPh>
    <rPh sb="12" eb="13">
      <t>ネン</t>
    </rPh>
    <rPh sb="14" eb="16">
      <t>レイワ</t>
    </rPh>
    <rPh sb="17" eb="18">
      <t>ネン</t>
    </rPh>
    <rPh sb="18" eb="19">
      <t>ヘイネン</t>
    </rPh>
    <rPh sb="21" eb="22">
      <t>ガツ</t>
    </rPh>
    <phoneticPr fontId="2"/>
  </si>
  <si>
    <t>航空機登録件数（2023年（令和5年）11月）</t>
    <rPh sb="0" eb="5">
      <t>コウクウキトウロク</t>
    </rPh>
    <rPh sb="5" eb="7">
      <t>ケンスウ</t>
    </rPh>
    <rPh sb="12" eb="13">
      <t>ネン</t>
    </rPh>
    <rPh sb="14" eb="16">
      <t>レイワ</t>
    </rPh>
    <rPh sb="17" eb="18">
      <t>ネン</t>
    </rPh>
    <rPh sb="18" eb="19">
      <t>ヘイネン</t>
    </rPh>
    <rPh sb="21" eb="22">
      <t>ガツ</t>
    </rPh>
    <phoneticPr fontId="2"/>
  </si>
  <si>
    <t>航空機登録件数（2023年（令和5年）12月）</t>
    <rPh sb="0" eb="5">
      <t>コウクウキトウロク</t>
    </rPh>
    <rPh sb="5" eb="7">
      <t>ケンスウ</t>
    </rPh>
    <rPh sb="12" eb="13">
      <t>ネン</t>
    </rPh>
    <rPh sb="14" eb="16">
      <t>レイワ</t>
    </rPh>
    <rPh sb="17" eb="18">
      <t>ネン</t>
    </rPh>
    <rPh sb="18" eb="19">
      <t>ヘイネン</t>
    </rPh>
    <rPh sb="21" eb="22">
      <t>ガツ</t>
    </rPh>
    <phoneticPr fontId="2"/>
  </si>
  <si>
    <t>航空機登録件数（2023年（令和5年）1月）</t>
    <rPh sb="0" eb="5">
      <t>コウクウキトウロク</t>
    </rPh>
    <rPh sb="5" eb="7">
      <t>ケンスウ</t>
    </rPh>
    <rPh sb="12" eb="13">
      <t>ネン</t>
    </rPh>
    <rPh sb="14" eb="16">
      <t>レイワ</t>
    </rPh>
    <rPh sb="17" eb="18">
      <t>ネン</t>
    </rPh>
    <rPh sb="18" eb="19">
      <t>ヘイネン</t>
    </rPh>
    <rPh sb="20" eb="2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</si>
</sst>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43">
    <xf numFmtId="0" fontId="0" fillId="0" borderId="0" xfId="0"/>
    <xf numFmtId="0" fontId="4" fillId="0" borderId="0" xfId="0" applyFont="1" applyFill="1" applyAlignment="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38" fontId="3" fillId="0" borderId="12" xfId="1" applyFont="1" applyFill="1" applyBorder="1" applyAlignment="1">
      <alignment vertical="center"/>
    </xf>
    <xf numFmtId="0" fontId="4" fillId="0" borderId="10" xfId="0" applyFont="1" applyFill="1" applyBorder="1" applyAlignment="1">
      <alignment horizontal="left" vertical="center" indent="1"/>
    </xf>
    <xf numFmtId="0" fontId="4" fillId="0" borderId="6" xfId="0" applyFont="1" applyFill="1" applyBorder="1" applyAlignment="1">
      <alignment horizontal="left" vertical="center" indent="1"/>
    </xf>
    <xf numFmtId="38" fontId="4" fillId="0" borderId="6" xfId="1" applyFont="1" applyFill="1" applyBorder="1" applyAlignment="1">
      <alignment vertical="center"/>
    </xf>
    <xf numFmtId="38" fontId="4" fillId="0" borderId="7" xfId="1" applyFont="1" applyFill="1" applyBorder="1" applyAlignment="1">
      <alignment vertical="center"/>
    </xf>
    <xf numFmtId="0" fontId="4" fillId="0" borderId="9" xfId="0" applyFont="1" applyFill="1" applyBorder="1" applyAlignment="1">
      <alignment horizontal="left" vertical="center" indent="1"/>
    </xf>
    <xf numFmtId="0" fontId="4" fillId="0" borderId="4" xfId="0" applyFont="1" applyFill="1" applyBorder="1" applyAlignment="1">
      <alignment horizontal="left" vertical="center" indent="1"/>
    </xf>
    <xf numFmtId="38" fontId="4" fillId="0" borderId="4" xfId="1" applyFont="1" applyFill="1" applyBorder="1" applyAlignment="1">
      <alignment vertical="center"/>
    </xf>
    <xf numFmtId="38" fontId="4" fillId="0" borderId="5" xfId="1" applyFont="1" applyFill="1" applyBorder="1" applyAlignment="1">
      <alignment vertical="center"/>
    </xf>
    <xf numFmtId="0" fontId="4" fillId="0" borderId="3" xfId="0" applyFont="1" applyFill="1" applyBorder="1" applyAlignment="1">
      <alignment horizontal="left" vertical="center" indent="1"/>
    </xf>
    <xf numFmtId="38" fontId="4" fillId="0" borderId="3" xfId="1" applyFont="1" applyFill="1" applyBorder="1" applyAlignment="1">
      <alignment horizontal="right" vertical="center"/>
    </xf>
    <xf numFmtId="38" fontId="4" fillId="0" borderId="2" xfId="1" applyFont="1" applyFill="1" applyBorder="1" applyAlignment="1">
      <alignment horizontal="right"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38" fontId="4" fillId="0" borderId="6" xfId="1" applyFont="1" applyFill="1" applyBorder="1" applyAlignment="1">
      <alignment horizontal="right" vertical="center"/>
    </xf>
    <xf numFmtId="38" fontId="4" fillId="0" borderId="7" xfId="1" applyFont="1" applyFill="1" applyBorder="1" applyAlignment="1">
      <alignment horizontal="right" vertical="center"/>
    </xf>
    <xf numFmtId="38" fontId="4" fillId="0" borderId="3" xfId="1" applyFont="1" applyFill="1" applyBorder="1" applyAlignment="1">
      <alignment vertical="center"/>
    </xf>
    <xf numFmtId="38" fontId="4" fillId="0" borderId="2" xfId="1" applyFont="1" applyFill="1" applyBorder="1" applyAlignment="1">
      <alignment vertical="center"/>
    </xf>
    <xf numFmtId="38" fontId="4" fillId="0" borderId="0" xfId="1"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4" xfId="1" applyFont="1" applyFill="1" applyBorder="1" applyAlignment="1">
      <alignment vertical="center"/>
    </xf>
    <xf numFmtId="38" fontId="0" fillId="0" borderId="5" xfId="1" applyFont="1" applyFill="1" applyBorder="1" applyAlignment="1">
      <alignment vertical="center"/>
    </xf>
    <xf numFmtId="38" fontId="0" fillId="0" borderId="3"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4"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7" xfId="1" applyFont="1" applyFill="1" applyBorder="1" applyAlignment="1">
      <alignment horizontal="right" vertical="center"/>
    </xf>
    <xf numFmtId="38" fontId="0" fillId="0" borderId="3" xfId="1" applyFont="1" applyBorder="1" applyAlignment="1">
      <alignment vertical="center"/>
    </xf>
    <xf numFmtId="38" fontId="0" fillId="0" borderId="2" xfId="1" applyFont="1" applyBorder="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39</v>
      </c>
      <c r="C1" s="42"/>
      <c r="D1" s="42"/>
      <c r="E1" s="42"/>
    </row>
    <row r="2" spans="1:5" ht="35.25" customHeight="1" thickBot="1" x14ac:dyDescent="0.25">
      <c r="E2" s="2" t="s">
        <v>4</v>
      </c>
    </row>
    <row r="3" spans="1:5" s="27" customFormat="1" ht="35.25" customHeight="1" thickTop="1" x14ac:dyDescent="0.2">
      <c r="A3" s="3"/>
      <c r="B3" s="4" t="s">
        <v>1</v>
      </c>
      <c r="C3" s="3" t="s">
        <v>2</v>
      </c>
      <c r="D3" s="3" t="s">
        <v>5</v>
      </c>
      <c r="E3" s="5" t="s">
        <v>3</v>
      </c>
    </row>
    <row r="4" spans="1:5" ht="35.25" customHeight="1" x14ac:dyDescent="0.2">
      <c r="A4" s="6" t="s">
        <v>0</v>
      </c>
      <c r="B4" s="7"/>
      <c r="C4" s="8">
        <f>SUM(C5,C8:C12,C15,C18,C21:C22,C25)</f>
        <v>55</v>
      </c>
      <c r="D4" s="8">
        <f t="shared" ref="D4:E4" si="0">SUM(D5,D8:D12,D15,D18,D21:D22,D25)</f>
        <v>55</v>
      </c>
      <c r="E4" s="8">
        <f t="shared" si="0"/>
        <v>2672000</v>
      </c>
    </row>
    <row r="5" spans="1:5" ht="35.25" customHeight="1" x14ac:dyDescent="0.2">
      <c r="A5" s="9" t="s">
        <v>7</v>
      </c>
      <c r="B5" s="10"/>
      <c r="C5" s="29">
        <f t="shared" ref="C5:E5" si="1">SUM(C6:C7)</f>
        <v>26</v>
      </c>
      <c r="D5" s="29">
        <f t="shared" si="1"/>
        <v>26</v>
      </c>
      <c r="E5" s="30">
        <f t="shared" si="1"/>
        <v>2610000</v>
      </c>
    </row>
    <row r="6" spans="1:5" ht="35.25" customHeight="1" x14ac:dyDescent="0.2">
      <c r="A6" s="13"/>
      <c r="B6" s="14" t="s">
        <v>8</v>
      </c>
      <c r="C6" s="31">
        <v>5</v>
      </c>
      <c r="D6" s="31">
        <v>5</v>
      </c>
      <c r="E6" s="32">
        <v>1800000</v>
      </c>
    </row>
    <row r="7" spans="1:5" ht="35.25" customHeight="1" x14ac:dyDescent="0.2">
      <c r="A7" s="10"/>
      <c r="B7" s="10" t="s">
        <v>9</v>
      </c>
      <c r="C7" s="29">
        <v>21</v>
      </c>
      <c r="D7" s="29">
        <v>21</v>
      </c>
      <c r="E7" s="30">
        <v>810000</v>
      </c>
    </row>
    <row r="8" spans="1:5" ht="35.25" customHeight="1" x14ac:dyDescent="0.2">
      <c r="A8" s="17" t="s">
        <v>10</v>
      </c>
      <c r="B8" s="17"/>
      <c r="C8" s="33">
        <v>0</v>
      </c>
      <c r="D8" s="33">
        <v>0</v>
      </c>
      <c r="E8" s="34">
        <v>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5</v>
      </c>
      <c r="D15" s="33">
        <f t="shared" si="3"/>
        <v>5</v>
      </c>
      <c r="E15" s="34">
        <f t="shared" si="3"/>
        <v>23000</v>
      </c>
    </row>
    <row r="16" spans="1:5" ht="35.25" customHeight="1" x14ac:dyDescent="0.2">
      <c r="A16" s="13"/>
      <c r="B16" s="14" t="s">
        <v>18</v>
      </c>
      <c r="C16" s="35">
        <v>1</v>
      </c>
      <c r="D16" s="35">
        <v>1</v>
      </c>
      <c r="E16" s="36">
        <v>15000</v>
      </c>
    </row>
    <row r="17" spans="1:5" ht="35.25" customHeight="1" x14ac:dyDescent="0.2">
      <c r="A17" s="10"/>
      <c r="B17" s="10" t="s">
        <v>19</v>
      </c>
      <c r="C17" s="29">
        <v>4</v>
      </c>
      <c r="D17" s="29">
        <v>4</v>
      </c>
      <c r="E17" s="30">
        <v>8000</v>
      </c>
    </row>
    <row r="18" spans="1:5" ht="35.25" customHeight="1" x14ac:dyDescent="0.2">
      <c r="A18" s="14" t="s">
        <v>20</v>
      </c>
      <c r="B18" s="17"/>
      <c r="C18" s="39">
        <f t="shared" ref="C18:E18" si="4">SUM(C19:C20)</f>
        <v>3</v>
      </c>
      <c r="D18" s="39">
        <f t="shared" si="4"/>
        <v>3</v>
      </c>
      <c r="E18" s="40">
        <f t="shared" si="4"/>
        <v>18000</v>
      </c>
    </row>
    <row r="19" spans="1:5" ht="35.25" customHeight="1" x14ac:dyDescent="0.2">
      <c r="A19" s="13"/>
      <c r="B19" s="14" t="s">
        <v>21</v>
      </c>
      <c r="C19" s="35">
        <v>3</v>
      </c>
      <c r="D19" s="35">
        <v>3</v>
      </c>
      <c r="E19" s="36">
        <v>18000</v>
      </c>
    </row>
    <row r="20" spans="1:5" ht="35.25" customHeight="1" x14ac:dyDescent="0.2">
      <c r="A20" s="10"/>
      <c r="B20" s="10" t="s">
        <v>22</v>
      </c>
      <c r="C20" s="29">
        <v>0</v>
      </c>
      <c r="D20" s="29">
        <v>0</v>
      </c>
      <c r="E20" s="30">
        <v>0</v>
      </c>
    </row>
    <row r="21" spans="1:5" ht="35.25" customHeight="1" x14ac:dyDescent="0.2">
      <c r="A21" s="17" t="s">
        <v>23</v>
      </c>
      <c r="B21" s="17"/>
      <c r="C21" s="33">
        <v>5</v>
      </c>
      <c r="D21" s="33">
        <v>5</v>
      </c>
      <c r="E21" s="34">
        <v>5000</v>
      </c>
    </row>
    <row r="22" spans="1:5" ht="35.25" customHeight="1" x14ac:dyDescent="0.2">
      <c r="A22" s="14" t="s">
        <v>24</v>
      </c>
      <c r="B22" s="17"/>
      <c r="C22" s="39">
        <f t="shared" ref="C22:E22" si="5">SUM(C23:C24)</f>
        <v>16</v>
      </c>
      <c r="D22" s="39">
        <f t="shared" si="5"/>
        <v>16</v>
      </c>
      <c r="E22" s="40">
        <f t="shared" si="5"/>
        <v>16000</v>
      </c>
    </row>
    <row r="23" spans="1:5" ht="35.25" customHeight="1" x14ac:dyDescent="0.2">
      <c r="A23" s="13"/>
      <c r="B23" s="14" t="s">
        <v>25</v>
      </c>
      <c r="C23" s="35">
        <v>7</v>
      </c>
      <c r="D23" s="35">
        <v>7</v>
      </c>
      <c r="E23" s="36">
        <v>7000</v>
      </c>
    </row>
    <row r="24" spans="1:5" ht="35.25" customHeight="1" x14ac:dyDescent="0.2">
      <c r="A24" s="10"/>
      <c r="B24" s="10" t="s">
        <v>26</v>
      </c>
      <c r="C24" s="29">
        <v>9</v>
      </c>
      <c r="D24" s="29">
        <v>9</v>
      </c>
      <c r="E24" s="30">
        <v>9000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36</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60</v>
      </c>
      <c r="D4" s="8">
        <f t="shared" ref="D4:E4" si="0">SUM(D5,D8:D12,D15,D18,D21:D22,D25)</f>
        <v>60</v>
      </c>
      <c r="E4" s="8">
        <f t="shared" si="0"/>
        <v>3078000</v>
      </c>
    </row>
    <row r="5" spans="1:5" ht="35.25" customHeight="1" x14ac:dyDescent="0.2">
      <c r="A5" s="9" t="s">
        <v>7</v>
      </c>
      <c r="B5" s="10"/>
      <c r="C5" s="29">
        <f t="shared" ref="C5:E5" si="1">SUM(C6:C7)</f>
        <v>47</v>
      </c>
      <c r="D5" s="29">
        <f t="shared" si="1"/>
        <v>47</v>
      </c>
      <c r="E5" s="30">
        <f t="shared" si="1"/>
        <v>3030000</v>
      </c>
    </row>
    <row r="6" spans="1:5" ht="35.25" customHeight="1" x14ac:dyDescent="0.2">
      <c r="A6" s="13"/>
      <c r="B6" s="14" t="s">
        <v>8</v>
      </c>
      <c r="C6" s="31">
        <v>7</v>
      </c>
      <c r="D6" s="31">
        <v>7</v>
      </c>
      <c r="E6" s="32">
        <v>1680000</v>
      </c>
    </row>
    <row r="7" spans="1:5" ht="35.25" customHeight="1" x14ac:dyDescent="0.2">
      <c r="A7" s="10"/>
      <c r="B7" s="10" t="s">
        <v>9</v>
      </c>
      <c r="C7" s="29">
        <v>40</v>
      </c>
      <c r="D7" s="29">
        <v>40</v>
      </c>
      <c r="E7" s="30">
        <v>1350000</v>
      </c>
    </row>
    <row r="8" spans="1:5" ht="35.25" customHeight="1" x14ac:dyDescent="0.2">
      <c r="A8" s="17" t="s">
        <v>10</v>
      </c>
      <c r="B8" s="17"/>
      <c r="C8" s="33">
        <v>0</v>
      </c>
      <c r="D8" s="33">
        <v>0</v>
      </c>
      <c r="E8" s="34">
        <v>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1</v>
      </c>
      <c r="D15" s="33">
        <f t="shared" si="3"/>
        <v>1</v>
      </c>
      <c r="E15" s="34">
        <f t="shared" si="3"/>
        <v>2000</v>
      </c>
    </row>
    <row r="16" spans="1:5" ht="35.25" customHeight="1" x14ac:dyDescent="0.2">
      <c r="A16" s="13"/>
      <c r="B16" s="14" t="s">
        <v>18</v>
      </c>
      <c r="C16" s="35">
        <v>0</v>
      </c>
      <c r="D16" s="35">
        <v>0</v>
      </c>
      <c r="E16" s="36">
        <v>0</v>
      </c>
    </row>
    <row r="17" spans="1:5" ht="35.25" customHeight="1" x14ac:dyDescent="0.2">
      <c r="A17" s="10"/>
      <c r="B17" s="10" t="s">
        <v>19</v>
      </c>
      <c r="C17" s="29">
        <v>1</v>
      </c>
      <c r="D17" s="29">
        <v>1</v>
      </c>
      <c r="E17" s="30">
        <v>2000</v>
      </c>
    </row>
    <row r="18" spans="1:5" ht="35.25" customHeight="1" x14ac:dyDescent="0.2">
      <c r="A18" s="14" t="s">
        <v>20</v>
      </c>
      <c r="B18" s="17"/>
      <c r="C18" s="39">
        <f t="shared" ref="C18:E18" si="4">SUM(C19:C20)</f>
        <v>7</v>
      </c>
      <c r="D18" s="39">
        <f t="shared" si="4"/>
        <v>7</v>
      </c>
      <c r="E18" s="40">
        <f t="shared" si="4"/>
        <v>42000</v>
      </c>
    </row>
    <row r="19" spans="1:5" ht="35.25" customHeight="1" x14ac:dyDescent="0.2">
      <c r="A19" s="13"/>
      <c r="B19" s="14" t="s">
        <v>21</v>
      </c>
      <c r="C19" s="35">
        <v>7</v>
      </c>
      <c r="D19" s="35">
        <v>7</v>
      </c>
      <c r="E19" s="36">
        <v>42000</v>
      </c>
    </row>
    <row r="20" spans="1:5" ht="35.25" customHeight="1" x14ac:dyDescent="0.2">
      <c r="A20" s="10"/>
      <c r="B20" s="10" t="s">
        <v>22</v>
      </c>
      <c r="C20" s="29">
        <v>0</v>
      </c>
      <c r="D20" s="29">
        <v>0</v>
      </c>
      <c r="E20" s="30">
        <v>0</v>
      </c>
    </row>
    <row r="21" spans="1:5" ht="35.25" customHeight="1" x14ac:dyDescent="0.2">
      <c r="A21" s="17" t="s">
        <v>23</v>
      </c>
      <c r="B21" s="17"/>
      <c r="C21" s="33">
        <v>0</v>
      </c>
      <c r="D21" s="33">
        <v>0</v>
      </c>
      <c r="E21" s="34">
        <v>0</v>
      </c>
    </row>
    <row r="22" spans="1:5" ht="35.25" customHeight="1" x14ac:dyDescent="0.2">
      <c r="A22" s="14" t="s">
        <v>24</v>
      </c>
      <c r="B22" s="17"/>
      <c r="C22" s="39">
        <f t="shared" ref="C22:E22" si="5">SUM(C23:C24)</f>
        <v>5</v>
      </c>
      <c r="D22" s="39">
        <f t="shared" si="5"/>
        <v>5</v>
      </c>
      <c r="E22" s="40">
        <f t="shared" si="5"/>
        <v>4000</v>
      </c>
    </row>
    <row r="23" spans="1:5" ht="35.25" customHeight="1" x14ac:dyDescent="0.2">
      <c r="A23" s="13"/>
      <c r="B23" s="14" t="s">
        <v>25</v>
      </c>
      <c r="C23" s="35">
        <v>4</v>
      </c>
      <c r="D23" s="35">
        <v>4</v>
      </c>
      <c r="E23" s="36">
        <v>3000</v>
      </c>
    </row>
    <row r="24" spans="1:5" ht="35.25" customHeight="1" x14ac:dyDescent="0.2">
      <c r="A24" s="10"/>
      <c r="B24" s="10" t="s">
        <v>26</v>
      </c>
      <c r="C24" s="29">
        <v>1</v>
      </c>
      <c r="D24" s="29">
        <v>1</v>
      </c>
      <c r="E24" s="30">
        <v>1000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37</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40</v>
      </c>
      <c r="D4" s="8">
        <f t="shared" ref="D4:E4" si="0">SUM(D5,D8:D12,D15,D18,D21:D22,D25)</f>
        <v>40</v>
      </c>
      <c r="E4" s="8">
        <f t="shared" si="0"/>
        <v>4761000</v>
      </c>
    </row>
    <row r="5" spans="1:5" ht="35.25" customHeight="1" x14ac:dyDescent="0.2">
      <c r="A5" s="9" t="s">
        <v>7</v>
      </c>
      <c r="B5" s="10"/>
      <c r="C5" s="29">
        <f t="shared" ref="C5:E5" si="1">SUM(C6:C7)</f>
        <v>24</v>
      </c>
      <c r="D5" s="29">
        <f t="shared" si="1"/>
        <v>24</v>
      </c>
      <c r="E5" s="30">
        <f t="shared" si="1"/>
        <v>4740000</v>
      </c>
    </row>
    <row r="6" spans="1:5" ht="35.25" customHeight="1" x14ac:dyDescent="0.2">
      <c r="A6" s="13"/>
      <c r="B6" s="14" t="s">
        <v>8</v>
      </c>
      <c r="C6" s="31">
        <v>5</v>
      </c>
      <c r="D6" s="31">
        <v>5</v>
      </c>
      <c r="E6" s="32">
        <v>2640000</v>
      </c>
    </row>
    <row r="7" spans="1:5" ht="35.25" customHeight="1" x14ac:dyDescent="0.2">
      <c r="A7" s="10"/>
      <c r="B7" s="10" t="s">
        <v>9</v>
      </c>
      <c r="C7" s="29">
        <v>19</v>
      </c>
      <c r="D7" s="29">
        <v>19</v>
      </c>
      <c r="E7" s="30">
        <v>2100000</v>
      </c>
    </row>
    <row r="8" spans="1:5" ht="35.25" customHeight="1" x14ac:dyDescent="0.2">
      <c r="A8" s="17" t="s">
        <v>10</v>
      </c>
      <c r="B8" s="17"/>
      <c r="C8" s="33">
        <v>0</v>
      </c>
      <c r="D8" s="33">
        <v>0</v>
      </c>
      <c r="E8" s="34">
        <v>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0</v>
      </c>
      <c r="D15" s="33">
        <f t="shared" si="3"/>
        <v>0</v>
      </c>
      <c r="E15" s="34">
        <f t="shared" si="3"/>
        <v>0</v>
      </c>
    </row>
    <row r="16" spans="1:5" ht="35.25" customHeight="1" x14ac:dyDescent="0.2">
      <c r="A16" s="13"/>
      <c r="B16" s="14" t="s">
        <v>18</v>
      </c>
      <c r="C16" s="35">
        <v>0</v>
      </c>
      <c r="D16" s="35">
        <v>0</v>
      </c>
      <c r="E16" s="36">
        <v>0</v>
      </c>
    </row>
    <row r="17" spans="1:5" ht="35.25" customHeight="1" x14ac:dyDescent="0.2">
      <c r="A17" s="10"/>
      <c r="B17" s="10" t="s">
        <v>19</v>
      </c>
      <c r="C17" s="29">
        <v>0</v>
      </c>
      <c r="D17" s="29">
        <v>0</v>
      </c>
      <c r="E17" s="30">
        <v>0</v>
      </c>
    </row>
    <row r="18" spans="1:5" ht="35.25" customHeight="1" x14ac:dyDescent="0.2">
      <c r="A18" s="14" t="s">
        <v>20</v>
      </c>
      <c r="B18" s="17"/>
      <c r="C18" s="39">
        <f t="shared" ref="C18:E18" si="4">SUM(C19:C20)</f>
        <v>1</v>
      </c>
      <c r="D18" s="39">
        <f t="shared" si="4"/>
        <v>1</v>
      </c>
      <c r="E18" s="40">
        <f t="shared" si="4"/>
        <v>6000</v>
      </c>
    </row>
    <row r="19" spans="1:5" ht="35.25" customHeight="1" x14ac:dyDescent="0.2">
      <c r="A19" s="13"/>
      <c r="B19" s="14" t="s">
        <v>21</v>
      </c>
      <c r="C19" s="35">
        <v>1</v>
      </c>
      <c r="D19" s="35">
        <v>1</v>
      </c>
      <c r="E19" s="36">
        <v>6000</v>
      </c>
    </row>
    <row r="20" spans="1:5" ht="35.25" customHeight="1" x14ac:dyDescent="0.2">
      <c r="A20" s="10"/>
      <c r="B20" s="10" t="s">
        <v>22</v>
      </c>
      <c r="C20" s="29">
        <v>0</v>
      </c>
      <c r="D20" s="29">
        <v>0</v>
      </c>
      <c r="E20" s="30">
        <v>0</v>
      </c>
    </row>
    <row r="21" spans="1:5" ht="35.25" customHeight="1" x14ac:dyDescent="0.2">
      <c r="A21" s="17" t="s">
        <v>23</v>
      </c>
      <c r="B21" s="17"/>
      <c r="C21" s="33">
        <v>0</v>
      </c>
      <c r="D21" s="33">
        <v>0</v>
      </c>
      <c r="E21" s="34">
        <v>0</v>
      </c>
    </row>
    <row r="22" spans="1:5" ht="35.25" customHeight="1" x14ac:dyDescent="0.2">
      <c r="A22" s="14" t="s">
        <v>24</v>
      </c>
      <c r="B22" s="17"/>
      <c r="C22" s="39">
        <f t="shared" ref="C22:E22" si="5">SUM(C23:C24)</f>
        <v>15</v>
      </c>
      <c r="D22" s="39">
        <f t="shared" si="5"/>
        <v>15</v>
      </c>
      <c r="E22" s="40">
        <f t="shared" si="5"/>
        <v>15000</v>
      </c>
    </row>
    <row r="23" spans="1:5" ht="35.25" customHeight="1" x14ac:dyDescent="0.2">
      <c r="A23" s="13"/>
      <c r="B23" s="14" t="s">
        <v>25</v>
      </c>
      <c r="C23" s="35">
        <v>6</v>
      </c>
      <c r="D23" s="35">
        <v>6</v>
      </c>
      <c r="E23" s="36">
        <v>6000</v>
      </c>
    </row>
    <row r="24" spans="1:5" ht="35.25" customHeight="1" x14ac:dyDescent="0.2">
      <c r="A24" s="10"/>
      <c r="B24" s="10" t="s">
        <v>26</v>
      </c>
      <c r="C24" s="29">
        <v>9</v>
      </c>
      <c r="D24" s="29">
        <v>9</v>
      </c>
      <c r="E24" s="30">
        <v>9000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38</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49</v>
      </c>
      <c r="D4" s="8">
        <f t="shared" ref="D4:E4" si="0">SUM(D5,D8:D12,D15,D18,D21:D22,D25)</f>
        <v>49</v>
      </c>
      <c r="E4" s="8">
        <f t="shared" si="0"/>
        <v>8446000</v>
      </c>
    </row>
    <row r="5" spans="1:5" ht="35.25" customHeight="1" x14ac:dyDescent="0.2">
      <c r="A5" s="9" t="s">
        <v>7</v>
      </c>
      <c r="B5" s="10"/>
      <c r="C5" s="29">
        <f t="shared" ref="C5:E5" si="1">SUM(C6:C7)</f>
        <v>30</v>
      </c>
      <c r="D5" s="29">
        <f t="shared" si="1"/>
        <v>30</v>
      </c>
      <c r="E5" s="30">
        <f t="shared" si="1"/>
        <v>8400000</v>
      </c>
    </row>
    <row r="6" spans="1:5" ht="35.25" customHeight="1" x14ac:dyDescent="0.2">
      <c r="A6" s="13"/>
      <c r="B6" s="14" t="s">
        <v>8</v>
      </c>
      <c r="C6" s="31">
        <v>5</v>
      </c>
      <c r="D6" s="31">
        <v>5</v>
      </c>
      <c r="E6" s="32">
        <v>7620000</v>
      </c>
    </row>
    <row r="7" spans="1:5" ht="35.25" customHeight="1" x14ac:dyDescent="0.2">
      <c r="A7" s="10"/>
      <c r="B7" s="10" t="s">
        <v>9</v>
      </c>
      <c r="C7" s="29">
        <v>25</v>
      </c>
      <c r="D7" s="29">
        <v>25</v>
      </c>
      <c r="E7" s="30">
        <v>780000</v>
      </c>
    </row>
    <row r="8" spans="1:5" ht="35.25" customHeight="1" x14ac:dyDescent="0.2">
      <c r="A8" s="17" t="s">
        <v>10</v>
      </c>
      <c r="B8" s="17"/>
      <c r="C8" s="33">
        <v>0</v>
      </c>
      <c r="D8" s="33">
        <v>0</v>
      </c>
      <c r="E8" s="34">
        <v>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3</v>
      </c>
      <c r="D15" s="33">
        <f t="shared" si="3"/>
        <v>3</v>
      </c>
      <c r="E15" s="34">
        <f t="shared" si="3"/>
        <v>6000</v>
      </c>
    </row>
    <row r="16" spans="1:5" ht="35.25" customHeight="1" x14ac:dyDescent="0.2">
      <c r="A16" s="13"/>
      <c r="B16" s="14" t="s">
        <v>18</v>
      </c>
      <c r="C16" s="35">
        <v>0</v>
      </c>
      <c r="D16" s="35">
        <v>0</v>
      </c>
      <c r="E16" s="36">
        <v>0</v>
      </c>
    </row>
    <row r="17" spans="1:5" ht="35.25" customHeight="1" x14ac:dyDescent="0.2">
      <c r="A17" s="10"/>
      <c r="B17" s="10" t="s">
        <v>19</v>
      </c>
      <c r="C17" s="29">
        <v>3</v>
      </c>
      <c r="D17" s="29">
        <v>3</v>
      </c>
      <c r="E17" s="30">
        <v>6000</v>
      </c>
    </row>
    <row r="18" spans="1:5" ht="35.25" customHeight="1" x14ac:dyDescent="0.2">
      <c r="A18" s="14" t="s">
        <v>20</v>
      </c>
      <c r="B18" s="17"/>
      <c r="C18" s="39">
        <f t="shared" ref="C18:E18" si="4">SUM(C19:C20)</f>
        <v>5</v>
      </c>
      <c r="D18" s="39">
        <f t="shared" si="4"/>
        <v>5</v>
      </c>
      <c r="E18" s="40">
        <f t="shared" si="4"/>
        <v>30000</v>
      </c>
    </row>
    <row r="19" spans="1:5" ht="35.25" customHeight="1" x14ac:dyDescent="0.2">
      <c r="A19" s="13"/>
      <c r="B19" s="14" t="s">
        <v>21</v>
      </c>
      <c r="C19" s="35">
        <v>5</v>
      </c>
      <c r="D19" s="35">
        <v>5</v>
      </c>
      <c r="E19" s="36">
        <v>30000</v>
      </c>
    </row>
    <row r="20" spans="1:5" ht="35.25" customHeight="1" x14ac:dyDescent="0.2">
      <c r="A20" s="10"/>
      <c r="B20" s="10" t="s">
        <v>22</v>
      </c>
      <c r="C20" s="29">
        <v>0</v>
      </c>
      <c r="D20" s="29">
        <v>0</v>
      </c>
      <c r="E20" s="30">
        <v>0</v>
      </c>
    </row>
    <row r="21" spans="1:5" ht="35.25" customHeight="1" x14ac:dyDescent="0.2">
      <c r="A21" s="17" t="s">
        <v>23</v>
      </c>
      <c r="B21" s="17"/>
      <c r="C21" s="33">
        <v>2</v>
      </c>
      <c r="D21" s="33">
        <v>2</v>
      </c>
      <c r="E21" s="34">
        <v>2000</v>
      </c>
    </row>
    <row r="22" spans="1:5" ht="35.25" customHeight="1" x14ac:dyDescent="0.2">
      <c r="A22" s="14" t="s">
        <v>24</v>
      </c>
      <c r="B22" s="17"/>
      <c r="C22" s="39">
        <f t="shared" ref="C22:E22" si="5">SUM(C23:C24)</f>
        <v>9</v>
      </c>
      <c r="D22" s="39">
        <f t="shared" si="5"/>
        <v>9</v>
      </c>
      <c r="E22" s="40">
        <f t="shared" si="5"/>
        <v>8000</v>
      </c>
    </row>
    <row r="23" spans="1:5" ht="35.25" customHeight="1" x14ac:dyDescent="0.2">
      <c r="A23" s="13"/>
      <c r="B23" s="14" t="s">
        <v>25</v>
      </c>
      <c r="C23" s="35">
        <v>8</v>
      </c>
      <c r="D23" s="35">
        <v>8</v>
      </c>
      <c r="E23" s="36">
        <v>7000</v>
      </c>
    </row>
    <row r="24" spans="1:5" ht="35.25" customHeight="1" x14ac:dyDescent="0.2">
      <c r="A24" s="10"/>
      <c r="B24" s="10" t="s">
        <v>26</v>
      </c>
      <c r="C24" s="29">
        <v>1</v>
      </c>
      <c r="D24" s="29">
        <v>1</v>
      </c>
      <c r="E24" s="30">
        <v>1000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28</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51</v>
      </c>
      <c r="D4" s="8">
        <f t="shared" ref="D4:E4" si="0">SUM(D5,D8:D12,D15,D18,D21:D22,D25)</f>
        <v>51</v>
      </c>
      <c r="E4" s="8">
        <f t="shared" si="0"/>
        <v>2585000</v>
      </c>
    </row>
    <row r="5" spans="1:5" ht="35.25" customHeight="1" x14ac:dyDescent="0.2">
      <c r="A5" s="9" t="s">
        <v>7</v>
      </c>
      <c r="B5" s="10"/>
      <c r="C5" s="29">
        <f t="shared" ref="C5:E5" si="1">SUM(C6:C7)</f>
        <v>36</v>
      </c>
      <c r="D5" s="29">
        <f t="shared" si="1"/>
        <v>36</v>
      </c>
      <c r="E5" s="30">
        <f t="shared" si="1"/>
        <v>2550000</v>
      </c>
    </row>
    <row r="6" spans="1:5" ht="35.25" customHeight="1" x14ac:dyDescent="0.2">
      <c r="A6" s="13"/>
      <c r="B6" s="14" t="s">
        <v>8</v>
      </c>
      <c r="C6" s="31">
        <v>3</v>
      </c>
      <c r="D6" s="31">
        <v>3</v>
      </c>
      <c r="E6" s="32">
        <v>210000</v>
      </c>
    </row>
    <row r="7" spans="1:5" ht="35.25" customHeight="1" x14ac:dyDescent="0.2">
      <c r="A7" s="10"/>
      <c r="B7" s="10" t="s">
        <v>9</v>
      </c>
      <c r="C7" s="29">
        <v>33</v>
      </c>
      <c r="D7" s="29">
        <v>33</v>
      </c>
      <c r="E7" s="30">
        <v>2340000</v>
      </c>
    </row>
    <row r="8" spans="1:5" ht="35.25" customHeight="1" x14ac:dyDescent="0.2">
      <c r="A8" s="17" t="s">
        <v>10</v>
      </c>
      <c r="B8" s="17"/>
      <c r="C8" s="33">
        <v>0</v>
      </c>
      <c r="D8" s="33">
        <v>0</v>
      </c>
      <c r="E8" s="34">
        <v>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1</v>
      </c>
      <c r="D15" s="33">
        <f t="shared" si="3"/>
        <v>1</v>
      </c>
      <c r="E15" s="34">
        <f t="shared" si="3"/>
        <v>2000</v>
      </c>
    </row>
    <row r="16" spans="1:5" ht="35.25" customHeight="1" x14ac:dyDescent="0.2">
      <c r="A16" s="13"/>
      <c r="B16" s="14" t="s">
        <v>18</v>
      </c>
      <c r="C16" s="35">
        <v>0</v>
      </c>
      <c r="D16" s="35">
        <v>0</v>
      </c>
      <c r="E16" s="36">
        <v>0</v>
      </c>
    </row>
    <row r="17" spans="1:5" ht="35.25" customHeight="1" x14ac:dyDescent="0.2">
      <c r="A17" s="10"/>
      <c r="B17" s="10" t="s">
        <v>19</v>
      </c>
      <c r="C17" s="29">
        <v>1</v>
      </c>
      <c r="D17" s="29">
        <v>1</v>
      </c>
      <c r="E17" s="30">
        <v>2000</v>
      </c>
    </row>
    <row r="18" spans="1:5" ht="35.25" customHeight="1" x14ac:dyDescent="0.2">
      <c r="A18" s="14" t="s">
        <v>20</v>
      </c>
      <c r="B18" s="17"/>
      <c r="C18" s="39">
        <f t="shared" ref="C18:E18" si="4">SUM(C19:C20)</f>
        <v>5</v>
      </c>
      <c r="D18" s="39">
        <f t="shared" si="4"/>
        <v>5</v>
      </c>
      <c r="E18" s="40">
        <f t="shared" si="4"/>
        <v>24000</v>
      </c>
    </row>
    <row r="19" spans="1:5" ht="35.25" customHeight="1" x14ac:dyDescent="0.2">
      <c r="A19" s="13"/>
      <c r="B19" s="14" t="s">
        <v>21</v>
      </c>
      <c r="C19" s="35">
        <v>5</v>
      </c>
      <c r="D19" s="35">
        <v>5</v>
      </c>
      <c r="E19" s="36">
        <v>24000</v>
      </c>
    </row>
    <row r="20" spans="1:5" ht="35.25" customHeight="1" x14ac:dyDescent="0.2">
      <c r="A20" s="10"/>
      <c r="B20" s="10" t="s">
        <v>22</v>
      </c>
      <c r="C20" s="29">
        <v>0</v>
      </c>
      <c r="D20" s="29">
        <v>0</v>
      </c>
      <c r="E20" s="30">
        <v>0</v>
      </c>
    </row>
    <row r="21" spans="1:5" ht="35.25" customHeight="1" x14ac:dyDescent="0.2">
      <c r="A21" s="17" t="s">
        <v>23</v>
      </c>
      <c r="B21" s="17"/>
      <c r="C21" s="33">
        <v>3</v>
      </c>
      <c r="D21" s="33">
        <v>3</v>
      </c>
      <c r="E21" s="34">
        <v>3000</v>
      </c>
    </row>
    <row r="22" spans="1:5" ht="35.25" customHeight="1" x14ac:dyDescent="0.2">
      <c r="A22" s="14" t="s">
        <v>24</v>
      </c>
      <c r="B22" s="17"/>
      <c r="C22" s="39">
        <f t="shared" ref="C22:E22" si="5">SUM(C23:C24)</f>
        <v>6</v>
      </c>
      <c r="D22" s="39">
        <f t="shared" si="5"/>
        <v>6</v>
      </c>
      <c r="E22" s="40">
        <f t="shared" si="5"/>
        <v>6000</v>
      </c>
    </row>
    <row r="23" spans="1:5" ht="35.25" customHeight="1" x14ac:dyDescent="0.2">
      <c r="A23" s="13"/>
      <c r="B23" s="14" t="s">
        <v>25</v>
      </c>
      <c r="C23" s="35">
        <v>5</v>
      </c>
      <c r="D23" s="35">
        <v>5</v>
      </c>
      <c r="E23" s="36">
        <v>5000</v>
      </c>
    </row>
    <row r="24" spans="1:5" ht="35.25" customHeight="1" x14ac:dyDescent="0.2">
      <c r="A24" s="10"/>
      <c r="B24" s="10" t="s">
        <v>26</v>
      </c>
      <c r="C24" s="29">
        <v>1</v>
      </c>
      <c r="D24" s="29">
        <v>1</v>
      </c>
      <c r="E24" s="30">
        <v>1000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29</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71</v>
      </c>
      <c r="D4" s="8">
        <f t="shared" ref="D4:E4" si="0">SUM(D5,D8:D12,D15,D18,D21:D22,D25)</f>
        <v>121</v>
      </c>
      <c r="E4" s="8">
        <f t="shared" si="0"/>
        <v>53481000</v>
      </c>
    </row>
    <row r="5" spans="1:5" ht="35.25" customHeight="1" x14ac:dyDescent="0.2">
      <c r="A5" s="9" t="s">
        <v>7</v>
      </c>
      <c r="B5" s="10"/>
      <c r="C5" s="29">
        <f>SUM(C6:C7)</f>
        <v>35</v>
      </c>
      <c r="D5" s="29">
        <f>SUM(D6:D7)</f>
        <v>45</v>
      </c>
      <c r="E5" s="30">
        <f>SUM(E6:E7)</f>
        <v>37800000</v>
      </c>
    </row>
    <row r="6" spans="1:5" ht="35.25" customHeight="1" x14ac:dyDescent="0.2">
      <c r="A6" s="13"/>
      <c r="B6" s="14" t="s">
        <v>8</v>
      </c>
      <c r="C6" s="31">
        <v>7</v>
      </c>
      <c r="D6" s="31">
        <v>7</v>
      </c>
      <c r="E6" s="32">
        <v>3750000</v>
      </c>
    </row>
    <row r="7" spans="1:5" ht="35.25" customHeight="1" x14ac:dyDescent="0.2">
      <c r="A7" s="10"/>
      <c r="B7" s="10" t="s">
        <v>9</v>
      </c>
      <c r="C7" s="29">
        <v>28</v>
      </c>
      <c r="D7" s="29">
        <v>38</v>
      </c>
      <c r="E7" s="30">
        <v>34050000</v>
      </c>
    </row>
    <row r="8" spans="1:5" ht="35.25" customHeight="1" x14ac:dyDescent="0.2">
      <c r="A8" s="17" t="s">
        <v>10</v>
      </c>
      <c r="B8" s="17"/>
      <c r="C8" s="33">
        <v>1</v>
      </c>
      <c r="D8" s="33">
        <v>1</v>
      </c>
      <c r="E8" s="34">
        <v>15540000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SUM(C13:C14)</f>
        <v>0</v>
      </c>
      <c r="D12" s="33">
        <f>SUM(D13:D14)</f>
        <v>0</v>
      </c>
      <c r="E12" s="34">
        <f>SUM(E13:E14)</f>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SUM(C16:C17)</f>
        <v>9</v>
      </c>
      <c r="D15" s="33">
        <f>SUM(D16:D17)</f>
        <v>49</v>
      </c>
      <c r="E15" s="34">
        <f>SUM(E16:E17)</f>
        <v>96000</v>
      </c>
    </row>
    <row r="16" spans="1:5" ht="35.25" customHeight="1" x14ac:dyDescent="0.2">
      <c r="A16" s="13"/>
      <c r="B16" s="14" t="s">
        <v>18</v>
      </c>
      <c r="C16" s="35">
        <v>0</v>
      </c>
      <c r="D16" s="35">
        <v>0</v>
      </c>
      <c r="E16" s="36">
        <v>0</v>
      </c>
    </row>
    <row r="17" spans="1:5" ht="35.25" customHeight="1" x14ac:dyDescent="0.2">
      <c r="A17" s="10"/>
      <c r="B17" s="10" t="s">
        <v>19</v>
      </c>
      <c r="C17" s="29">
        <v>9</v>
      </c>
      <c r="D17" s="29">
        <v>49</v>
      </c>
      <c r="E17" s="30">
        <v>96000</v>
      </c>
    </row>
    <row r="18" spans="1:5" ht="35.25" customHeight="1" x14ac:dyDescent="0.2">
      <c r="A18" s="14" t="s">
        <v>20</v>
      </c>
      <c r="B18" s="17"/>
      <c r="C18" s="39">
        <f>SUM(C19:C20)</f>
        <v>4</v>
      </c>
      <c r="D18" s="39">
        <f t="shared" ref="D18:E18" si="1">SUM(D19:D20)</f>
        <v>4</v>
      </c>
      <c r="E18" s="40">
        <f t="shared" si="1"/>
        <v>24000</v>
      </c>
    </row>
    <row r="19" spans="1:5" ht="35.25" customHeight="1" x14ac:dyDescent="0.2">
      <c r="A19" s="13"/>
      <c r="B19" s="14" t="s">
        <v>21</v>
      </c>
      <c r="C19" s="35">
        <v>4</v>
      </c>
      <c r="D19" s="35">
        <v>4</v>
      </c>
      <c r="E19" s="36">
        <v>24000</v>
      </c>
    </row>
    <row r="20" spans="1:5" ht="35.25" customHeight="1" x14ac:dyDescent="0.2">
      <c r="A20" s="10"/>
      <c r="B20" s="10" t="s">
        <v>22</v>
      </c>
      <c r="C20" s="29">
        <v>0</v>
      </c>
      <c r="D20" s="29">
        <v>0</v>
      </c>
      <c r="E20" s="30">
        <v>0</v>
      </c>
    </row>
    <row r="21" spans="1:5" ht="35.25" customHeight="1" x14ac:dyDescent="0.2">
      <c r="A21" s="17" t="s">
        <v>23</v>
      </c>
      <c r="B21" s="17"/>
      <c r="C21" s="33">
        <v>2</v>
      </c>
      <c r="D21" s="33">
        <v>2</v>
      </c>
      <c r="E21" s="34">
        <v>2000</v>
      </c>
    </row>
    <row r="22" spans="1:5" ht="35.25" customHeight="1" x14ac:dyDescent="0.2">
      <c r="A22" s="14" t="s">
        <v>24</v>
      </c>
      <c r="B22" s="17"/>
      <c r="C22" s="39">
        <f>SUM(C23:C24)</f>
        <v>20</v>
      </c>
      <c r="D22" s="39">
        <f>SUM(D23:D24)</f>
        <v>20</v>
      </c>
      <c r="E22" s="40">
        <f>SUM(E23:E24)</f>
        <v>19000</v>
      </c>
    </row>
    <row r="23" spans="1:5" ht="35.25" customHeight="1" x14ac:dyDescent="0.2">
      <c r="A23" s="13"/>
      <c r="B23" s="14" t="s">
        <v>25</v>
      </c>
      <c r="C23" s="35">
        <v>13</v>
      </c>
      <c r="D23" s="35">
        <v>13</v>
      </c>
      <c r="E23" s="36">
        <v>12000</v>
      </c>
    </row>
    <row r="24" spans="1:5" ht="35.25" customHeight="1" x14ac:dyDescent="0.2">
      <c r="A24" s="10"/>
      <c r="B24" s="10" t="s">
        <v>26</v>
      </c>
      <c r="C24" s="29">
        <v>7</v>
      </c>
      <c r="D24" s="29">
        <v>7</v>
      </c>
      <c r="E24" s="30">
        <v>7000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30</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41</v>
      </c>
      <c r="D4" s="8">
        <f t="shared" ref="D4:E4" si="0">SUM(D5,D8:D12,D15,D18,D21:D22,D25)</f>
        <v>41</v>
      </c>
      <c r="E4" s="8">
        <f t="shared" si="0"/>
        <v>8354000</v>
      </c>
    </row>
    <row r="5" spans="1:5" ht="35.25" customHeight="1" x14ac:dyDescent="0.2">
      <c r="A5" s="9" t="s">
        <v>7</v>
      </c>
      <c r="B5" s="10"/>
      <c r="C5" s="29">
        <f t="shared" ref="C5:E5" si="1">SUM(C6:C7)</f>
        <v>26</v>
      </c>
      <c r="D5" s="29">
        <f t="shared" si="1"/>
        <v>26</v>
      </c>
      <c r="E5" s="30">
        <f t="shared" si="1"/>
        <v>3810000</v>
      </c>
    </row>
    <row r="6" spans="1:5" ht="35.25" customHeight="1" x14ac:dyDescent="0.2">
      <c r="A6" s="13"/>
      <c r="B6" s="14" t="s">
        <v>8</v>
      </c>
      <c r="C6" s="31">
        <v>4</v>
      </c>
      <c r="D6" s="31">
        <v>4</v>
      </c>
      <c r="E6" s="32">
        <v>1650000</v>
      </c>
    </row>
    <row r="7" spans="1:5" ht="35.25" customHeight="1" x14ac:dyDescent="0.2">
      <c r="A7" s="10"/>
      <c r="B7" s="10" t="s">
        <v>9</v>
      </c>
      <c r="C7" s="29">
        <v>22</v>
      </c>
      <c r="D7" s="29">
        <v>22</v>
      </c>
      <c r="E7" s="30">
        <v>2160000</v>
      </c>
    </row>
    <row r="8" spans="1:5" ht="35.25" customHeight="1" x14ac:dyDescent="0.2">
      <c r="A8" s="17" t="s">
        <v>10</v>
      </c>
      <c r="B8" s="17"/>
      <c r="C8" s="33">
        <v>1</v>
      </c>
      <c r="D8" s="33">
        <v>1</v>
      </c>
      <c r="E8" s="34">
        <v>4500000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0</v>
      </c>
      <c r="D15" s="33">
        <f t="shared" si="3"/>
        <v>0</v>
      </c>
      <c r="E15" s="34">
        <f t="shared" si="3"/>
        <v>0</v>
      </c>
    </row>
    <row r="16" spans="1:5" ht="35.25" customHeight="1" x14ac:dyDescent="0.2">
      <c r="A16" s="13"/>
      <c r="B16" s="14" t="s">
        <v>18</v>
      </c>
      <c r="C16" s="35">
        <v>0</v>
      </c>
      <c r="D16" s="35">
        <v>0</v>
      </c>
      <c r="E16" s="36">
        <v>0</v>
      </c>
    </row>
    <row r="17" spans="1:5" ht="35.25" customHeight="1" x14ac:dyDescent="0.2">
      <c r="A17" s="10"/>
      <c r="B17" s="10" t="s">
        <v>19</v>
      </c>
      <c r="C17" s="29">
        <v>0</v>
      </c>
      <c r="D17" s="29">
        <v>0</v>
      </c>
      <c r="E17" s="30">
        <v>0</v>
      </c>
    </row>
    <row r="18" spans="1:5" ht="35.25" customHeight="1" x14ac:dyDescent="0.2">
      <c r="A18" s="14" t="s">
        <v>20</v>
      </c>
      <c r="B18" s="17"/>
      <c r="C18" s="39">
        <f t="shared" ref="C18:E18" si="4">SUM(C19:C20)</f>
        <v>6</v>
      </c>
      <c r="D18" s="39">
        <f t="shared" si="4"/>
        <v>6</v>
      </c>
      <c r="E18" s="40">
        <f t="shared" si="4"/>
        <v>36000</v>
      </c>
    </row>
    <row r="19" spans="1:5" ht="35.25" customHeight="1" x14ac:dyDescent="0.2">
      <c r="A19" s="13"/>
      <c r="B19" s="14" t="s">
        <v>21</v>
      </c>
      <c r="C19" s="35">
        <v>6</v>
      </c>
      <c r="D19" s="35">
        <v>6</v>
      </c>
      <c r="E19" s="36">
        <v>36000</v>
      </c>
    </row>
    <row r="20" spans="1:5" ht="35.25" customHeight="1" x14ac:dyDescent="0.2">
      <c r="A20" s="10"/>
      <c r="B20" s="10" t="s">
        <v>22</v>
      </c>
      <c r="C20" s="29">
        <v>0</v>
      </c>
      <c r="D20" s="29">
        <v>0</v>
      </c>
      <c r="E20" s="30">
        <v>0</v>
      </c>
    </row>
    <row r="21" spans="1:5" ht="35.25" customHeight="1" x14ac:dyDescent="0.2">
      <c r="A21" s="17" t="s">
        <v>23</v>
      </c>
      <c r="B21" s="17"/>
      <c r="C21" s="33">
        <v>0</v>
      </c>
      <c r="D21" s="33">
        <v>0</v>
      </c>
      <c r="E21" s="34">
        <v>0</v>
      </c>
    </row>
    <row r="22" spans="1:5" ht="35.25" customHeight="1" x14ac:dyDescent="0.2">
      <c r="A22" s="14" t="s">
        <v>24</v>
      </c>
      <c r="B22" s="17"/>
      <c r="C22" s="39">
        <f t="shared" ref="C22:E22" si="5">SUM(C23:C24)</f>
        <v>8</v>
      </c>
      <c r="D22" s="39">
        <f t="shared" si="5"/>
        <v>8</v>
      </c>
      <c r="E22" s="40">
        <f t="shared" si="5"/>
        <v>8000</v>
      </c>
    </row>
    <row r="23" spans="1:5" ht="35.25" customHeight="1" x14ac:dyDescent="0.2">
      <c r="A23" s="13"/>
      <c r="B23" s="14" t="s">
        <v>25</v>
      </c>
      <c r="C23" s="35">
        <v>4</v>
      </c>
      <c r="D23" s="35">
        <v>4</v>
      </c>
      <c r="E23" s="36">
        <v>4000</v>
      </c>
    </row>
    <row r="24" spans="1:5" ht="35.25" customHeight="1" x14ac:dyDescent="0.2">
      <c r="A24" s="10"/>
      <c r="B24" s="10" t="s">
        <v>26</v>
      </c>
      <c r="C24" s="29">
        <v>4</v>
      </c>
      <c r="D24" s="29">
        <v>4</v>
      </c>
      <c r="E24" s="30">
        <v>4000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31</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49</v>
      </c>
      <c r="D4" s="8">
        <f t="shared" ref="D4:E4" si="0">SUM(D5,D8:D12,D15,D18,D21:D22,D25)</f>
        <v>49</v>
      </c>
      <c r="E4" s="8">
        <f t="shared" si="0"/>
        <v>1157000</v>
      </c>
    </row>
    <row r="5" spans="1:5" ht="35.25" customHeight="1" x14ac:dyDescent="0.2">
      <c r="A5" s="9" t="s">
        <v>7</v>
      </c>
      <c r="B5" s="10"/>
      <c r="C5" s="11">
        <f>SUM(C6:C7)</f>
        <v>27</v>
      </c>
      <c r="D5" s="11">
        <f>SUM(D6:D7)</f>
        <v>27</v>
      </c>
      <c r="E5" s="12">
        <f>SUM(E6:E7)</f>
        <v>1080000</v>
      </c>
    </row>
    <row r="6" spans="1:5" ht="35.25" customHeight="1" x14ac:dyDescent="0.2">
      <c r="A6" s="13"/>
      <c r="B6" s="14" t="s">
        <v>8</v>
      </c>
      <c r="C6" s="15">
        <v>5</v>
      </c>
      <c r="D6" s="15">
        <v>5</v>
      </c>
      <c r="E6" s="16">
        <v>300000</v>
      </c>
    </row>
    <row r="7" spans="1:5" ht="35.25" customHeight="1" x14ac:dyDescent="0.2">
      <c r="A7" s="10"/>
      <c r="B7" s="10" t="s">
        <v>9</v>
      </c>
      <c r="C7" s="11">
        <v>22</v>
      </c>
      <c r="D7" s="11">
        <v>22</v>
      </c>
      <c r="E7" s="12">
        <v>780000</v>
      </c>
    </row>
    <row r="8" spans="1:5" ht="35.25" customHeight="1" x14ac:dyDescent="0.2">
      <c r="A8" s="17" t="s">
        <v>10</v>
      </c>
      <c r="B8" s="17"/>
      <c r="C8" s="18">
        <v>0</v>
      </c>
      <c r="D8" s="18">
        <v>0</v>
      </c>
      <c r="E8" s="19">
        <v>0</v>
      </c>
    </row>
    <row r="9" spans="1:5" ht="35.25" customHeight="1" x14ac:dyDescent="0.2">
      <c r="A9" s="17" t="s">
        <v>11</v>
      </c>
      <c r="B9" s="17"/>
      <c r="C9" s="18">
        <v>0</v>
      </c>
      <c r="D9" s="18">
        <v>0</v>
      </c>
      <c r="E9" s="19">
        <v>0</v>
      </c>
    </row>
    <row r="10" spans="1:5" ht="35.25" customHeight="1" x14ac:dyDescent="0.2">
      <c r="A10" s="17" t="s">
        <v>12</v>
      </c>
      <c r="B10" s="17"/>
      <c r="C10" s="18">
        <v>0</v>
      </c>
      <c r="D10" s="18">
        <v>0</v>
      </c>
      <c r="E10" s="19">
        <v>0</v>
      </c>
    </row>
    <row r="11" spans="1:5" ht="35.25" customHeight="1" x14ac:dyDescent="0.2">
      <c r="A11" s="17" t="s">
        <v>13</v>
      </c>
      <c r="B11" s="17"/>
      <c r="C11" s="18">
        <v>0</v>
      </c>
      <c r="D11" s="18">
        <v>0</v>
      </c>
      <c r="E11" s="19">
        <v>0</v>
      </c>
    </row>
    <row r="12" spans="1:5" ht="35.25" customHeight="1" x14ac:dyDescent="0.2">
      <c r="A12" s="14" t="s">
        <v>14</v>
      </c>
      <c r="B12" s="17"/>
      <c r="C12" s="18">
        <f>SUM(C13:C14)</f>
        <v>0</v>
      </c>
      <c r="D12" s="18">
        <f>SUM(D13:D14)</f>
        <v>0</v>
      </c>
      <c r="E12" s="19">
        <f>SUM(E13:E14)</f>
        <v>0</v>
      </c>
    </row>
    <row r="13" spans="1:5" ht="35.25" customHeight="1" x14ac:dyDescent="0.2">
      <c r="A13" s="13"/>
      <c r="B13" s="14" t="s">
        <v>15</v>
      </c>
      <c r="C13" s="20">
        <v>0</v>
      </c>
      <c r="D13" s="20">
        <v>0</v>
      </c>
      <c r="E13" s="21">
        <v>0</v>
      </c>
    </row>
    <row r="14" spans="1:5" ht="35.25" customHeight="1" x14ac:dyDescent="0.2">
      <c r="A14" s="10"/>
      <c r="B14" s="10" t="s">
        <v>16</v>
      </c>
      <c r="C14" s="22">
        <v>0</v>
      </c>
      <c r="D14" s="22">
        <v>0</v>
      </c>
      <c r="E14" s="23">
        <v>0</v>
      </c>
    </row>
    <row r="15" spans="1:5" ht="35.25" customHeight="1" x14ac:dyDescent="0.2">
      <c r="A15" s="14" t="s">
        <v>17</v>
      </c>
      <c r="B15" s="17"/>
      <c r="C15" s="18">
        <f>SUM(C16:C17)</f>
        <v>3</v>
      </c>
      <c r="D15" s="18">
        <f>SUM(D16:D17)</f>
        <v>3</v>
      </c>
      <c r="E15" s="19">
        <f>SUM(E16:E17)</f>
        <v>19000</v>
      </c>
    </row>
    <row r="16" spans="1:5" ht="35.25" customHeight="1" x14ac:dyDescent="0.2">
      <c r="A16" s="13"/>
      <c r="B16" s="14" t="s">
        <v>18</v>
      </c>
      <c r="C16" s="20">
        <v>1</v>
      </c>
      <c r="D16" s="20">
        <v>1</v>
      </c>
      <c r="E16" s="21">
        <v>15000</v>
      </c>
    </row>
    <row r="17" spans="1:5" ht="35.25" customHeight="1" x14ac:dyDescent="0.2">
      <c r="A17" s="10"/>
      <c r="B17" s="10" t="s">
        <v>19</v>
      </c>
      <c r="C17" s="11">
        <v>2</v>
      </c>
      <c r="D17" s="11">
        <v>2</v>
      </c>
      <c r="E17" s="12">
        <v>4000</v>
      </c>
    </row>
    <row r="18" spans="1:5" ht="35.25" customHeight="1" x14ac:dyDescent="0.2">
      <c r="A18" s="14" t="s">
        <v>20</v>
      </c>
      <c r="B18" s="17"/>
      <c r="C18" s="24">
        <f>SUM(C19:C20)</f>
        <v>8</v>
      </c>
      <c r="D18" s="24">
        <f t="shared" ref="D18:E18" si="1">SUM(D19:D20)</f>
        <v>8</v>
      </c>
      <c r="E18" s="25">
        <f t="shared" si="1"/>
        <v>48000</v>
      </c>
    </row>
    <row r="19" spans="1:5" ht="35.25" customHeight="1" x14ac:dyDescent="0.2">
      <c r="A19" s="13"/>
      <c r="B19" s="14" t="s">
        <v>21</v>
      </c>
      <c r="C19" s="20">
        <v>8</v>
      </c>
      <c r="D19" s="20">
        <v>8</v>
      </c>
      <c r="E19" s="21">
        <v>48000</v>
      </c>
    </row>
    <row r="20" spans="1:5" ht="35.25" customHeight="1" x14ac:dyDescent="0.2">
      <c r="A20" s="10"/>
      <c r="B20" s="10" t="s">
        <v>22</v>
      </c>
      <c r="C20" s="11">
        <v>0</v>
      </c>
      <c r="D20" s="11">
        <v>0</v>
      </c>
      <c r="E20" s="12">
        <v>0</v>
      </c>
    </row>
    <row r="21" spans="1:5" ht="35.25" customHeight="1" x14ac:dyDescent="0.2">
      <c r="A21" s="17" t="s">
        <v>23</v>
      </c>
      <c r="B21" s="17"/>
      <c r="C21" s="18">
        <v>0</v>
      </c>
      <c r="D21" s="18">
        <v>0</v>
      </c>
      <c r="E21" s="19">
        <v>0</v>
      </c>
    </row>
    <row r="22" spans="1:5" ht="35.25" customHeight="1" x14ac:dyDescent="0.2">
      <c r="A22" s="14" t="s">
        <v>24</v>
      </c>
      <c r="B22" s="17"/>
      <c r="C22" s="24">
        <f>SUM(C23:C24)</f>
        <v>11</v>
      </c>
      <c r="D22" s="24">
        <f>SUM(D23:D24)</f>
        <v>11</v>
      </c>
      <c r="E22" s="25">
        <f>SUM(E23:E24)</f>
        <v>10000</v>
      </c>
    </row>
    <row r="23" spans="1:5" ht="35.25" customHeight="1" x14ac:dyDescent="0.2">
      <c r="A23" s="13"/>
      <c r="B23" s="14" t="s">
        <v>25</v>
      </c>
      <c r="C23" s="20">
        <v>6</v>
      </c>
      <c r="D23" s="20">
        <v>6</v>
      </c>
      <c r="E23" s="21">
        <v>5000</v>
      </c>
    </row>
    <row r="24" spans="1:5" ht="35.25" customHeight="1" x14ac:dyDescent="0.2">
      <c r="A24" s="10"/>
      <c r="B24" s="10" t="s">
        <v>26</v>
      </c>
      <c r="C24" s="11">
        <v>5</v>
      </c>
      <c r="D24" s="11">
        <v>5</v>
      </c>
      <c r="E24" s="12">
        <v>5000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32</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50</v>
      </c>
      <c r="D4" s="8">
        <f t="shared" ref="D4:E4" si="0">SUM(D5,D8:D12,D15,D18,D21:D22,D25)</f>
        <v>50</v>
      </c>
      <c r="E4" s="8">
        <f t="shared" si="0"/>
        <v>5201000</v>
      </c>
    </row>
    <row r="5" spans="1:5" ht="35.25" customHeight="1" x14ac:dyDescent="0.2">
      <c r="A5" s="9" t="s">
        <v>7</v>
      </c>
      <c r="B5" s="10"/>
      <c r="C5" s="29">
        <f t="shared" ref="C5:E5" si="1">SUM(C6:C7)</f>
        <v>32</v>
      </c>
      <c r="D5" s="29">
        <f t="shared" si="1"/>
        <v>32</v>
      </c>
      <c r="E5" s="30">
        <f t="shared" si="1"/>
        <v>5160000</v>
      </c>
    </row>
    <row r="6" spans="1:5" ht="35.25" customHeight="1" x14ac:dyDescent="0.2">
      <c r="A6" s="13"/>
      <c r="B6" s="14" t="s">
        <v>8</v>
      </c>
      <c r="C6" s="31">
        <v>3</v>
      </c>
      <c r="D6" s="31">
        <v>3</v>
      </c>
      <c r="E6" s="32">
        <v>2430000</v>
      </c>
    </row>
    <row r="7" spans="1:5" ht="35.25" customHeight="1" x14ac:dyDescent="0.2">
      <c r="A7" s="10"/>
      <c r="B7" s="10" t="s">
        <v>9</v>
      </c>
      <c r="C7" s="29">
        <v>29</v>
      </c>
      <c r="D7" s="29">
        <v>29</v>
      </c>
      <c r="E7" s="30">
        <v>2730000</v>
      </c>
    </row>
    <row r="8" spans="1:5" ht="35.25" customHeight="1" x14ac:dyDescent="0.2">
      <c r="A8" s="17" t="s">
        <v>10</v>
      </c>
      <c r="B8" s="17"/>
      <c r="C8" s="33">
        <v>0</v>
      </c>
      <c r="D8" s="33">
        <v>0</v>
      </c>
      <c r="E8" s="34">
        <v>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1</v>
      </c>
      <c r="D15" s="33">
        <f t="shared" si="3"/>
        <v>1</v>
      </c>
      <c r="E15" s="34">
        <f t="shared" si="3"/>
        <v>2000</v>
      </c>
    </row>
    <row r="16" spans="1:5" ht="35.25" customHeight="1" x14ac:dyDescent="0.2">
      <c r="A16" s="13"/>
      <c r="B16" s="14" t="s">
        <v>18</v>
      </c>
      <c r="C16" s="35">
        <v>0</v>
      </c>
      <c r="D16" s="35">
        <v>0</v>
      </c>
      <c r="E16" s="36">
        <v>0</v>
      </c>
    </row>
    <row r="17" spans="1:5" ht="35.25" customHeight="1" x14ac:dyDescent="0.2">
      <c r="A17" s="10"/>
      <c r="B17" s="10" t="s">
        <v>19</v>
      </c>
      <c r="C17" s="37">
        <v>1</v>
      </c>
      <c r="D17" s="37">
        <v>1</v>
      </c>
      <c r="E17" s="38">
        <v>2000</v>
      </c>
    </row>
    <row r="18" spans="1:5" ht="35.25" customHeight="1" x14ac:dyDescent="0.2">
      <c r="A18" s="14" t="s">
        <v>20</v>
      </c>
      <c r="B18" s="17"/>
      <c r="C18" s="39">
        <f t="shared" ref="C18:E18" si="4">SUM(C19:C20)</f>
        <v>7</v>
      </c>
      <c r="D18" s="39">
        <f t="shared" si="4"/>
        <v>7</v>
      </c>
      <c r="E18" s="40">
        <f t="shared" si="4"/>
        <v>30000</v>
      </c>
    </row>
    <row r="19" spans="1:5" ht="35.25" customHeight="1" x14ac:dyDescent="0.2">
      <c r="A19" s="13"/>
      <c r="B19" s="14" t="s">
        <v>21</v>
      </c>
      <c r="C19" s="35">
        <v>7</v>
      </c>
      <c r="D19" s="35">
        <v>7</v>
      </c>
      <c r="E19" s="36">
        <v>30000</v>
      </c>
    </row>
    <row r="20" spans="1:5" ht="35.25" customHeight="1" x14ac:dyDescent="0.2">
      <c r="A20" s="10"/>
      <c r="B20" s="10" t="s">
        <v>22</v>
      </c>
      <c r="C20" s="29">
        <v>0</v>
      </c>
      <c r="D20" s="29">
        <v>0</v>
      </c>
      <c r="E20" s="30">
        <v>0</v>
      </c>
    </row>
    <row r="21" spans="1:5" ht="35.25" customHeight="1" x14ac:dyDescent="0.2">
      <c r="A21" s="17" t="s">
        <v>23</v>
      </c>
      <c r="B21" s="17"/>
      <c r="C21" s="33">
        <v>0</v>
      </c>
      <c r="D21" s="33">
        <v>0</v>
      </c>
      <c r="E21" s="34">
        <v>0</v>
      </c>
    </row>
    <row r="22" spans="1:5" ht="35.25" customHeight="1" x14ac:dyDescent="0.2">
      <c r="A22" s="14" t="s">
        <v>24</v>
      </c>
      <c r="B22" s="17"/>
      <c r="C22" s="39">
        <f t="shared" ref="C22:E22" si="5">SUM(C23:C24)</f>
        <v>10</v>
      </c>
      <c r="D22" s="39">
        <f t="shared" si="5"/>
        <v>10</v>
      </c>
      <c r="E22" s="40">
        <f t="shared" si="5"/>
        <v>9000</v>
      </c>
    </row>
    <row r="23" spans="1:5" ht="35.25" customHeight="1" x14ac:dyDescent="0.2">
      <c r="A23" s="13"/>
      <c r="B23" s="14" t="s">
        <v>25</v>
      </c>
      <c r="C23" s="35">
        <v>6</v>
      </c>
      <c r="D23" s="35">
        <v>6</v>
      </c>
      <c r="E23" s="36">
        <v>5000</v>
      </c>
    </row>
    <row r="24" spans="1:5" ht="35.25" customHeight="1" x14ac:dyDescent="0.2">
      <c r="A24" s="10"/>
      <c r="B24" s="10" t="s">
        <v>26</v>
      </c>
      <c r="C24" s="29">
        <v>4</v>
      </c>
      <c r="D24" s="29">
        <v>4</v>
      </c>
      <c r="E24" s="30">
        <v>4000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33</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49</v>
      </c>
      <c r="D4" s="8">
        <f t="shared" ref="D4:E4" si="0">SUM(D5,D8:D12,D15,D18,D21:D22,D25)</f>
        <v>49</v>
      </c>
      <c r="E4" s="8">
        <f t="shared" si="0"/>
        <v>7096000</v>
      </c>
    </row>
    <row r="5" spans="1:5" ht="35.25" customHeight="1" x14ac:dyDescent="0.2">
      <c r="A5" s="9" t="s">
        <v>7</v>
      </c>
      <c r="B5" s="10"/>
      <c r="C5" s="29">
        <f t="shared" ref="C5:E5" si="1">SUM(C6:C7)</f>
        <v>37</v>
      </c>
      <c r="D5" s="29">
        <f t="shared" si="1"/>
        <v>37</v>
      </c>
      <c r="E5" s="30">
        <f t="shared" si="1"/>
        <v>6762000</v>
      </c>
    </row>
    <row r="6" spans="1:5" ht="35.25" customHeight="1" x14ac:dyDescent="0.2">
      <c r="A6" s="13"/>
      <c r="B6" s="14" t="s">
        <v>8</v>
      </c>
      <c r="C6" s="31">
        <v>8</v>
      </c>
      <c r="D6" s="31">
        <v>8</v>
      </c>
      <c r="E6" s="32">
        <v>3342000</v>
      </c>
    </row>
    <row r="7" spans="1:5" ht="35.25" customHeight="1" x14ac:dyDescent="0.2">
      <c r="A7" s="10"/>
      <c r="B7" s="10" t="s">
        <v>9</v>
      </c>
      <c r="C7" s="29">
        <v>29</v>
      </c>
      <c r="D7" s="29">
        <v>29</v>
      </c>
      <c r="E7" s="30">
        <v>3420000</v>
      </c>
    </row>
    <row r="8" spans="1:5" ht="35.25" customHeight="1" x14ac:dyDescent="0.2">
      <c r="A8" s="17" t="s">
        <v>10</v>
      </c>
      <c r="B8" s="17"/>
      <c r="C8" s="33">
        <v>1</v>
      </c>
      <c r="D8" s="33">
        <v>1</v>
      </c>
      <c r="E8" s="34">
        <v>300000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3</v>
      </c>
      <c r="D15" s="33">
        <f t="shared" si="3"/>
        <v>3</v>
      </c>
      <c r="E15" s="34">
        <f t="shared" si="3"/>
        <v>6000</v>
      </c>
    </row>
    <row r="16" spans="1:5" ht="35.25" customHeight="1" x14ac:dyDescent="0.2">
      <c r="A16" s="13"/>
      <c r="B16" s="14" t="s">
        <v>18</v>
      </c>
      <c r="C16" s="35">
        <v>0</v>
      </c>
      <c r="D16" s="35">
        <v>0</v>
      </c>
      <c r="E16" s="36">
        <v>0</v>
      </c>
    </row>
    <row r="17" spans="1:5" ht="35.25" customHeight="1" x14ac:dyDescent="0.2">
      <c r="A17" s="10"/>
      <c r="B17" s="10" t="s">
        <v>19</v>
      </c>
      <c r="C17" s="29">
        <v>3</v>
      </c>
      <c r="D17" s="29">
        <v>3</v>
      </c>
      <c r="E17" s="30">
        <v>6000</v>
      </c>
    </row>
    <row r="18" spans="1:5" ht="35.25" customHeight="1" x14ac:dyDescent="0.2">
      <c r="A18" s="14" t="s">
        <v>20</v>
      </c>
      <c r="B18" s="17"/>
      <c r="C18" s="39">
        <f t="shared" ref="C18:E18" si="4">SUM(C19:C20)</f>
        <v>4</v>
      </c>
      <c r="D18" s="39">
        <f t="shared" si="4"/>
        <v>4</v>
      </c>
      <c r="E18" s="40">
        <f t="shared" si="4"/>
        <v>24000</v>
      </c>
    </row>
    <row r="19" spans="1:5" ht="35.25" customHeight="1" x14ac:dyDescent="0.2">
      <c r="A19" s="13"/>
      <c r="B19" s="14" t="s">
        <v>21</v>
      </c>
      <c r="C19" s="35">
        <v>4</v>
      </c>
      <c r="D19" s="35">
        <v>4</v>
      </c>
      <c r="E19" s="36">
        <v>24000</v>
      </c>
    </row>
    <row r="20" spans="1:5" ht="35.25" customHeight="1" x14ac:dyDescent="0.2">
      <c r="A20" s="10"/>
      <c r="B20" s="10" t="s">
        <v>22</v>
      </c>
      <c r="C20" s="29">
        <v>0</v>
      </c>
      <c r="D20" s="29">
        <v>0</v>
      </c>
      <c r="E20" s="30">
        <v>0</v>
      </c>
    </row>
    <row r="21" spans="1:5" ht="35.25" customHeight="1" x14ac:dyDescent="0.2">
      <c r="A21" s="17" t="s">
        <v>23</v>
      </c>
      <c r="B21" s="17"/>
      <c r="C21" s="33">
        <v>0</v>
      </c>
      <c r="D21" s="33">
        <v>0</v>
      </c>
      <c r="E21" s="34">
        <v>0</v>
      </c>
    </row>
    <row r="22" spans="1:5" ht="35.25" customHeight="1" x14ac:dyDescent="0.2">
      <c r="A22" s="14" t="s">
        <v>24</v>
      </c>
      <c r="B22" s="17"/>
      <c r="C22" s="39">
        <f t="shared" ref="C22:E22" si="5">SUM(C23:C24)</f>
        <v>4</v>
      </c>
      <c r="D22" s="39">
        <f t="shared" si="5"/>
        <v>4</v>
      </c>
      <c r="E22" s="40">
        <f t="shared" si="5"/>
        <v>4000</v>
      </c>
    </row>
    <row r="23" spans="1:5" ht="35.25" customHeight="1" x14ac:dyDescent="0.2">
      <c r="A23" s="13"/>
      <c r="B23" s="14" t="s">
        <v>25</v>
      </c>
      <c r="C23" s="35">
        <v>3</v>
      </c>
      <c r="D23" s="35">
        <v>3</v>
      </c>
      <c r="E23" s="36">
        <v>3000</v>
      </c>
    </row>
    <row r="24" spans="1:5" ht="35.25" customHeight="1" x14ac:dyDescent="0.2">
      <c r="A24" s="10"/>
      <c r="B24" s="10" t="s">
        <v>26</v>
      </c>
      <c r="C24" s="29">
        <v>1</v>
      </c>
      <c r="D24" s="29">
        <v>1</v>
      </c>
      <c r="E24" s="30">
        <v>1000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34</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70</v>
      </c>
      <c r="D4" s="8">
        <f t="shared" ref="D4:E4" si="0">SUM(D5,D8:D12,D15,D18,D21:D22,D25)</f>
        <v>413</v>
      </c>
      <c r="E4" s="8">
        <f t="shared" si="0"/>
        <v>9035000</v>
      </c>
    </row>
    <row r="5" spans="1:5" ht="35.25" customHeight="1" x14ac:dyDescent="0.2">
      <c r="A5" s="9" t="s">
        <v>7</v>
      </c>
      <c r="B5" s="10"/>
      <c r="C5" s="29">
        <f t="shared" ref="C5:E5" si="1">SUM(C6:C7)</f>
        <v>29</v>
      </c>
      <c r="D5" s="29">
        <f t="shared" si="1"/>
        <v>29</v>
      </c>
      <c r="E5" s="30">
        <f t="shared" si="1"/>
        <v>8490000</v>
      </c>
    </row>
    <row r="6" spans="1:5" ht="35.25" customHeight="1" x14ac:dyDescent="0.2">
      <c r="A6" s="13"/>
      <c r="B6" s="14" t="s">
        <v>8</v>
      </c>
      <c r="C6" s="31">
        <v>5</v>
      </c>
      <c r="D6" s="31">
        <v>5</v>
      </c>
      <c r="E6" s="32">
        <v>3450000</v>
      </c>
    </row>
    <row r="7" spans="1:5" ht="35.25" customHeight="1" x14ac:dyDescent="0.2">
      <c r="A7" s="10"/>
      <c r="B7" s="10" t="s">
        <v>9</v>
      </c>
      <c r="C7" s="29">
        <v>24</v>
      </c>
      <c r="D7" s="29">
        <v>24</v>
      </c>
      <c r="E7" s="30">
        <v>5040000</v>
      </c>
    </row>
    <row r="8" spans="1:5" ht="35.25" customHeight="1" x14ac:dyDescent="0.2">
      <c r="A8" s="17" t="s">
        <v>10</v>
      </c>
      <c r="B8" s="17"/>
      <c r="C8" s="33">
        <v>0</v>
      </c>
      <c r="D8" s="33">
        <v>0</v>
      </c>
      <c r="E8" s="34">
        <v>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9</v>
      </c>
      <c r="D15" s="33">
        <f t="shared" si="3"/>
        <v>131</v>
      </c>
      <c r="E15" s="34">
        <f t="shared" si="3"/>
        <v>262000</v>
      </c>
    </row>
    <row r="16" spans="1:5" ht="35.25" customHeight="1" x14ac:dyDescent="0.2">
      <c r="A16" s="13"/>
      <c r="B16" s="14" t="s">
        <v>18</v>
      </c>
      <c r="C16" s="35">
        <v>0</v>
      </c>
      <c r="D16" s="35">
        <v>0</v>
      </c>
      <c r="E16" s="36">
        <v>0</v>
      </c>
    </row>
    <row r="17" spans="1:5" ht="35.25" customHeight="1" x14ac:dyDescent="0.2">
      <c r="A17" s="10"/>
      <c r="B17" s="10" t="s">
        <v>19</v>
      </c>
      <c r="C17" s="29">
        <v>9</v>
      </c>
      <c r="D17" s="29">
        <v>131</v>
      </c>
      <c r="E17" s="30">
        <v>262000</v>
      </c>
    </row>
    <row r="18" spans="1:5" ht="35.25" customHeight="1" x14ac:dyDescent="0.2">
      <c r="A18" s="14" t="s">
        <v>20</v>
      </c>
      <c r="B18" s="17"/>
      <c r="C18" s="39">
        <f t="shared" ref="C18:E18" si="4">SUM(C19:C20)</f>
        <v>6</v>
      </c>
      <c r="D18" s="39">
        <f t="shared" si="4"/>
        <v>6</v>
      </c>
      <c r="E18" s="40">
        <f t="shared" si="4"/>
        <v>36000</v>
      </c>
    </row>
    <row r="19" spans="1:5" ht="35.25" customHeight="1" x14ac:dyDescent="0.2">
      <c r="A19" s="13"/>
      <c r="B19" s="14" t="s">
        <v>21</v>
      </c>
      <c r="C19" s="35">
        <v>6</v>
      </c>
      <c r="D19" s="35">
        <v>6</v>
      </c>
      <c r="E19" s="36">
        <v>36000</v>
      </c>
    </row>
    <row r="20" spans="1:5" ht="35.25" customHeight="1" x14ac:dyDescent="0.2">
      <c r="A20" s="10"/>
      <c r="B20" s="10" t="s">
        <v>22</v>
      </c>
      <c r="C20" s="29">
        <v>0</v>
      </c>
      <c r="D20" s="29">
        <v>0</v>
      </c>
      <c r="E20" s="30">
        <v>0</v>
      </c>
    </row>
    <row r="21" spans="1:5" ht="35.25" customHeight="1" x14ac:dyDescent="0.2">
      <c r="A21" s="17" t="s">
        <v>23</v>
      </c>
      <c r="B21" s="17"/>
      <c r="C21" s="33">
        <v>10</v>
      </c>
      <c r="D21" s="33">
        <v>58</v>
      </c>
      <c r="E21" s="34">
        <v>58000</v>
      </c>
    </row>
    <row r="22" spans="1:5" ht="35.25" customHeight="1" x14ac:dyDescent="0.2">
      <c r="A22" s="14" t="s">
        <v>24</v>
      </c>
      <c r="B22" s="17"/>
      <c r="C22" s="39">
        <f t="shared" ref="C22:E22" si="5">SUM(C23:C24)</f>
        <v>16</v>
      </c>
      <c r="D22" s="39">
        <f t="shared" si="5"/>
        <v>189</v>
      </c>
      <c r="E22" s="40">
        <f t="shared" si="5"/>
        <v>189000</v>
      </c>
    </row>
    <row r="23" spans="1:5" ht="35.25" customHeight="1" x14ac:dyDescent="0.2">
      <c r="A23" s="13"/>
      <c r="B23" s="14" t="s">
        <v>25</v>
      </c>
      <c r="C23" s="35">
        <v>2</v>
      </c>
      <c r="D23" s="35">
        <v>2</v>
      </c>
      <c r="E23" s="36">
        <v>2000</v>
      </c>
    </row>
    <row r="24" spans="1:5" ht="35.25" customHeight="1" x14ac:dyDescent="0.2">
      <c r="A24" s="10"/>
      <c r="B24" s="10" t="s">
        <v>26</v>
      </c>
      <c r="C24" s="29">
        <v>14</v>
      </c>
      <c r="D24" s="29">
        <v>187</v>
      </c>
      <c r="E24" s="30">
        <v>187000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6"/>
  <sheetViews>
    <sheetView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26" bestFit="1" customWidth="1"/>
    <col min="6" max="16384" width="9" style="1"/>
  </cols>
  <sheetData>
    <row r="1" spans="1:5" ht="35.25" customHeight="1" x14ac:dyDescent="0.2">
      <c r="B1" s="41" t="s">
        <v>35</v>
      </c>
      <c r="C1" s="42"/>
      <c r="D1" s="42"/>
      <c r="E1" s="42"/>
    </row>
    <row r="2" spans="1:5" ht="35.25" customHeight="1" thickBot="1" x14ac:dyDescent="0.25">
      <c r="E2" s="2" t="s">
        <v>4</v>
      </c>
    </row>
    <row r="3" spans="1:5" s="28" customFormat="1" ht="35.25" customHeight="1" thickTop="1" x14ac:dyDescent="0.2">
      <c r="A3" s="3"/>
      <c r="B3" s="4" t="s">
        <v>1</v>
      </c>
      <c r="C3" s="3" t="s">
        <v>2</v>
      </c>
      <c r="D3" s="3" t="s">
        <v>5</v>
      </c>
      <c r="E3" s="5" t="s">
        <v>3</v>
      </c>
    </row>
    <row r="4" spans="1:5" ht="35.25" customHeight="1" x14ac:dyDescent="0.2">
      <c r="A4" s="6" t="s">
        <v>0</v>
      </c>
      <c r="B4" s="7"/>
      <c r="C4" s="8">
        <f>SUM(C5,C8:C12,C15,C18,C21:C22,C25)</f>
        <v>38</v>
      </c>
      <c r="D4" s="8">
        <f t="shared" ref="D4:E4" si="0">SUM(D5,D8:D12,D15,D18,D21:D22,D25)</f>
        <v>38</v>
      </c>
      <c r="E4" s="8">
        <f t="shared" si="0"/>
        <v>5664000</v>
      </c>
    </row>
    <row r="5" spans="1:5" ht="35.25" customHeight="1" x14ac:dyDescent="0.2">
      <c r="A5" s="9" t="s">
        <v>7</v>
      </c>
      <c r="B5" s="10"/>
      <c r="C5" s="29">
        <f t="shared" ref="C5:E5" si="1">SUM(C6:C7)</f>
        <v>23</v>
      </c>
      <c r="D5" s="29">
        <f t="shared" si="1"/>
        <v>23</v>
      </c>
      <c r="E5" s="30">
        <f t="shared" si="1"/>
        <v>5640000</v>
      </c>
    </row>
    <row r="6" spans="1:5" ht="35.25" customHeight="1" x14ac:dyDescent="0.2">
      <c r="A6" s="13"/>
      <c r="B6" s="14" t="s">
        <v>8</v>
      </c>
      <c r="C6" s="31">
        <v>5</v>
      </c>
      <c r="D6" s="31">
        <v>5</v>
      </c>
      <c r="E6" s="32">
        <v>4980000</v>
      </c>
    </row>
    <row r="7" spans="1:5" ht="35.25" customHeight="1" x14ac:dyDescent="0.2">
      <c r="A7" s="10"/>
      <c r="B7" s="10" t="s">
        <v>9</v>
      </c>
      <c r="C7" s="29">
        <v>18</v>
      </c>
      <c r="D7" s="29">
        <v>18</v>
      </c>
      <c r="E7" s="30">
        <v>660000</v>
      </c>
    </row>
    <row r="8" spans="1:5" ht="35.25" customHeight="1" x14ac:dyDescent="0.2">
      <c r="A8" s="17" t="s">
        <v>10</v>
      </c>
      <c r="B8" s="17"/>
      <c r="C8" s="33">
        <v>0</v>
      </c>
      <c r="D8" s="33">
        <v>0</v>
      </c>
      <c r="E8" s="34">
        <v>0</v>
      </c>
    </row>
    <row r="9" spans="1:5" ht="35.25" customHeight="1" x14ac:dyDescent="0.2">
      <c r="A9" s="17" t="s">
        <v>11</v>
      </c>
      <c r="B9" s="17"/>
      <c r="C9" s="33">
        <v>0</v>
      </c>
      <c r="D9" s="33">
        <v>0</v>
      </c>
      <c r="E9" s="34">
        <v>0</v>
      </c>
    </row>
    <row r="10" spans="1:5" ht="35.25" customHeight="1" x14ac:dyDescent="0.2">
      <c r="A10" s="17" t="s">
        <v>12</v>
      </c>
      <c r="B10" s="17"/>
      <c r="C10" s="33">
        <v>0</v>
      </c>
      <c r="D10" s="33">
        <v>0</v>
      </c>
      <c r="E10" s="34">
        <v>0</v>
      </c>
    </row>
    <row r="11" spans="1:5" ht="35.25" customHeight="1" x14ac:dyDescent="0.2">
      <c r="A11" s="17" t="s">
        <v>13</v>
      </c>
      <c r="B11" s="17"/>
      <c r="C11" s="33">
        <v>0</v>
      </c>
      <c r="D11" s="33">
        <v>0</v>
      </c>
      <c r="E11" s="34">
        <v>0</v>
      </c>
    </row>
    <row r="12" spans="1:5" ht="35.25" customHeight="1" x14ac:dyDescent="0.2">
      <c r="A12" s="14" t="s">
        <v>14</v>
      </c>
      <c r="B12" s="17"/>
      <c r="C12" s="33">
        <f t="shared" ref="C12:E12" si="2">SUM(C13:C14)</f>
        <v>0</v>
      </c>
      <c r="D12" s="33">
        <f t="shared" si="2"/>
        <v>0</v>
      </c>
      <c r="E12" s="34">
        <f t="shared" si="2"/>
        <v>0</v>
      </c>
    </row>
    <row r="13" spans="1:5" ht="35.25" customHeight="1" x14ac:dyDescent="0.2">
      <c r="A13" s="13"/>
      <c r="B13" s="14" t="s">
        <v>15</v>
      </c>
      <c r="C13" s="35">
        <v>0</v>
      </c>
      <c r="D13" s="35">
        <v>0</v>
      </c>
      <c r="E13" s="36">
        <v>0</v>
      </c>
    </row>
    <row r="14" spans="1:5" ht="35.25" customHeight="1" x14ac:dyDescent="0.2">
      <c r="A14" s="10"/>
      <c r="B14" s="10" t="s">
        <v>16</v>
      </c>
      <c r="C14" s="37">
        <v>0</v>
      </c>
      <c r="D14" s="37">
        <v>0</v>
      </c>
      <c r="E14" s="38">
        <v>0</v>
      </c>
    </row>
    <row r="15" spans="1:5" ht="35.25" customHeight="1" x14ac:dyDescent="0.2">
      <c r="A15" s="14" t="s">
        <v>17</v>
      </c>
      <c r="B15" s="17"/>
      <c r="C15" s="33">
        <f t="shared" ref="C15:E15" si="3">SUM(C16:C17)</f>
        <v>4</v>
      </c>
      <c r="D15" s="33">
        <f t="shared" si="3"/>
        <v>4</v>
      </c>
      <c r="E15" s="34">
        <f t="shared" si="3"/>
        <v>8000</v>
      </c>
    </row>
    <row r="16" spans="1:5" ht="35.25" customHeight="1" x14ac:dyDescent="0.2">
      <c r="A16" s="13"/>
      <c r="B16" s="14" t="s">
        <v>18</v>
      </c>
      <c r="C16" s="35">
        <v>0</v>
      </c>
      <c r="D16" s="35">
        <v>0</v>
      </c>
      <c r="E16" s="36">
        <v>0</v>
      </c>
    </row>
    <row r="17" spans="1:5" ht="35.25" customHeight="1" x14ac:dyDescent="0.2">
      <c r="A17" s="10"/>
      <c r="B17" s="10" t="s">
        <v>19</v>
      </c>
      <c r="C17" s="29">
        <v>4</v>
      </c>
      <c r="D17" s="29">
        <v>4</v>
      </c>
      <c r="E17" s="30">
        <v>8000</v>
      </c>
    </row>
    <row r="18" spans="1:5" ht="35.25" customHeight="1" x14ac:dyDescent="0.2">
      <c r="A18" s="14" t="s">
        <v>20</v>
      </c>
      <c r="B18" s="17"/>
      <c r="C18" s="39">
        <f t="shared" ref="C18:E18" si="4">SUM(C19:C20)</f>
        <v>1</v>
      </c>
      <c r="D18" s="39">
        <f t="shared" si="4"/>
        <v>1</v>
      </c>
      <c r="E18" s="40">
        <f t="shared" si="4"/>
        <v>6000</v>
      </c>
    </row>
    <row r="19" spans="1:5" ht="35.25" customHeight="1" x14ac:dyDescent="0.2">
      <c r="A19" s="13"/>
      <c r="B19" s="14" t="s">
        <v>21</v>
      </c>
      <c r="C19" s="35">
        <v>1</v>
      </c>
      <c r="D19" s="35">
        <v>1</v>
      </c>
      <c r="E19" s="36">
        <v>6000</v>
      </c>
    </row>
    <row r="20" spans="1:5" ht="35.25" customHeight="1" x14ac:dyDescent="0.2">
      <c r="A20" s="10"/>
      <c r="B20" s="10" t="s">
        <v>22</v>
      </c>
      <c r="C20" s="29">
        <v>0</v>
      </c>
      <c r="D20" s="29">
        <v>0</v>
      </c>
      <c r="E20" s="30">
        <v>0</v>
      </c>
    </row>
    <row r="21" spans="1:5" ht="35.25" customHeight="1" x14ac:dyDescent="0.2">
      <c r="A21" s="17" t="s">
        <v>23</v>
      </c>
      <c r="B21" s="17"/>
      <c r="C21" s="33">
        <v>0</v>
      </c>
      <c r="D21" s="33">
        <v>0</v>
      </c>
      <c r="E21" s="34">
        <v>0</v>
      </c>
    </row>
    <row r="22" spans="1:5" ht="35.25" customHeight="1" x14ac:dyDescent="0.2">
      <c r="A22" s="14" t="s">
        <v>24</v>
      </c>
      <c r="B22" s="17"/>
      <c r="C22" s="39">
        <f t="shared" ref="C22:E22" si="5">SUM(C23:C24)</f>
        <v>10</v>
      </c>
      <c r="D22" s="39">
        <f t="shared" si="5"/>
        <v>10</v>
      </c>
      <c r="E22" s="40">
        <f t="shared" si="5"/>
        <v>10000</v>
      </c>
    </row>
    <row r="23" spans="1:5" ht="35.25" customHeight="1" x14ac:dyDescent="0.2">
      <c r="A23" s="13"/>
      <c r="B23" s="14" t="s">
        <v>25</v>
      </c>
      <c r="C23" s="35">
        <v>3</v>
      </c>
      <c r="D23" s="35">
        <v>3</v>
      </c>
      <c r="E23" s="36">
        <v>3000</v>
      </c>
    </row>
    <row r="24" spans="1:5" ht="35.25" customHeight="1" x14ac:dyDescent="0.2">
      <c r="A24" s="10"/>
      <c r="B24" s="10" t="s">
        <v>26</v>
      </c>
      <c r="C24" s="29">
        <v>7</v>
      </c>
      <c r="D24" s="29">
        <v>7</v>
      </c>
      <c r="E24" s="30">
        <v>7000</v>
      </c>
    </row>
    <row r="25" spans="1:5" ht="35.25" customHeight="1" x14ac:dyDescent="0.2">
      <c r="A25" s="17" t="s">
        <v>27</v>
      </c>
      <c r="B25" s="17"/>
      <c r="C25" s="18">
        <v>0</v>
      </c>
      <c r="D25" s="18">
        <v>0</v>
      </c>
      <c r="E25" s="19">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1月</vt:lpstr>
      <vt:lpstr>2月</vt:lpstr>
      <vt:lpstr>3月</vt:lpstr>
      <vt:lpstr>4月</vt:lpstr>
      <vt:lpstr>5月</vt:lpstr>
      <vt:lpstr>6月</vt:lpstr>
      <vt:lpstr>7月</vt:lpstr>
      <vt:lpstr>8月</vt:lpstr>
      <vt:lpstr>9月</vt:lpstr>
      <vt:lpstr>10月</vt:lpstr>
      <vt:lpstr>11月</vt:lpstr>
      <vt:lpstr>12月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2024-02-13T01:02:16Z</dcterms:modified>
</cp:coreProperties>
</file>