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0B53D840-7D16-4102-BB9A-96797EBBD392}" xr6:coauthVersionLast="47" xr6:coauthVersionMax="47" xr10:uidLastSave="{00000000-0000-0000-0000-000000000000}"/>
  <bookViews>
    <workbookView xWindow="-28920" yWindow="-45" windowWidth="29040" windowHeight="15720" xr2:uid="{00000000-000D-0000-FFFF-FFFF00000000}"/>
  </bookViews>
  <sheets>
    <sheet name="月報"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 l="1"/>
  <c r="D22" i="1"/>
  <c r="C22" i="1"/>
  <c r="E18" i="1"/>
  <c r="D18" i="1"/>
  <c r="C18" i="1"/>
  <c r="E15" i="1"/>
  <c r="D15" i="1"/>
  <c r="C15" i="1"/>
  <c r="E12" i="1"/>
  <c r="D12" i="1"/>
  <c r="C12" i="1"/>
  <c r="E5" i="1"/>
  <c r="D5" i="1"/>
  <c r="C5" i="1"/>
  <c r="C4" i="1" l="1"/>
  <c r="D4" i="1"/>
  <c r="E4" i="1"/>
</calcChain>
</file>

<file path=xl/sharedStrings.xml><?xml version="1.0" encoding="utf-8"?>
<sst xmlns="http://schemas.openxmlformats.org/spreadsheetml/2006/main" count="29" uniqueCount="29">
  <si>
    <t>総数</t>
    <rPh sb="0" eb="2">
      <t>ソウスウ</t>
    </rPh>
    <phoneticPr fontId="2"/>
  </si>
  <si>
    <t>種類</t>
    <rPh sb="0" eb="2">
      <t>シュルイ</t>
    </rPh>
    <phoneticPr fontId="2"/>
  </si>
  <si>
    <t>件数</t>
    <rPh sb="0" eb="2">
      <t>ケンスウ</t>
    </rPh>
    <phoneticPr fontId="2"/>
  </si>
  <si>
    <t>登録免許税の額</t>
    <rPh sb="0" eb="2">
      <t>トウロク</t>
    </rPh>
    <rPh sb="2" eb="5">
      <t>メンキョゼイ</t>
    </rPh>
    <rPh sb="6" eb="7">
      <t>ガク</t>
    </rPh>
    <phoneticPr fontId="2"/>
  </si>
  <si>
    <t>（金額単位：円）</t>
    <rPh sb="1" eb="3">
      <t>キンガク</t>
    </rPh>
    <rPh sb="3" eb="5">
      <t>タンイ</t>
    </rPh>
    <rPh sb="6" eb="7">
      <t>エン</t>
    </rPh>
    <phoneticPr fontId="2"/>
  </si>
  <si>
    <t>機数</t>
    <rPh sb="0" eb="2">
      <t>キスウ</t>
    </rPh>
    <phoneticPr fontId="2"/>
  </si>
  <si>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2"/>
  </si>
  <si>
    <t>１．新規登録及び移転登録</t>
    <rPh sb="2" eb="4">
      <t>シンキ</t>
    </rPh>
    <rPh sb="4" eb="6">
      <t>トウロク</t>
    </rPh>
    <rPh sb="6" eb="7">
      <t>オヨ</t>
    </rPh>
    <rPh sb="8" eb="10">
      <t>イテン</t>
    </rPh>
    <rPh sb="10" eb="12">
      <t>トウロク</t>
    </rPh>
    <phoneticPr fontId="2"/>
  </si>
  <si>
    <t>イ．新規登録</t>
    <rPh sb="2" eb="4">
      <t>シンキ</t>
    </rPh>
    <rPh sb="4" eb="6">
      <t>トウロク</t>
    </rPh>
    <phoneticPr fontId="2"/>
  </si>
  <si>
    <t>ロ．移転登録</t>
    <rPh sb="2" eb="4">
      <t>イテン</t>
    </rPh>
    <rPh sb="4" eb="6">
      <t>トウロク</t>
    </rPh>
    <phoneticPr fontId="2"/>
  </si>
  <si>
    <t>２．抵当権の設定の登録</t>
    <rPh sb="2" eb="5">
      <t>テイトウケン</t>
    </rPh>
    <rPh sb="6" eb="8">
      <t>セッテイ</t>
    </rPh>
    <rPh sb="9" eb="11">
      <t>トウロク</t>
    </rPh>
    <phoneticPr fontId="2"/>
  </si>
  <si>
    <t>３．抵当権の移転の登録</t>
    <rPh sb="2" eb="5">
      <t>テイトウケン</t>
    </rPh>
    <rPh sb="6" eb="8">
      <t>イテン</t>
    </rPh>
    <rPh sb="9" eb="11">
      <t>トウロク</t>
    </rPh>
    <phoneticPr fontId="2"/>
  </si>
  <si>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2"/>
  </si>
  <si>
    <t>５．抵当権の順位の変更の登録</t>
    <rPh sb="2" eb="5">
      <t>テイトウケン</t>
    </rPh>
    <rPh sb="6" eb="8">
      <t>ジュンイ</t>
    </rPh>
    <rPh sb="9" eb="11">
      <t>ヘンコウ</t>
    </rPh>
    <rPh sb="12" eb="14">
      <t>トウロク</t>
    </rPh>
    <phoneticPr fontId="2"/>
  </si>
  <si>
    <t>６．信託の登録</t>
    <rPh sb="2" eb="4">
      <t>シンタク</t>
    </rPh>
    <rPh sb="5" eb="7">
      <t>トウロク</t>
    </rPh>
    <phoneticPr fontId="2"/>
  </si>
  <si>
    <t>イ．抵当権の信託の登録</t>
    <rPh sb="2" eb="5">
      <t>テイトウケン</t>
    </rPh>
    <rPh sb="6" eb="8">
      <t>シンタク</t>
    </rPh>
    <rPh sb="9" eb="11">
      <t>トウロク</t>
    </rPh>
    <phoneticPr fontId="2"/>
  </si>
  <si>
    <t>ロ．抵当権以外の権利の信託の登録</t>
    <rPh sb="2" eb="5">
      <t>テイトウケン</t>
    </rPh>
    <rPh sb="5" eb="7">
      <t>イガイ</t>
    </rPh>
    <rPh sb="8" eb="10">
      <t>ケンリ</t>
    </rPh>
    <rPh sb="11" eb="13">
      <t>シンタク</t>
    </rPh>
    <rPh sb="14" eb="16">
      <t>トウロク</t>
    </rPh>
    <phoneticPr fontId="2"/>
  </si>
  <si>
    <t>７．仮登録</t>
    <rPh sb="2" eb="5">
      <t>カリトウロク</t>
    </rPh>
    <phoneticPr fontId="2"/>
  </si>
  <si>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2"/>
  </si>
  <si>
    <t>ロ．その他の仮登録</t>
    <rPh sb="4" eb="5">
      <t>タ</t>
    </rPh>
    <rPh sb="6" eb="9">
      <t>カリトウロク</t>
    </rPh>
    <phoneticPr fontId="2"/>
  </si>
  <si>
    <t>８．登録事項の変更の登録</t>
    <rPh sb="2" eb="4">
      <t>トウロク</t>
    </rPh>
    <rPh sb="4" eb="6">
      <t>ジコウ</t>
    </rPh>
    <rPh sb="7" eb="9">
      <t>ヘンコウ</t>
    </rPh>
    <rPh sb="10" eb="12">
      <t>トウロク</t>
    </rPh>
    <phoneticPr fontId="2"/>
  </si>
  <si>
    <t>イ．航空機の変更の登録</t>
    <rPh sb="2" eb="5">
      <t>コウクウキ</t>
    </rPh>
    <rPh sb="6" eb="8">
      <t>ヘンコウ</t>
    </rPh>
    <rPh sb="9" eb="11">
      <t>トウロク</t>
    </rPh>
    <phoneticPr fontId="2"/>
  </si>
  <si>
    <t>ロ．その他の変更の登録</t>
    <rPh sb="4" eb="5">
      <t>タ</t>
    </rPh>
    <rPh sb="6" eb="8">
      <t>ヘンコウ</t>
    </rPh>
    <rPh sb="9" eb="11">
      <t>トウロク</t>
    </rPh>
    <phoneticPr fontId="2"/>
  </si>
  <si>
    <t>９．附記登録、抹消した登録の回復の登録又は登録の更正の登録（１から８を除く）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5" eb="36">
      <t>ノゾ</t>
    </rPh>
    <phoneticPr fontId="2"/>
  </si>
  <si>
    <t>10．登録の抹消</t>
    <rPh sb="3" eb="5">
      <t>トウロク</t>
    </rPh>
    <rPh sb="6" eb="8">
      <t>マッショウ</t>
    </rPh>
    <phoneticPr fontId="2"/>
  </si>
  <si>
    <t>イ．航空機の登録の抹消</t>
    <rPh sb="2" eb="5">
      <t>コウクウキ</t>
    </rPh>
    <rPh sb="6" eb="8">
      <t>トウロク</t>
    </rPh>
    <rPh sb="9" eb="11">
      <t>マッショウ</t>
    </rPh>
    <phoneticPr fontId="2"/>
  </si>
  <si>
    <t>ロ．その他の登録の抹消</t>
    <rPh sb="4" eb="5">
      <t>タ</t>
    </rPh>
    <rPh sb="6" eb="8">
      <t>トウロク</t>
    </rPh>
    <rPh sb="9" eb="11">
      <t>マッショウ</t>
    </rPh>
    <phoneticPr fontId="2"/>
  </si>
  <si>
    <t>11．その他の登録</t>
    <rPh sb="5" eb="6">
      <t>タ</t>
    </rPh>
    <rPh sb="7" eb="9">
      <t>トウロク</t>
    </rPh>
    <phoneticPr fontId="2"/>
  </si>
  <si>
    <t>航空機登録件数（2025年（令和7年）1月）</t>
    <rPh sb="0" eb="5">
      <t>コウクウキトウロク</t>
    </rPh>
    <rPh sb="5" eb="7">
      <t>ケンスウ</t>
    </rPh>
    <rPh sb="12" eb="13">
      <t>ネン</t>
    </rPh>
    <rPh sb="14" eb="16">
      <t>レイワ</t>
    </rPh>
    <rPh sb="17" eb="18">
      <t>ネン</t>
    </rPh>
    <rPh sb="18" eb="19">
      <t>ヘイネン</t>
    </rPh>
    <rPh sb="20" eb="21">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</si>
</sst>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hair">
        <color auto="1"/>
      </left>
      <right/>
      <top style="double">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double">
        <color auto="1"/>
      </top>
      <bottom/>
      <diagonal/>
    </border>
    <border>
      <left style="hair">
        <color auto="1"/>
      </left>
      <right style="hair">
        <color auto="1"/>
      </right>
      <top/>
      <bottom/>
      <diagonal/>
    </border>
    <border>
      <left style="hair">
        <color auto="1"/>
      </left>
      <right/>
      <top/>
      <bottom/>
      <diagonal/>
    </border>
    <border>
      <left/>
      <right style="hair">
        <color auto="1"/>
      </right>
      <top style="double">
        <color auto="1"/>
      </top>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28">
    <xf numFmtId="0" fontId="0" fillId="0" borderId="0" xfId="0"/>
    <xf numFmtId="0" fontId="4" fillId="0" borderId="0" xfId="0" applyFont="1" applyFill="1" applyAlignment="1">
      <alignment vertical="center"/>
    </xf>
    <xf numFmtId="38" fontId="4" fillId="0" borderId="0" xfId="1" applyFont="1" applyFill="1" applyAlignment="1">
      <alignment horizontal="right"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38" fontId="4" fillId="0" borderId="8" xfId="1" applyFont="1" applyFill="1" applyBorder="1" applyAlignment="1">
      <alignment horizontal="center"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38" fontId="3" fillId="0" borderId="12" xfId="1" applyFont="1" applyFill="1" applyBorder="1" applyAlignment="1">
      <alignment vertical="center"/>
    </xf>
    <xf numFmtId="0" fontId="4" fillId="0" borderId="10"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0" borderId="9" xfId="0" applyFont="1" applyFill="1" applyBorder="1" applyAlignment="1">
      <alignment horizontal="left" vertical="center" indent="1"/>
    </xf>
    <xf numFmtId="0" fontId="4" fillId="0" borderId="4" xfId="0" applyFont="1" applyFill="1" applyBorder="1" applyAlignment="1">
      <alignment horizontal="left" vertical="center" indent="1"/>
    </xf>
    <xf numFmtId="0" fontId="4" fillId="0" borderId="3" xfId="0" applyFont="1" applyFill="1" applyBorder="1" applyAlignment="1">
      <alignment horizontal="left" vertical="center" indent="1"/>
    </xf>
    <xf numFmtId="38" fontId="4" fillId="0" borderId="0" xfId="1" applyFont="1" applyFill="1" applyAlignment="1">
      <alignment vertical="center"/>
    </xf>
    <xf numFmtId="0" fontId="4" fillId="0" borderId="0" xfId="0" applyFont="1" applyFill="1" applyAlignment="1">
      <alignment horizontal="center" vertical="center"/>
    </xf>
    <xf numFmtId="0" fontId="0" fillId="0" borderId="0" xfId="0" applyFont="1" applyFill="1" applyAlignment="1">
      <alignment horizontal="center" vertical="center"/>
    </xf>
    <xf numFmtId="0" fontId="4" fillId="0" borderId="0" xfId="0" applyFont="1" applyFill="1" applyAlignment="1">
      <alignment horizontal="center"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3"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4" xfId="1" applyFont="1" applyFill="1" applyBorder="1" applyAlignment="1">
      <alignment horizontal="right" vertical="center"/>
    </xf>
    <xf numFmtId="38" fontId="0" fillId="0" borderId="5" xfId="1" applyFont="1" applyFill="1" applyBorder="1" applyAlignment="1">
      <alignment horizontal="right" vertical="center"/>
    </xf>
    <xf numFmtId="38" fontId="0" fillId="0" borderId="6" xfId="1" applyFont="1" applyFill="1" applyBorder="1" applyAlignment="1">
      <alignment horizontal="right" vertical="center"/>
    </xf>
    <xf numFmtId="38" fontId="0" fillId="0" borderId="7" xfId="1" applyFont="1" applyFill="1" applyBorder="1" applyAlignment="1">
      <alignment horizontal="right" vertical="center"/>
    </xf>
    <xf numFmtId="38" fontId="0" fillId="0" borderId="3" xfId="1" applyFont="1" applyBorder="1" applyAlignment="1">
      <alignment vertical="center"/>
    </xf>
    <xf numFmtId="38" fontId="0" fillId="0" borderId="2" xfId="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zoomScale="85" zoomScaleNormal="85"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14" bestFit="1" customWidth="1"/>
    <col min="6" max="16384" width="9" style="1"/>
  </cols>
  <sheetData>
    <row r="1" spans="1:5" ht="35.25" customHeight="1" x14ac:dyDescent="0.2">
      <c r="B1" s="16" t="s">
        <v>28</v>
      </c>
      <c r="C1" s="17"/>
      <c r="D1" s="17"/>
      <c r="E1" s="17"/>
    </row>
    <row r="2" spans="1:5" ht="35.25" customHeight="1" thickBot="1" x14ac:dyDescent="0.25">
      <c r="E2" s="2" t="s">
        <v>4</v>
      </c>
    </row>
    <row r="3" spans="1:5" s="15" customFormat="1" ht="35.25" customHeight="1" thickTop="1" x14ac:dyDescent="0.2">
      <c r="A3" s="3"/>
      <c r="B3" s="4" t="s">
        <v>1</v>
      </c>
      <c r="C3" s="3" t="s">
        <v>2</v>
      </c>
      <c r="D3" s="3" t="s">
        <v>5</v>
      </c>
      <c r="E3" s="5" t="s">
        <v>3</v>
      </c>
    </row>
    <row r="4" spans="1:5" ht="35.25" customHeight="1" x14ac:dyDescent="0.2">
      <c r="A4" s="6" t="s">
        <v>0</v>
      </c>
      <c r="B4" s="7"/>
      <c r="C4" s="8">
        <f>SUM(C5,C8:C12,C15,C18,C21:C22,C25)</f>
        <v>61</v>
      </c>
      <c r="D4" s="8">
        <f t="shared" ref="D4:E4" si="0">SUM(D5,D8:D12,D15,D18,D21:D22,D25)</f>
        <v>61</v>
      </c>
      <c r="E4" s="8">
        <f t="shared" si="0"/>
        <v>13579000</v>
      </c>
    </row>
    <row r="5" spans="1:5" ht="35.25" customHeight="1" x14ac:dyDescent="0.2">
      <c r="A5" s="9" t="s">
        <v>7</v>
      </c>
      <c r="B5" s="10"/>
      <c r="C5" s="18">
        <f t="shared" ref="C5:E5" si="1">SUM(C6:C7)</f>
        <v>29</v>
      </c>
      <c r="D5" s="18">
        <f t="shared" si="1"/>
        <v>29</v>
      </c>
      <c r="E5" s="19">
        <f t="shared" si="1"/>
        <v>13500000</v>
      </c>
    </row>
    <row r="6" spans="1:5" ht="35.25" customHeight="1" x14ac:dyDescent="0.2">
      <c r="A6" s="11"/>
      <c r="B6" s="12" t="s">
        <v>8</v>
      </c>
      <c r="C6" s="20">
        <v>7</v>
      </c>
      <c r="D6" s="20">
        <v>7</v>
      </c>
      <c r="E6" s="21">
        <v>7890000</v>
      </c>
    </row>
    <row r="7" spans="1:5" ht="35.25" customHeight="1" x14ac:dyDescent="0.2">
      <c r="A7" s="10"/>
      <c r="B7" s="10" t="s">
        <v>9</v>
      </c>
      <c r="C7" s="20">
        <v>22</v>
      </c>
      <c r="D7" s="20">
        <v>22</v>
      </c>
      <c r="E7" s="21">
        <v>5610000</v>
      </c>
    </row>
    <row r="8" spans="1:5" ht="35.25" customHeight="1" x14ac:dyDescent="0.2">
      <c r="A8" s="13" t="s">
        <v>10</v>
      </c>
      <c r="B8" s="13"/>
      <c r="C8" s="20">
        <v>0</v>
      </c>
      <c r="D8" s="20">
        <v>0</v>
      </c>
      <c r="E8" s="21">
        <v>0</v>
      </c>
    </row>
    <row r="9" spans="1:5" ht="35.25" customHeight="1" x14ac:dyDescent="0.2">
      <c r="A9" s="13" t="s">
        <v>11</v>
      </c>
      <c r="B9" s="13"/>
      <c r="C9" s="20">
        <v>0</v>
      </c>
      <c r="D9" s="20">
        <v>0</v>
      </c>
      <c r="E9" s="21">
        <v>0</v>
      </c>
    </row>
    <row r="10" spans="1:5" ht="35.25" customHeight="1" x14ac:dyDescent="0.2">
      <c r="A10" s="13" t="s">
        <v>12</v>
      </c>
      <c r="B10" s="13"/>
      <c r="C10" s="20">
        <v>0</v>
      </c>
      <c r="D10" s="20">
        <v>0</v>
      </c>
      <c r="E10" s="21">
        <v>0</v>
      </c>
    </row>
    <row r="11" spans="1:5" ht="35.25" customHeight="1" x14ac:dyDescent="0.2">
      <c r="A11" s="13" t="s">
        <v>13</v>
      </c>
      <c r="B11" s="13"/>
      <c r="C11" s="20">
        <v>0</v>
      </c>
      <c r="D11" s="20">
        <v>0</v>
      </c>
      <c r="E11" s="21">
        <v>0</v>
      </c>
    </row>
    <row r="12" spans="1:5" ht="35.25" customHeight="1" x14ac:dyDescent="0.2">
      <c r="A12" s="12" t="s">
        <v>14</v>
      </c>
      <c r="B12" s="13"/>
      <c r="C12" s="20">
        <f t="shared" ref="C12:E12" si="2">SUM(C13:C14)</f>
        <v>0</v>
      </c>
      <c r="D12" s="20">
        <f t="shared" si="2"/>
        <v>0</v>
      </c>
      <c r="E12" s="21">
        <f t="shared" si="2"/>
        <v>0</v>
      </c>
    </row>
    <row r="13" spans="1:5" ht="35.25" customHeight="1" x14ac:dyDescent="0.2">
      <c r="A13" s="11"/>
      <c r="B13" s="12" t="s">
        <v>15</v>
      </c>
      <c r="C13" s="22">
        <v>0</v>
      </c>
      <c r="D13" s="22">
        <v>0</v>
      </c>
      <c r="E13" s="23">
        <v>0</v>
      </c>
    </row>
    <row r="14" spans="1:5" ht="35.25" customHeight="1" x14ac:dyDescent="0.2">
      <c r="A14" s="10"/>
      <c r="B14" s="10" t="s">
        <v>16</v>
      </c>
      <c r="C14" s="24">
        <v>0</v>
      </c>
      <c r="D14" s="24">
        <v>0</v>
      </c>
      <c r="E14" s="25">
        <v>0</v>
      </c>
    </row>
    <row r="15" spans="1:5" ht="35.25" customHeight="1" x14ac:dyDescent="0.2">
      <c r="A15" s="12" t="s">
        <v>17</v>
      </c>
      <c r="B15" s="13"/>
      <c r="C15" s="20">
        <f t="shared" ref="C15:E15" si="3">SUM(C16:C17)</f>
        <v>4</v>
      </c>
      <c r="D15" s="20">
        <f t="shared" si="3"/>
        <v>4</v>
      </c>
      <c r="E15" s="21">
        <f t="shared" si="3"/>
        <v>21000</v>
      </c>
    </row>
    <row r="16" spans="1:5" ht="35.25" customHeight="1" x14ac:dyDescent="0.2">
      <c r="A16" s="11"/>
      <c r="B16" s="12" t="s">
        <v>18</v>
      </c>
      <c r="C16" s="22">
        <v>1</v>
      </c>
      <c r="D16" s="22">
        <v>1</v>
      </c>
      <c r="E16" s="23">
        <v>15000</v>
      </c>
    </row>
    <row r="17" spans="1:5" ht="35.25" customHeight="1" x14ac:dyDescent="0.2">
      <c r="A17" s="10"/>
      <c r="B17" s="10" t="s">
        <v>19</v>
      </c>
      <c r="C17" s="20">
        <v>3</v>
      </c>
      <c r="D17" s="20">
        <v>3</v>
      </c>
      <c r="E17" s="21">
        <v>6000</v>
      </c>
    </row>
    <row r="18" spans="1:5" ht="35.25" customHeight="1" x14ac:dyDescent="0.2">
      <c r="A18" s="12" t="s">
        <v>20</v>
      </c>
      <c r="B18" s="13"/>
      <c r="C18" s="26">
        <f t="shared" ref="C18:E18" si="4">SUM(C19:C20)</f>
        <v>6</v>
      </c>
      <c r="D18" s="26">
        <f t="shared" si="4"/>
        <v>6</v>
      </c>
      <c r="E18" s="27">
        <f>SUM(E19:E20)</f>
        <v>36000</v>
      </c>
    </row>
    <row r="19" spans="1:5" ht="35.25" customHeight="1" x14ac:dyDescent="0.2">
      <c r="A19" s="11"/>
      <c r="B19" s="12" t="s">
        <v>21</v>
      </c>
      <c r="C19" s="20">
        <v>6</v>
      </c>
      <c r="D19" s="20">
        <v>6</v>
      </c>
      <c r="E19" s="21">
        <v>36000</v>
      </c>
    </row>
    <row r="20" spans="1:5" ht="35.25" customHeight="1" x14ac:dyDescent="0.2">
      <c r="A20" s="10"/>
      <c r="B20" s="10" t="s">
        <v>22</v>
      </c>
      <c r="C20" s="18">
        <v>0</v>
      </c>
      <c r="D20" s="18">
        <v>0</v>
      </c>
      <c r="E20" s="19">
        <v>0</v>
      </c>
    </row>
    <row r="21" spans="1:5" ht="35.25" customHeight="1" x14ac:dyDescent="0.2">
      <c r="A21" s="13" t="s">
        <v>23</v>
      </c>
      <c r="B21" s="13"/>
      <c r="C21" s="20">
        <v>1</v>
      </c>
      <c r="D21" s="20">
        <v>1</v>
      </c>
      <c r="E21" s="21">
        <v>1000</v>
      </c>
    </row>
    <row r="22" spans="1:5" ht="35.25" customHeight="1" x14ac:dyDescent="0.2">
      <c r="A22" s="12" t="s">
        <v>24</v>
      </c>
      <c r="B22" s="13"/>
      <c r="C22" s="26">
        <f t="shared" ref="C22:E22" si="5">SUM(C23:C24)</f>
        <v>21</v>
      </c>
      <c r="D22" s="26">
        <f t="shared" si="5"/>
        <v>21</v>
      </c>
      <c r="E22" s="27">
        <f t="shared" si="5"/>
        <v>21000</v>
      </c>
    </row>
    <row r="23" spans="1:5" ht="35.25" customHeight="1" x14ac:dyDescent="0.2">
      <c r="A23" s="11"/>
      <c r="B23" s="12" t="s">
        <v>25</v>
      </c>
      <c r="C23" s="20">
        <v>7</v>
      </c>
      <c r="D23" s="20">
        <v>7</v>
      </c>
      <c r="E23" s="21">
        <v>7000</v>
      </c>
    </row>
    <row r="24" spans="1:5" ht="35.25" customHeight="1" x14ac:dyDescent="0.2">
      <c r="A24" s="10"/>
      <c r="B24" s="10" t="s">
        <v>26</v>
      </c>
      <c r="C24" s="20">
        <v>14</v>
      </c>
      <c r="D24" s="20">
        <v>14</v>
      </c>
      <c r="E24" s="21">
        <v>14000</v>
      </c>
    </row>
    <row r="25" spans="1:5" ht="35.25" customHeight="1" x14ac:dyDescent="0.2">
      <c r="A25" s="13" t="s">
        <v>27</v>
      </c>
      <c r="B25" s="13"/>
      <c r="C25" s="20">
        <v>0</v>
      </c>
      <c r="D25" s="20">
        <v>0</v>
      </c>
      <c r="E25" s="21">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月報</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