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6EC7A641-91C8-475A-B9C2-9972C29B5272}" xr6:coauthVersionLast="47" xr6:coauthVersionMax="47" xr10:uidLastSave="{00000000-0000-0000-0000-000000000000}"/>
  <bookViews>
    <workbookView xWindow="-28920" yWindow="-8040" windowWidth="29040" windowHeight="15720" tabRatio="964" activeTab="1" xr2:uid="{00000000-000D-0000-FFFF-FFFF00000000}"/>
  </bookViews>
  <sheets>
    <sheet name="要望書様式（必須提出）" sheetId="36" r:id="rId1"/>
    <sheet name="別紙１（事業計画）（必須提出）" sheetId="37" r:id="rId2"/>
    <sheet name="別紙２（概要資料）（必須提出）" sheetId="1" r:id="rId3"/>
    <sheet name="別紙３（空港ターミナルビルの機能強）" sheetId="55" state="hidden" r:id="rId4"/>
    <sheet name="別紙３（空港ターミナルビルの機能強化事業）" sheetId="56" r:id="rId5"/>
    <sheet name="別紙３－１" sheetId="57" r:id="rId6"/>
    <sheet name="別紙４（空港アクセスの改善）" sheetId="59" state="hidden" r:id="rId7"/>
    <sheet name="別紙４（空港アクセスの改善事業）" sheetId="60" r:id="rId8"/>
    <sheet name="別紙４－１" sheetId="61" r:id="rId9"/>
  </sheets>
  <definedNames>
    <definedName name="_xlnm.Print_Area" localSheetId="1">'別紙１（事業計画）（必須提出）'!$A$1:$K$47</definedName>
    <definedName name="_xlnm.Print_Area" localSheetId="2">'別紙２（概要資料）（必須提出）'!$A$1:$AO$111</definedName>
    <definedName name="_xlnm.Print_Area" localSheetId="3">'別紙３（空港ターミナルビルの機能強）'!$A$1:$G$19</definedName>
    <definedName name="_xlnm.Print_Area" localSheetId="4">'別紙３（空港ターミナルビルの機能強化事業）'!$A$1:$M$33</definedName>
    <definedName name="_xlnm.Print_Area" localSheetId="5">'別紙３－１'!$A$1:$H$11</definedName>
    <definedName name="_xlnm.Print_Area" localSheetId="6">'別紙４（空港アクセスの改善）'!$A$1:$G$19</definedName>
    <definedName name="_xlnm.Print_Area" localSheetId="7">'別紙４（空港アクセスの改善事業）'!$A$1:$M$33</definedName>
    <definedName name="_xlnm.Print_Area" localSheetId="8">'別紙４－１'!$A$1:$H$11</definedName>
    <definedName name="_xlnm.Print_Area" localSheetId="0">'要望書様式（必須提出）'!$A$1:$G$23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37" l="1"/>
  <c r="J23" i="37"/>
  <c r="J31" i="37"/>
  <c r="J39" i="37"/>
  <c r="J7" i="37"/>
  <c r="L7" i="37" s="1"/>
  <c r="L39" i="37"/>
  <c r="L31" i="37"/>
  <c r="L23" i="37"/>
  <c r="L15" i="37"/>
  <c r="K10" i="60"/>
  <c r="E4" i="57" l="1"/>
  <c r="K10" i="56"/>
  <c r="J47" i="37" l="1"/>
  <c r="I47" i="37"/>
  <c r="G39" i="37"/>
  <c r="G31" i="37"/>
  <c r="G23" i="37"/>
  <c r="G15" i="37"/>
  <c r="G7" i="37"/>
  <c r="H47"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5AD5FB68-BCA9-4775-ABEE-3A9DD6951950}">
      <text>
        <r>
          <rPr>
            <sz val="9"/>
            <color indexed="81"/>
            <rFont val="MS P ゴシック"/>
            <family val="3"/>
            <charset val="128"/>
          </rPr>
          <t>プルダウンより選択してください。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0300-000001000000}">
      <text>
        <r>
          <rPr>
            <sz val="9"/>
            <color indexed="81"/>
            <rFont val="ＭＳ Ｐゴシック"/>
            <family val="3"/>
            <charset val="128"/>
          </rPr>
          <t>補助対象経費ごとに、具体的な実施目的・内容を記載してください。</t>
        </r>
      </text>
    </comment>
    <comment ref="E5" authorId="0" shapeId="0" xr:uid="{00000000-0006-0000-0300-000002000000}">
      <text>
        <r>
          <rPr>
            <sz val="9"/>
            <color indexed="81"/>
            <rFont val="ＭＳ Ｐゴシック"/>
            <family val="3"/>
            <charset val="128"/>
          </rPr>
          <t>補助対象経費の内訳等の詳細を記載願います。</t>
        </r>
      </text>
    </comment>
    <comment ref="G5" authorId="0" shapeId="0" xr:uid="{00000000-0006-0000-0300-000003000000}">
      <text>
        <r>
          <rPr>
            <sz val="9"/>
            <color indexed="81"/>
            <rFont val="ＭＳ Ｐゴシック"/>
            <family val="3"/>
            <charset val="128"/>
          </rPr>
          <t>補助対象外経費を含めた事業費用の総額を記載してください。</t>
        </r>
      </text>
    </comment>
    <comment ref="K5" authorId="0" shapeId="0" xr:uid="{00000000-0006-0000-0300-000004000000}">
      <text>
        <r>
          <rPr>
            <sz val="9"/>
            <color indexed="81"/>
            <rFont val="ＭＳ Ｐゴシック"/>
            <family val="3"/>
            <charset val="128"/>
          </rPr>
          <t>見積書の該当箇所をお示し願います。</t>
        </r>
      </text>
    </comment>
    <comment ref="G6" authorId="0" shapeId="0" xr:uid="{00000000-0006-0000-0300-000005000000}">
      <text>
        <r>
          <rPr>
            <sz val="9"/>
            <color indexed="81"/>
            <rFont val="ＭＳ Ｐゴシック"/>
            <family val="3"/>
            <charset val="128"/>
          </rPr>
          <t>申請者と国の負担額をそれぞれ記載してください。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9" authorId="0" shapeId="0" xr:uid="{00000000-0006-0000-0200-000001000000}">
      <text>
        <r>
          <rPr>
            <sz val="9"/>
            <color indexed="81"/>
            <rFont val="ＭＳ Ｐゴシック"/>
            <family val="3"/>
            <charset val="128"/>
          </rPr>
          <t>補助対象経費ごとに、今年度の事業行程の全体がわかるように適宜調整のうえ記載願います。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9" authorId="0" shapeId="0" xr:uid="{3A1E0BE6-1D4B-492D-9734-7C7F5A1F0524}">
      <text>
        <r>
          <rPr>
            <sz val="9"/>
            <color indexed="81"/>
            <rFont val="ＭＳ Ｐゴシック"/>
            <family val="3"/>
            <charset val="128"/>
          </rPr>
          <t>補助対象経費ごとに、今年度の事業行程の全体がわかるように適宜調整のうえ記載願います。</t>
        </r>
      </text>
    </comment>
  </commentList>
</comments>
</file>

<file path=xl/sharedStrings.xml><?xml version="1.0" encoding="utf-8"?>
<sst xmlns="http://schemas.openxmlformats.org/spreadsheetml/2006/main" count="213" uniqueCount="124">
  <si>
    <t>住所</t>
    <rPh sb="0" eb="2">
      <t>ジュウショ</t>
    </rPh>
    <phoneticPr fontId="1"/>
  </si>
  <si>
    <t>連絡先（メールアドレス）</t>
    <rPh sb="0" eb="3">
      <t>レンラクサキ</t>
    </rPh>
    <phoneticPr fontId="1"/>
  </si>
  <si>
    <t>設置主体名</t>
    <rPh sb="0" eb="2">
      <t>セッチ</t>
    </rPh>
    <rPh sb="2" eb="4">
      <t>シュタイ</t>
    </rPh>
    <rPh sb="4" eb="5">
      <t>メイ</t>
    </rPh>
    <phoneticPr fontId="1"/>
  </si>
  <si>
    <t>補助金額</t>
    <rPh sb="0" eb="3">
      <t>ホ</t>
    </rPh>
    <rPh sb="3" eb="4">
      <t>ガク</t>
    </rPh>
    <phoneticPr fontId="1"/>
  </si>
  <si>
    <t>連絡先（電話番号・FAX番号）</t>
    <rPh sb="0" eb="3">
      <t>レンラクサキ</t>
    </rPh>
    <rPh sb="4" eb="6">
      <t>デンワ</t>
    </rPh>
    <rPh sb="6" eb="8">
      <t>バンゴウ</t>
    </rPh>
    <rPh sb="12" eb="14">
      <t>バンゴウ</t>
    </rPh>
    <phoneticPr fontId="1"/>
  </si>
  <si>
    <t>補助対象事業の
名称</t>
    <rPh sb="0" eb="2">
      <t>ホジョ</t>
    </rPh>
    <rPh sb="2" eb="4">
      <t>タイショウ</t>
    </rPh>
    <rPh sb="4" eb="6">
      <t>ジギョウ</t>
    </rPh>
    <rPh sb="8" eb="10">
      <t>メイショウ</t>
    </rPh>
    <phoneticPr fontId="1"/>
  </si>
  <si>
    <t>費用総額</t>
    <rPh sb="0" eb="2">
      <t>ヒヨウ</t>
    </rPh>
    <rPh sb="2" eb="4">
      <t>ソウガク</t>
    </rPh>
    <phoneticPr fontId="1"/>
  </si>
  <si>
    <t>担当者名</t>
    <rPh sb="0" eb="3">
      <t>タントウシャ</t>
    </rPh>
    <rPh sb="3" eb="4">
      <t>メイ</t>
    </rPh>
    <phoneticPr fontId="1"/>
  </si>
  <si>
    <t>補助対象事業者名</t>
    <rPh sb="0" eb="2">
      <t>ホジョ</t>
    </rPh>
    <rPh sb="2" eb="4">
      <t>タイショウ</t>
    </rPh>
    <rPh sb="4" eb="7">
      <t>ジギョウシャ</t>
    </rPh>
    <rPh sb="7" eb="8">
      <t>ナ</t>
    </rPh>
    <phoneticPr fontId="1"/>
  </si>
  <si>
    <t>区分</t>
    <rPh sb="0" eb="2">
      <t>クブン</t>
    </rPh>
    <phoneticPr fontId="1"/>
  </si>
  <si>
    <t>補助対象事業の
目的・内容</t>
    <rPh sb="0" eb="2">
      <t>ホジョ</t>
    </rPh>
    <rPh sb="2" eb="4">
      <t>タイショウ</t>
    </rPh>
    <rPh sb="4" eb="6">
      <t>ジギョウ</t>
    </rPh>
    <rPh sb="8" eb="10">
      <t>モクテキ</t>
    </rPh>
    <rPh sb="11" eb="13">
      <t>ナイヨウ</t>
    </rPh>
    <phoneticPr fontId="1"/>
  </si>
  <si>
    <t>補助対象事業の
着手及び完了予定日</t>
    <rPh sb="0" eb="4">
      <t>ホ</t>
    </rPh>
    <rPh sb="4" eb="6">
      <t>ジ</t>
    </rPh>
    <rPh sb="8" eb="10">
      <t>チャクシュ</t>
    </rPh>
    <rPh sb="10" eb="11">
      <t>オヨ</t>
    </rPh>
    <rPh sb="12" eb="14">
      <t>カンリョウ</t>
    </rPh>
    <rPh sb="14" eb="17">
      <t>ヨテイビ</t>
    </rPh>
    <phoneticPr fontId="1"/>
  </si>
  <si>
    <t>補助対象経費</t>
    <rPh sb="0" eb="4">
      <t>ホ</t>
    </rPh>
    <rPh sb="4" eb="6">
      <t>ケイヒ</t>
    </rPh>
    <phoneticPr fontId="1"/>
  </si>
  <si>
    <t>備考</t>
    <rPh sb="0" eb="2">
      <t>ビコウ</t>
    </rPh>
    <phoneticPr fontId="1"/>
  </si>
  <si>
    <t>着手予定日</t>
    <rPh sb="0" eb="2">
      <t>チャクシュ</t>
    </rPh>
    <rPh sb="2" eb="5">
      <t>ヨテイビ</t>
    </rPh>
    <phoneticPr fontId="1"/>
  </si>
  <si>
    <t>負担者</t>
    <rPh sb="0" eb="3">
      <t>フタンシャ</t>
    </rPh>
    <phoneticPr fontId="1"/>
  </si>
  <si>
    <t>負担額</t>
    <rPh sb="0" eb="3">
      <t>フタンガク</t>
    </rPh>
    <phoneticPr fontId="1"/>
  </si>
  <si>
    <t>計</t>
    <rPh sb="0" eb="1">
      <t>ケイ</t>
    </rPh>
    <phoneticPr fontId="1"/>
  </si>
  <si>
    <t>国</t>
    <rPh sb="0" eb="1">
      <t>クニ</t>
    </rPh>
    <phoneticPr fontId="1"/>
  </si>
  <si>
    <t>設置主体（補助対象事業者）</t>
    <rPh sb="0" eb="2">
      <t>セッチ</t>
    </rPh>
    <rPh sb="2" eb="4">
      <t>シュタイ</t>
    </rPh>
    <rPh sb="5" eb="7">
      <t>ホジョ</t>
    </rPh>
    <rPh sb="7" eb="9">
      <t>タイショウ</t>
    </rPh>
    <rPh sb="9" eb="11">
      <t>ジギョウ</t>
    </rPh>
    <rPh sb="11" eb="12">
      <t>シャ</t>
    </rPh>
    <phoneticPr fontId="1"/>
  </si>
  <si>
    <t>(税抜き、単位：円)</t>
    <rPh sb="1" eb="3">
      <t>ゼイヌ</t>
    </rPh>
    <rPh sb="5" eb="7">
      <t>タンイ</t>
    </rPh>
    <rPh sb="8" eb="9">
      <t>エン</t>
    </rPh>
    <phoneticPr fontId="1"/>
  </si>
  <si>
    <t>設置時期</t>
    <rPh sb="0" eb="2">
      <t>セッチ</t>
    </rPh>
    <rPh sb="2" eb="4">
      <t>ジキ</t>
    </rPh>
    <phoneticPr fontId="1"/>
  </si>
  <si>
    <t>補助金額正誤判定</t>
    <rPh sb="0" eb="2">
      <t>ホジョ</t>
    </rPh>
    <rPh sb="2" eb="4">
      <t>キンガク</t>
    </rPh>
    <rPh sb="4" eb="6">
      <t>セイゴ</t>
    </rPh>
    <rPh sb="6" eb="8">
      <t>ハンテイ</t>
    </rPh>
    <phoneticPr fontId="1"/>
  </si>
  <si>
    <t>申請者</t>
    <rPh sb="0" eb="3">
      <t>シンセイシャ</t>
    </rPh>
    <phoneticPr fontId="1"/>
  </si>
  <si>
    <t>補助対象事業の種別
（補助対象経費の区分）</t>
    <rPh sb="0" eb="2">
      <t>ホジョ</t>
    </rPh>
    <rPh sb="2" eb="4">
      <t>タイショウ</t>
    </rPh>
    <rPh sb="4" eb="6">
      <t>ジギョウ</t>
    </rPh>
    <rPh sb="7" eb="9">
      <t>シュベツ</t>
    </rPh>
    <rPh sb="11" eb="13">
      <t>ホジョ</t>
    </rPh>
    <rPh sb="13" eb="15">
      <t>タイショウ</t>
    </rPh>
    <rPh sb="15" eb="17">
      <t>ケイヒ</t>
    </rPh>
    <rPh sb="18" eb="20">
      <t>クブン</t>
    </rPh>
    <phoneticPr fontId="1"/>
  </si>
  <si>
    <t>補助対象設備等</t>
    <rPh sb="0" eb="4">
      <t>ホ</t>
    </rPh>
    <rPh sb="4" eb="6">
      <t>セツビ</t>
    </rPh>
    <rPh sb="6" eb="7">
      <t>ナド</t>
    </rPh>
    <phoneticPr fontId="1"/>
  </si>
  <si>
    <t>月</t>
    <rPh sb="0" eb="1">
      <t>ガツ</t>
    </rPh>
    <phoneticPr fontId="1"/>
  </si>
  <si>
    <t>参加メンバー</t>
    <rPh sb="0" eb="2">
      <t>サンカ</t>
    </rPh>
    <phoneticPr fontId="1"/>
  </si>
  <si>
    <t>201●</t>
  </si>
  <si>
    <t>年</t>
    <rPh sb="0" eb="1">
      <t>ネン</t>
    </rPh>
    <phoneticPr fontId="1"/>
  </si>
  <si>
    <t>●</t>
  </si>
  <si>
    <t>日</t>
    <rPh sb="0" eb="1">
      <t>ニチ</t>
    </rPh>
    <phoneticPr fontId="1"/>
  </si>
  <si>
    <t>開催実績</t>
    <rPh sb="0" eb="2">
      <t>カイサイ</t>
    </rPh>
    <rPh sb="2" eb="4">
      <t>ジッセキ</t>
    </rPh>
    <phoneticPr fontId="1"/>
  </si>
  <si>
    <t>第1回</t>
    <rPh sb="0" eb="1">
      <t>ダイ</t>
    </rPh>
    <rPh sb="2" eb="3">
      <t>カイ</t>
    </rPh>
    <phoneticPr fontId="1"/>
  </si>
  <si>
    <t>第4回</t>
    <rPh sb="0" eb="1">
      <t>ダイ</t>
    </rPh>
    <rPh sb="2" eb="3">
      <t>カイ</t>
    </rPh>
    <phoneticPr fontId="1"/>
  </si>
  <si>
    <t>第2回</t>
    <rPh sb="0" eb="1">
      <t>ダイ</t>
    </rPh>
    <rPh sb="2" eb="3">
      <t>カイ</t>
    </rPh>
    <phoneticPr fontId="1"/>
  </si>
  <si>
    <t>第5回</t>
    <rPh sb="0" eb="1">
      <t>ダイ</t>
    </rPh>
    <rPh sb="2" eb="3">
      <t>カイ</t>
    </rPh>
    <phoneticPr fontId="1"/>
  </si>
  <si>
    <t>第3回</t>
    <rPh sb="0" eb="1">
      <t>ダイ</t>
    </rPh>
    <rPh sb="2" eb="3">
      <t>カイ</t>
    </rPh>
    <phoneticPr fontId="1"/>
  </si>
  <si>
    <t>第6回</t>
    <rPh sb="0" eb="1">
      <t>ダイ</t>
    </rPh>
    <rPh sb="2" eb="3">
      <t>カイ</t>
    </rPh>
    <phoneticPr fontId="1"/>
  </si>
  <si>
    <t>様式</t>
  </si>
  <si>
    <t>住　　　　所　　</t>
  </si>
  <si>
    <t>氏名又は名称　　　　　　　　　</t>
  </si>
  <si>
    <t>●.●.●</t>
  </si>
  <si>
    <t>別紙１　事業計画</t>
    <rPh sb="0" eb="2">
      <t>ベッシ</t>
    </rPh>
    <rPh sb="4" eb="6">
      <t>ジギョウ</t>
    </rPh>
    <rPh sb="6" eb="8">
      <t>ケイカク</t>
    </rPh>
    <phoneticPr fontId="1"/>
  </si>
  <si>
    <t>連絡先（メールアドレス）</t>
    <rPh sb="0" eb="3">
      <t>レンラクサキ</t>
    </rPh>
    <phoneticPr fontId="5"/>
  </si>
  <si>
    <t>連絡先（電話番号・FAX番号）</t>
    <rPh sb="0" eb="3">
      <t>レンラクサキ</t>
    </rPh>
    <rPh sb="4" eb="6">
      <t>デンワ</t>
    </rPh>
    <rPh sb="6" eb="8">
      <t>バンゴウ</t>
    </rPh>
    <rPh sb="12" eb="14">
      <t>バンゴウ</t>
    </rPh>
    <phoneticPr fontId="5"/>
  </si>
  <si>
    <t>担当者名</t>
    <rPh sb="0" eb="3">
      <t>タントウシャ</t>
    </rPh>
    <rPh sb="3" eb="4">
      <t>メイ</t>
    </rPh>
    <phoneticPr fontId="5"/>
  </si>
  <si>
    <t>住所</t>
    <rPh sb="0" eb="2">
      <t>ジュウショ</t>
    </rPh>
    <phoneticPr fontId="5"/>
  </si>
  <si>
    <t>区分</t>
    <rPh sb="0" eb="2">
      <t>クブン</t>
    </rPh>
    <phoneticPr fontId="5"/>
  </si>
  <si>
    <t>設置主体名</t>
    <rPh sb="0" eb="2">
      <t>セッチ</t>
    </rPh>
    <rPh sb="2" eb="4">
      <t>シュタイ</t>
    </rPh>
    <rPh sb="4" eb="5">
      <t>メイ</t>
    </rPh>
    <phoneticPr fontId="5"/>
  </si>
  <si>
    <t>※2：他の補助金等の計画区域内に対象施設がある場合は、補助対象が重ならないためにその計画中における施設の位置づけを調整する必要があります。 「補助金等に係る予算の執行の適正化に関する法律」等を参考に他の補助制度等の利用状況を記入下さい。</t>
    <phoneticPr fontId="5"/>
  </si>
  <si>
    <t>その他</t>
    <rPh sb="2" eb="3">
      <t>タ</t>
    </rPh>
    <phoneticPr fontId="5"/>
  </si>
  <si>
    <t>都道府県</t>
    <rPh sb="0" eb="4">
      <t>トドウフケン</t>
    </rPh>
    <phoneticPr fontId="5"/>
  </si>
  <si>
    <t>国</t>
    <rPh sb="0" eb="1">
      <t>クニ</t>
    </rPh>
    <phoneticPr fontId="5"/>
  </si>
  <si>
    <t>他の補助制度等の活用の有無(活用している場合は具体的に記入下さい。)※2</t>
    <phoneticPr fontId="5"/>
  </si>
  <si>
    <t>○その他補助制度の活用</t>
    <rPh sb="3" eb="4">
      <t>タ</t>
    </rPh>
    <rPh sb="4" eb="8">
      <t>ホジョセイド</t>
    </rPh>
    <rPh sb="9" eb="11">
      <t>カツヨウ</t>
    </rPh>
    <phoneticPr fontId="5"/>
  </si>
  <si>
    <t>工程</t>
    <rPh sb="0" eb="2">
      <t>コウテイ</t>
    </rPh>
    <phoneticPr fontId="5"/>
  </si>
  <si>
    <t>○補助申請事業の目的・内容</t>
    <rPh sb="1" eb="3">
      <t>ホジョ</t>
    </rPh>
    <rPh sb="3" eb="5">
      <t>シンセイ</t>
    </rPh>
    <rPh sb="5" eb="7">
      <t>ジギョウ</t>
    </rPh>
    <rPh sb="8" eb="10">
      <t>モクテキ</t>
    </rPh>
    <rPh sb="11" eb="13">
      <t>ナイヨウ</t>
    </rPh>
    <phoneticPr fontId="5"/>
  </si>
  <si>
    <t>【今年度の補助申請事業について】</t>
    <rPh sb="1" eb="4">
      <t>コンネンド</t>
    </rPh>
    <rPh sb="5" eb="7">
      <t>ホジョ</t>
    </rPh>
    <rPh sb="7" eb="9">
      <t>シンセイ</t>
    </rPh>
    <rPh sb="9" eb="11">
      <t>ジギョウ</t>
    </rPh>
    <phoneticPr fontId="5"/>
  </si>
  <si>
    <t>内容</t>
    <rPh sb="0" eb="2">
      <t>ナイヨウ</t>
    </rPh>
    <phoneticPr fontId="5"/>
  </si>
  <si>
    <t>事業費</t>
    <rPh sb="0" eb="3">
      <t>ジギョウヒ</t>
    </rPh>
    <phoneticPr fontId="5"/>
  </si>
  <si>
    <t>総額</t>
    <rPh sb="0" eb="2">
      <t>ソウガク</t>
    </rPh>
    <phoneticPr fontId="5"/>
  </si>
  <si>
    <t>(税抜き、単位：円)</t>
    <rPh sb="1" eb="3">
      <t>ゼイヌ</t>
    </rPh>
    <rPh sb="5" eb="7">
      <t>タンイ</t>
    </rPh>
    <rPh sb="8" eb="9">
      <t>エン</t>
    </rPh>
    <phoneticPr fontId="3"/>
  </si>
  <si>
    <t>○事業費及び内容</t>
    <rPh sb="1" eb="3">
      <t>ジギョウ</t>
    </rPh>
    <rPh sb="4" eb="5">
      <t>オヨ</t>
    </rPh>
    <rPh sb="6" eb="8">
      <t>ナイヨウ</t>
    </rPh>
    <phoneticPr fontId="5"/>
  </si>
  <si>
    <t>○目的・内容</t>
    <rPh sb="1" eb="3">
      <t>モクテキ</t>
    </rPh>
    <rPh sb="4" eb="6">
      <t>ナイヨウ</t>
    </rPh>
    <phoneticPr fontId="5"/>
  </si>
  <si>
    <t>【事業全体について】</t>
    <rPh sb="1" eb="3">
      <t>ジギョウ</t>
    </rPh>
    <rPh sb="3" eb="5">
      <t>ゼンタイ</t>
    </rPh>
    <phoneticPr fontId="5"/>
  </si>
  <si>
    <t>項目</t>
    <rPh sb="0" eb="2">
      <t>コウモク</t>
    </rPh>
    <phoneticPr fontId="5"/>
  </si>
  <si>
    <t>応募主体（補助対象事業者）</t>
    <rPh sb="0" eb="2">
      <t>オウボ</t>
    </rPh>
    <rPh sb="2" eb="4">
      <t>シュタイ</t>
    </rPh>
    <rPh sb="5" eb="7">
      <t>ホジョ</t>
    </rPh>
    <rPh sb="7" eb="9">
      <t>タイショウ</t>
    </rPh>
    <rPh sb="9" eb="11">
      <t>ジギョウ</t>
    </rPh>
    <rPh sb="11" eb="12">
      <t>シャ</t>
    </rPh>
    <phoneticPr fontId="5"/>
  </si>
  <si>
    <t>場所（空港）</t>
    <rPh sb="0" eb="2">
      <t>バショ</t>
    </rPh>
    <rPh sb="3" eb="5">
      <t>クウコウ</t>
    </rPh>
    <phoneticPr fontId="5"/>
  </si>
  <si>
    <t>事業の概要</t>
    <rPh sb="0" eb="2">
      <t>ジギョウ</t>
    </rPh>
    <rPh sb="3" eb="5">
      <t>ガイヨウ</t>
    </rPh>
    <phoneticPr fontId="5"/>
  </si>
  <si>
    <t>補助要求に係る整備より見込まれる効果</t>
    <rPh sb="7" eb="9">
      <t>セイビ</t>
    </rPh>
    <phoneticPr fontId="5"/>
  </si>
  <si>
    <t>補助要求を希望する内容（施設整備の内容）</t>
    <rPh sb="0" eb="2">
      <t>ホジョ</t>
    </rPh>
    <rPh sb="2" eb="4">
      <t>ヨウキュウ</t>
    </rPh>
    <rPh sb="5" eb="7">
      <t>キボウ</t>
    </rPh>
    <rPh sb="9" eb="11">
      <t>ナイヨウ</t>
    </rPh>
    <rPh sb="12" eb="14">
      <t>シセツ</t>
    </rPh>
    <rPh sb="14" eb="16">
      <t>セイビ</t>
    </rPh>
    <rPh sb="17" eb="19">
      <t>ナイヨウ</t>
    </rPh>
    <phoneticPr fontId="5"/>
  </si>
  <si>
    <t>供用開始予定日</t>
    <rPh sb="0" eb="2">
      <t>キョウヨウ</t>
    </rPh>
    <rPh sb="2" eb="4">
      <t>カイシ</t>
    </rPh>
    <rPh sb="4" eb="6">
      <t>ヨテイ</t>
    </rPh>
    <rPh sb="6" eb="7">
      <t>ビ</t>
    </rPh>
    <phoneticPr fontId="5"/>
  </si>
  <si>
    <t>補助対象事業者名：</t>
    <rPh sb="0" eb="2">
      <t>ホジョ</t>
    </rPh>
    <rPh sb="2" eb="4">
      <t>タイショウ</t>
    </rPh>
    <rPh sb="4" eb="7">
      <t>ジギョウシャ</t>
    </rPh>
    <rPh sb="7" eb="8">
      <t>ナ</t>
    </rPh>
    <phoneticPr fontId="5"/>
  </si>
  <si>
    <t>整備内容</t>
    <rPh sb="0" eb="2">
      <t>セイビ</t>
    </rPh>
    <rPh sb="2" eb="4">
      <t>ナイヨウ</t>
    </rPh>
    <phoneticPr fontId="5"/>
  </si>
  <si>
    <t>東京航空局長　殿</t>
  </si>
  <si>
    <t>別紙２</t>
    <rPh sb="0" eb="2">
      <t>ベッシ</t>
    </rPh>
    <phoneticPr fontId="1"/>
  </si>
  <si>
    <t>空港旅客受入環境機能強化等事業</t>
    <rPh sb="0" eb="2">
      <t>クウコウ</t>
    </rPh>
    <rPh sb="2" eb="4">
      <t>リョカク</t>
    </rPh>
    <rPh sb="4" eb="6">
      <t>ウケイレ</t>
    </rPh>
    <rPh sb="6" eb="8">
      <t>カンキョウ</t>
    </rPh>
    <rPh sb="8" eb="10">
      <t>キノウ</t>
    </rPh>
    <rPh sb="10" eb="12">
      <t>キョウカ</t>
    </rPh>
    <rPh sb="12" eb="13">
      <t>トウ</t>
    </rPh>
    <rPh sb="13" eb="15">
      <t>ジギョウ</t>
    </rPh>
    <phoneticPr fontId="1"/>
  </si>
  <si>
    <t>令和８年　月　日</t>
    <rPh sb="0" eb="2">
      <t>レイワ</t>
    </rPh>
    <phoneticPr fontId="1"/>
  </si>
  <si>
    <t>観光振興事業費補助金</t>
    <rPh sb="0" eb="2">
      <t>カンコウ</t>
    </rPh>
    <rPh sb="2" eb="4">
      <t>シンコウ</t>
    </rPh>
    <rPh sb="4" eb="7">
      <t>ジギョウヒ</t>
    </rPh>
    <rPh sb="7" eb="10">
      <t>ホジョキン</t>
    </rPh>
    <phoneticPr fontId="1"/>
  </si>
  <si>
    <t>（空港旅客受入環境機能強化等事業）要望書</t>
    <rPh sb="1" eb="3">
      <t>クウコウ</t>
    </rPh>
    <rPh sb="3" eb="5">
      <t>リョカク</t>
    </rPh>
    <rPh sb="5" eb="7">
      <t>ウケイレ</t>
    </rPh>
    <rPh sb="7" eb="9">
      <t>カンキョウ</t>
    </rPh>
    <rPh sb="9" eb="11">
      <t>キノウ</t>
    </rPh>
    <rPh sb="11" eb="13">
      <t>キョウカ</t>
    </rPh>
    <rPh sb="13" eb="14">
      <t>トウ</t>
    </rPh>
    <rPh sb="14" eb="16">
      <t>ジギョウ</t>
    </rPh>
    <rPh sb="17" eb="20">
      <t>ヨウボウショ</t>
    </rPh>
    <phoneticPr fontId="1"/>
  </si>
  <si>
    <t>　観光振興事業費補助金（空港旅客受入環境機能強化等事業）について、別紙のとおり関係書類を添えて要望します。</t>
    <rPh sb="1" eb="3">
      <t>カンコウ</t>
    </rPh>
    <rPh sb="3" eb="5">
      <t>シンコウ</t>
    </rPh>
    <rPh sb="5" eb="7">
      <t>ジギョウ</t>
    </rPh>
    <rPh sb="7" eb="8">
      <t>ヒ</t>
    </rPh>
    <rPh sb="8" eb="11">
      <t>ホジョキン</t>
    </rPh>
    <rPh sb="12" eb="14">
      <t>クウコウ</t>
    </rPh>
    <rPh sb="14" eb="16">
      <t>リョカク</t>
    </rPh>
    <rPh sb="16" eb="18">
      <t>ウケイレ</t>
    </rPh>
    <rPh sb="18" eb="20">
      <t>カンキョウ</t>
    </rPh>
    <rPh sb="20" eb="22">
      <t>キノウ</t>
    </rPh>
    <rPh sb="22" eb="24">
      <t>キョウカ</t>
    </rPh>
    <rPh sb="24" eb="25">
      <t>トウ</t>
    </rPh>
    <phoneticPr fontId="1"/>
  </si>
  <si>
    <t>空港旅客受入環境機能強化等事業</t>
    <rPh sb="0" eb="2">
      <t>クウコウ</t>
    </rPh>
    <rPh sb="2" eb="4">
      <t>リョカク</t>
    </rPh>
    <rPh sb="4" eb="6">
      <t>ウケイレ</t>
    </rPh>
    <rPh sb="6" eb="8">
      <t>カンキョウ</t>
    </rPh>
    <rPh sb="8" eb="10">
      <t>キノウ</t>
    </rPh>
    <rPh sb="10" eb="12">
      <t>キョウカ</t>
    </rPh>
    <rPh sb="12" eb="13">
      <t>トウ</t>
    </rPh>
    <rPh sb="13" eb="15">
      <t>ジギョウ</t>
    </rPh>
    <phoneticPr fontId="5"/>
  </si>
  <si>
    <t>対象空港：</t>
    <rPh sb="0" eb="2">
      <t>タイショウ</t>
    </rPh>
    <rPh sb="2" eb="4">
      <t>クウコウ</t>
    </rPh>
    <phoneticPr fontId="1"/>
  </si>
  <si>
    <t>（ターミナルビルの機能強化）の概要</t>
    <rPh sb="9" eb="11">
      <t>キノウ</t>
    </rPh>
    <rPh sb="11" eb="13">
      <t>キョウカ</t>
    </rPh>
    <phoneticPr fontId="5"/>
  </si>
  <si>
    <t>別紙３</t>
    <rPh sb="0" eb="2">
      <t>ベッシ</t>
    </rPh>
    <phoneticPr fontId="5"/>
  </si>
  <si>
    <t>別紙３－１</t>
    <rPh sb="0" eb="2">
      <t>ベッシ</t>
    </rPh>
    <phoneticPr fontId="5"/>
  </si>
  <si>
    <t>令和10年度</t>
    <rPh sb="0" eb="2">
      <t>レイワ</t>
    </rPh>
    <rPh sb="4" eb="6">
      <t>ネンド</t>
    </rPh>
    <phoneticPr fontId="5"/>
  </si>
  <si>
    <t>（空港アクセスの改善）の概要</t>
    <rPh sb="1" eb="3">
      <t>クウコウ</t>
    </rPh>
    <rPh sb="8" eb="10">
      <t>カイゼン</t>
    </rPh>
    <phoneticPr fontId="5"/>
  </si>
  <si>
    <t>（空港ターミナルビルの機能強化）の概要</t>
    <rPh sb="1" eb="3">
      <t>クウコウ</t>
    </rPh>
    <rPh sb="11" eb="13">
      <t>キノウ</t>
    </rPh>
    <rPh sb="13" eb="15">
      <t>キョウカ</t>
    </rPh>
    <phoneticPr fontId="5"/>
  </si>
  <si>
    <t>別紙４</t>
    <rPh sb="0" eb="2">
      <t>ベッシ</t>
    </rPh>
    <phoneticPr fontId="5"/>
  </si>
  <si>
    <t>別紙４－１</t>
    <rPh sb="0" eb="2">
      <t>ベッシ</t>
    </rPh>
    <phoneticPr fontId="5"/>
  </si>
  <si>
    <t>令和8年度</t>
    <rPh sb="0" eb="2">
      <t>レイワ</t>
    </rPh>
    <rPh sb="3" eb="5">
      <t>ネンド</t>
    </rPh>
    <phoneticPr fontId="5"/>
  </si>
  <si>
    <t>令和9年度</t>
    <rPh sb="0" eb="1">
      <t>レイ</t>
    </rPh>
    <rPh sb="3" eb="5">
      <t>ネンド</t>
    </rPh>
    <phoneticPr fontId="5"/>
  </si>
  <si>
    <t>令和11年度</t>
    <rPh sb="0" eb="2">
      <t>レイワ</t>
    </rPh>
    <rPh sb="4" eb="6">
      <t>ネンド</t>
    </rPh>
    <phoneticPr fontId="5"/>
  </si>
  <si>
    <t>○令和８年度　事業の工程</t>
    <rPh sb="1" eb="3">
      <t>レイワ</t>
    </rPh>
    <rPh sb="4" eb="6">
      <t>ネンド</t>
    </rPh>
    <rPh sb="7" eb="9">
      <t>ジギョウ</t>
    </rPh>
    <rPh sb="10" eb="12">
      <t>コウテイ</t>
    </rPh>
    <phoneticPr fontId="5"/>
  </si>
  <si>
    <t>※新規就航や増便への支障改善に資する整備のため、整備後の効果を明確に記載</t>
    <rPh sb="1" eb="3">
      <t>シンキ</t>
    </rPh>
    <rPh sb="3" eb="5">
      <t>シュウコウ</t>
    </rPh>
    <rPh sb="6" eb="8">
      <t>ゾウビン</t>
    </rPh>
    <rPh sb="10" eb="12">
      <t>シショウ</t>
    </rPh>
    <rPh sb="12" eb="14">
      <t>カイゼン</t>
    </rPh>
    <rPh sb="15" eb="16">
      <t>シ</t>
    </rPh>
    <rPh sb="18" eb="20">
      <t>セイビ</t>
    </rPh>
    <rPh sb="24" eb="26">
      <t>セイビ</t>
    </rPh>
    <rPh sb="26" eb="27">
      <t>ゴ</t>
    </rPh>
    <rPh sb="28" eb="30">
      <t>コウカ</t>
    </rPh>
    <rPh sb="31" eb="33">
      <t>メイカク</t>
    </rPh>
    <rPh sb="34" eb="36">
      <t>キサイ</t>
    </rPh>
    <phoneticPr fontId="5"/>
  </si>
  <si>
    <t>※現在の課題なども含め、どのような整備を行うかを記載（新規就航や増便への課題）</t>
    <rPh sb="1" eb="3">
      <t>ゲンザイ</t>
    </rPh>
    <rPh sb="4" eb="6">
      <t>カダイ</t>
    </rPh>
    <rPh sb="9" eb="10">
      <t>フク</t>
    </rPh>
    <rPh sb="17" eb="19">
      <t>セイビ</t>
    </rPh>
    <rPh sb="20" eb="21">
      <t>オコナ</t>
    </rPh>
    <rPh sb="24" eb="26">
      <t>キサイ</t>
    </rPh>
    <rPh sb="27" eb="29">
      <t>シンキ</t>
    </rPh>
    <rPh sb="29" eb="31">
      <t>シュウコウ</t>
    </rPh>
    <rPh sb="32" eb="34">
      <t>ゾウビン</t>
    </rPh>
    <rPh sb="36" eb="38">
      <t>カダイ</t>
    </rPh>
    <phoneticPr fontId="5"/>
  </si>
  <si>
    <t>ボトルネック解消に向けた関係者の連携体制の設置状況について（※既存WGなどがあれば）
（※新設の場合は予定を記載してください。）</t>
    <rPh sb="6" eb="8">
      <t>カイショウ</t>
    </rPh>
    <rPh sb="9" eb="10">
      <t>ム</t>
    </rPh>
    <rPh sb="12" eb="15">
      <t>カンケイシャ</t>
    </rPh>
    <rPh sb="16" eb="18">
      <t>レンケイ</t>
    </rPh>
    <rPh sb="18" eb="20">
      <t>タイセイ</t>
    </rPh>
    <rPh sb="21" eb="23">
      <t>セッチ</t>
    </rPh>
    <rPh sb="23" eb="25">
      <t>ジョウキョウ</t>
    </rPh>
    <rPh sb="31" eb="33">
      <t>キゾン</t>
    </rPh>
    <rPh sb="45" eb="47">
      <t>シンセツ</t>
    </rPh>
    <rPh sb="48" eb="50">
      <t>バアイ</t>
    </rPh>
    <rPh sb="51" eb="53">
      <t>ヨテイ</t>
    </rPh>
    <rPh sb="54" eb="56">
      <t>キサイ</t>
    </rPh>
    <phoneticPr fontId="1"/>
  </si>
  <si>
    <t>既存施設の受入容量</t>
    <rPh sb="0" eb="2">
      <t>キゾン</t>
    </rPh>
    <rPh sb="2" eb="4">
      <t>シセツ</t>
    </rPh>
    <rPh sb="5" eb="7">
      <t>ウケイ</t>
    </rPh>
    <rPh sb="7" eb="9">
      <t>ヨウリョウ</t>
    </rPh>
    <phoneticPr fontId="1"/>
  </si>
  <si>
    <t>新規就航・増便計画</t>
    <rPh sb="0" eb="2">
      <t>シンキ</t>
    </rPh>
    <rPh sb="2" eb="4">
      <t>シュウコウ</t>
    </rPh>
    <rPh sb="5" eb="9">
      <t>ゾウビンケイカク</t>
    </rPh>
    <phoneticPr fontId="1"/>
  </si>
  <si>
    <t>旅客数の推移（2015～2025年）</t>
    <rPh sb="0" eb="3">
      <t>リョキャクスウ</t>
    </rPh>
    <rPh sb="4" eb="6">
      <t>スイイ</t>
    </rPh>
    <rPh sb="16" eb="17">
      <t>ネン</t>
    </rPh>
    <phoneticPr fontId="1"/>
  </si>
  <si>
    <t>施設の増強計画</t>
    <rPh sb="0" eb="2">
      <t>シセツ</t>
    </rPh>
    <rPh sb="3" eb="5">
      <t>ゾウキョウ</t>
    </rPh>
    <rPh sb="5" eb="7">
      <t>ケイカク</t>
    </rPh>
    <phoneticPr fontId="1"/>
  </si>
  <si>
    <t>待ち時間の計測結果</t>
    <rPh sb="0" eb="1">
      <t>マ</t>
    </rPh>
    <rPh sb="2" eb="4">
      <t>ジカン</t>
    </rPh>
    <rPh sb="5" eb="7">
      <t>ケイソク</t>
    </rPh>
    <rPh sb="7" eb="9">
      <t>ケッカ</t>
    </rPh>
    <phoneticPr fontId="1"/>
  </si>
  <si>
    <t>混雑の発生時間</t>
    <rPh sb="0" eb="2">
      <t>コンザツ</t>
    </rPh>
    <rPh sb="3" eb="5">
      <t>ハッセイ</t>
    </rPh>
    <rPh sb="5" eb="7">
      <t>ジカン</t>
    </rPh>
    <phoneticPr fontId="1"/>
  </si>
  <si>
    <t>混雑状況の写真</t>
    <rPh sb="0" eb="2">
      <t>コンザツ</t>
    </rPh>
    <rPh sb="2" eb="4">
      <t>ジョウキョウ</t>
    </rPh>
    <rPh sb="5" eb="7">
      <t>シャシン</t>
    </rPh>
    <phoneticPr fontId="1"/>
  </si>
  <si>
    <t>その他ボトルネックとなっている状況がわかる資料</t>
    <rPh sb="2" eb="3">
      <t>タ</t>
    </rPh>
    <rPh sb="15" eb="17">
      <t>ジョウキョウ</t>
    </rPh>
    <rPh sb="21" eb="23">
      <t>シリョウ</t>
    </rPh>
    <phoneticPr fontId="1"/>
  </si>
  <si>
    <t>資料を添付</t>
    <rPh sb="0" eb="2">
      <t>シリョウ</t>
    </rPh>
    <rPh sb="3" eb="5">
      <t>テンプ</t>
    </rPh>
    <phoneticPr fontId="1"/>
  </si>
  <si>
    <t>整備により見込まれる効果、効果を踏まえたKPI</t>
    <rPh sb="0" eb="2">
      <t>セイビ</t>
    </rPh>
    <rPh sb="5" eb="7">
      <t>ミコ</t>
    </rPh>
    <rPh sb="10" eb="12">
      <t>コウカ</t>
    </rPh>
    <rPh sb="13" eb="15">
      <t>コウカ</t>
    </rPh>
    <rPh sb="16" eb="17">
      <t>フ</t>
    </rPh>
    <phoneticPr fontId="1"/>
  </si>
  <si>
    <t xml:space="preserve">（例）
◆新規就航・増便等に伴う旅客・便数増加
（○便⇒○便、○人⇒○人）
◆待ち時間の短縮率
（○分⇒○分：○％）　等
</t>
    <rPh sb="1" eb="2">
      <t>レイ</t>
    </rPh>
    <rPh sb="5" eb="7">
      <t>シンキ</t>
    </rPh>
    <rPh sb="7" eb="9">
      <t>シュウコウ</t>
    </rPh>
    <rPh sb="10" eb="13">
      <t>ゾウビントウ</t>
    </rPh>
    <rPh sb="14" eb="15">
      <t>トモナ</t>
    </rPh>
    <rPh sb="16" eb="18">
      <t>リョキャク</t>
    </rPh>
    <rPh sb="19" eb="21">
      <t>ビンスウ</t>
    </rPh>
    <rPh sb="21" eb="23">
      <t>ゾウカ</t>
    </rPh>
    <rPh sb="26" eb="27">
      <t>ビン</t>
    </rPh>
    <rPh sb="29" eb="30">
      <t>ビン</t>
    </rPh>
    <rPh sb="32" eb="33">
      <t>ニン</t>
    </rPh>
    <rPh sb="35" eb="36">
      <t>ニン</t>
    </rPh>
    <rPh sb="39" eb="40">
      <t>マ</t>
    </rPh>
    <rPh sb="41" eb="43">
      <t>ジカン</t>
    </rPh>
    <rPh sb="44" eb="46">
      <t>タンシュク</t>
    </rPh>
    <rPh sb="46" eb="47">
      <t>リツ</t>
    </rPh>
    <rPh sb="50" eb="51">
      <t>フン</t>
    </rPh>
    <rPh sb="53" eb="54">
      <t>フン</t>
    </rPh>
    <rPh sb="59" eb="60">
      <t>トウ</t>
    </rPh>
    <phoneticPr fontId="1"/>
  </si>
  <si>
    <t>（空港ターミナルビルの機能強化事業）の概要</t>
    <rPh sb="1" eb="3">
      <t>クウコウ</t>
    </rPh>
    <rPh sb="11" eb="13">
      <t>キノウ</t>
    </rPh>
    <rPh sb="13" eb="15">
      <t>キョウカ</t>
    </rPh>
    <rPh sb="15" eb="17">
      <t>ジギョウ</t>
    </rPh>
    <phoneticPr fontId="5"/>
  </si>
  <si>
    <t>○月</t>
    <rPh sb="1" eb="2">
      <t>ツキ</t>
    </rPh>
    <phoneticPr fontId="5"/>
  </si>
  <si>
    <t>※整備計画図など、内容が分かる資料を添付
【必須】</t>
    <rPh sb="1" eb="3">
      <t>セイビ</t>
    </rPh>
    <rPh sb="3" eb="5">
      <t>ケイカク</t>
    </rPh>
    <rPh sb="5" eb="6">
      <t>ズ</t>
    </rPh>
    <rPh sb="9" eb="11">
      <t>ナイヨウ</t>
    </rPh>
    <rPh sb="12" eb="13">
      <t>ワ</t>
    </rPh>
    <rPh sb="15" eb="17">
      <t>シリョウ</t>
    </rPh>
    <rPh sb="18" eb="20">
      <t>テンプ</t>
    </rPh>
    <rPh sb="22" eb="24">
      <t>ヒッス</t>
    </rPh>
    <phoneticPr fontId="5"/>
  </si>
  <si>
    <t>場所</t>
    <rPh sb="0" eb="2">
      <t>バショ</t>
    </rPh>
    <phoneticPr fontId="5"/>
  </si>
  <si>
    <t>航空旅客取扱施設におけるチェックインカウンターの増設や移設に必要となる整備に要する経費</t>
    <phoneticPr fontId="5"/>
  </si>
  <si>
    <t>航空旅客取扱施設におけるコンコース等の拡張に必要となる整備に要する経費</t>
    <phoneticPr fontId="5"/>
  </si>
  <si>
    <t>航空旅客取扱施設における保安検査場の拡張や検査機器の移設に必要となる整備に要する経費</t>
    <phoneticPr fontId="5"/>
  </si>
  <si>
    <t>航空旅客取扱施設における搭乗待合施設の拡張に必要となる整備に要する経費</t>
    <phoneticPr fontId="5"/>
  </si>
  <si>
    <t xml:space="preserve">航空旅客取扱施設における手荷物受取所の拡張やターンテーブルの増設、移設に必要となる整備に要する経費 </t>
    <phoneticPr fontId="5"/>
  </si>
  <si>
    <t xml:space="preserve">空港駅、二次交通への動線改善のために必要となる旅客取扱施設の整備に要する経費 </t>
    <phoneticPr fontId="5"/>
  </si>
  <si>
    <t>空港駅、二次交通の機能改善のために必要となる待合施設の拡張や整備に要する経費</t>
    <phoneticPr fontId="5"/>
  </si>
  <si>
    <t xml:space="preserve">空港駅、二次交通への機能改善のために必要となる乗降場の拡張や整備に要する経費 </t>
    <phoneticPr fontId="5"/>
  </si>
  <si>
    <t>完了予定日(令和8年度)</t>
    <rPh sb="0" eb="2">
      <t>カンリョウ</t>
    </rPh>
    <rPh sb="2" eb="5">
      <t>ヨテイビ</t>
    </rPh>
    <rPh sb="6" eb="8">
      <t>レイワ</t>
    </rPh>
    <rPh sb="9" eb="11">
      <t>ネンド</t>
    </rPh>
    <phoneticPr fontId="1"/>
  </si>
  <si>
    <t>完了予定日(全体)</t>
    <rPh sb="0" eb="2">
      <t>カンリョウ</t>
    </rPh>
    <rPh sb="2" eb="4">
      <t>ヨテイ</t>
    </rPh>
    <rPh sb="4" eb="5">
      <t>ビ</t>
    </rPh>
    <rPh sb="6" eb="8">
      <t>ゼンタイ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</si>
</sst>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25">
    <font>
      <sz val="11"/>
      <color theme="1"/>
      <name val="ＭＳ Ｐゴシック"/>
      <family val="3"/>
      <scheme val="minor"/>
    </font>
    <font>
      <sz val="6"/>
      <name val="ＭＳ Ｐゴシック"/>
      <family val="3"/>
      <scheme val="minor"/>
    </font>
    <font>
      <sz val="11"/>
      <color theme="1"/>
      <name val="ＭＳ Ｐゴシック"/>
      <family val="3"/>
      <scheme val="minor"/>
    </font>
    <font>
      <sz val="6"/>
      <name val="ＭＳ Ｐゴシック"/>
      <family val="3"/>
      <charset val="128"/>
    </font>
    <font>
      <sz val="9"/>
      <color indexed="81"/>
      <name val="ＭＳ Ｐゴシック"/>
      <family val="3"/>
      <charset val="128"/>
    </font>
    <font>
      <sz val="6"/>
      <name val="ＭＳ Ｐゴシック"/>
      <family val="3"/>
      <charset val="128"/>
      <scheme val="minor"/>
    </font>
    <font>
      <sz val="11"/>
      <color theme="1"/>
      <name val="ＭＳ Ｐゴシック"/>
      <family val="2"/>
      <scheme val="minor"/>
    </font>
    <font>
      <sz val="9"/>
      <color indexed="81"/>
      <name val="MS P ゴシック"/>
      <family val="3"/>
      <charset val="128"/>
    </font>
    <font>
      <b/>
      <sz val="12"/>
      <color theme="1"/>
      <name val="Meiryo UI"/>
      <family val="3"/>
      <charset val="128"/>
    </font>
    <font>
      <b/>
      <sz val="11"/>
      <color theme="1"/>
      <name val="Meiryo UI"/>
      <family val="3"/>
      <charset val="128"/>
    </font>
    <font>
      <sz val="11"/>
      <color theme="1"/>
      <name val="Meiryo UI"/>
      <family val="3"/>
      <charset val="128"/>
    </font>
    <font>
      <sz val="10"/>
      <color theme="1"/>
      <name val="Meiryo UI"/>
      <family val="3"/>
      <charset val="128"/>
    </font>
    <font>
      <sz val="10"/>
      <name val="Meiryo UI"/>
      <family val="3"/>
      <charset val="128"/>
    </font>
    <font>
      <sz val="11"/>
      <name val="Meiryo UI"/>
      <family val="3"/>
      <charset val="128"/>
    </font>
    <font>
      <sz val="8"/>
      <name val="Meiryo UI"/>
      <family val="3"/>
      <charset val="128"/>
    </font>
    <font>
      <sz val="12"/>
      <color theme="1"/>
      <name val="Meiryo UI"/>
      <family val="3"/>
      <charset val="128"/>
    </font>
    <font>
      <sz val="9"/>
      <color theme="1"/>
      <name val="Meiryo UI"/>
      <family val="3"/>
      <charset val="128"/>
    </font>
    <font>
      <sz val="13"/>
      <color theme="1"/>
      <name val="Meiryo UI"/>
      <family val="3"/>
      <charset val="128"/>
    </font>
    <font>
      <sz val="6"/>
      <color theme="1"/>
      <name val="Meiryo UI"/>
      <family val="3"/>
      <charset val="128"/>
    </font>
    <font>
      <b/>
      <sz val="14"/>
      <color theme="1"/>
      <name val="Meiryo UI"/>
      <family val="3"/>
      <charset val="128"/>
    </font>
    <font>
      <sz val="14"/>
      <color theme="1"/>
      <name val="Meiryo UI"/>
      <family val="3"/>
      <charset val="128"/>
    </font>
    <font>
      <sz val="12"/>
      <color rgb="FFFF0000"/>
      <name val="Meiryo UI"/>
      <family val="3"/>
      <charset val="128"/>
    </font>
    <font>
      <sz val="18"/>
      <color rgb="FFFF0000"/>
      <name val="Meiryo UI"/>
      <family val="3"/>
      <charset val="128"/>
    </font>
    <font>
      <sz val="8"/>
      <color theme="1"/>
      <name val="ＭＳ ゴシック"/>
      <family val="3"/>
    </font>
    <font>
      <sz val="9"/>
      <color theme="1"/>
      <name val="ＭＳ ゴシック"/>
      <family val="3"/>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7EF"/>
        <bgColor indexed="64"/>
      </patternFill>
    </fill>
  </fills>
  <borders count="60">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double">
        <color indexed="64"/>
      </left>
      <right/>
      <top style="thin">
        <color indexed="64"/>
      </top>
      <bottom style="thin">
        <color indexed="64"/>
      </bottom>
      <diagonal style="hair">
        <color indexed="64"/>
      </diagonal>
    </border>
    <border>
      <left/>
      <right style="thin">
        <color indexed="64"/>
      </right>
      <top style="thin">
        <color indexed="64"/>
      </top>
      <bottom style="double">
        <color indexed="64"/>
      </bottom>
      <diagonal/>
    </border>
    <border diagonalUp="1">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theme="1"/>
      </left>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2" fillId="0" borderId="0"/>
    <xf numFmtId="38" fontId="2"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cellStyleXfs>
  <cellXfs count="238">
    <xf numFmtId="0" fontId="0" fillId="0" borderId="0" xfId="0"/>
    <xf numFmtId="0" fontId="8" fillId="0" borderId="0" xfId="0" applyFont="1"/>
    <xf numFmtId="0" fontId="9" fillId="0" borderId="0" xfId="0" applyFont="1"/>
    <xf numFmtId="0" fontId="10" fillId="0" borderId="0" xfId="0" applyFont="1"/>
    <xf numFmtId="0" fontId="10" fillId="3" borderId="1" xfId="0" applyFont="1" applyFill="1" applyBorder="1" applyAlignment="1">
      <alignment vertical="center"/>
    </xf>
    <xf numFmtId="0" fontId="10" fillId="0" borderId="1" xfId="0" applyFont="1" applyBorder="1"/>
    <xf numFmtId="0" fontId="10" fillId="0" borderId="1" xfId="0" applyFont="1" applyBorder="1" applyAlignment="1"/>
    <xf numFmtId="0" fontId="10" fillId="0" borderId="0" xfId="0" applyFont="1" applyAlignment="1">
      <alignment vertical="center"/>
    </xf>
    <xf numFmtId="0" fontId="12" fillId="3" borderId="2" xfId="0" applyFont="1" applyFill="1" applyBorder="1" applyAlignment="1">
      <alignment vertical="center"/>
    </xf>
    <xf numFmtId="0" fontId="12" fillId="3" borderId="1" xfId="0" applyFont="1" applyFill="1" applyBorder="1" applyAlignment="1">
      <alignment vertical="center"/>
    </xf>
    <xf numFmtId="0" fontId="12" fillId="3" borderId="9" xfId="0" applyFont="1" applyFill="1" applyBorder="1" applyAlignment="1">
      <alignment vertical="center"/>
    </xf>
    <xf numFmtId="0" fontId="15" fillId="0" borderId="0" xfId="0" applyFont="1"/>
    <xf numFmtId="0" fontId="15" fillId="0" borderId="0" xfId="0" applyFont="1" applyAlignment="1">
      <alignment horizontal="right"/>
    </xf>
    <xf numFmtId="0" fontId="15" fillId="0" borderId="0" xfId="0" applyFont="1" applyAlignment="1">
      <alignment horizontal="center"/>
    </xf>
    <xf numFmtId="0" fontId="8" fillId="0" borderId="0" xfId="1" applyFont="1"/>
    <xf numFmtId="0" fontId="10" fillId="0" borderId="0" xfId="1" applyFont="1"/>
    <xf numFmtId="0" fontId="10" fillId="0" borderId="1" xfId="1" applyFont="1" applyBorder="1"/>
    <xf numFmtId="0" fontId="15" fillId="0" borderId="0" xfId="1" applyFont="1" applyAlignment="1">
      <alignment horizontal="center" vertical="center"/>
    </xf>
    <xf numFmtId="0" fontId="11" fillId="0" borderId="0" xfId="1" applyFont="1" applyAlignment="1">
      <alignment horizontal="center" vertical="center"/>
    </xf>
    <xf numFmtId="57" fontId="15" fillId="0" borderId="0" xfId="1" applyNumberFormat="1" applyFont="1" applyAlignment="1">
      <alignment horizontal="center" vertical="center"/>
    </xf>
    <xf numFmtId="57" fontId="15" fillId="0" borderId="0" xfId="1" applyNumberFormat="1" applyFont="1" applyAlignment="1">
      <alignment horizontal="left" vertical="center"/>
    </xf>
    <xf numFmtId="0" fontId="16" fillId="0" borderId="0" xfId="1" applyFont="1" applyAlignment="1">
      <alignment horizontal="right" vertical="center"/>
    </xf>
    <xf numFmtId="0" fontId="10" fillId="0" borderId="0" xfId="1" applyFont="1" applyAlignment="1">
      <alignment horizontal="center" vertical="center"/>
    </xf>
    <xf numFmtId="0" fontId="11" fillId="0" borderId="45" xfId="1" applyFont="1" applyBorder="1" applyAlignment="1">
      <alignment horizontal="center" vertical="center"/>
    </xf>
    <xf numFmtId="0" fontId="16" fillId="0" borderId="0" xfId="1" applyFont="1" applyAlignment="1">
      <alignment horizontal="center" vertical="center"/>
    </xf>
    <xf numFmtId="0" fontId="11" fillId="0" borderId="46" xfId="1" applyFont="1" applyBorder="1" applyAlignment="1">
      <alignment horizontal="center" vertical="center"/>
    </xf>
    <xf numFmtId="0" fontId="16" fillId="0" borderId="51" xfId="1" applyFont="1" applyBorder="1" applyAlignment="1">
      <alignment horizontal="center"/>
    </xf>
    <xf numFmtId="0" fontId="16" fillId="0" borderId="53" xfId="1" applyFont="1" applyBorder="1" applyAlignment="1">
      <alignment horizontal="center"/>
    </xf>
    <xf numFmtId="0" fontId="16" fillId="0" borderId="7" xfId="1" applyFont="1" applyBorder="1" applyAlignment="1">
      <alignment horizontal="center" vertical="center"/>
    </xf>
    <xf numFmtId="38" fontId="17" fillId="0" borderId="7" xfId="2" applyFont="1" applyBorder="1" applyAlignment="1">
      <alignment horizontal="center" vertical="center"/>
    </xf>
    <xf numFmtId="38" fontId="17" fillId="0" borderId="17" xfId="2" applyFont="1" applyBorder="1" applyAlignment="1">
      <alignment horizontal="right" vertical="center"/>
    </xf>
    <xf numFmtId="38" fontId="17" fillId="0" borderId="7" xfId="2" applyFont="1" applyBorder="1" applyAlignment="1">
      <alignment horizontal="right" vertical="center"/>
    </xf>
    <xf numFmtId="38" fontId="17" fillId="0" borderId="8" xfId="2" applyFont="1" applyBorder="1" applyAlignment="1">
      <alignment vertical="center"/>
    </xf>
    <xf numFmtId="0" fontId="18" fillId="0" borderId="0" xfId="1" applyFont="1"/>
    <xf numFmtId="0" fontId="18" fillId="0" borderId="0" xfId="1" applyFont="1" applyAlignment="1"/>
    <xf numFmtId="0" fontId="19" fillId="0" borderId="0" xfId="0" applyFont="1" applyAlignment="1">
      <alignment vertical="center"/>
    </xf>
    <xf numFmtId="0" fontId="20" fillId="0" borderId="0" xfId="0" applyFont="1" applyAlignment="1">
      <alignment vertical="center"/>
    </xf>
    <xf numFmtId="0" fontId="10" fillId="0" borderId="0" xfId="0" applyFont="1" applyBorder="1"/>
    <xf numFmtId="0" fontId="19" fillId="0" borderId="0" xfId="3" applyFont="1" applyAlignment="1">
      <alignment vertical="center"/>
    </xf>
    <xf numFmtId="0" fontId="8" fillId="0" borderId="0" xfId="3" applyFont="1" applyAlignment="1">
      <alignment vertical="center"/>
    </xf>
    <xf numFmtId="0" fontId="15" fillId="0" borderId="0" xfId="3" applyFont="1" applyAlignment="1">
      <alignment vertical="center"/>
    </xf>
    <xf numFmtId="0" fontId="15" fillId="0" borderId="1" xfId="3" applyFont="1" applyBorder="1" applyAlignment="1">
      <alignment vertical="center"/>
    </xf>
    <xf numFmtId="0" fontId="15" fillId="0" borderId="0" xfId="3" applyFont="1"/>
    <xf numFmtId="0" fontId="15" fillId="0" borderId="0" xfId="3" applyFont="1" applyAlignment="1">
      <alignment horizontal="left"/>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right" vertical="center"/>
    </xf>
    <xf numFmtId="0" fontId="15" fillId="2" borderId="25" xfId="3" applyFont="1" applyFill="1" applyBorder="1" applyAlignment="1">
      <alignment vertical="center"/>
    </xf>
    <xf numFmtId="0" fontId="15" fillId="2" borderId="26" xfId="3" applyFont="1" applyFill="1" applyBorder="1" applyAlignment="1">
      <alignment horizontal="center" vertical="center"/>
    </xf>
    <xf numFmtId="0" fontId="15" fillId="2" borderId="27" xfId="3" applyFont="1" applyFill="1" applyBorder="1" applyAlignment="1">
      <alignment horizontal="center" vertical="center"/>
    </xf>
    <xf numFmtId="0" fontId="15" fillId="0" borderId="3" xfId="3" applyFont="1" applyBorder="1" applyAlignment="1">
      <alignment vertical="center" wrapText="1"/>
    </xf>
    <xf numFmtId="0" fontId="15" fillId="0" borderId="34" xfId="3" applyFont="1" applyBorder="1" applyAlignment="1">
      <alignment vertical="center"/>
    </xf>
    <xf numFmtId="0" fontId="15" fillId="0" borderId="39" xfId="3" applyFont="1" applyBorder="1" applyAlignment="1">
      <alignment vertical="center"/>
    </xf>
    <xf numFmtId="0" fontId="15" fillId="0" borderId="0" xfId="3" applyFont="1" applyAlignment="1">
      <alignment vertical="center" wrapText="1"/>
    </xf>
    <xf numFmtId="0" fontId="10" fillId="0" borderId="0" xfId="3" applyFont="1" applyAlignment="1">
      <alignment vertical="center"/>
    </xf>
    <xf numFmtId="0" fontId="15" fillId="0" borderId="8" xfId="3" applyFont="1" applyBorder="1" applyAlignment="1">
      <alignment vertical="center"/>
    </xf>
    <xf numFmtId="0" fontId="10" fillId="0" borderId="0" xfId="3" applyFont="1"/>
    <xf numFmtId="0" fontId="10" fillId="0" borderId="6" xfId="3" applyFont="1" applyBorder="1" applyAlignment="1">
      <alignment vertical="center"/>
    </xf>
    <xf numFmtId="0" fontId="10" fillId="0" borderId="1" xfId="3" applyFont="1" applyBorder="1" applyAlignment="1">
      <alignment vertical="center"/>
    </xf>
    <xf numFmtId="0" fontId="10" fillId="0" borderId="17" xfId="3" applyFont="1" applyBorder="1" applyAlignment="1">
      <alignment vertical="top"/>
    </xf>
    <xf numFmtId="0" fontId="10" fillId="0" borderId="0" xfId="3" applyFont="1" applyAlignment="1">
      <alignment vertical="top"/>
    </xf>
    <xf numFmtId="0" fontId="15" fillId="0" borderId="0" xfId="3" applyFont="1" applyBorder="1" applyAlignment="1">
      <alignment horizontal="left" vertical="center"/>
    </xf>
    <xf numFmtId="0" fontId="15" fillId="0" borderId="0" xfId="3" applyFont="1" applyBorder="1" applyAlignment="1">
      <alignment vertical="top"/>
    </xf>
    <xf numFmtId="0" fontId="15" fillId="0" borderId="0" xfId="3" applyFont="1" applyBorder="1" applyAlignment="1">
      <alignment vertical="center"/>
    </xf>
    <xf numFmtId="0" fontId="15" fillId="0" borderId="24" xfId="3" applyFont="1" applyBorder="1" applyAlignment="1">
      <alignment vertical="top"/>
    </xf>
    <xf numFmtId="0" fontId="15" fillId="0" borderId="10" xfId="3" applyFont="1" applyBorder="1" applyAlignment="1">
      <alignment vertical="center"/>
    </xf>
    <xf numFmtId="0" fontId="21" fillId="0" borderId="47" xfId="3" applyFont="1" applyBorder="1" applyAlignment="1">
      <alignment horizontal="center" vertical="center" wrapText="1"/>
    </xf>
    <xf numFmtId="0" fontId="10" fillId="0" borderId="1" xfId="3" applyFont="1" applyBorder="1" applyAlignment="1">
      <alignment vertical="top"/>
    </xf>
    <xf numFmtId="0" fontId="10" fillId="0" borderId="9" xfId="0" applyFont="1" applyBorder="1" applyAlignment="1">
      <alignment vertical="center"/>
    </xf>
    <xf numFmtId="0" fontId="10" fillId="0" borderId="16" xfId="0" applyFont="1" applyBorder="1" applyAlignment="1">
      <alignment vertical="center"/>
    </xf>
    <xf numFmtId="0" fontId="10" fillId="0" borderId="0" xfId="0" applyFont="1" applyBorder="1" applyAlignment="1">
      <alignment vertical="center"/>
    </xf>
    <xf numFmtId="0" fontId="10" fillId="0" borderId="24" xfId="0" applyFont="1" applyBorder="1" applyAlignment="1">
      <alignment vertical="center"/>
    </xf>
    <xf numFmtId="0" fontId="10" fillId="0" borderId="8" xfId="0" applyFont="1" applyBorder="1" applyAlignment="1">
      <alignment vertical="center"/>
    </xf>
    <xf numFmtId="0" fontId="10" fillId="0" borderId="6" xfId="0" applyFont="1" applyBorder="1" applyAlignment="1">
      <alignment vertical="center"/>
    </xf>
    <xf numFmtId="0" fontId="10" fillId="0" borderId="1" xfId="0" applyFont="1" applyBorder="1" applyAlignment="1">
      <alignment vertical="center"/>
    </xf>
    <xf numFmtId="0" fontId="10" fillId="0" borderId="17" xfId="0" applyFont="1" applyBorder="1" applyAlignment="1">
      <alignment vertical="center"/>
    </xf>
    <xf numFmtId="0" fontId="0" fillId="0" borderId="8" xfId="0" applyBorder="1"/>
    <xf numFmtId="0" fontId="0" fillId="0" borderId="0" xfId="0" applyBorder="1"/>
    <xf numFmtId="0" fontId="0" fillId="0" borderId="24" xfId="0" applyBorder="1"/>
    <xf numFmtId="0" fontId="15" fillId="0" borderId="3" xfId="3" applyFont="1" applyBorder="1" applyAlignment="1">
      <alignment vertical="center"/>
    </xf>
    <xf numFmtId="0" fontId="15" fillId="0" borderId="21" xfId="3" applyFont="1" applyBorder="1" applyAlignment="1">
      <alignment vertical="top"/>
    </xf>
    <xf numFmtId="0" fontId="0" fillId="0" borderId="0" xfId="0" applyAlignment="1">
      <alignment horizontal="left" wrapText="1"/>
    </xf>
    <xf numFmtId="0" fontId="10" fillId="0" borderId="0" xfId="1" applyFont="1" applyAlignment="1">
      <alignment horizontal="left" vertical="center" wrapText="1"/>
    </xf>
    <xf numFmtId="0" fontId="0" fillId="0" borderId="0" xfId="0" applyAlignment="1">
      <alignment horizontal="left" vertical="top" wrapText="1"/>
    </xf>
    <xf numFmtId="0" fontId="10" fillId="0" borderId="0" xfId="1" applyFont="1" applyAlignment="1">
      <alignment horizontal="left" vertical="top" wrapText="1"/>
    </xf>
    <xf numFmtId="0" fontId="8" fillId="0" borderId="0" xfId="0" applyFont="1" applyAlignment="1">
      <alignment horizontal="center"/>
    </xf>
    <xf numFmtId="0" fontId="15" fillId="0" borderId="0" xfId="0" applyFont="1" applyAlignment="1">
      <alignment horizontal="left" vertical="center" wrapText="1"/>
    </xf>
    <xf numFmtId="0" fontId="16" fillId="0" borderId="2" xfId="1" applyFont="1" applyBorder="1" applyAlignment="1">
      <alignment horizontal="center" vertical="center"/>
    </xf>
    <xf numFmtId="0" fontId="16" fillId="0" borderId="6" xfId="1" applyFont="1" applyBorder="1" applyAlignment="1">
      <alignment horizontal="center" vertical="center"/>
    </xf>
    <xf numFmtId="0" fontId="16" fillId="0" borderId="45" xfId="1" applyFont="1" applyBorder="1" applyAlignment="1">
      <alignment horizontal="center" vertical="center" wrapText="1"/>
    </xf>
    <xf numFmtId="0" fontId="10" fillId="0" borderId="46" xfId="1" applyFont="1" applyBorder="1"/>
    <xf numFmtId="0" fontId="16" fillId="0" borderId="45" xfId="1" applyFont="1" applyBorder="1" applyAlignment="1">
      <alignment horizontal="center" vertical="center"/>
    </xf>
    <xf numFmtId="0" fontId="16" fillId="0" borderId="8" xfId="1" applyFont="1" applyBorder="1" applyAlignment="1">
      <alignment horizontal="center" vertical="center" wrapText="1"/>
    </xf>
    <xf numFmtId="0" fontId="10" fillId="0" borderId="45" xfId="1" applyFont="1" applyBorder="1" applyAlignment="1">
      <alignment horizontal="center" vertical="center"/>
    </xf>
    <xf numFmtId="0" fontId="10" fillId="0" borderId="47" xfId="1" applyFont="1" applyBorder="1"/>
    <xf numFmtId="0" fontId="16" fillId="0" borderId="45" xfId="1" applyFont="1" applyBorder="1" applyAlignment="1">
      <alignment horizontal="left" vertical="center" wrapText="1"/>
    </xf>
    <xf numFmtId="0" fontId="16" fillId="0" borderId="47" xfId="1" applyFont="1" applyBorder="1" applyAlignment="1">
      <alignment horizontal="left" vertical="center" wrapText="1"/>
    </xf>
    <xf numFmtId="0" fontId="16" fillId="0" borderId="46" xfId="1" applyFont="1" applyBorder="1" applyAlignment="1">
      <alignment horizontal="left" vertical="center" wrapText="1"/>
    </xf>
    <xf numFmtId="0" fontId="16" fillId="0" borderId="47" xfId="1" applyFont="1" applyBorder="1" applyAlignment="1">
      <alignment horizontal="left" vertical="center"/>
    </xf>
    <xf numFmtId="0" fontId="16" fillId="0" borderId="46" xfId="1" applyFont="1" applyBorder="1" applyAlignment="1">
      <alignment horizontal="left" vertical="center"/>
    </xf>
    <xf numFmtId="38" fontId="11" fillId="0" borderId="50" xfId="2" applyFont="1" applyBorder="1" applyAlignment="1">
      <alignment horizontal="right" vertical="center" wrapText="1"/>
    </xf>
    <xf numFmtId="38" fontId="11" fillId="0" borderId="54" xfId="2" applyFont="1" applyBorder="1" applyAlignment="1">
      <alignment horizontal="right" vertical="center" wrapText="1"/>
    </xf>
    <xf numFmtId="0" fontId="16" fillId="0" borderId="46" xfId="1" applyFont="1" applyBorder="1" applyAlignment="1">
      <alignment horizontal="center" vertical="center"/>
    </xf>
    <xf numFmtId="0" fontId="16" fillId="0" borderId="50" xfId="1" applyFont="1" applyBorder="1" applyAlignment="1">
      <alignment horizontal="center"/>
    </xf>
    <xf numFmtId="0" fontId="10" fillId="0" borderId="54" xfId="1" applyFont="1" applyBorder="1" applyAlignment="1">
      <alignment horizontal="center"/>
    </xf>
    <xf numFmtId="38" fontId="11" fillId="0" borderId="55" xfId="2" applyFont="1" applyBorder="1" applyAlignment="1">
      <alignment horizontal="right" vertical="center"/>
    </xf>
    <xf numFmtId="38" fontId="11" fillId="0" borderId="56" xfId="2" applyFont="1" applyBorder="1" applyAlignment="1">
      <alignment horizontal="right" vertical="center"/>
    </xf>
    <xf numFmtId="38" fontId="11" fillId="0" borderId="57" xfId="2" applyFont="1" applyBorder="1" applyAlignment="1">
      <alignment horizontal="right" vertical="center"/>
    </xf>
    <xf numFmtId="38" fontId="11" fillId="0" borderId="45" xfId="2" applyFont="1" applyBorder="1" applyAlignment="1">
      <alignment horizontal="right" vertical="center"/>
    </xf>
    <xf numFmtId="38" fontId="11" fillId="0" borderId="47" xfId="2" applyFont="1" applyBorder="1" applyAlignment="1">
      <alignment horizontal="right" vertical="center"/>
    </xf>
    <xf numFmtId="38" fontId="11" fillId="0" borderId="46" xfId="2" applyFont="1" applyBorder="1" applyAlignment="1">
      <alignment horizontal="right" vertical="center"/>
    </xf>
    <xf numFmtId="38" fontId="11" fillId="0" borderId="52" xfId="2" applyFont="1" applyBorder="1" applyAlignment="1">
      <alignment horizontal="center" vertical="center" shrinkToFit="1"/>
    </xf>
    <xf numFmtId="38" fontId="11" fillId="0" borderId="51" xfId="2" applyFont="1" applyBorder="1" applyAlignment="1">
      <alignment horizontal="center" vertical="center" shrinkToFit="1"/>
    </xf>
    <xf numFmtId="176" fontId="11" fillId="0" borderId="52" xfId="2" applyNumberFormat="1" applyFont="1" applyBorder="1" applyAlignment="1">
      <alignment horizontal="right" vertical="center"/>
    </xf>
    <xf numFmtId="176" fontId="11" fillId="0" borderId="51" xfId="2" applyNumberFormat="1" applyFont="1" applyBorder="1" applyAlignment="1">
      <alignment horizontal="right" vertical="center"/>
    </xf>
    <xf numFmtId="38" fontId="11" fillId="0" borderId="53" xfId="2" applyFont="1" applyBorder="1" applyAlignment="1">
      <alignment horizontal="center" vertical="center" shrinkToFit="1"/>
    </xf>
    <xf numFmtId="176" fontId="11" fillId="0" borderId="53" xfId="2" applyNumberFormat="1" applyFont="1" applyBorder="1" applyAlignment="1">
      <alignment horizontal="right" vertical="center"/>
    </xf>
    <xf numFmtId="0" fontId="10" fillId="0" borderId="47" xfId="1" applyFont="1" applyBorder="1" applyAlignment="1">
      <alignment horizontal="center" vertical="center"/>
    </xf>
    <xf numFmtId="0" fontId="10" fillId="0" borderId="46" xfId="1" applyFont="1" applyBorder="1" applyAlignment="1">
      <alignment horizontal="center" vertical="center"/>
    </xf>
    <xf numFmtId="38" fontId="17" fillId="0" borderId="48" xfId="2" applyFont="1" applyBorder="1" applyAlignment="1">
      <alignment horizontal="center" vertical="center"/>
    </xf>
    <xf numFmtId="38" fontId="17" fillId="0" borderId="49" xfId="2"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21" xfId="0" applyFont="1" applyBorder="1" applyAlignment="1">
      <alignment horizontal="center" vertical="center"/>
    </xf>
    <xf numFmtId="0" fontId="13" fillId="4" borderId="3"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2" fillId="3" borderId="3"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9"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7"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7" xfId="0" applyFont="1" applyFill="1" applyBorder="1" applyAlignment="1">
      <alignment horizontal="center" vertical="center"/>
    </xf>
    <xf numFmtId="0" fontId="10" fillId="3" borderId="1"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22" xfId="0" applyFont="1" applyFill="1" applyBorder="1" applyAlignment="1">
      <alignment horizontal="center" vertical="center"/>
    </xf>
    <xf numFmtId="0" fontId="10" fillId="0" borderId="1" xfId="0" applyFont="1" applyBorder="1" applyAlignment="1">
      <alignment horizontal="center"/>
    </xf>
    <xf numFmtId="0" fontId="10" fillId="0" borderId="0" xfId="0" applyFont="1" applyBorder="1" applyAlignment="1">
      <alignment vertical="center" wrapText="1"/>
    </xf>
    <xf numFmtId="0" fontId="10" fillId="0" borderId="0" xfId="0" applyFont="1" applyBorder="1" applyAlignment="1">
      <alignment vertical="center"/>
    </xf>
    <xf numFmtId="0" fontId="10" fillId="0" borderId="1" xfId="0" applyFont="1" applyBorder="1" applyAlignment="1">
      <alignment vertical="center"/>
    </xf>
    <xf numFmtId="0" fontId="22" fillId="0" borderId="0" xfId="0" applyFont="1" applyBorder="1" applyAlignment="1">
      <alignment horizontal="center" vertical="center"/>
    </xf>
    <xf numFmtId="0" fontId="15" fillId="0" borderId="3" xfId="3" applyFont="1" applyBorder="1" applyAlignment="1">
      <alignment horizontal="left" vertical="center"/>
    </xf>
    <xf numFmtId="0" fontId="15" fillId="0" borderId="10" xfId="3" applyFont="1" applyBorder="1" applyAlignment="1">
      <alignment horizontal="left" vertical="center"/>
    </xf>
    <xf numFmtId="0" fontId="15" fillId="0" borderId="21" xfId="3" applyFont="1" applyBorder="1" applyAlignment="1">
      <alignment horizontal="left" vertical="center"/>
    </xf>
    <xf numFmtId="0" fontId="21" fillId="0" borderId="3" xfId="3" applyFont="1" applyBorder="1" applyAlignment="1">
      <alignment horizontal="left" vertical="center" wrapText="1"/>
    </xf>
    <xf numFmtId="0" fontId="21" fillId="0" borderId="21" xfId="3" applyFont="1" applyBorder="1" applyAlignment="1">
      <alignment horizontal="left" vertical="center" wrapText="1"/>
    </xf>
    <xf numFmtId="0" fontId="15" fillId="0" borderId="3" xfId="3" applyFont="1" applyBorder="1" applyAlignment="1">
      <alignment horizontal="left" vertical="center" wrapText="1"/>
    </xf>
    <xf numFmtId="0" fontId="15" fillId="0" borderId="10" xfId="3" applyFont="1" applyBorder="1" applyAlignment="1">
      <alignment horizontal="left" vertical="center" wrapText="1"/>
    </xf>
    <xf numFmtId="0" fontId="15" fillId="0" borderId="21" xfId="3" applyFont="1" applyBorder="1" applyAlignment="1">
      <alignment horizontal="left" vertical="center" wrapText="1"/>
    </xf>
    <xf numFmtId="177" fontId="21" fillId="0" borderId="3" xfId="3" applyNumberFormat="1" applyFont="1" applyBorder="1" applyAlignment="1">
      <alignment horizontal="left" vertical="center" wrapText="1"/>
    </xf>
    <xf numFmtId="177" fontId="21" fillId="0" borderId="21" xfId="3" applyNumberFormat="1" applyFont="1" applyBorder="1" applyAlignment="1">
      <alignment horizontal="left" vertical="center" wrapText="1"/>
    </xf>
    <xf numFmtId="0" fontId="15" fillId="0" borderId="1" xfId="3" applyFont="1" applyBorder="1" applyAlignment="1">
      <alignment horizontal="left" vertical="center"/>
    </xf>
    <xf numFmtId="0" fontId="15" fillId="2" borderId="3" xfId="3" applyFont="1" applyFill="1" applyBorder="1" applyAlignment="1">
      <alignment horizontal="left" vertical="center"/>
    </xf>
    <xf numFmtId="0" fontId="15" fillId="2" borderId="10" xfId="3" applyFont="1" applyFill="1" applyBorder="1" applyAlignment="1">
      <alignment horizontal="left" vertical="center"/>
    </xf>
    <xf numFmtId="0" fontId="15" fillId="2" borderId="21" xfId="3" applyFont="1" applyFill="1" applyBorder="1" applyAlignment="1">
      <alignment horizontal="left" vertical="center"/>
    </xf>
    <xf numFmtId="177" fontId="15" fillId="0" borderId="3" xfId="3" applyNumberFormat="1" applyFont="1" applyBorder="1" applyAlignment="1">
      <alignment horizontal="left" vertical="center"/>
    </xf>
    <xf numFmtId="177" fontId="15" fillId="0" borderId="21" xfId="3" applyNumberFormat="1" applyFont="1" applyBorder="1" applyAlignment="1">
      <alignment horizontal="left" vertical="center"/>
    </xf>
    <xf numFmtId="0" fontId="15" fillId="0" borderId="7" xfId="3" applyFont="1" applyBorder="1" applyAlignment="1">
      <alignment horizontal="left" vertical="center" wrapText="1"/>
    </xf>
    <xf numFmtId="0" fontId="15" fillId="0" borderId="7" xfId="3" applyFont="1" applyBorder="1" applyAlignment="1">
      <alignment horizontal="left" vertical="center"/>
    </xf>
    <xf numFmtId="0" fontId="15" fillId="2" borderId="31" xfId="3" applyFont="1" applyFill="1" applyBorder="1" applyAlignment="1">
      <alignment horizontal="center" vertical="center"/>
    </xf>
    <xf numFmtId="0" fontId="15" fillId="2" borderId="43" xfId="3" applyFont="1" applyFill="1" applyBorder="1" applyAlignment="1">
      <alignment horizontal="center" vertical="center"/>
    </xf>
    <xf numFmtId="0" fontId="15" fillId="2" borderId="2" xfId="3" applyFont="1" applyFill="1" applyBorder="1" applyAlignment="1">
      <alignment horizontal="center" vertical="center"/>
    </xf>
    <xf numFmtId="0" fontId="15" fillId="2" borderId="6" xfId="3" applyFont="1" applyFill="1" applyBorder="1" applyAlignment="1">
      <alignment horizontal="center" vertical="center"/>
    </xf>
    <xf numFmtId="38" fontId="15" fillId="0" borderId="32" xfId="4" applyFont="1" applyBorder="1" applyAlignment="1">
      <alignment horizontal="center" vertical="center"/>
    </xf>
    <xf numFmtId="38" fontId="15" fillId="0" borderId="38" xfId="4" applyFont="1" applyBorder="1" applyAlignment="1">
      <alignment horizontal="center" vertical="center"/>
    </xf>
    <xf numFmtId="38" fontId="15" fillId="0" borderId="40" xfId="4" applyFont="1" applyBorder="1" applyAlignment="1">
      <alignment horizontal="center" vertical="center"/>
    </xf>
    <xf numFmtId="38" fontId="15" fillId="0" borderId="41" xfId="4" applyFont="1" applyBorder="1" applyAlignment="1">
      <alignment horizontal="center" vertical="center"/>
    </xf>
    <xf numFmtId="0" fontId="15" fillId="0" borderId="33" xfId="3" applyFont="1" applyBorder="1" applyAlignment="1">
      <alignment horizontal="center" vertical="center" wrapText="1"/>
    </xf>
    <xf numFmtId="0" fontId="15" fillId="0" borderId="21" xfId="3" applyFont="1" applyBorder="1" applyAlignment="1">
      <alignment horizontal="center" vertical="center" wrapText="1"/>
    </xf>
    <xf numFmtId="0" fontId="15" fillId="0" borderId="42" xfId="3" applyFont="1" applyBorder="1" applyAlignment="1">
      <alignment horizontal="center" vertical="center"/>
    </xf>
    <xf numFmtId="0" fontId="15" fillId="0" borderId="44" xfId="3" applyFont="1" applyBorder="1" applyAlignment="1">
      <alignment horizontal="center" vertical="center"/>
    </xf>
    <xf numFmtId="0" fontId="15" fillId="2" borderId="58" xfId="3" applyFont="1" applyFill="1" applyBorder="1" applyAlignment="1">
      <alignment horizontal="center" vertical="center"/>
    </xf>
    <xf numFmtId="0" fontId="15" fillId="2" borderId="59" xfId="3" applyFont="1" applyFill="1" applyBorder="1" applyAlignment="1">
      <alignment horizontal="center" vertical="center"/>
    </xf>
    <xf numFmtId="0" fontId="15" fillId="0" borderId="2" xfId="3" applyFont="1" applyBorder="1" applyAlignment="1">
      <alignment horizontal="center" vertical="center"/>
    </xf>
    <xf numFmtId="0" fontId="15" fillId="0" borderId="16" xfId="3" applyFont="1" applyBorder="1" applyAlignment="1">
      <alignment horizontal="center" vertical="center"/>
    </xf>
    <xf numFmtId="0" fontId="15" fillId="0" borderId="6" xfId="3" applyFont="1" applyBorder="1" applyAlignment="1">
      <alignment horizontal="center" vertical="center"/>
    </xf>
    <xf numFmtId="0" fontId="15" fillId="0" borderId="17" xfId="3" applyFont="1" applyBorder="1" applyAlignment="1">
      <alignment horizontal="center" vertical="center"/>
    </xf>
    <xf numFmtId="0" fontId="15" fillId="2" borderId="25" xfId="3" applyFont="1" applyFill="1" applyBorder="1" applyAlignment="1">
      <alignment horizontal="center" vertical="center"/>
    </xf>
    <xf numFmtId="0" fontId="15" fillId="0" borderId="3" xfId="3" applyFont="1" applyBorder="1" applyAlignment="1">
      <alignment horizontal="center" vertical="center" wrapText="1"/>
    </xf>
    <xf numFmtId="0" fontId="15" fillId="0" borderId="10" xfId="3" applyFont="1" applyBorder="1" applyAlignment="1">
      <alignment horizontal="center" vertical="center" wrapText="1"/>
    </xf>
    <xf numFmtId="0" fontId="15" fillId="0" borderId="0" xfId="3" applyFont="1" applyAlignment="1">
      <alignment horizontal="left" vertical="center" wrapText="1"/>
    </xf>
    <xf numFmtId="0" fontId="15" fillId="0" borderId="28" xfId="3" applyFont="1" applyBorder="1" applyAlignment="1">
      <alignment horizontal="left" vertical="center" wrapText="1"/>
    </xf>
    <xf numFmtId="0" fontId="15" fillId="0" borderId="35" xfId="3" applyFont="1" applyBorder="1" applyAlignment="1">
      <alignment horizontal="left" vertical="center" wrapText="1"/>
    </xf>
    <xf numFmtId="0" fontId="15" fillId="0" borderId="29" xfId="3" applyFont="1" applyBorder="1" applyAlignment="1">
      <alignment horizontal="left" vertical="center" wrapText="1"/>
    </xf>
    <xf numFmtId="0" fontId="15" fillId="0" borderId="36" xfId="3" applyFont="1" applyBorder="1" applyAlignment="1">
      <alignment horizontal="left" vertical="center" wrapText="1"/>
    </xf>
    <xf numFmtId="0" fontId="15" fillId="0" borderId="30" xfId="3" applyFont="1" applyBorder="1" applyAlignment="1">
      <alignment horizontal="left" vertical="center" wrapText="1"/>
    </xf>
    <xf numFmtId="0" fontId="15" fillId="0" borderId="37" xfId="3" applyFont="1" applyBorder="1" applyAlignment="1">
      <alignment horizontal="left" vertical="center" wrapText="1"/>
    </xf>
    <xf numFmtId="0" fontId="15" fillId="0" borderId="3" xfId="3" applyFont="1" applyBorder="1" applyAlignment="1">
      <alignment horizontal="center" vertical="center"/>
    </xf>
    <xf numFmtId="0" fontId="15" fillId="0" borderId="21" xfId="3" applyFont="1" applyBorder="1" applyAlignment="1">
      <alignment horizontal="center" vertical="center"/>
    </xf>
    <xf numFmtId="0" fontId="15" fillId="0" borderId="3" xfId="3" applyFont="1" applyBorder="1" applyAlignment="1">
      <alignment horizontal="center" vertical="center" shrinkToFit="1"/>
    </xf>
    <xf numFmtId="0" fontId="15" fillId="0" borderId="21" xfId="3" applyFont="1" applyBorder="1" applyAlignment="1">
      <alignment horizontal="center" vertical="center" shrinkToFit="1"/>
    </xf>
    <xf numFmtId="0" fontId="15" fillId="0" borderId="10" xfId="3" applyFont="1" applyBorder="1" applyAlignment="1">
      <alignment horizontal="center" vertical="center"/>
    </xf>
    <xf numFmtId="0" fontId="15" fillId="0" borderId="0" xfId="3" applyFont="1" applyBorder="1" applyAlignment="1">
      <alignment horizontal="left" vertical="center"/>
    </xf>
    <xf numFmtId="0" fontId="15" fillId="2" borderId="6" xfId="3" applyFont="1" applyFill="1" applyBorder="1" applyAlignment="1">
      <alignment horizontal="left" vertical="center"/>
    </xf>
    <xf numFmtId="0" fontId="15" fillId="2" borderId="1" xfId="3" applyFont="1" applyFill="1" applyBorder="1" applyAlignment="1">
      <alignment horizontal="left" vertical="center"/>
    </xf>
    <xf numFmtId="0" fontId="15" fillId="2" borderId="17" xfId="3" applyFont="1" applyFill="1" applyBorder="1" applyAlignment="1">
      <alignment horizontal="left" vertical="center"/>
    </xf>
    <xf numFmtId="0" fontId="15" fillId="0" borderId="6" xfId="3" applyFont="1" applyBorder="1" applyAlignment="1">
      <alignment horizontal="left" vertical="center"/>
    </xf>
    <xf numFmtId="0" fontId="15" fillId="0" borderId="17" xfId="3" applyFont="1" applyBorder="1" applyAlignment="1">
      <alignment horizontal="left" vertical="center"/>
    </xf>
    <xf numFmtId="0" fontId="21" fillId="5" borderId="3" xfId="3" applyFont="1" applyFill="1" applyBorder="1" applyAlignment="1">
      <alignment horizontal="center" vertical="center" wrapText="1"/>
    </xf>
    <xf numFmtId="0" fontId="21" fillId="5" borderId="10" xfId="3" applyFont="1" applyFill="1" applyBorder="1" applyAlignment="1">
      <alignment horizontal="center" vertical="center" wrapText="1"/>
    </xf>
    <xf numFmtId="0" fontId="21" fillId="5" borderId="21" xfId="3" applyFont="1" applyFill="1" applyBorder="1" applyAlignment="1">
      <alignment horizontal="center" vertical="center" wrapText="1"/>
    </xf>
    <xf numFmtId="0" fontId="15" fillId="2" borderId="1" xfId="3" applyFont="1" applyFill="1" applyBorder="1" applyAlignment="1">
      <alignment horizontal="center" vertical="center"/>
    </xf>
    <xf numFmtId="0" fontId="15" fillId="2" borderId="17" xfId="3" applyFont="1" applyFill="1" applyBorder="1" applyAlignment="1">
      <alignment horizontal="center" vertical="center"/>
    </xf>
    <xf numFmtId="0" fontId="15" fillId="0" borderId="10" xfId="3" applyFont="1" applyBorder="1" applyAlignment="1">
      <alignment horizontal="center" vertical="center" shrinkToFit="1"/>
    </xf>
    <xf numFmtId="57" fontId="23" fillId="0" borderId="2" xfId="1" applyNumberFormat="1" applyFont="1" applyBorder="1" applyAlignment="1">
      <alignment horizontal="center" vertical="center" wrapText="1"/>
    </xf>
    <xf numFmtId="57" fontId="23" fillId="0" borderId="6" xfId="1" applyNumberFormat="1" applyFont="1" applyBorder="1" applyAlignment="1">
      <alignment horizontal="center" vertical="center" wrapText="1"/>
    </xf>
    <xf numFmtId="57" fontId="24" fillId="0" borderId="8" xfId="1" applyNumberFormat="1" applyFont="1" applyBorder="1" applyAlignment="1">
      <alignment horizontal="center" vertical="center" wrapText="1"/>
    </xf>
    <xf numFmtId="57" fontId="24" fillId="0" borderId="8" xfId="1" applyNumberFormat="1" applyFont="1" applyBorder="1" applyAlignment="1">
      <alignment horizontal="center" vertical="center"/>
    </xf>
    <xf numFmtId="0" fontId="24" fillId="0" borderId="8" xfId="1" applyFont="1" applyBorder="1" applyAlignment="1">
      <alignment horizontal="center" vertical="center"/>
    </xf>
    <xf numFmtId="57" fontId="24" fillId="0" borderId="6" xfId="1" applyNumberFormat="1" applyFont="1" applyBorder="1" applyAlignment="1">
      <alignment horizontal="center" vertical="center"/>
    </xf>
  </cellXfs>
  <cellStyles count="5">
    <cellStyle name="桁区切り 2" xfId="2" xr:uid="{00000000-0005-0000-0000-000001000000}"/>
    <cellStyle name="桁区切り 3" xfId="4" xr:uid="{3545C637-FCE8-43CE-A827-C91EB2A06965}"/>
    <cellStyle name="標準" xfId="0" builtinId="0"/>
    <cellStyle name="標準 2" xfId="1" xr:uid="{00000000-0005-0000-0000-000003000000}"/>
    <cellStyle name="標準 3" xfId="3" xr:uid="{C2142A36-2080-4D1B-A6D7-8ADCEA1DDA5F}"/>
  </cellStyles>
  <dxfs count="0"/>
  <tableStyles count="0" defaultTableStyle="TableStyleMedium2" defaultPivotStyle="PivotStyleMedium9"/>
  <colors>
    <mruColors>
      <color rgb="FFFFF7EF"/>
      <color rgb="FFFFFBF7"/>
      <color rgb="FFFFF3E7"/>
      <color rgb="FFCCFFFF"/>
      <color rgb="FFB2B2B2"/>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24"/>
  <sheetViews>
    <sheetView view="pageBreakPreview" zoomScale="130" zoomScaleSheetLayoutView="130" workbookViewId="0">
      <selection activeCell="A24" sqref="A24"/>
    </sheetView>
  </sheetViews>
  <sheetFormatPr defaultColWidth="9" defaultRowHeight="15"/>
  <cols>
    <col min="1" max="6" width="9" style="3" customWidth="1"/>
    <col min="7" max="7" width="34.08984375" style="3" customWidth="1"/>
    <col min="8" max="8" width="9" style="3" customWidth="1"/>
    <col min="9" max="16384" width="9" style="3"/>
  </cols>
  <sheetData>
    <row r="1" spans="1:7" s="11" customFormat="1" ht="16">
      <c r="A1" s="11" t="s">
        <v>39</v>
      </c>
    </row>
    <row r="2" spans="1:7" s="11" customFormat="1" ht="16"/>
    <row r="3" spans="1:7" s="11" customFormat="1" ht="16">
      <c r="G3" s="12" t="s">
        <v>78</v>
      </c>
    </row>
    <row r="4" spans="1:7" s="11" customFormat="1" ht="16"/>
    <row r="5" spans="1:7" s="11" customFormat="1" ht="16"/>
    <row r="6" spans="1:7" s="11" customFormat="1" ht="16">
      <c r="A6" s="11" t="s">
        <v>75</v>
      </c>
    </row>
    <row r="7" spans="1:7" s="11" customFormat="1" ht="16"/>
    <row r="8" spans="1:7" s="11" customFormat="1" ht="16"/>
    <row r="9" spans="1:7" s="11" customFormat="1" ht="16"/>
    <row r="10" spans="1:7" s="11" customFormat="1" ht="16">
      <c r="E10" s="11" t="s">
        <v>40</v>
      </c>
    </row>
    <row r="11" spans="1:7" s="11" customFormat="1" ht="16"/>
    <row r="12" spans="1:7" s="11" customFormat="1" ht="16">
      <c r="E12" s="11" t="s">
        <v>41</v>
      </c>
    </row>
    <row r="13" spans="1:7" s="11" customFormat="1" ht="16"/>
    <row r="14" spans="1:7" s="11" customFormat="1" ht="16"/>
    <row r="15" spans="1:7" s="11" customFormat="1" ht="16"/>
    <row r="16" spans="1:7" s="11" customFormat="1" ht="16"/>
    <row r="17" spans="1:7" s="11" customFormat="1" ht="16">
      <c r="A17" s="85" t="s">
        <v>79</v>
      </c>
      <c r="B17" s="85"/>
      <c r="C17" s="85"/>
      <c r="D17" s="85"/>
      <c r="E17" s="85"/>
      <c r="F17" s="85"/>
      <c r="G17" s="85"/>
    </row>
    <row r="18" spans="1:7" s="11" customFormat="1" ht="16">
      <c r="A18" s="85" t="s">
        <v>80</v>
      </c>
      <c r="B18" s="85"/>
      <c r="C18" s="85"/>
      <c r="D18" s="85"/>
      <c r="E18" s="85"/>
      <c r="F18" s="85"/>
      <c r="G18" s="85"/>
    </row>
    <row r="19" spans="1:7" s="11" customFormat="1" ht="16">
      <c r="A19" s="13"/>
      <c r="B19" s="13"/>
      <c r="C19" s="13"/>
      <c r="D19" s="13"/>
      <c r="E19" s="13"/>
      <c r="F19" s="13"/>
      <c r="G19" s="13"/>
    </row>
    <row r="20" spans="1:7" s="11" customFormat="1" ht="16">
      <c r="A20" s="13"/>
      <c r="B20" s="13"/>
      <c r="C20" s="13"/>
      <c r="D20" s="13"/>
      <c r="E20" s="13"/>
      <c r="F20" s="13"/>
      <c r="G20" s="13"/>
    </row>
    <row r="21" spans="1:7" s="11" customFormat="1" ht="16"/>
    <row r="22" spans="1:7" s="11" customFormat="1" ht="16"/>
    <row r="23" spans="1:7" s="11" customFormat="1" ht="69.75" customHeight="1">
      <c r="A23" s="86" t="s">
        <v>81</v>
      </c>
      <c r="B23" s="86"/>
      <c r="C23" s="86"/>
      <c r="D23" s="86"/>
      <c r="E23" s="86"/>
      <c r="F23" s="86"/>
      <c r="G23" s="86"/>
    </row>
    <row r="24" spans="1:7" s="11" customFormat="1" ht="16"/>
  </sheetData>
  <mergeCells count="3">
    <mergeCell ref="A17:G17"/>
    <mergeCell ref="A23:G23"/>
    <mergeCell ref="A18:G18"/>
  </mergeCells>
  <phoneticPr fontId="1"/>
  <dataValidations count="1">
    <dataValidation type="list" allowBlank="1" showInputMessage="1" showErrorMessage="1" sqref="A6" xr:uid="{AC80E387-0D8D-40E1-8091-7EA70219403E}">
      <formula1>"東京航空局長　殿,大阪航空局長　殿"</formula1>
    </dataValidation>
  </dataValidations>
  <pageMargins left="0.70866141732283472" right="0.31496062992125984" top="0.74803149606299213" bottom="0.74803149606299213" header="0.31496062992125984" footer="0.31496062992125984"/>
  <pageSetup paperSize="9"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N64"/>
  <sheetViews>
    <sheetView showZeros="0" tabSelected="1" view="pageBreakPreview" zoomScale="115" zoomScaleSheetLayoutView="115" workbookViewId="0">
      <pane xSplit="5" ySplit="6" topLeftCell="F7" activePane="bottomRight" state="frozen"/>
      <selection pane="topRight"/>
      <selection pane="bottomLeft"/>
      <selection pane="bottomRight" activeCell="E7" sqref="E7:E14"/>
    </sheetView>
  </sheetViews>
  <sheetFormatPr defaultColWidth="9" defaultRowHeight="15"/>
  <cols>
    <col min="1" max="1" width="4.6328125" style="15" customWidth="1"/>
    <col min="2" max="2" width="19.26953125" style="15" customWidth="1"/>
    <col min="3" max="5" width="15.6328125" style="15" customWidth="1"/>
    <col min="6" max="6" width="19.6328125" style="15" bestFit="1" customWidth="1"/>
    <col min="7" max="7" width="5.6328125" style="15" customWidth="1"/>
    <col min="8" max="11" width="15.6328125" style="15" customWidth="1"/>
    <col min="12" max="12" width="15.26953125" style="15" customWidth="1"/>
    <col min="13" max="13" width="9" style="15" customWidth="1"/>
    <col min="14" max="16384" width="9" style="15"/>
  </cols>
  <sheetData>
    <row r="1" spans="1:14" ht="16">
      <c r="A1" s="14" t="s">
        <v>43</v>
      </c>
    </row>
    <row r="3" spans="1:14">
      <c r="A3" s="16" t="s">
        <v>8</v>
      </c>
      <c r="B3" s="16"/>
      <c r="C3" s="16"/>
      <c r="D3" s="16"/>
    </row>
    <row r="4" spans="1:14" s="22" customFormat="1" ht="14.25" customHeight="1">
      <c r="A4" s="17"/>
      <c r="B4" s="18"/>
      <c r="C4" s="18"/>
      <c r="D4" s="18"/>
      <c r="E4" s="17"/>
      <c r="F4" s="19"/>
      <c r="G4" s="20"/>
      <c r="H4" s="20"/>
      <c r="I4" s="17"/>
      <c r="J4" s="18"/>
      <c r="K4" s="21" t="s">
        <v>20</v>
      </c>
    </row>
    <row r="5" spans="1:14" s="24" customFormat="1" ht="13" customHeight="1">
      <c r="A5" s="23"/>
      <c r="B5" s="89" t="s">
        <v>24</v>
      </c>
      <c r="C5" s="89" t="s">
        <v>5</v>
      </c>
      <c r="D5" s="89" t="s">
        <v>10</v>
      </c>
      <c r="E5" s="91" t="s">
        <v>25</v>
      </c>
      <c r="F5" s="232" t="s">
        <v>11</v>
      </c>
      <c r="G5" s="103" t="s">
        <v>6</v>
      </c>
      <c r="H5" s="104"/>
      <c r="I5" s="87" t="s">
        <v>12</v>
      </c>
      <c r="J5" s="89" t="s">
        <v>3</v>
      </c>
      <c r="K5" s="91" t="s">
        <v>13</v>
      </c>
      <c r="L5" s="92" t="s">
        <v>22</v>
      </c>
    </row>
    <row r="6" spans="1:14" s="24" customFormat="1" ht="13" customHeight="1">
      <c r="A6" s="25"/>
      <c r="B6" s="90"/>
      <c r="C6" s="102"/>
      <c r="D6" s="102"/>
      <c r="E6" s="102"/>
      <c r="F6" s="233"/>
      <c r="G6" s="26" t="s">
        <v>15</v>
      </c>
      <c r="H6" s="27" t="s">
        <v>16</v>
      </c>
      <c r="I6" s="88"/>
      <c r="J6" s="90"/>
      <c r="K6" s="90"/>
      <c r="L6" s="92"/>
      <c r="N6" s="81" t="s">
        <v>114</v>
      </c>
    </row>
    <row r="7" spans="1:14" s="24" customFormat="1" ht="15" customHeight="1">
      <c r="A7" s="93">
        <v>1</v>
      </c>
      <c r="B7" s="95"/>
      <c r="C7" s="95"/>
      <c r="D7" s="95"/>
      <c r="E7" s="95"/>
      <c r="F7" s="234"/>
      <c r="G7" s="100">
        <f>SUBTOTAL(9,H8:H14)</f>
        <v>0</v>
      </c>
      <c r="H7" s="101"/>
      <c r="I7" s="105"/>
      <c r="J7" s="108">
        <f>ROUNDDOWN(I7/2,0)</f>
        <v>0</v>
      </c>
      <c r="K7" s="95"/>
      <c r="L7" s="92" t="str">
        <f>IF(J7&gt;I7/2,"×","○")</f>
        <v>○</v>
      </c>
      <c r="N7" s="83" t="s">
        <v>115</v>
      </c>
    </row>
    <row r="8" spans="1:14" s="22" customFormat="1" ht="13" customHeight="1">
      <c r="A8" s="94"/>
      <c r="B8" s="96"/>
      <c r="C8" s="96"/>
      <c r="D8" s="96"/>
      <c r="E8" s="98"/>
      <c r="F8" s="235" t="s">
        <v>14</v>
      </c>
      <c r="G8" s="111" t="s">
        <v>18</v>
      </c>
      <c r="H8" s="113"/>
      <c r="I8" s="106"/>
      <c r="J8" s="109"/>
      <c r="K8" s="96"/>
      <c r="L8" s="92"/>
      <c r="N8" s="81" t="s">
        <v>116</v>
      </c>
    </row>
    <row r="9" spans="1:14" s="22" customFormat="1" ht="13" customHeight="1">
      <c r="A9" s="94"/>
      <c r="B9" s="96"/>
      <c r="C9" s="96"/>
      <c r="D9" s="96"/>
      <c r="E9" s="98"/>
      <c r="F9" s="235"/>
      <c r="G9" s="112"/>
      <c r="H9" s="114"/>
      <c r="I9" s="106"/>
      <c r="J9" s="109"/>
      <c r="K9" s="96"/>
      <c r="L9" s="92"/>
      <c r="N9" s="82" t="s">
        <v>117</v>
      </c>
    </row>
    <row r="10" spans="1:14" s="22" customFormat="1" ht="13" customHeight="1">
      <c r="A10" s="94"/>
      <c r="B10" s="96"/>
      <c r="C10" s="96"/>
      <c r="D10" s="96"/>
      <c r="E10" s="98"/>
      <c r="F10" s="236"/>
      <c r="G10" s="112" t="s">
        <v>23</v>
      </c>
      <c r="H10" s="114"/>
      <c r="I10" s="106"/>
      <c r="J10" s="109"/>
      <c r="K10" s="96"/>
      <c r="L10" s="92"/>
      <c r="N10" s="82" t="s">
        <v>118</v>
      </c>
    </row>
    <row r="11" spans="1:14" s="22" customFormat="1" ht="13" customHeight="1">
      <c r="A11" s="94"/>
      <c r="B11" s="96"/>
      <c r="C11" s="96"/>
      <c r="D11" s="96"/>
      <c r="E11" s="98"/>
      <c r="F11" s="235" t="s">
        <v>122</v>
      </c>
      <c r="G11" s="112"/>
      <c r="H11" s="114"/>
      <c r="I11" s="106"/>
      <c r="J11" s="109"/>
      <c r="K11" s="96"/>
      <c r="L11" s="92"/>
      <c r="N11" s="84" t="s">
        <v>119</v>
      </c>
    </row>
    <row r="12" spans="1:14" s="22" customFormat="1" ht="15" customHeight="1">
      <c r="A12" s="94"/>
      <c r="B12" s="96"/>
      <c r="C12" s="96"/>
      <c r="D12" s="96"/>
      <c r="E12" s="98"/>
      <c r="F12" s="235"/>
      <c r="G12" s="112"/>
      <c r="H12" s="114"/>
      <c r="I12" s="106"/>
      <c r="J12" s="109"/>
      <c r="K12" s="96"/>
      <c r="L12" s="92"/>
      <c r="N12" s="84" t="s">
        <v>120</v>
      </c>
    </row>
    <row r="13" spans="1:14" s="22" customFormat="1" ht="15" customHeight="1">
      <c r="A13" s="94"/>
      <c r="B13" s="96"/>
      <c r="C13" s="96"/>
      <c r="D13" s="96"/>
      <c r="E13" s="98"/>
      <c r="F13" s="235" t="s">
        <v>123</v>
      </c>
      <c r="G13" s="112"/>
      <c r="H13" s="114"/>
      <c r="I13" s="106"/>
      <c r="J13" s="109"/>
      <c r="K13" s="96"/>
      <c r="L13" s="92"/>
      <c r="N13" s="84" t="s">
        <v>121</v>
      </c>
    </row>
    <row r="14" spans="1:14" s="22" customFormat="1" ht="17.149999999999999" customHeight="1">
      <c r="A14" s="90"/>
      <c r="B14" s="97"/>
      <c r="C14" s="97"/>
      <c r="D14" s="97"/>
      <c r="E14" s="99"/>
      <c r="F14" s="237"/>
      <c r="G14" s="115"/>
      <c r="H14" s="116"/>
      <c r="I14" s="107"/>
      <c r="J14" s="110"/>
      <c r="K14" s="97"/>
      <c r="L14" s="92"/>
    </row>
    <row r="15" spans="1:14" s="24" customFormat="1" ht="15" customHeight="1">
      <c r="A15" s="93">
        <v>2</v>
      </c>
      <c r="B15" s="95"/>
      <c r="C15" s="95"/>
      <c r="D15" s="95"/>
      <c r="E15" s="95"/>
      <c r="F15" s="234"/>
      <c r="G15" s="100">
        <f>SUBTOTAL(9,H16:H22)</f>
        <v>0</v>
      </c>
      <c r="H15" s="101"/>
      <c r="I15" s="105"/>
      <c r="J15" s="108">
        <f t="shared" ref="J15" si="0">ROUNDDOWN(I15/2,0)</f>
        <v>0</v>
      </c>
      <c r="K15" s="95"/>
      <c r="L15" s="92" t="str">
        <f>IF(J15&gt;I15/2,"×","○")</f>
        <v>○</v>
      </c>
    </row>
    <row r="16" spans="1:14" s="22" customFormat="1" ht="13" customHeight="1">
      <c r="A16" s="117"/>
      <c r="B16" s="96"/>
      <c r="C16" s="96"/>
      <c r="D16" s="96"/>
      <c r="E16" s="98"/>
      <c r="F16" s="235" t="s">
        <v>14</v>
      </c>
      <c r="G16" s="111" t="s">
        <v>18</v>
      </c>
      <c r="H16" s="113"/>
      <c r="I16" s="106"/>
      <c r="J16" s="109"/>
      <c r="K16" s="96"/>
      <c r="L16" s="92"/>
    </row>
    <row r="17" spans="1:12" s="22" customFormat="1" ht="13" customHeight="1">
      <c r="A17" s="117"/>
      <c r="B17" s="96"/>
      <c r="C17" s="96"/>
      <c r="D17" s="96"/>
      <c r="E17" s="98"/>
      <c r="F17" s="235"/>
      <c r="G17" s="112"/>
      <c r="H17" s="114"/>
      <c r="I17" s="106"/>
      <c r="J17" s="109"/>
      <c r="K17" s="96"/>
      <c r="L17" s="92"/>
    </row>
    <row r="18" spans="1:12" s="22" customFormat="1" ht="13" customHeight="1">
      <c r="A18" s="117"/>
      <c r="B18" s="96"/>
      <c r="C18" s="96"/>
      <c r="D18" s="96"/>
      <c r="E18" s="98"/>
      <c r="F18" s="236"/>
      <c r="G18" s="112" t="s">
        <v>23</v>
      </c>
      <c r="H18" s="114"/>
      <c r="I18" s="106"/>
      <c r="J18" s="109"/>
      <c r="K18" s="96"/>
      <c r="L18" s="92"/>
    </row>
    <row r="19" spans="1:12" s="22" customFormat="1" ht="13" customHeight="1">
      <c r="A19" s="117"/>
      <c r="B19" s="96"/>
      <c r="C19" s="96"/>
      <c r="D19" s="96"/>
      <c r="E19" s="98"/>
      <c r="F19" s="235" t="s">
        <v>122</v>
      </c>
      <c r="G19" s="112"/>
      <c r="H19" s="114"/>
      <c r="I19" s="106"/>
      <c r="J19" s="109"/>
      <c r="K19" s="96"/>
      <c r="L19" s="92"/>
    </row>
    <row r="20" spans="1:12" s="22" customFormat="1" ht="15" customHeight="1">
      <c r="A20" s="117"/>
      <c r="B20" s="96"/>
      <c r="C20" s="96"/>
      <c r="D20" s="96"/>
      <c r="E20" s="98"/>
      <c r="F20" s="235"/>
      <c r="G20" s="112"/>
      <c r="H20" s="114"/>
      <c r="I20" s="106"/>
      <c r="J20" s="109"/>
      <c r="K20" s="96"/>
      <c r="L20" s="92"/>
    </row>
    <row r="21" spans="1:12" s="22" customFormat="1" ht="15" customHeight="1">
      <c r="A21" s="117"/>
      <c r="B21" s="96"/>
      <c r="C21" s="96"/>
      <c r="D21" s="96"/>
      <c r="E21" s="98"/>
      <c r="F21" s="235" t="s">
        <v>123</v>
      </c>
      <c r="G21" s="112"/>
      <c r="H21" s="114"/>
      <c r="I21" s="106"/>
      <c r="J21" s="109"/>
      <c r="K21" s="96"/>
      <c r="L21" s="92"/>
    </row>
    <row r="22" spans="1:12" s="22" customFormat="1" ht="17.149999999999999" customHeight="1">
      <c r="A22" s="118"/>
      <c r="B22" s="97"/>
      <c r="C22" s="97"/>
      <c r="D22" s="97"/>
      <c r="E22" s="99"/>
      <c r="F22" s="237"/>
      <c r="G22" s="115"/>
      <c r="H22" s="116"/>
      <c r="I22" s="107"/>
      <c r="J22" s="110"/>
      <c r="K22" s="97"/>
      <c r="L22" s="92"/>
    </row>
    <row r="23" spans="1:12" s="24" customFormat="1" ht="15" customHeight="1">
      <c r="A23" s="93">
        <v>3</v>
      </c>
      <c r="B23" s="95"/>
      <c r="C23" s="95"/>
      <c r="D23" s="95"/>
      <c r="E23" s="95"/>
      <c r="F23" s="234"/>
      <c r="G23" s="100">
        <f>SUBTOTAL(9,H24:H30)</f>
        <v>0</v>
      </c>
      <c r="H23" s="101"/>
      <c r="I23" s="105"/>
      <c r="J23" s="108">
        <f t="shared" ref="J23" si="1">ROUNDDOWN(I23/2,0)</f>
        <v>0</v>
      </c>
      <c r="K23" s="95"/>
      <c r="L23" s="92" t="str">
        <f>IF(J23&gt;I23/2,"×","○")</f>
        <v>○</v>
      </c>
    </row>
    <row r="24" spans="1:12" s="22" customFormat="1" ht="13" customHeight="1">
      <c r="A24" s="117"/>
      <c r="B24" s="96"/>
      <c r="C24" s="96"/>
      <c r="D24" s="96"/>
      <c r="E24" s="98"/>
      <c r="F24" s="235" t="s">
        <v>14</v>
      </c>
      <c r="G24" s="111" t="s">
        <v>18</v>
      </c>
      <c r="H24" s="113"/>
      <c r="I24" s="106"/>
      <c r="J24" s="109"/>
      <c r="K24" s="96"/>
      <c r="L24" s="92"/>
    </row>
    <row r="25" spans="1:12" s="22" customFormat="1" ht="13" customHeight="1">
      <c r="A25" s="117"/>
      <c r="B25" s="96"/>
      <c r="C25" s="96"/>
      <c r="D25" s="96"/>
      <c r="E25" s="98"/>
      <c r="F25" s="235"/>
      <c r="G25" s="112"/>
      <c r="H25" s="114"/>
      <c r="I25" s="106"/>
      <c r="J25" s="109"/>
      <c r="K25" s="96"/>
      <c r="L25" s="92"/>
    </row>
    <row r="26" spans="1:12" s="22" customFormat="1" ht="13" customHeight="1">
      <c r="A26" s="117"/>
      <c r="B26" s="96"/>
      <c r="C26" s="96"/>
      <c r="D26" s="96"/>
      <c r="E26" s="98"/>
      <c r="F26" s="236"/>
      <c r="G26" s="112" t="s">
        <v>23</v>
      </c>
      <c r="H26" s="114"/>
      <c r="I26" s="106"/>
      <c r="J26" s="109"/>
      <c r="K26" s="96"/>
      <c r="L26" s="92"/>
    </row>
    <row r="27" spans="1:12" s="22" customFormat="1" ht="13" customHeight="1">
      <c r="A27" s="117"/>
      <c r="B27" s="96"/>
      <c r="C27" s="96"/>
      <c r="D27" s="96"/>
      <c r="E27" s="98"/>
      <c r="F27" s="235" t="s">
        <v>122</v>
      </c>
      <c r="G27" s="112"/>
      <c r="H27" s="114"/>
      <c r="I27" s="106"/>
      <c r="J27" s="109"/>
      <c r="K27" s="96"/>
      <c r="L27" s="92"/>
    </row>
    <row r="28" spans="1:12" s="22" customFormat="1" ht="15" customHeight="1">
      <c r="A28" s="117"/>
      <c r="B28" s="96"/>
      <c r="C28" s="96"/>
      <c r="D28" s="96"/>
      <c r="E28" s="98"/>
      <c r="F28" s="235"/>
      <c r="G28" s="112"/>
      <c r="H28" s="114"/>
      <c r="I28" s="106"/>
      <c r="J28" s="109"/>
      <c r="K28" s="96"/>
      <c r="L28" s="92"/>
    </row>
    <row r="29" spans="1:12" s="22" customFormat="1" ht="15" customHeight="1">
      <c r="A29" s="117"/>
      <c r="B29" s="96"/>
      <c r="C29" s="96"/>
      <c r="D29" s="96"/>
      <c r="E29" s="98"/>
      <c r="F29" s="235" t="s">
        <v>123</v>
      </c>
      <c r="G29" s="112"/>
      <c r="H29" s="114"/>
      <c r="I29" s="106"/>
      <c r="J29" s="109"/>
      <c r="K29" s="96"/>
      <c r="L29" s="92"/>
    </row>
    <row r="30" spans="1:12" s="22" customFormat="1" ht="17.149999999999999" customHeight="1">
      <c r="A30" s="118"/>
      <c r="B30" s="97"/>
      <c r="C30" s="97"/>
      <c r="D30" s="97"/>
      <c r="E30" s="99"/>
      <c r="F30" s="237"/>
      <c r="G30" s="115"/>
      <c r="H30" s="116"/>
      <c r="I30" s="107"/>
      <c r="J30" s="110"/>
      <c r="K30" s="97"/>
      <c r="L30" s="92"/>
    </row>
    <row r="31" spans="1:12" s="24" customFormat="1" ht="15" customHeight="1">
      <c r="A31" s="93">
        <v>4</v>
      </c>
      <c r="B31" s="95"/>
      <c r="C31" s="95"/>
      <c r="D31" s="95"/>
      <c r="E31" s="95"/>
      <c r="F31" s="234"/>
      <c r="G31" s="100">
        <f>SUBTOTAL(9,H32:H38)</f>
        <v>0</v>
      </c>
      <c r="H31" s="101"/>
      <c r="I31" s="105"/>
      <c r="J31" s="108">
        <f t="shared" ref="J31" si="2">ROUNDDOWN(I31/2,0)</f>
        <v>0</v>
      </c>
      <c r="K31" s="95"/>
      <c r="L31" s="92" t="str">
        <f>IF(J31&gt;I31/2,"×","○")</f>
        <v>○</v>
      </c>
    </row>
    <row r="32" spans="1:12" s="22" customFormat="1" ht="13" customHeight="1">
      <c r="A32" s="117"/>
      <c r="B32" s="96"/>
      <c r="C32" s="96"/>
      <c r="D32" s="96"/>
      <c r="E32" s="98"/>
      <c r="F32" s="235" t="s">
        <v>14</v>
      </c>
      <c r="G32" s="111" t="s">
        <v>18</v>
      </c>
      <c r="H32" s="113"/>
      <c r="I32" s="106"/>
      <c r="J32" s="109"/>
      <c r="K32" s="96"/>
      <c r="L32" s="92"/>
    </row>
    <row r="33" spans="1:12" s="22" customFormat="1" ht="13" customHeight="1">
      <c r="A33" s="117"/>
      <c r="B33" s="96"/>
      <c r="C33" s="96"/>
      <c r="D33" s="96"/>
      <c r="E33" s="98"/>
      <c r="F33" s="235"/>
      <c r="G33" s="112"/>
      <c r="H33" s="114"/>
      <c r="I33" s="106"/>
      <c r="J33" s="109"/>
      <c r="K33" s="96"/>
      <c r="L33" s="92"/>
    </row>
    <row r="34" spans="1:12" s="22" customFormat="1" ht="13" customHeight="1">
      <c r="A34" s="117"/>
      <c r="B34" s="96"/>
      <c r="C34" s="96"/>
      <c r="D34" s="96"/>
      <c r="E34" s="98"/>
      <c r="F34" s="236"/>
      <c r="G34" s="112" t="s">
        <v>23</v>
      </c>
      <c r="H34" s="114"/>
      <c r="I34" s="106"/>
      <c r="J34" s="109"/>
      <c r="K34" s="96"/>
      <c r="L34" s="92"/>
    </row>
    <row r="35" spans="1:12" s="22" customFormat="1" ht="13" customHeight="1">
      <c r="A35" s="117"/>
      <c r="B35" s="96"/>
      <c r="C35" s="96"/>
      <c r="D35" s="96"/>
      <c r="E35" s="98"/>
      <c r="F35" s="235" t="s">
        <v>122</v>
      </c>
      <c r="G35" s="112"/>
      <c r="H35" s="114"/>
      <c r="I35" s="106"/>
      <c r="J35" s="109"/>
      <c r="K35" s="96"/>
      <c r="L35" s="92"/>
    </row>
    <row r="36" spans="1:12" s="22" customFormat="1" ht="15" customHeight="1">
      <c r="A36" s="117"/>
      <c r="B36" s="96"/>
      <c r="C36" s="96"/>
      <c r="D36" s="96"/>
      <c r="E36" s="98"/>
      <c r="F36" s="235"/>
      <c r="G36" s="112"/>
      <c r="H36" s="114"/>
      <c r="I36" s="106"/>
      <c r="J36" s="109"/>
      <c r="K36" s="96"/>
      <c r="L36" s="92"/>
    </row>
    <row r="37" spans="1:12" s="22" customFormat="1" ht="15" customHeight="1">
      <c r="A37" s="117"/>
      <c r="B37" s="96"/>
      <c r="C37" s="96"/>
      <c r="D37" s="96"/>
      <c r="E37" s="98"/>
      <c r="F37" s="235" t="s">
        <v>123</v>
      </c>
      <c r="G37" s="112"/>
      <c r="H37" s="114"/>
      <c r="I37" s="106"/>
      <c r="J37" s="109"/>
      <c r="K37" s="96"/>
      <c r="L37" s="92"/>
    </row>
    <row r="38" spans="1:12" s="22" customFormat="1" ht="17.149999999999999" customHeight="1">
      <c r="A38" s="118"/>
      <c r="B38" s="97"/>
      <c r="C38" s="97"/>
      <c r="D38" s="97"/>
      <c r="E38" s="99"/>
      <c r="F38" s="237"/>
      <c r="G38" s="115"/>
      <c r="H38" s="116"/>
      <c r="I38" s="107"/>
      <c r="J38" s="110"/>
      <c r="K38" s="97"/>
      <c r="L38" s="92"/>
    </row>
    <row r="39" spans="1:12" s="24" customFormat="1" ht="15" customHeight="1">
      <c r="A39" s="93">
        <v>5</v>
      </c>
      <c r="B39" s="95"/>
      <c r="C39" s="95"/>
      <c r="D39" s="95"/>
      <c r="E39" s="95"/>
      <c r="F39" s="234"/>
      <c r="G39" s="100">
        <f>SUBTOTAL(9,H40:H46)</f>
        <v>0</v>
      </c>
      <c r="H39" s="101"/>
      <c r="I39" s="105"/>
      <c r="J39" s="108">
        <f t="shared" ref="J39" si="3">ROUNDDOWN(I39/2,0)</f>
        <v>0</v>
      </c>
      <c r="K39" s="95"/>
      <c r="L39" s="92" t="str">
        <f>IF(J39&gt;I39/2,"×","○")</f>
        <v>○</v>
      </c>
    </row>
    <row r="40" spans="1:12" s="22" customFormat="1" ht="13" customHeight="1">
      <c r="A40" s="94"/>
      <c r="B40" s="96"/>
      <c r="C40" s="96"/>
      <c r="D40" s="96"/>
      <c r="E40" s="98"/>
      <c r="F40" s="235" t="s">
        <v>14</v>
      </c>
      <c r="G40" s="111" t="s">
        <v>18</v>
      </c>
      <c r="H40" s="113"/>
      <c r="I40" s="106"/>
      <c r="J40" s="109"/>
      <c r="K40" s="96"/>
      <c r="L40" s="92"/>
    </row>
    <row r="41" spans="1:12" s="22" customFormat="1" ht="13" customHeight="1">
      <c r="A41" s="94"/>
      <c r="B41" s="96"/>
      <c r="C41" s="96"/>
      <c r="D41" s="96"/>
      <c r="E41" s="98"/>
      <c r="F41" s="235"/>
      <c r="G41" s="112"/>
      <c r="H41" s="114"/>
      <c r="I41" s="106"/>
      <c r="J41" s="109"/>
      <c r="K41" s="96"/>
      <c r="L41" s="92"/>
    </row>
    <row r="42" spans="1:12" s="22" customFormat="1" ht="13" customHeight="1">
      <c r="A42" s="94"/>
      <c r="B42" s="96"/>
      <c r="C42" s="96"/>
      <c r="D42" s="96"/>
      <c r="E42" s="98"/>
      <c r="F42" s="236"/>
      <c r="G42" s="112" t="s">
        <v>23</v>
      </c>
      <c r="H42" s="114"/>
      <c r="I42" s="106"/>
      <c r="J42" s="109"/>
      <c r="K42" s="96"/>
      <c r="L42" s="92"/>
    </row>
    <row r="43" spans="1:12" s="22" customFormat="1" ht="13" customHeight="1">
      <c r="A43" s="94"/>
      <c r="B43" s="96"/>
      <c r="C43" s="96"/>
      <c r="D43" s="96"/>
      <c r="E43" s="98"/>
      <c r="F43" s="235" t="s">
        <v>122</v>
      </c>
      <c r="G43" s="112"/>
      <c r="H43" s="114"/>
      <c r="I43" s="106"/>
      <c r="J43" s="109"/>
      <c r="K43" s="96"/>
      <c r="L43" s="92"/>
    </row>
    <row r="44" spans="1:12" s="22" customFormat="1" ht="15" customHeight="1">
      <c r="A44" s="94"/>
      <c r="B44" s="96"/>
      <c r="C44" s="96"/>
      <c r="D44" s="96"/>
      <c r="E44" s="98"/>
      <c r="F44" s="235"/>
      <c r="G44" s="112"/>
      <c r="H44" s="114"/>
      <c r="I44" s="106"/>
      <c r="J44" s="109"/>
      <c r="K44" s="96"/>
      <c r="L44" s="92"/>
    </row>
    <row r="45" spans="1:12" s="22" customFormat="1" ht="15" customHeight="1">
      <c r="A45" s="94"/>
      <c r="B45" s="96"/>
      <c r="C45" s="96"/>
      <c r="D45" s="96"/>
      <c r="E45" s="98"/>
      <c r="F45" s="235" t="s">
        <v>123</v>
      </c>
      <c r="G45" s="112"/>
      <c r="H45" s="114"/>
      <c r="I45" s="106"/>
      <c r="J45" s="109"/>
      <c r="K45" s="96"/>
      <c r="L45" s="92"/>
    </row>
    <row r="46" spans="1:12" s="22" customFormat="1" ht="17.149999999999999" customHeight="1">
      <c r="A46" s="90"/>
      <c r="B46" s="97"/>
      <c r="C46" s="97"/>
      <c r="D46" s="97"/>
      <c r="E46" s="99"/>
      <c r="F46" s="237"/>
      <c r="G46" s="115"/>
      <c r="H46" s="116"/>
      <c r="I46" s="107"/>
      <c r="J46" s="110"/>
      <c r="K46" s="97"/>
      <c r="L46" s="92"/>
    </row>
    <row r="47" spans="1:12" s="22" customFormat="1" ht="17.149999999999999" customHeight="1">
      <c r="A47" s="28" t="s">
        <v>17</v>
      </c>
      <c r="B47" s="119"/>
      <c r="C47" s="119"/>
      <c r="D47" s="119"/>
      <c r="E47" s="119"/>
      <c r="F47" s="120"/>
      <c r="G47" s="29"/>
      <c r="H47" s="30">
        <f>SUBTOTAL(9,G7:H46)</f>
        <v>0</v>
      </c>
      <c r="I47" s="30">
        <f>SUBTOTAL(9,I7:I46)</f>
        <v>0</v>
      </c>
      <c r="J47" s="31">
        <f>SUBTOTAL(9,J7:J46)</f>
        <v>0</v>
      </c>
      <c r="K47" s="31"/>
      <c r="L47" s="32"/>
    </row>
    <row r="50" spans="2:9" s="33" customFormat="1" ht="15.75" customHeight="1">
      <c r="I50" s="34"/>
    </row>
    <row r="51" spans="2:9" s="33" customFormat="1" ht="15.75" customHeight="1">
      <c r="F51" s="34"/>
      <c r="I51" s="34"/>
    </row>
    <row r="52" spans="2:9" s="33" customFormat="1" ht="15.75" customHeight="1">
      <c r="E52" s="34"/>
      <c r="F52" s="34"/>
      <c r="I52" s="34"/>
    </row>
    <row r="53" spans="2:9" s="33" customFormat="1" ht="15.75" customHeight="1">
      <c r="E53" s="34"/>
      <c r="F53" s="34"/>
      <c r="I53" s="34"/>
    </row>
    <row r="54" spans="2:9" s="33" customFormat="1" ht="15.75" customHeight="1">
      <c r="E54" s="34"/>
      <c r="F54" s="34"/>
      <c r="I54" s="34"/>
    </row>
    <row r="55" spans="2:9" s="33" customFormat="1" ht="15.75" customHeight="1">
      <c r="B55" s="34"/>
      <c r="E55" s="34"/>
      <c r="F55" s="34"/>
      <c r="I55" s="34"/>
    </row>
    <row r="56" spans="2:9" s="33" customFormat="1" ht="15.75" customHeight="1">
      <c r="B56" s="34"/>
      <c r="E56" s="34"/>
      <c r="F56" s="34"/>
      <c r="I56" s="34"/>
    </row>
    <row r="57" spans="2:9" s="33" customFormat="1" ht="15.75" customHeight="1">
      <c r="E57" s="34"/>
      <c r="F57" s="34"/>
      <c r="I57" s="34"/>
    </row>
    <row r="58" spans="2:9" s="33" customFormat="1" ht="15.75" customHeight="1">
      <c r="B58" s="34"/>
      <c r="E58" s="34"/>
    </row>
    <row r="59" spans="2:9" s="33" customFormat="1" ht="15.75" customHeight="1"/>
    <row r="60" spans="2:9" s="33" customFormat="1" ht="15.75" customHeight="1"/>
    <row r="61" spans="2:9" s="33" customFormat="1" ht="15.75" customHeight="1"/>
    <row r="62" spans="2:9" s="33" customFormat="1" ht="8">
      <c r="E62" s="34"/>
    </row>
    <row r="63" spans="2:9" s="33" customFormat="1" ht="8">
      <c r="E63" s="34"/>
    </row>
    <row r="64" spans="2:9">
      <c r="E64" s="33"/>
    </row>
  </sheetData>
  <mergeCells count="91">
    <mergeCell ref="B47:F47"/>
    <mergeCell ref="I39:I46"/>
    <mergeCell ref="J39:J46"/>
    <mergeCell ref="K39:K46"/>
    <mergeCell ref="L39:L46"/>
    <mergeCell ref="G40:G41"/>
    <mergeCell ref="H40:H41"/>
    <mergeCell ref="G42:G43"/>
    <mergeCell ref="H42:H43"/>
    <mergeCell ref="G44:G46"/>
    <mergeCell ref="H44:H46"/>
    <mergeCell ref="G39:H39"/>
    <mergeCell ref="A39:A46"/>
    <mergeCell ref="B39:B46"/>
    <mergeCell ref="C39:C46"/>
    <mergeCell ref="D39:D46"/>
    <mergeCell ref="E39:E46"/>
    <mergeCell ref="I31:I38"/>
    <mergeCell ref="J31:J38"/>
    <mergeCell ref="K31:K38"/>
    <mergeCell ref="L31:L38"/>
    <mergeCell ref="G32:G33"/>
    <mergeCell ref="H32:H33"/>
    <mergeCell ref="G34:G35"/>
    <mergeCell ref="H34:H35"/>
    <mergeCell ref="G36:G38"/>
    <mergeCell ref="H36:H38"/>
    <mergeCell ref="G31:H31"/>
    <mergeCell ref="A31:A38"/>
    <mergeCell ref="B31:B38"/>
    <mergeCell ref="C31:C38"/>
    <mergeCell ref="D31:D38"/>
    <mergeCell ref="E31:E38"/>
    <mergeCell ref="I23:I30"/>
    <mergeCell ref="J23:J30"/>
    <mergeCell ref="K23:K30"/>
    <mergeCell ref="L23:L30"/>
    <mergeCell ref="G24:G25"/>
    <mergeCell ref="H24:H25"/>
    <mergeCell ref="G26:G27"/>
    <mergeCell ref="H26:H27"/>
    <mergeCell ref="G28:G30"/>
    <mergeCell ref="H28:H30"/>
    <mergeCell ref="G23:H23"/>
    <mergeCell ref="A23:A30"/>
    <mergeCell ref="B23:B30"/>
    <mergeCell ref="C23:C30"/>
    <mergeCell ref="D23:D30"/>
    <mergeCell ref="E23:E30"/>
    <mergeCell ref="I15:I22"/>
    <mergeCell ref="J15:J22"/>
    <mergeCell ref="K15:K22"/>
    <mergeCell ref="L15:L22"/>
    <mergeCell ref="G16:G17"/>
    <mergeCell ref="H16:H17"/>
    <mergeCell ref="G18:G19"/>
    <mergeCell ref="H18:H19"/>
    <mergeCell ref="G20:G22"/>
    <mergeCell ref="H20:H22"/>
    <mergeCell ref="G15:H15"/>
    <mergeCell ref="A15:A22"/>
    <mergeCell ref="B15:B22"/>
    <mergeCell ref="C15:C22"/>
    <mergeCell ref="D15:D22"/>
    <mergeCell ref="E15:E22"/>
    <mergeCell ref="I7:I14"/>
    <mergeCell ref="J7:J14"/>
    <mergeCell ref="K7:K14"/>
    <mergeCell ref="L7:L14"/>
    <mergeCell ref="G8:G9"/>
    <mergeCell ref="H8:H9"/>
    <mergeCell ref="G10:G11"/>
    <mergeCell ref="H10:H11"/>
    <mergeCell ref="G12:G14"/>
    <mergeCell ref="H12:H14"/>
    <mergeCell ref="I5:I6"/>
    <mergeCell ref="J5:J6"/>
    <mergeCell ref="K5:K6"/>
    <mergeCell ref="L5:L6"/>
    <mergeCell ref="A7:A14"/>
    <mergeCell ref="B7:B14"/>
    <mergeCell ref="C7:C14"/>
    <mergeCell ref="D7:D14"/>
    <mergeCell ref="E7:E14"/>
    <mergeCell ref="G7:H7"/>
    <mergeCell ref="B5:B6"/>
    <mergeCell ref="C5:C6"/>
    <mergeCell ref="D5:D6"/>
    <mergeCell ref="E5:E6"/>
    <mergeCell ref="F5:F6"/>
    <mergeCell ref="G5:H5"/>
  </mergeCells>
  <phoneticPr fontId="5"/>
  <dataValidations count="2">
    <dataValidation type="list" allowBlank="1" showInputMessage="1" sqref="B7:B46" xr:uid="{FE6B139D-A40D-420B-BBF4-67D8587B2B8D}">
      <formula1>$N$6:$N$13</formula1>
    </dataValidation>
    <dataValidation type="list" allowBlank="1" showInputMessage="1" showErrorMessage="1" sqref="C7:C46" xr:uid="{970C1141-D36E-440B-862B-AA49B311E2BD}">
      <formula1>"空港ターミナルビルの機能強化,空港アクセスの改善"</formula1>
    </dataValidation>
  </dataValidations>
  <pageMargins left="0.70866141732283472" right="0.31496062992125984" top="0.74803149606299213" bottom="0.74803149606299213" header="0.31496062992125984" footer="0.31496062992125984"/>
  <pageSetup paperSize="9" scale="59" orientation="portrait" cellComments="asDisplayed" r:id="rId1"/>
  <colBreaks count="1" manualBreakCount="1">
    <brk id="11"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AN111"/>
  <sheetViews>
    <sheetView view="pageBreakPreview" zoomScaleNormal="100" zoomScaleSheetLayoutView="100" workbookViewId="0">
      <selection activeCell="AZ22" sqref="AZ22"/>
    </sheetView>
  </sheetViews>
  <sheetFormatPr defaultColWidth="2.08984375" defaultRowHeight="13.5" customHeight="1"/>
  <cols>
    <col min="1" max="1" width="2.08984375" style="3"/>
    <col min="2" max="3" width="2.6328125" style="3" customWidth="1"/>
    <col min="4" max="7" width="2.08984375" style="3"/>
    <col min="8" max="9" width="2.6328125" style="3" customWidth="1"/>
    <col min="10" max="27" width="2.08984375" style="3"/>
    <col min="28" max="28" width="2.6328125" style="3" customWidth="1"/>
    <col min="29" max="31" width="2.08984375" style="3"/>
    <col min="32" max="33" width="1.7265625" style="3" customWidth="1"/>
    <col min="34" max="34" width="1.6328125" style="3" customWidth="1"/>
    <col min="35" max="35" width="2.08984375" style="3" customWidth="1"/>
    <col min="36" max="37" width="2.6328125" style="3" customWidth="1"/>
    <col min="38" max="16384" width="2.08984375" style="3"/>
  </cols>
  <sheetData>
    <row r="1" spans="1:40" s="36" customFormat="1" ht="18" customHeight="1">
      <c r="A1" s="35" t="s">
        <v>76</v>
      </c>
      <c r="B1" s="35"/>
      <c r="C1" s="35"/>
      <c r="D1" s="35"/>
      <c r="F1" s="35" t="s">
        <v>77</v>
      </c>
    </row>
    <row r="2" spans="1:40" ht="11.5" customHeight="1">
      <c r="A2" s="1"/>
      <c r="B2" s="2"/>
      <c r="C2" s="2"/>
      <c r="D2" s="2"/>
      <c r="E2" s="1"/>
    </row>
    <row r="3" spans="1:40" ht="15" customHeight="1">
      <c r="AB3" s="4" t="s">
        <v>83</v>
      </c>
      <c r="AC3" s="4"/>
      <c r="AD3" s="4"/>
      <c r="AE3" s="4"/>
      <c r="AF3" s="4"/>
      <c r="AG3" s="155"/>
      <c r="AH3" s="155"/>
      <c r="AI3" s="155"/>
      <c r="AJ3" s="155"/>
      <c r="AK3" s="155"/>
      <c r="AL3" s="155"/>
      <c r="AM3" s="155"/>
      <c r="AN3" s="155"/>
    </row>
    <row r="4" spans="1:40" ht="15" customHeight="1">
      <c r="B4" s="5" t="s">
        <v>8</v>
      </c>
      <c r="C4" s="6"/>
      <c r="D4" s="6"/>
      <c r="E4" s="6"/>
      <c r="F4" s="5"/>
      <c r="G4" s="5"/>
      <c r="H4" s="5"/>
      <c r="I4" s="5"/>
      <c r="J4" s="164"/>
      <c r="K4" s="164"/>
      <c r="L4" s="164"/>
      <c r="M4" s="164"/>
      <c r="N4" s="164"/>
      <c r="O4" s="164"/>
      <c r="P4" s="164"/>
      <c r="Q4" s="164"/>
      <c r="R4" s="164"/>
      <c r="S4" s="164"/>
      <c r="T4" s="164"/>
      <c r="U4" s="164"/>
      <c r="V4" s="164"/>
      <c r="W4" s="164"/>
      <c r="X4" s="164"/>
      <c r="Y4" s="164"/>
      <c r="Z4" s="164"/>
      <c r="AA4" s="37"/>
      <c r="AB4" s="37"/>
      <c r="AC4" s="37"/>
    </row>
    <row r="5" spans="1:40" ht="12" customHeight="1"/>
    <row r="6" spans="1:40" ht="30" customHeight="1">
      <c r="A6" s="7"/>
      <c r="B6" s="127" t="s">
        <v>98</v>
      </c>
      <c r="C6" s="128"/>
      <c r="D6" s="128"/>
      <c r="E6" s="128"/>
      <c r="F6" s="128"/>
      <c r="G6" s="128"/>
      <c r="H6" s="128"/>
      <c r="I6" s="128"/>
      <c r="J6" s="128"/>
      <c r="K6" s="128"/>
      <c r="L6" s="128"/>
      <c r="M6" s="128"/>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6"/>
    </row>
    <row r="7" spans="1:40" ht="15" customHeight="1">
      <c r="A7" s="7"/>
      <c r="B7" s="129" t="s">
        <v>21</v>
      </c>
      <c r="C7" s="130"/>
      <c r="D7" s="130"/>
      <c r="E7" s="130"/>
      <c r="F7" s="130"/>
      <c r="G7" s="130"/>
      <c r="H7" s="130"/>
      <c r="I7" s="130"/>
      <c r="J7" s="130"/>
      <c r="K7" s="130"/>
      <c r="L7" s="130"/>
      <c r="M7" s="131"/>
      <c r="N7" s="129" t="s">
        <v>27</v>
      </c>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1"/>
    </row>
    <row r="8" spans="1:40" ht="15" customHeight="1">
      <c r="A8" s="7"/>
      <c r="B8" s="8"/>
      <c r="C8" s="132" t="s">
        <v>28</v>
      </c>
      <c r="D8" s="132"/>
      <c r="E8" s="132"/>
      <c r="F8" s="9" t="s">
        <v>29</v>
      </c>
      <c r="G8" s="132" t="s">
        <v>30</v>
      </c>
      <c r="H8" s="132"/>
      <c r="I8" s="9" t="s">
        <v>26</v>
      </c>
      <c r="J8" s="132" t="s">
        <v>30</v>
      </c>
      <c r="K8" s="132"/>
      <c r="L8" s="9" t="s">
        <v>31</v>
      </c>
      <c r="M8" s="10"/>
      <c r="N8" s="133"/>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5"/>
    </row>
    <row r="9" spans="1:40" ht="15" customHeight="1">
      <c r="A9" s="7"/>
      <c r="B9" s="129" t="s">
        <v>32</v>
      </c>
      <c r="C9" s="130"/>
      <c r="D9" s="130"/>
      <c r="E9" s="130"/>
      <c r="F9" s="130"/>
      <c r="G9" s="130"/>
      <c r="H9" s="130"/>
      <c r="I9" s="130"/>
      <c r="J9" s="130"/>
      <c r="K9" s="130"/>
      <c r="L9" s="130"/>
      <c r="M9" s="131"/>
      <c r="N9" s="136"/>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8"/>
    </row>
    <row r="10" spans="1:40" ht="15" customHeight="1">
      <c r="A10" s="7"/>
      <c r="B10" s="147" t="s">
        <v>33</v>
      </c>
      <c r="C10" s="148"/>
      <c r="D10" s="161" t="s">
        <v>42</v>
      </c>
      <c r="E10" s="161"/>
      <c r="F10" s="161"/>
      <c r="G10" s="148"/>
      <c r="H10" s="162" t="s">
        <v>34</v>
      </c>
      <c r="I10" s="148"/>
      <c r="J10" s="161" t="s">
        <v>42</v>
      </c>
      <c r="K10" s="161"/>
      <c r="L10" s="161"/>
      <c r="M10" s="163"/>
      <c r="N10" s="136"/>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8"/>
    </row>
    <row r="11" spans="1:40" ht="15" customHeight="1">
      <c r="A11" s="7"/>
      <c r="B11" s="156" t="s">
        <v>35</v>
      </c>
      <c r="C11" s="157"/>
      <c r="D11" s="158" t="s">
        <v>42</v>
      </c>
      <c r="E11" s="158"/>
      <c r="F11" s="158"/>
      <c r="G11" s="157"/>
      <c r="H11" s="159" t="s">
        <v>36</v>
      </c>
      <c r="I11" s="157"/>
      <c r="J11" s="158" t="s">
        <v>42</v>
      </c>
      <c r="K11" s="158"/>
      <c r="L11" s="158"/>
      <c r="M11" s="160"/>
      <c r="N11" s="136"/>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8"/>
    </row>
    <row r="12" spans="1:40" ht="15" customHeight="1">
      <c r="A12" s="7"/>
      <c r="B12" s="142" t="s">
        <v>37</v>
      </c>
      <c r="C12" s="143"/>
      <c r="D12" s="144" t="s">
        <v>42</v>
      </c>
      <c r="E12" s="144"/>
      <c r="F12" s="144"/>
      <c r="G12" s="143"/>
      <c r="H12" s="145" t="s">
        <v>38</v>
      </c>
      <c r="I12" s="143"/>
      <c r="J12" s="144" t="s">
        <v>42</v>
      </c>
      <c r="K12" s="144"/>
      <c r="L12" s="144"/>
      <c r="M12" s="146"/>
      <c r="N12" s="139"/>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1"/>
    </row>
    <row r="13" spans="1:40" ht="12"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row>
    <row r="14" spans="1:40" ht="12" customHeight="1">
      <c r="A14" s="7"/>
      <c r="B14" s="149" t="s">
        <v>99</v>
      </c>
      <c r="C14" s="150"/>
      <c r="D14" s="150"/>
      <c r="E14" s="150"/>
      <c r="F14" s="150"/>
      <c r="G14" s="150"/>
      <c r="H14" s="150"/>
      <c r="I14" s="150"/>
      <c r="J14" s="151"/>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9"/>
    </row>
    <row r="15" spans="1:40" ht="12" customHeight="1">
      <c r="A15" s="7"/>
      <c r="B15" s="152"/>
      <c r="C15" s="153"/>
      <c r="D15" s="153"/>
      <c r="E15" s="153"/>
      <c r="F15" s="153"/>
      <c r="G15" s="153"/>
      <c r="H15" s="153"/>
      <c r="I15" s="153"/>
      <c r="J15" s="154"/>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1"/>
    </row>
    <row r="16" spans="1:40" ht="12" customHeight="1">
      <c r="A16" s="7"/>
      <c r="B16" s="72"/>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1"/>
    </row>
    <row r="17" spans="1:40" ht="12" customHeight="1">
      <c r="A17" s="7"/>
      <c r="B17" s="72"/>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1"/>
    </row>
    <row r="18" spans="1:40" ht="12" customHeight="1">
      <c r="A18" s="7"/>
      <c r="B18" s="72"/>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1"/>
    </row>
    <row r="19" spans="1:40" ht="12" customHeight="1">
      <c r="A19" s="7"/>
      <c r="B19" s="73"/>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5"/>
    </row>
    <row r="20" spans="1:40" ht="12"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row>
    <row r="21" spans="1:40" ht="12" customHeight="1">
      <c r="A21" s="7"/>
      <c r="B21" s="149" t="s">
        <v>100</v>
      </c>
      <c r="C21" s="150"/>
      <c r="D21" s="150"/>
      <c r="E21" s="150"/>
      <c r="F21" s="150"/>
      <c r="G21" s="150"/>
      <c r="H21" s="150"/>
      <c r="I21" s="150"/>
      <c r="J21" s="151"/>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9"/>
    </row>
    <row r="22" spans="1:40" ht="12" customHeight="1">
      <c r="A22" s="7"/>
      <c r="B22" s="152"/>
      <c r="C22" s="153"/>
      <c r="D22" s="153"/>
      <c r="E22" s="153"/>
      <c r="F22" s="153"/>
      <c r="G22" s="153"/>
      <c r="H22" s="153"/>
      <c r="I22" s="153"/>
      <c r="J22" s="154"/>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1"/>
    </row>
    <row r="23" spans="1:40" ht="12" customHeight="1">
      <c r="A23" s="7"/>
      <c r="B23" s="72"/>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1"/>
    </row>
    <row r="24" spans="1:40" ht="12" customHeight="1">
      <c r="A24" s="7"/>
      <c r="B24" s="72"/>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1"/>
    </row>
    <row r="25" spans="1:40" ht="12" customHeight="1">
      <c r="A25" s="7"/>
      <c r="B25" s="72"/>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1"/>
    </row>
    <row r="26" spans="1:40" ht="12" customHeight="1">
      <c r="A26" s="7"/>
      <c r="B26" s="72"/>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1"/>
    </row>
    <row r="27" spans="1:40" ht="12" customHeight="1">
      <c r="A27" s="7"/>
      <c r="B27" s="73"/>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5"/>
    </row>
    <row r="28" spans="1:40" ht="12"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row>
    <row r="29" spans="1:40" ht="12" customHeight="1">
      <c r="A29" s="7"/>
      <c r="B29" s="149" t="s">
        <v>101</v>
      </c>
      <c r="C29" s="150"/>
      <c r="D29" s="150"/>
      <c r="E29" s="150"/>
      <c r="F29" s="150"/>
      <c r="G29" s="150"/>
      <c r="H29" s="150"/>
      <c r="I29" s="150"/>
      <c r="J29" s="150"/>
      <c r="K29" s="150"/>
      <c r="L29" s="150"/>
      <c r="M29" s="150"/>
      <c r="N29" s="150"/>
      <c r="O29" s="150"/>
      <c r="P29" s="150"/>
      <c r="Q29" s="151"/>
      <c r="R29" s="68"/>
      <c r="S29" s="68"/>
      <c r="T29" s="68"/>
      <c r="U29" s="68"/>
      <c r="V29" s="68"/>
      <c r="W29" s="68"/>
      <c r="X29" s="68"/>
      <c r="Y29" s="68"/>
      <c r="Z29" s="68"/>
      <c r="AA29" s="68"/>
      <c r="AB29" s="68"/>
      <c r="AC29" s="68"/>
      <c r="AD29" s="68"/>
      <c r="AE29" s="68"/>
      <c r="AF29" s="68"/>
      <c r="AG29" s="68"/>
      <c r="AH29" s="68"/>
      <c r="AI29" s="68"/>
      <c r="AJ29" s="68"/>
      <c r="AK29" s="68"/>
      <c r="AL29" s="68"/>
      <c r="AM29" s="68"/>
      <c r="AN29" s="69"/>
    </row>
    <row r="30" spans="1:40" ht="12" customHeight="1">
      <c r="A30" s="7"/>
      <c r="B30" s="152"/>
      <c r="C30" s="153"/>
      <c r="D30" s="153"/>
      <c r="E30" s="153"/>
      <c r="F30" s="153"/>
      <c r="G30" s="153"/>
      <c r="H30" s="153"/>
      <c r="I30" s="153"/>
      <c r="J30" s="153"/>
      <c r="K30" s="153"/>
      <c r="L30" s="153"/>
      <c r="M30" s="153"/>
      <c r="N30" s="153"/>
      <c r="O30" s="153"/>
      <c r="P30" s="153"/>
      <c r="Q30" s="154"/>
      <c r="R30" s="70"/>
      <c r="S30" s="70"/>
      <c r="T30" s="70"/>
      <c r="U30" s="70"/>
      <c r="V30" s="70"/>
      <c r="W30" s="70"/>
      <c r="X30" s="70"/>
      <c r="Y30" s="70"/>
      <c r="Z30" s="70"/>
      <c r="AA30" s="70"/>
      <c r="AB30" s="70"/>
      <c r="AC30" s="70"/>
      <c r="AD30" s="70"/>
      <c r="AE30" s="70"/>
      <c r="AF30" s="70"/>
      <c r="AG30" s="70"/>
      <c r="AH30" s="70"/>
      <c r="AI30" s="70"/>
      <c r="AJ30" s="70"/>
      <c r="AK30" s="70"/>
      <c r="AL30" s="70"/>
      <c r="AM30" s="70"/>
      <c r="AN30" s="71"/>
    </row>
    <row r="31" spans="1:40" customFormat="1" ht="12" customHeight="1">
      <c r="B31" s="76"/>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8"/>
    </row>
    <row r="32" spans="1:40" ht="12" customHeight="1">
      <c r="A32" s="7"/>
      <c r="B32" s="72"/>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1"/>
    </row>
    <row r="33" spans="1:40" ht="12" customHeight="1">
      <c r="A33" s="7"/>
      <c r="B33" s="72"/>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1"/>
    </row>
    <row r="34" spans="1:40" ht="12" customHeight="1">
      <c r="A34" s="7"/>
      <c r="B34" s="72"/>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1"/>
    </row>
    <row r="35" spans="1:40" ht="12" customHeight="1">
      <c r="A35" s="7"/>
      <c r="B35" s="72"/>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1"/>
    </row>
    <row r="36" spans="1:40" ht="12" customHeight="1">
      <c r="A36" s="7"/>
      <c r="B36" s="73"/>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5"/>
    </row>
    <row r="37" spans="1:40" ht="12"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row>
    <row r="38" spans="1:40" ht="12" customHeight="1">
      <c r="A38" s="7"/>
      <c r="B38" s="149" t="s">
        <v>102</v>
      </c>
      <c r="C38" s="150"/>
      <c r="D38" s="150"/>
      <c r="E38" s="150"/>
      <c r="F38" s="150"/>
      <c r="G38" s="150"/>
      <c r="H38" s="150"/>
      <c r="I38" s="150"/>
      <c r="J38" s="151"/>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9"/>
    </row>
    <row r="39" spans="1:40" ht="12" customHeight="1">
      <c r="A39" s="7"/>
      <c r="B39" s="152"/>
      <c r="C39" s="153"/>
      <c r="D39" s="153"/>
      <c r="E39" s="153"/>
      <c r="F39" s="153"/>
      <c r="G39" s="153"/>
      <c r="H39" s="153"/>
      <c r="I39" s="153"/>
      <c r="J39" s="154"/>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1"/>
    </row>
    <row r="40" spans="1:40" ht="12" customHeight="1">
      <c r="A40" s="7"/>
      <c r="B40" s="72"/>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1"/>
    </row>
    <row r="41" spans="1:40" ht="12" customHeight="1">
      <c r="A41" s="7"/>
      <c r="B41" s="72"/>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1"/>
    </row>
    <row r="42" spans="1:40" ht="12" customHeight="1">
      <c r="A42" s="7"/>
      <c r="B42" s="72"/>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1"/>
    </row>
    <row r="43" spans="1:40" ht="12" customHeight="1">
      <c r="A43" s="7"/>
      <c r="B43" s="72"/>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1"/>
    </row>
    <row r="44" spans="1:40" ht="12" customHeight="1">
      <c r="A44" s="7"/>
      <c r="B44" s="72"/>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1"/>
    </row>
    <row r="45" spans="1:40" ht="12" customHeight="1">
      <c r="A45" s="7"/>
      <c r="B45" s="73"/>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5"/>
    </row>
    <row r="46" spans="1:40" ht="12"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row>
    <row r="47" spans="1:40" ht="12" customHeight="1">
      <c r="A47" s="7"/>
      <c r="B47" s="149" t="s">
        <v>103</v>
      </c>
      <c r="C47" s="150"/>
      <c r="D47" s="150"/>
      <c r="E47" s="150"/>
      <c r="F47" s="150"/>
      <c r="G47" s="150"/>
      <c r="H47" s="150"/>
      <c r="I47" s="150"/>
      <c r="J47" s="150"/>
      <c r="K47" s="151"/>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9"/>
    </row>
    <row r="48" spans="1:40" ht="12" customHeight="1">
      <c r="A48" s="7"/>
      <c r="B48" s="152"/>
      <c r="C48" s="153"/>
      <c r="D48" s="153"/>
      <c r="E48" s="153"/>
      <c r="F48" s="153"/>
      <c r="G48" s="153"/>
      <c r="H48" s="153"/>
      <c r="I48" s="153"/>
      <c r="J48" s="153"/>
      <c r="K48" s="154"/>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1"/>
    </row>
    <row r="49" spans="1:40" ht="12" customHeight="1">
      <c r="A49" s="7"/>
      <c r="B49" s="72"/>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1"/>
    </row>
    <row r="50" spans="1:40" ht="12" customHeight="1">
      <c r="A50" s="7"/>
      <c r="B50" s="72"/>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1"/>
    </row>
    <row r="51" spans="1:40" ht="12" customHeight="1">
      <c r="A51" s="7"/>
      <c r="B51" s="72"/>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1"/>
    </row>
    <row r="52" spans="1:40" ht="12" customHeight="1">
      <c r="A52" s="7"/>
      <c r="B52" s="72"/>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1"/>
    </row>
    <row r="53" spans="1:40" ht="12" customHeight="1">
      <c r="A53" s="7"/>
      <c r="B53" s="73"/>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5"/>
    </row>
    <row r="54" spans="1:40" ht="12"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row>
    <row r="55" spans="1:40" ht="12" customHeight="1">
      <c r="A55" s="7"/>
      <c r="B55" s="149" t="s">
        <v>104</v>
      </c>
      <c r="C55" s="150"/>
      <c r="D55" s="150"/>
      <c r="E55" s="150"/>
      <c r="F55" s="150"/>
      <c r="G55" s="150"/>
      <c r="H55" s="150"/>
      <c r="I55" s="151"/>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9"/>
    </row>
    <row r="56" spans="1:40" ht="12" customHeight="1">
      <c r="A56" s="7"/>
      <c r="B56" s="152"/>
      <c r="C56" s="153"/>
      <c r="D56" s="153"/>
      <c r="E56" s="153"/>
      <c r="F56" s="153"/>
      <c r="G56" s="153"/>
      <c r="H56" s="153"/>
      <c r="I56" s="154"/>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1"/>
    </row>
    <row r="57" spans="1:40" ht="12" customHeight="1">
      <c r="A57" s="7"/>
      <c r="B57" s="72"/>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1"/>
    </row>
    <row r="58" spans="1:40" ht="12" customHeight="1">
      <c r="A58" s="7"/>
      <c r="B58" s="72"/>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1"/>
    </row>
    <row r="59" spans="1:40" ht="12" customHeight="1">
      <c r="A59" s="7"/>
      <c r="B59" s="73"/>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5"/>
    </row>
    <row r="60" spans="1:40" ht="12"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row>
    <row r="61" spans="1:40" ht="12" customHeight="1">
      <c r="A61" s="7"/>
      <c r="B61" s="149" t="s">
        <v>105</v>
      </c>
      <c r="C61" s="150"/>
      <c r="D61" s="150"/>
      <c r="E61" s="150"/>
      <c r="F61" s="150"/>
      <c r="G61" s="150"/>
      <c r="H61" s="150"/>
      <c r="I61" s="151"/>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9"/>
    </row>
    <row r="62" spans="1:40" ht="12" customHeight="1">
      <c r="A62" s="7"/>
      <c r="B62" s="152"/>
      <c r="C62" s="153"/>
      <c r="D62" s="153"/>
      <c r="E62" s="153"/>
      <c r="F62" s="153"/>
      <c r="G62" s="153"/>
      <c r="H62" s="153"/>
      <c r="I62" s="154"/>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1"/>
    </row>
    <row r="63" spans="1:40" ht="12" customHeight="1">
      <c r="A63" s="7"/>
      <c r="B63" s="72"/>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1"/>
    </row>
    <row r="64" spans="1:40" ht="12" customHeight="1">
      <c r="A64" s="7"/>
      <c r="B64" s="72"/>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1"/>
    </row>
    <row r="65" spans="1:40" ht="12" customHeight="1">
      <c r="A65" s="7"/>
      <c r="B65" s="72"/>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1"/>
    </row>
    <row r="66" spans="1:40" ht="12" customHeight="1">
      <c r="A66" s="7"/>
      <c r="B66" s="72"/>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1"/>
    </row>
    <row r="67" spans="1:40" ht="12" customHeight="1">
      <c r="A67" s="7"/>
      <c r="B67" s="72"/>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1"/>
    </row>
    <row r="68" spans="1:40" ht="12" customHeight="1">
      <c r="A68" s="7"/>
      <c r="B68" s="72"/>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1"/>
    </row>
    <row r="69" spans="1:40" ht="12" customHeight="1">
      <c r="A69" s="7"/>
      <c r="B69" s="72"/>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1"/>
    </row>
    <row r="70" spans="1:40" ht="12" customHeight="1">
      <c r="A70" s="7"/>
      <c r="B70" s="72"/>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1"/>
    </row>
    <row r="71" spans="1:40" ht="12" customHeight="1">
      <c r="A71" s="7"/>
      <c r="B71" s="72"/>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1"/>
    </row>
    <row r="72" spans="1:40" ht="12" customHeight="1">
      <c r="A72" s="7"/>
      <c r="B72" s="72"/>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1"/>
    </row>
    <row r="73" spans="1:40" ht="12" customHeight="1">
      <c r="A73" s="7"/>
      <c r="B73" s="72"/>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1"/>
    </row>
    <row r="74" spans="1:40" ht="12" customHeight="1">
      <c r="A74" s="7"/>
      <c r="B74" s="72"/>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1"/>
    </row>
    <row r="75" spans="1:40" ht="12" customHeight="1">
      <c r="A75" s="7"/>
      <c r="B75" s="72"/>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1"/>
    </row>
    <row r="76" spans="1:40" ht="12" customHeight="1">
      <c r="A76" s="7"/>
      <c r="B76" s="72"/>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1"/>
    </row>
    <row r="77" spans="1:40" ht="12" customHeight="1">
      <c r="A77" s="7"/>
      <c r="B77" s="72"/>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1"/>
    </row>
    <row r="78" spans="1:40" ht="12" customHeight="1">
      <c r="A78" s="7"/>
      <c r="B78" s="72"/>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1"/>
    </row>
    <row r="79" spans="1:40" ht="12" customHeight="1">
      <c r="A79" s="7"/>
      <c r="B79" s="72"/>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1"/>
    </row>
    <row r="80" spans="1:40" ht="12" customHeight="1">
      <c r="A80" s="7"/>
      <c r="B80" s="72"/>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1"/>
    </row>
    <row r="81" spans="1:40" ht="12" customHeight="1">
      <c r="A81" s="7"/>
      <c r="B81" s="72"/>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1"/>
    </row>
    <row r="82" spans="1:40" ht="12" customHeight="1">
      <c r="A82" s="7"/>
      <c r="B82" s="73"/>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5"/>
    </row>
    <row r="83" spans="1:40" ht="12"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row>
    <row r="84" spans="1:40" ht="12" customHeight="1">
      <c r="A84" s="7"/>
      <c r="B84" s="149" t="s">
        <v>106</v>
      </c>
      <c r="C84" s="150"/>
      <c r="D84" s="150"/>
      <c r="E84" s="150"/>
      <c r="F84" s="150"/>
      <c r="G84" s="150"/>
      <c r="H84" s="150"/>
      <c r="I84" s="150"/>
      <c r="J84" s="150"/>
      <c r="K84" s="150"/>
      <c r="L84" s="150"/>
      <c r="M84" s="150"/>
      <c r="N84" s="150"/>
      <c r="O84" s="150"/>
      <c r="P84" s="150"/>
      <c r="Q84" s="150"/>
      <c r="R84" s="150"/>
      <c r="S84" s="150"/>
      <c r="T84" s="150"/>
      <c r="U84" s="151"/>
      <c r="V84" s="68"/>
      <c r="W84" s="68"/>
      <c r="X84" s="68"/>
      <c r="Y84" s="68"/>
      <c r="Z84" s="68"/>
      <c r="AA84" s="68"/>
      <c r="AB84" s="68"/>
      <c r="AC84" s="68"/>
      <c r="AD84" s="68"/>
      <c r="AE84" s="68"/>
      <c r="AF84" s="68"/>
      <c r="AG84" s="68"/>
      <c r="AH84" s="68"/>
      <c r="AI84" s="68"/>
      <c r="AJ84" s="68"/>
      <c r="AK84" s="68"/>
      <c r="AL84" s="68"/>
      <c r="AM84" s="68"/>
      <c r="AN84" s="69"/>
    </row>
    <row r="85" spans="1:40" ht="12" customHeight="1">
      <c r="A85" s="7"/>
      <c r="B85" s="152"/>
      <c r="C85" s="153"/>
      <c r="D85" s="153"/>
      <c r="E85" s="153"/>
      <c r="F85" s="153"/>
      <c r="G85" s="153"/>
      <c r="H85" s="153"/>
      <c r="I85" s="153"/>
      <c r="J85" s="153"/>
      <c r="K85" s="153"/>
      <c r="L85" s="153"/>
      <c r="M85" s="153"/>
      <c r="N85" s="153"/>
      <c r="O85" s="153"/>
      <c r="P85" s="153"/>
      <c r="Q85" s="153"/>
      <c r="R85" s="153"/>
      <c r="S85" s="153"/>
      <c r="T85" s="153"/>
      <c r="U85" s="154"/>
      <c r="V85" s="70"/>
      <c r="W85" s="70"/>
      <c r="X85" s="70"/>
      <c r="Y85" s="70"/>
      <c r="Z85" s="70"/>
      <c r="AA85" s="70"/>
      <c r="AB85" s="70"/>
      <c r="AC85" s="70"/>
      <c r="AD85" s="70"/>
      <c r="AE85" s="70"/>
      <c r="AF85" s="70"/>
      <c r="AG85" s="70"/>
      <c r="AH85" s="70"/>
      <c r="AI85" s="70"/>
      <c r="AJ85" s="70"/>
      <c r="AK85" s="70"/>
      <c r="AL85" s="70"/>
      <c r="AM85" s="70"/>
      <c r="AN85" s="71"/>
    </row>
    <row r="86" spans="1:40" ht="12" customHeight="1">
      <c r="A86" s="7"/>
      <c r="B86" s="72"/>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1"/>
    </row>
    <row r="87" spans="1:40" ht="12" customHeight="1">
      <c r="A87" s="7"/>
      <c r="B87" s="72"/>
      <c r="C87" s="168" t="s">
        <v>107</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70"/>
      <c r="AN87" s="71"/>
    </row>
    <row r="88" spans="1:40" ht="12" customHeight="1">
      <c r="A88" s="7"/>
      <c r="B88" s="72"/>
      <c r="C88" s="168"/>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70"/>
      <c r="AN88" s="71"/>
    </row>
    <row r="89" spans="1:40" ht="12" customHeight="1">
      <c r="A89" s="7"/>
      <c r="B89" s="72"/>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70"/>
      <c r="AN89" s="71"/>
    </row>
    <row r="90" spans="1:40" ht="12" customHeight="1">
      <c r="A90" s="7"/>
      <c r="B90" s="73"/>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5"/>
    </row>
    <row r="91" spans="1:40" ht="12"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row>
    <row r="92" spans="1:40" ht="12" customHeight="1">
      <c r="A92" s="7"/>
      <c r="B92" s="149" t="s">
        <v>108</v>
      </c>
      <c r="C92" s="150"/>
      <c r="D92" s="150"/>
      <c r="E92" s="150"/>
      <c r="F92" s="150"/>
      <c r="G92" s="150"/>
      <c r="H92" s="150"/>
      <c r="I92" s="150"/>
      <c r="J92" s="150"/>
      <c r="K92" s="150"/>
      <c r="L92" s="150"/>
      <c r="M92" s="150"/>
      <c r="N92" s="150"/>
      <c r="O92" s="150"/>
      <c r="P92" s="150"/>
      <c r="Q92" s="150"/>
      <c r="R92" s="150"/>
      <c r="S92" s="150"/>
      <c r="T92" s="150"/>
      <c r="U92" s="151"/>
      <c r="V92" s="68"/>
      <c r="W92" s="68"/>
      <c r="X92" s="68"/>
      <c r="Y92" s="68"/>
      <c r="Z92" s="68"/>
      <c r="AA92" s="68"/>
      <c r="AB92" s="68"/>
      <c r="AC92" s="68"/>
      <c r="AD92" s="68"/>
      <c r="AE92" s="68"/>
      <c r="AF92" s="68"/>
      <c r="AG92" s="68"/>
      <c r="AH92" s="68"/>
      <c r="AI92" s="68"/>
      <c r="AJ92" s="68"/>
      <c r="AK92" s="68"/>
      <c r="AL92" s="68"/>
      <c r="AM92" s="68"/>
      <c r="AN92" s="69"/>
    </row>
    <row r="93" spans="1:40" ht="12" customHeight="1">
      <c r="A93" s="7"/>
      <c r="B93" s="152"/>
      <c r="C93" s="153"/>
      <c r="D93" s="153"/>
      <c r="E93" s="153"/>
      <c r="F93" s="153"/>
      <c r="G93" s="153"/>
      <c r="H93" s="153"/>
      <c r="I93" s="153"/>
      <c r="J93" s="153"/>
      <c r="K93" s="153"/>
      <c r="L93" s="153"/>
      <c r="M93" s="153"/>
      <c r="N93" s="153"/>
      <c r="O93" s="153"/>
      <c r="P93" s="153"/>
      <c r="Q93" s="153"/>
      <c r="R93" s="153"/>
      <c r="S93" s="153"/>
      <c r="T93" s="153"/>
      <c r="U93" s="154"/>
      <c r="V93" s="70"/>
      <c r="W93" s="70"/>
      <c r="X93" s="70"/>
      <c r="Y93" s="70"/>
      <c r="Z93" s="70"/>
      <c r="AA93" s="70"/>
      <c r="AB93" s="70"/>
      <c r="AC93" s="70"/>
      <c r="AD93" s="70"/>
      <c r="AE93" s="70"/>
      <c r="AF93" s="70"/>
      <c r="AG93" s="70"/>
      <c r="AH93" s="70"/>
      <c r="AI93" s="70"/>
      <c r="AJ93" s="70"/>
      <c r="AK93" s="70"/>
      <c r="AL93" s="70"/>
      <c r="AM93" s="70"/>
      <c r="AN93" s="71"/>
    </row>
    <row r="94" spans="1:40" ht="12" customHeight="1">
      <c r="A94" s="7"/>
      <c r="B94" s="72"/>
      <c r="C94" s="165" t="s">
        <v>109</v>
      </c>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71"/>
    </row>
    <row r="95" spans="1:40" ht="12" customHeight="1">
      <c r="A95" s="7"/>
      <c r="B95" s="72"/>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71"/>
    </row>
    <row r="96" spans="1:40" ht="12" customHeight="1">
      <c r="A96" s="7"/>
      <c r="B96" s="72"/>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71"/>
    </row>
    <row r="97" spans="1:40" ht="12" customHeight="1">
      <c r="A97" s="7"/>
      <c r="B97" s="72"/>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71"/>
    </row>
    <row r="98" spans="1:40" ht="12" customHeight="1">
      <c r="A98" s="7"/>
      <c r="B98" s="72"/>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71"/>
    </row>
    <row r="99" spans="1:40" ht="12" customHeight="1">
      <c r="A99" s="7"/>
      <c r="B99" s="72"/>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71"/>
    </row>
    <row r="100" spans="1:40" ht="12" customHeight="1">
      <c r="A100" s="7"/>
      <c r="B100" s="72"/>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71"/>
    </row>
    <row r="101" spans="1:40" ht="12" customHeight="1">
      <c r="A101" s="7"/>
      <c r="B101" s="72"/>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71"/>
    </row>
    <row r="102" spans="1:40" ht="12" customHeight="1">
      <c r="A102" s="7"/>
      <c r="B102" s="73"/>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75"/>
    </row>
    <row r="103" spans="1:40" ht="12"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row>
    <row r="104" spans="1:40" ht="18" customHeight="1">
      <c r="B104" s="124" t="s">
        <v>19</v>
      </c>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6"/>
    </row>
    <row r="105" spans="1:40" ht="15" customHeight="1">
      <c r="B105" s="121" t="s">
        <v>2</v>
      </c>
      <c r="C105" s="122"/>
      <c r="D105" s="122"/>
      <c r="E105" s="122"/>
      <c r="F105" s="122"/>
      <c r="G105" s="122"/>
      <c r="H105" s="122"/>
      <c r="I105" s="122"/>
      <c r="J105" s="122"/>
      <c r="K105" s="122"/>
      <c r="L105" s="122"/>
      <c r="M105" s="122"/>
      <c r="N105" s="122"/>
      <c r="O105" s="121"/>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3"/>
    </row>
    <row r="106" spans="1:40" ht="15" customHeight="1">
      <c r="B106" s="121" t="s">
        <v>9</v>
      </c>
      <c r="C106" s="122"/>
      <c r="D106" s="122"/>
      <c r="E106" s="122"/>
      <c r="F106" s="122"/>
      <c r="G106" s="122"/>
      <c r="H106" s="122"/>
      <c r="I106" s="122"/>
      <c r="J106" s="122"/>
      <c r="K106" s="122"/>
      <c r="L106" s="122"/>
      <c r="M106" s="122"/>
      <c r="N106" s="122"/>
      <c r="O106" s="121"/>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3"/>
    </row>
    <row r="107" spans="1:40" ht="15" customHeight="1">
      <c r="B107" s="121" t="s">
        <v>0</v>
      </c>
      <c r="C107" s="122"/>
      <c r="D107" s="122"/>
      <c r="E107" s="122"/>
      <c r="F107" s="122"/>
      <c r="G107" s="122"/>
      <c r="H107" s="122"/>
      <c r="I107" s="122"/>
      <c r="J107" s="122"/>
      <c r="K107" s="122"/>
      <c r="L107" s="122"/>
      <c r="M107" s="122"/>
      <c r="N107" s="122"/>
      <c r="O107" s="121"/>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3"/>
    </row>
    <row r="108" spans="1:40" ht="15" customHeight="1">
      <c r="B108" s="121" t="s">
        <v>7</v>
      </c>
      <c r="C108" s="122"/>
      <c r="D108" s="122"/>
      <c r="E108" s="122"/>
      <c r="F108" s="122"/>
      <c r="G108" s="122"/>
      <c r="H108" s="122"/>
      <c r="I108" s="122"/>
      <c r="J108" s="122"/>
      <c r="K108" s="122"/>
      <c r="L108" s="122"/>
      <c r="M108" s="122"/>
      <c r="N108" s="122"/>
      <c r="O108" s="121"/>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3"/>
    </row>
    <row r="109" spans="1:40" ht="15" customHeight="1">
      <c r="B109" s="121" t="s">
        <v>4</v>
      </c>
      <c r="C109" s="122"/>
      <c r="D109" s="122"/>
      <c r="E109" s="122"/>
      <c r="F109" s="122"/>
      <c r="G109" s="122"/>
      <c r="H109" s="122"/>
      <c r="I109" s="122"/>
      <c r="J109" s="122"/>
      <c r="K109" s="122"/>
      <c r="L109" s="122"/>
      <c r="M109" s="122"/>
      <c r="N109" s="122"/>
      <c r="O109" s="121"/>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3"/>
    </row>
    <row r="110" spans="1:40" ht="15" customHeight="1">
      <c r="B110" s="121" t="s">
        <v>1</v>
      </c>
      <c r="C110" s="122"/>
      <c r="D110" s="122"/>
      <c r="E110" s="122"/>
      <c r="F110" s="122"/>
      <c r="G110" s="122"/>
      <c r="H110" s="122"/>
      <c r="I110" s="122"/>
      <c r="J110" s="122"/>
      <c r="K110" s="122"/>
      <c r="L110" s="122"/>
      <c r="M110" s="122"/>
      <c r="N110" s="122"/>
      <c r="O110" s="121"/>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3"/>
    </row>
    <row r="111" spans="1:40" ht="15" customHeight="1"/>
  </sheetData>
  <mergeCells count="46">
    <mergeCell ref="B92:U93"/>
    <mergeCell ref="C94:AM102"/>
    <mergeCell ref="B47:K48"/>
    <mergeCell ref="B55:I56"/>
    <mergeCell ref="B61:I62"/>
    <mergeCell ref="B84:U85"/>
    <mergeCell ref="C87:AL89"/>
    <mergeCell ref="B29:Q30"/>
    <mergeCell ref="B38:J39"/>
    <mergeCell ref="AG3:AN3"/>
    <mergeCell ref="B11:C11"/>
    <mergeCell ref="D11:G11"/>
    <mergeCell ref="H11:I11"/>
    <mergeCell ref="J11:M11"/>
    <mergeCell ref="D10:G10"/>
    <mergeCell ref="H10:I10"/>
    <mergeCell ref="J10:M10"/>
    <mergeCell ref="J4:Z4"/>
    <mergeCell ref="B104:AN104"/>
    <mergeCell ref="B6:AN6"/>
    <mergeCell ref="B7:M7"/>
    <mergeCell ref="N7:AN7"/>
    <mergeCell ref="C8:E8"/>
    <mergeCell ref="G8:H8"/>
    <mergeCell ref="J8:K8"/>
    <mergeCell ref="N8:AN12"/>
    <mergeCell ref="B12:C12"/>
    <mergeCell ref="D12:G12"/>
    <mergeCell ref="H12:I12"/>
    <mergeCell ref="J12:M12"/>
    <mergeCell ref="B9:M9"/>
    <mergeCell ref="B10:C10"/>
    <mergeCell ref="B14:J15"/>
    <mergeCell ref="B21:J22"/>
    <mergeCell ref="B107:N107"/>
    <mergeCell ref="B108:N108"/>
    <mergeCell ref="B109:N109"/>
    <mergeCell ref="B110:N110"/>
    <mergeCell ref="O105:AN105"/>
    <mergeCell ref="O106:AN106"/>
    <mergeCell ref="O107:AN107"/>
    <mergeCell ref="O108:AN108"/>
    <mergeCell ref="O109:AN109"/>
    <mergeCell ref="O110:AN110"/>
    <mergeCell ref="B105:N105"/>
    <mergeCell ref="B106:N106"/>
  </mergeCells>
  <phoneticPr fontId="1"/>
  <printOptions horizontalCentered="1"/>
  <pageMargins left="0.70866141732283472" right="0.31496062992125984" top="0.74803149606299213" bottom="0.35433070866141736" header="0.31496062992125984" footer="0.31496062992125984"/>
  <pageSetup paperSize="9" scale="76" fitToWidth="0" fitToHeight="0" orientation="portrait" cellComments="asDisplayed" r:id="rId1"/>
  <rowBreaks count="1" manualBreakCount="1">
    <brk id="53"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45AC-ABB2-40C4-AAB1-1E6ACAF93D50}">
  <sheetPr>
    <tabColor theme="6" tint="0.39997558519241921"/>
  </sheetPr>
  <dimension ref="A1:H35"/>
  <sheetViews>
    <sheetView view="pageBreakPreview" zoomScale="85" zoomScaleNormal="100" zoomScaleSheetLayoutView="85" workbookViewId="0">
      <selection activeCell="E9" sqref="E9:F9"/>
    </sheetView>
  </sheetViews>
  <sheetFormatPr defaultColWidth="9" defaultRowHeight="16"/>
  <cols>
    <col min="1" max="1" width="2.6328125" style="42" customWidth="1"/>
    <col min="2" max="3" width="10.6328125" style="42" customWidth="1"/>
    <col min="4" max="4" width="20.54296875" style="42" customWidth="1"/>
    <col min="5" max="5" width="25.81640625" style="42" customWidth="1"/>
    <col min="6" max="6" width="20.54296875" style="42" customWidth="1"/>
    <col min="7" max="7" width="2.6328125" style="42" customWidth="1"/>
    <col min="8" max="16384" width="9" style="42"/>
  </cols>
  <sheetData>
    <row r="1" spans="1:6" s="40" customFormat="1" ht="17.5" customHeight="1">
      <c r="A1" s="38" t="s">
        <v>85</v>
      </c>
      <c r="B1" s="39"/>
      <c r="C1" s="38" t="s">
        <v>82</v>
      </c>
      <c r="E1" s="39"/>
    </row>
    <row r="2" spans="1:6" s="40" customFormat="1" ht="17.5" customHeight="1">
      <c r="A2" s="39"/>
      <c r="B2" s="39"/>
      <c r="C2" s="38" t="s">
        <v>84</v>
      </c>
      <c r="E2" s="39"/>
    </row>
    <row r="3" spans="1:6" s="40" customFormat="1" ht="17.5" customHeight="1"/>
    <row r="4" spans="1:6" s="40" customFormat="1" ht="17.5" customHeight="1">
      <c r="B4" s="41" t="s">
        <v>73</v>
      </c>
      <c r="C4" s="41"/>
      <c r="D4" s="179"/>
      <c r="E4" s="179"/>
      <c r="F4" s="179"/>
    </row>
    <row r="5" spans="1:6" ht="17.5" customHeight="1"/>
    <row r="6" spans="1:6" ht="20.149999999999999" customHeight="1">
      <c r="B6" s="180" t="s">
        <v>69</v>
      </c>
      <c r="C6" s="181"/>
      <c r="D6" s="181"/>
      <c r="E6" s="181"/>
      <c r="F6" s="182"/>
    </row>
    <row r="7" spans="1:6" ht="20.149999999999999" customHeight="1">
      <c r="B7" s="169" t="s">
        <v>68</v>
      </c>
      <c r="C7" s="170"/>
      <c r="D7" s="171"/>
      <c r="E7" s="169"/>
      <c r="F7" s="171"/>
    </row>
    <row r="8" spans="1:6" ht="20.149999999999999" customHeight="1">
      <c r="B8" s="174" t="s">
        <v>72</v>
      </c>
      <c r="C8" s="175"/>
      <c r="D8" s="176"/>
      <c r="E8" s="183"/>
      <c r="F8" s="184"/>
    </row>
    <row r="9" spans="1:6" ht="55.5" customHeight="1">
      <c r="B9" s="169" t="s">
        <v>71</v>
      </c>
      <c r="C9" s="170"/>
      <c r="D9" s="171"/>
      <c r="E9" s="172" t="s">
        <v>97</v>
      </c>
      <c r="F9" s="173"/>
    </row>
    <row r="10" spans="1:6" ht="98.25" customHeight="1">
      <c r="B10" s="174" t="s">
        <v>70</v>
      </c>
      <c r="C10" s="175"/>
      <c r="D10" s="176"/>
      <c r="E10" s="177" t="s">
        <v>96</v>
      </c>
      <c r="F10" s="178"/>
    </row>
    <row r="11" spans="1:6" ht="20.149999999999999" customHeight="1">
      <c r="B11" s="40"/>
      <c r="C11" s="40"/>
      <c r="D11" s="40"/>
      <c r="E11" s="40"/>
      <c r="F11" s="40"/>
    </row>
    <row r="12" spans="1:6" ht="20.149999999999999" customHeight="1">
      <c r="B12" s="180" t="s">
        <v>67</v>
      </c>
      <c r="C12" s="181"/>
      <c r="D12" s="181"/>
      <c r="E12" s="181"/>
      <c r="F12" s="182"/>
    </row>
    <row r="13" spans="1:6" ht="20.149999999999999" customHeight="1">
      <c r="B13" s="169" t="s">
        <v>49</v>
      </c>
      <c r="C13" s="170"/>
      <c r="D13" s="171"/>
      <c r="E13" s="169"/>
      <c r="F13" s="171"/>
    </row>
    <row r="14" spans="1:6" ht="19.5" customHeight="1">
      <c r="B14" s="169" t="s">
        <v>48</v>
      </c>
      <c r="C14" s="170"/>
      <c r="D14" s="171"/>
      <c r="E14" s="169"/>
      <c r="F14" s="171"/>
    </row>
    <row r="15" spans="1:6" ht="20.149999999999999" customHeight="1">
      <c r="B15" s="169" t="s">
        <v>47</v>
      </c>
      <c r="C15" s="170"/>
      <c r="D15" s="171"/>
      <c r="E15" s="169"/>
      <c r="F15" s="171"/>
    </row>
    <row r="16" spans="1:6" ht="20.149999999999999" customHeight="1">
      <c r="B16" s="169" t="s">
        <v>46</v>
      </c>
      <c r="C16" s="170"/>
      <c r="D16" s="171"/>
      <c r="E16" s="169"/>
      <c r="F16" s="171"/>
    </row>
    <row r="17" spans="2:8" ht="20.149999999999999" customHeight="1">
      <c r="B17" s="169" t="s">
        <v>45</v>
      </c>
      <c r="C17" s="170"/>
      <c r="D17" s="171"/>
      <c r="E17" s="169"/>
      <c r="F17" s="171"/>
    </row>
    <row r="18" spans="2:8" ht="20.149999999999999" customHeight="1">
      <c r="B18" s="169" t="s">
        <v>44</v>
      </c>
      <c r="C18" s="170"/>
      <c r="D18" s="171"/>
      <c r="E18" s="169"/>
      <c r="F18" s="171"/>
    </row>
    <row r="20" spans="2:8" ht="23.25" customHeight="1">
      <c r="D20" s="43"/>
      <c r="E20" s="43"/>
      <c r="F20" s="43"/>
    </row>
    <row r="21" spans="2:8" ht="23.25" customHeight="1">
      <c r="D21" s="43"/>
      <c r="E21" s="43"/>
      <c r="F21" s="43"/>
      <c r="G21" s="43"/>
      <c r="H21" s="43"/>
    </row>
    <row r="22" spans="2:8" ht="23.25" customHeight="1">
      <c r="D22" s="43"/>
      <c r="E22" s="43"/>
      <c r="F22" s="43"/>
      <c r="G22" s="43"/>
      <c r="H22" s="43"/>
    </row>
    <row r="23" spans="2:8" ht="22.5" customHeight="1">
      <c r="D23" s="43"/>
      <c r="E23" s="43"/>
      <c r="F23" s="43"/>
      <c r="G23" s="43"/>
      <c r="H23" s="43"/>
    </row>
    <row r="24" spans="2:8" ht="22.5" customHeight="1">
      <c r="D24" s="43"/>
      <c r="E24" s="43"/>
      <c r="F24" s="43"/>
      <c r="G24" s="43"/>
      <c r="H24" s="43"/>
    </row>
    <row r="25" spans="2:8" ht="22.5" customHeight="1">
      <c r="D25" s="43"/>
      <c r="E25" s="43"/>
      <c r="F25" s="43"/>
      <c r="G25" s="43"/>
      <c r="H25" s="43"/>
    </row>
    <row r="26" spans="2:8" ht="22.5" customHeight="1">
      <c r="D26" s="43"/>
      <c r="E26" s="43"/>
      <c r="F26" s="43"/>
      <c r="G26" s="43"/>
      <c r="H26" s="43"/>
    </row>
    <row r="28" spans="2:8" ht="22.5" customHeight="1">
      <c r="D28" s="43"/>
      <c r="E28" s="43"/>
      <c r="F28" s="43"/>
      <c r="G28" s="43"/>
      <c r="H28" s="43"/>
    </row>
    <row r="29" spans="2:8" ht="22.5" customHeight="1">
      <c r="D29" s="43"/>
      <c r="E29" s="43"/>
      <c r="F29" s="43"/>
      <c r="G29" s="43"/>
      <c r="H29" s="43"/>
    </row>
    <row r="30" spans="2:8" ht="22.5" customHeight="1">
      <c r="D30" s="43"/>
      <c r="E30" s="43"/>
      <c r="F30" s="43"/>
      <c r="G30" s="43"/>
      <c r="H30" s="43"/>
    </row>
    <row r="33" spans="4:8" ht="22.5" customHeight="1">
      <c r="D33" s="43"/>
      <c r="E33" s="43"/>
      <c r="F33" s="43"/>
      <c r="G33" s="43"/>
      <c r="H33" s="43"/>
    </row>
    <row r="34" spans="4:8" ht="22.5" customHeight="1">
      <c r="D34" s="43"/>
      <c r="E34" s="43"/>
      <c r="F34" s="43"/>
      <c r="G34" s="43"/>
      <c r="H34" s="43"/>
    </row>
    <row r="35" spans="4:8" ht="22.5" customHeight="1">
      <c r="D35" s="43"/>
      <c r="E35" s="43"/>
      <c r="F35" s="43"/>
      <c r="G35" s="43"/>
      <c r="H35" s="43"/>
    </row>
  </sheetData>
  <mergeCells count="23">
    <mergeCell ref="E18:F18"/>
    <mergeCell ref="E13:F13"/>
    <mergeCell ref="E14:F14"/>
    <mergeCell ref="B12:F12"/>
    <mergeCell ref="B18:D18"/>
    <mergeCell ref="B17:D17"/>
    <mergeCell ref="B16:D16"/>
    <mergeCell ref="B15:D15"/>
    <mergeCell ref="B14:D14"/>
    <mergeCell ref="B13:D13"/>
    <mergeCell ref="E15:F15"/>
    <mergeCell ref="E16:F16"/>
    <mergeCell ref="E17:F17"/>
    <mergeCell ref="B9:D9"/>
    <mergeCell ref="E9:F9"/>
    <mergeCell ref="B10:D10"/>
    <mergeCell ref="E10:F10"/>
    <mergeCell ref="D4:F4"/>
    <mergeCell ref="B6:F6"/>
    <mergeCell ref="B8:D8"/>
    <mergeCell ref="B7:D7"/>
    <mergeCell ref="E7:F7"/>
    <mergeCell ref="E8:F8"/>
  </mergeCells>
  <phoneticPr fontId="5"/>
  <pageMargins left="0.70866141732283472" right="0.31496062992125984" top="0.74803149606299213" bottom="0.74803149606299213" header="0.31496062992125984" footer="0.31496062992125984"/>
  <pageSetup paperSize="9" fitToWidth="0" fitToHeight="0" orientation="portrait"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277A9-CACF-4DBE-8221-13ED7734BC5C}">
  <sheetPr>
    <tabColor theme="6" tint="0.39997558519241921"/>
    <pageSetUpPr fitToPage="1"/>
  </sheetPr>
  <dimension ref="A1:M33"/>
  <sheetViews>
    <sheetView view="pageBreakPreview" zoomScaleNormal="100" zoomScaleSheetLayoutView="100" workbookViewId="0">
      <selection activeCell="Q18" sqref="Q18"/>
    </sheetView>
  </sheetViews>
  <sheetFormatPr defaultColWidth="9" defaultRowHeight="30" customHeight="1"/>
  <cols>
    <col min="1" max="1" width="2.6328125" style="54" customWidth="1"/>
    <col min="2" max="2" width="13.6328125" style="54" customWidth="1"/>
    <col min="3" max="12" width="7" style="54" customWidth="1"/>
    <col min="13" max="13" width="3.81640625" style="54" bestFit="1" customWidth="1"/>
    <col min="14" max="14" width="30.36328125" style="54" customWidth="1"/>
    <col min="15" max="16384" width="9" style="54"/>
  </cols>
  <sheetData>
    <row r="1" spans="1:12" s="44" customFormat="1" ht="18" customHeight="1">
      <c r="A1" s="38" t="s">
        <v>85</v>
      </c>
      <c r="C1" s="38" t="s">
        <v>82</v>
      </c>
      <c r="D1" s="38"/>
      <c r="E1" s="38"/>
    </row>
    <row r="2" spans="1:12" s="44" customFormat="1" ht="18" customHeight="1">
      <c r="B2" s="38"/>
      <c r="C2" s="38" t="s">
        <v>110</v>
      </c>
      <c r="D2" s="38"/>
      <c r="E2" s="38"/>
    </row>
    <row r="3" spans="1:12" s="40" customFormat="1" ht="18" customHeight="1">
      <c r="B3" s="39"/>
      <c r="C3" s="39"/>
      <c r="D3" s="39"/>
      <c r="E3" s="39"/>
    </row>
    <row r="4" spans="1:12" s="40" customFormat="1" ht="17.5" customHeight="1">
      <c r="B4" s="39" t="s">
        <v>65</v>
      </c>
    </row>
    <row r="5" spans="1:12" s="40" customFormat="1" ht="17.25" customHeight="1">
      <c r="B5" s="40" t="s">
        <v>64</v>
      </c>
      <c r="C5" s="45"/>
    </row>
    <row r="6" spans="1:12" s="40" customFormat="1" ht="45" customHeight="1">
      <c r="B6" s="185"/>
      <c r="C6" s="186"/>
      <c r="D6" s="186"/>
      <c r="E6" s="186"/>
      <c r="F6" s="186"/>
      <c r="G6" s="186"/>
      <c r="H6" s="186"/>
      <c r="I6" s="186"/>
      <c r="J6" s="186"/>
      <c r="K6" s="186"/>
      <c r="L6" s="186"/>
    </row>
    <row r="7" spans="1:12" s="40" customFormat="1" ht="9.75" customHeight="1"/>
    <row r="8" spans="1:12" s="40" customFormat="1" ht="17.25" customHeight="1">
      <c r="B8" s="40" t="s">
        <v>63</v>
      </c>
      <c r="L8" s="46" t="s">
        <v>62</v>
      </c>
    </row>
    <row r="9" spans="1:12" s="40" customFormat="1" ht="30" customHeight="1" thickBot="1">
      <c r="B9" s="47"/>
      <c r="C9" s="199" t="s">
        <v>92</v>
      </c>
      <c r="D9" s="200"/>
      <c r="E9" s="200" t="s">
        <v>93</v>
      </c>
      <c r="F9" s="200"/>
      <c r="G9" s="200" t="s">
        <v>87</v>
      </c>
      <c r="H9" s="200"/>
      <c r="I9" s="200" t="s">
        <v>94</v>
      </c>
      <c r="J9" s="205"/>
      <c r="K9" s="187" t="s">
        <v>61</v>
      </c>
      <c r="L9" s="188"/>
    </row>
    <row r="10" spans="1:12" s="40" customFormat="1" ht="30" customHeight="1" thickTop="1">
      <c r="B10" s="48" t="s">
        <v>60</v>
      </c>
      <c r="C10" s="191"/>
      <c r="D10" s="192"/>
      <c r="E10" s="193"/>
      <c r="F10" s="192"/>
      <c r="G10" s="193"/>
      <c r="H10" s="192"/>
      <c r="I10" s="193"/>
      <c r="J10" s="194"/>
      <c r="K10" s="191">
        <f>SUM(C10:J10)</f>
        <v>0</v>
      </c>
      <c r="L10" s="192"/>
    </row>
    <row r="11" spans="1:12" s="40" customFormat="1" ht="60" customHeight="1">
      <c r="B11" s="49" t="s">
        <v>59</v>
      </c>
      <c r="C11" s="195"/>
      <c r="D11" s="196"/>
      <c r="E11" s="174"/>
      <c r="F11" s="176"/>
      <c r="G11" s="206"/>
      <c r="H11" s="196"/>
      <c r="I11" s="206"/>
      <c r="J11" s="207"/>
      <c r="K11" s="197"/>
      <c r="L11" s="198"/>
    </row>
    <row r="12" spans="1:12" s="40" customFormat="1" ht="30" customHeight="1"/>
    <row r="13" spans="1:12" s="40" customFormat="1" ht="20.25" customHeight="1">
      <c r="B13" s="39" t="s">
        <v>58</v>
      </c>
      <c r="C13" s="45"/>
    </row>
    <row r="14" spans="1:12" s="40" customFormat="1" ht="20" customHeight="1">
      <c r="B14" s="40" t="s">
        <v>57</v>
      </c>
      <c r="C14" s="45"/>
    </row>
    <row r="15" spans="1:12" s="40" customFormat="1" ht="45" customHeight="1">
      <c r="B15" s="185"/>
      <c r="C15" s="186"/>
      <c r="D15" s="186"/>
      <c r="E15" s="186"/>
      <c r="F15" s="186"/>
      <c r="G15" s="186"/>
      <c r="H15" s="186"/>
      <c r="I15" s="186"/>
      <c r="J15" s="186"/>
      <c r="K15" s="186"/>
      <c r="L15" s="186"/>
    </row>
    <row r="16" spans="1:12" s="40" customFormat="1" ht="9.75" customHeight="1"/>
    <row r="17" spans="2:13" s="40" customFormat="1" ht="15" customHeight="1">
      <c r="B17" s="40" t="s">
        <v>95</v>
      </c>
    </row>
    <row r="18" spans="2:13" s="40" customFormat="1" ht="5.25" customHeight="1"/>
    <row r="19" spans="2:13" s="40" customFormat="1" ht="10" customHeight="1">
      <c r="B19" s="189" t="s">
        <v>56</v>
      </c>
      <c r="C19" s="201" t="s">
        <v>111</v>
      </c>
      <c r="D19" s="202"/>
      <c r="E19" s="201" t="s">
        <v>111</v>
      </c>
      <c r="F19" s="202"/>
      <c r="G19" s="201" t="s">
        <v>111</v>
      </c>
      <c r="H19" s="202"/>
      <c r="I19" s="201" t="s">
        <v>111</v>
      </c>
      <c r="J19" s="202"/>
      <c r="K19" s="201" t="s">
        <v>111</v>
      </c>
      <c r="L19" s="202"/>
    </row>
    <row r="20" spans="2:13" s="40" customFormat="1" ht="10" customHeight="1">
      <c r="B20" s="190"/>
      <c r="C20" s="203"/>
      <c r="D20" s="204"/>
      <c r="E20" s="203"/>
      <c r="F20" s="204"/>
      <c r="G20" s="203"/>
      <c r="H20" s="204"/>
      <c r="I20" s="203"/>
      <c r="J20" s="204"/>
      <c r="K20" s="203"/>
      <c r="L20" s="204"/>
    </row>
    <row r="21" spans="2:13" s="40" customFormat="1" ht="33" customHeight="1">
      <c r="B21" s="50"/>
      <c r="C21" s="51"/>
      <c r="D21" s="52"/>
      <c r="E21" s="51"/>
      <c r="F21" s="52"/>
      <c r="G21" s="51"/>
      <c r="H21" s="52"/>
      <c r="I21" s="51"/>
      <c r="J21" s="52"/>
      <c r="K21" s="51"/>
      <c r="L21" s="52"/>
    </row>
    <row r="22" spans="2:13" s="40" customFormat="1" ht="33" customHeight="1">
      <c r="B22" s="50"/>
      <c r="C22" s="51"/>
      <c r="D22" s="52"/>
      <c r="E22" s="51"/>
      <c r="F22" s="52"/>
      <c r="G22" s="51"/>
      <c r="H22" s="52"/>
      <c r="I22" s="51"/>
      <c r="J22" s="52"/>
      <c r="K22" s="51"/>
      <c r="L22" s="52"/>
    </row>
    <row r="23" spans="2:13" s="40" customFormat="1" ht="33" customHeight="1">
      <c r="B23" s="50"/>
      <c r="C23" s="51"/>
      <c r="D23" s="52"/>
      <c r="E23" s="51"/>
      <c r="F23" s="52"/>
      <c r="G23" s="51"/>
      <c r="H23" s="52"/>
      <c r="I23" s="51"/>
      <c r="J23" s="52"/>
      <c r="K23" s="51"/>
      <c r="L23" s="52"/>
    </row>
    <row r="24" spans="2:13" s="40" customFormat="1" ht="33" customHeight="1">
      <c r="B24" s="50"/>
      <c r="C24" s="51"/>
      <c r="D24" s="52"/>
      <c r="E24" s="51"/>
      <c r="F24" s="52"/>
      <c r="G24" s="51"/>
      <c r="H24" s="52"/>
      <c r="I24" s="51"/>
      <c r="J24" s="52"/>
      <c r="K24" s="51"/>
      <c r="L24" s="52"/>
    </row>
    <row r="25" spans="2:13" s="40" customFormat="1" ht="33" customHeight="1">
      <c r="B25" s="50"/>
      <c r="C25" s="51"/>
      <c r="D25" s="52"/>
      <c r="E25" s="51"/>
      <c r="F25" s="52"/>
      <c r="G25" s="51"/>
      <c r="H25" s="52"/>
      <c r="I25" s="51"/>
      <c r="J25" s="52"/>
      <c r="K25" s="51"/>
      <c r="L25" s="52"/>
    </row>
    <row r="26" spans="2:13" s="40" customFormat="1" ht="18" customHeight="1"/>
    <row r="27" spans="2:13" s="40" customFormat="1" ht="20.5" customHeight="1">
      <c r="B27" s="40" t="s">
        <v>55</v>
      </c>
    </row>
    <row r="28" spans="2:13" s="40" customFormat="1" ht="24" customHeight="1">
      <c r="B28" s="209" t="s">
        <v>54</v>
      </c>
      <c r="C28" s="210"/>
      <c r="D28" s="215" t="s">
        <v>53</v>
      </c>
      <c r="E28" s="216"/>
      <c r="F28" s="215"/>
      <c r="G28" s="219"/>
      <c r="H28" s="219"/>
      <c r="I28" s="219"/>
      <c r="J28" s="219"/>
      <c r="K28" s="219"/>
      <c r="L28" s="216"/>
    </row>
    <row r="29" spans="2:13" s="40" customFormat="1" ht="24" customHeight="1">
      <c r="B29" s="211"/>
      <c r="C29" s="212"/>
      <c r="D29" s="217" t="s">
        <v>52</v>
      </c>
      <c r="E29" s="218"/>
      <c r="F29" s="215"/>
      <c r="G29" s="219"/>
      <c r="H29" s="219"/>
      <c r="I29" s="219"/>
      <c r="J29" s="219"/>
      <c r="K29" s="219"/>
      <c r="L29" s="216"/>
    </row>
    <row r="30" spans="2:13" s="40" customFormat="1" ht="24" customHeight="1">
      <c r="B30" s="213"/>
      <c r="C30" s="214"/>
      <c r="D30" s="206" t="s">
        <v>51</v>
      </c>
      <c r="E30" s="196"/>
      <c r="F30" s="215"/>
      <c r="G30" s="219"/>
      <c r="H30" s="219"/>
      <c r="I30" s="219"/>
      <c r="J30" s="219"/>
      <c r="K30" s="219"/>
      <c r="L30" s="216"/>
    </row>
    <row r="31" spans="2:13" s="40" customFormat="1" ht="16.5" customHeight="1"/>
    <row r="32" spans="2:13" s="40" customFormat="1" ht="52" customHeight="1">
      <c r="B32" s="208" t="s">
        <v>50</v>
      </c>
      <c r="C32" s="208"/>
      <c r="D32" s="208"/>
      <c r="E32" s="208"/>
      <c r="F32" s="208"/>
      <c r="G32" s="208"/>
      <c r="H32" s="208"/>
      <c r="I32" s="208"/>
      <c r="J32" s="208"/>
      <c r="K32" s="208"/>
      <c r="L32" s="208"/>
      <c r="M32" s="53"/>
    </row>
    <row r="33" s="40" customFormat="1" ht="15" customHeight="1"/>
  </sheetData>
  <mergeCells count="31">
    <mergeCell ref="I9:J9"/>
    <mergeCell ref="E11:F11"/>
    <mergeCell ref="G11:H11"/>
    <mergeCell ref="I11:J11"/>
    <mergeCell ref="B32:L32"/>
    <mergeCell ref="B28:C30"/>
    <mergeCell ref="D28:E28"/>
    <mergeCell ref="D29:E29"/>
    <mergeCell ref="D30:E30"/>
    <mergeCell ref="F28:L28"/>
    <mergeCell ref="F29:L29"/>
    <mergeCell ref="F30:L30"/>
    <mergeCell ref="G19:H20"/>
    <mergeCell ref="I19:J20"/>
    <mergeCell ref="K19:L20"/>
    <mergeCell ref="B6:L6"/>
    <mergeCell ref="K9:L9"/>
    <mergeCell ref="B15:L15"/>
    <mergeCell ref="B19:B20"/>
    <mergeCell ref="C10:D10"/>
    <mergeCell ref="E10:F10"/>
    <mergeCell ref="G10:H10"/>
    <mergeCell ref="I10:J10"/>
    <mergeCell ref="C11:D11"/>
    <mergeCell ref="K10:L10"/>
    <mergeCell ref="K11:L11"/>
    <mergeCell ref="C9:D9"/>
    <mergeCell ref="E9:F9"/>
    <mergeCell ref="G9:H9"/>
    <mergeCell ref="C19:D20"/>
    <mergeCell ref="E19:F20"/>
  </mergeCells>
  <phoneticPr fontId="5"/>
  <pageMargins left="0.70866141732283472" right="0.70866141732283472" top="0.74803149606299213" bottom="0.74803149606299213" header="0.31496062992125984" footer="0.31496062992125984"/>
  <pageSetup paperSize="9" scale="96"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0836-195B-4DC8-BDD4-7B5F3FF8F37E}">
  <sheetPr>
    <tabColor theme="6" tint="0.39997558519241921"/>
  </sheetPr>
  <dimension ref="A1:I13"/>
  <sheetViews>
    <sheetView showZeros="0" view="pageBreakPreview" zoomScale="85" zoomScaleNormal="100" zoomScaleSheetLayoutView="85" workbookViewId="0">
      <selection activeCell="E4" sqref="E4:F4"/>
    </sheetView>
  </sheetViews>
  <sheetFormatPr defaultColWidth="9" defaultRowHeight="15"/>
  <cols>
    <col min="1" max="2" width="2.6328125" style="56" customWidth="1"/>
    <col min="3" max="3" width="3.6328125" style="56" customWidth="1"/>
    <col min="4" max="5" width="10.6328125" style="56" customWidth="1"/>
    <col min="6" max="6" width="52.54296875" style="56" customWidth="1"/>
    <col min="7" max="8" width="2.6328125" style="56" customWidth="1"/>
    <col min="9" max="9" width="3.6328125" style="56" customWidth="1"/>
    <col min="10" max="16384" width="9" style="56"/>
  </cols>
  <sheetData>
    <row r="1" spans="1:9" s="44" customFormat="1" ht="18" customHeight="1">
      <c r="A1" s="38" t="s">
        <v>86</v>
      </c>
      <c r="B1" s="38"/>
      <c r="C1" s="38"/>
      <c r="D1" s="38"/>
      <c r="E1" s="38" t="s">
        <v>82</v>
      </c>
    </row>
    <row r="2" spans="1:9" s="44" customFormat="1" ht="18" customHeight="1">
      <c r="A2" s="38"/>
      <c r="B2" s="38"/>
      <c r="C2" s="38"/>
      <c r="D2" s="38"/>
      <c r="E2" s="38" t="s">
        <v>89</v>
      </c>
    </row>
    <row r="3" spans="1:9" s="54" customFormat="1" ht="18" customHeight="1"/>
    <row r="4" spans="1:9" s="40" customFormat="1" ht="18" customHeight="1">
      <c r="A4" s="41" t="s">
        <v>73</v>
      </c>
      <c r="B4" s="63"/>
      <c r="C4" s="63"/>
      <c r="D4" s="63"/>
      <c r="E4" s="220">
        <f>'別紙３（空港ターミナルビルの機能強）'!D4</f>
        <v>0</v>
      </c>
      <c r="F4" s="220"/>
      <c r="G4" s="61"/>
    </row>
    <row r="5" spans="1:9" s="63" customFormat="1" ht="18" customHeight="1">
      <c r="B5" s="65"/>
      <c r="C5" s="65"/>
      <c r="D5" s="65"/>
      <c r="E5" s="65"/>
      <c r="F5" s="65"/>
      <c r="G5" s="65"/>
    </row>
    <row r="6" spans="1:9" s="42" customFormat="1" ht="20.149999999999999" customHeight="1">
      <c r="B6" s="221" t="s">
        <v>66</v>
      </c>
      <c r="C6" s="222"/>
      <c r="D6" s="223"/>
      <c r="E6" s="190" t="s">
        <v>59</v>
      </c>
      <c r="F6" s="229"/>
      <c r="G6" s="230"/>
    </row>
    <row r="7" spans="1:9" s="42" customFormat="1" ht="21" customHeight="1">
      <c r="B7" s="224" t="s">
        <v>113</v>
      </c>
      <c r="C7" s="179"/>
      <c r="D7" s="225"/>
      <c r="E7" s="217"/>
      <c r="F7" s="231"/>
      <c r="G7" s="218"/>
    </row>
    <row r="8" spans="1:9" s="42" customFormat="1" ht="20" customHeight="1">
      <c r="B8" s="79" t="s">
        <v>74</v>
      </c>
      <c r="C8" s="79"/>
      <c r="D8" s="65"/>
      <c r="E8" s="215"/>
      <c r="F8" s="219"/>
      <c r="G8" s="80"/>
    </row>
    <row r="9" spans="1:9" s="42" customFormat="1" ht="20" customHeight="1">
      <c r="B9" s="55"/>
      <c r="C9" s="63"/>
      <c r="D9" s="63"/>
      <c r="E9" s="63"/>
      <c r="F9" s="62"/>
      <c r="G9" s="64"/>
    </row>
    <row r="10" spans="1:9" s="42" customFormat="1" ht="236.25" customHeight="1">
      <c r="B10" s="55"/>
      <c r="C10" s="226" t="s">
        <v>112</v>
      </c>
      <c r="D10" s="227"/>
      <c r="E10" s="227"/>
      <c r="F10" s="228"/>
      <c r="G10" s="66"/>
    </row>
    <row r="11" spans="1:9" ht="20.149999999999999" customHeight="1">
      <c r="B11" s="57"/>
      <c r="C11" s="58"/>
      <c r="D11" s="58"/>
      <c r="E11" s="58"/>
      <c r="F11" s="67"/>
      <c r="G11" s="59"/>
    </row>
    <row r="12" spans="1:9" ht="20.149999999999999" customHeight="1">
      <c r="C12" s="54"/>
      <c r="D12" s="54"/>
      <c r="E12" s="54"/>
      <c r="F12" s="54"/>
      <c r="G12" s="54"/>
      <c r="H12" s="60"/>
      <c r="I12" s="60"/>
    </row>
    <row r="13" spans="1:9" ht="19.5" customHeight="1"/>
  </sheetData>
  <mergeCells count="7">
    <mergeCell ref="E4:F4"/>
    <mergeCell ref="B6:D6"/>
    <mergeCell ref="B7:D7"/>
    <mergeCell ref="C10:F10"/>
    <mergeCell ref="E6:G6"/>
    <mergeCell ref="E7:G7"/>
    <mergeCell ref="E8:F8"/>
  </mergeCells>
  <phoneticPr fontId="5"/>
  <dataValidations count="1">
    <dataValidation showInputMessage="1" showErrorMessage="1" sqref="E7" xr:uid="{00000000-0002-0000-0400-000000000000}"/>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772F2-7533-45D7-9EF2-970691BBE0C0}">
  <sheetPr>
    <tabColor theme="6" tint="0.39997558519241921"/>
  </sheetPr>
  <dimension ref="A1:H35"/>
  <sheetViews>
    <sheetView view="pageBreakPreview" zoomScale="85" zoomScaleNormal="100" zoomScaleSheetLayoutView="85" workbookViewId="0">
      <selection activeCell="J12" sqref="J12"/>
    </sheetView>
  </sheetViews>
  <sheetFormatPr defaultColWidth="9" defaultRowHeight="16"/>
  <cols>
    <col min="1" max="1" width="2.6328125" style="42" customWidth="1"/>
    <col min="2" max="3" width="10.6328125" style="42" customWidth="1"/>
    <col min="4" max="4" width="20.54296875" style="42" customWidth="1"/>
    <col min="5" max="5" width="25.81640625" style="42" customWidth="1"/>
    <col min="6" max="6" width="20.54296875" style="42" customWidth="1"/>
    <col min="7" max="7" width="2.6328125" style="42" customWidth="1"/>
    <col min="8" max="16384" width="9" style="42"/>
  </cols>
  <sheetData>
    <row r="1" spans="1:6" s="40" customFormat="1" ht="17.5" customHeight="1">
      <c r="A1" s="38" t="s">
        <v>90</v>
      </c>
      <c r="B1" s="39"/>
      <c r="C1" s="38" t="s">
        <v>82</v>
      </c>
      <c r="E1" s="39"/>
    </row>
    <row r="2" spans="1:6" s="40" customFormat="1" ht="17.5" customHeight="1">
      <c r="A2" s="39"/>
      <c r="B2" s="39"/>
      <c r="C2" s="38" t="s">
        <v>88</v>
      </c>
      <c r="E2" s="39"/>
    </row>
    <row r="3" spans="1:6" s="40" customFormat="1" ht="17.5" customHeight="1"/>
    <row r="4" spans="1:6" s="40" customFormat="1" ht="17.5" customHeight="1">
      <c r="B4" s="41" t="s">
        <v>73</v>
      </c>
      <c r="C4" s="41"/>
      <c r="D4" s="179"/>
      <c r="E4" s="179"/>
      <c r="F4" s="179"/>
    </row>
    <row r="5" spans="1:6" ht="17.5" customHeight="1"/>
    <row r="6" spans="1:6" ht="20.149999999999999" customHeight="1">
      <c r="B6" s="180" t="s">
        <v>69</v>
      </c>
      <c r="C6" s="181"/>
      <c r="D6" s="181"/>
      <c r="E6" s="181"/>
      <c r="F6" s="182"/>
    </row>
    <row r="7" spans="1:6" ht="20.149999999999999" customHeight="1">
      <c r="B7" s="169" t="s">
        <v>68</v>
      </c>
      <c r="C7" s="170"/>
      <c r="D7" s="171"/>
      <c r="E7" s="169"/>
      <c r="F7" s="171"/>
    </row>
    <row r="8" spans="1:6" ht="20.149999999999999" customHeight="1">
      <c r="B8" s="174" t="s">
        <v>72</v>
      </c>
      <c r="C8" s="175"/>
      <c r="D8" s="176"/>
      <c r="E8" s="183"/>
      <c r="F8" s="184"/>
    </row>
    <row r="9" spans="1:6" ht="55.5" customHeight="1">
      <c r="B9" s="169" t="s">
        <v>71</v>
      </c>
      <c r="C9" s="170"/>
      <c r="D9" s="171"/>
      <c r="E9" s="172" t="s">
        <v>97</v>
      </c>
      <c r="F9" s="173"/>
    </row>
    <row r="10" spans="1:6" ht="98.25" customHeight="1">
      <c r="B10" s="174" t="s">
        <v>70</v>
      </c>
      <c r="C10" s="175"/>
      <c r="D10" s="176"/>
      <c r="E10" s="177" t="s">
        <v>96</v>
      </c>
      <c r="F10" s="178"/>
    </row>
    <row r="11" spans="1:6" ht="20.149999999999999" customHeight="1">
      <c r="B11" s="40"/>
      <c r="C11" s="40"/>
      <c r="D11" s="40"/>
      <c r="E11" s="40"/>
      <c r="F11" s="40"/>
    </row>
    <row r="12" spans="1:6" ht="20.149999999999999" customHeight="1">
      <c r="B12" s="180" t="s">
        <v>67</v>
      </c>
      <c r="C12" s="181"/>
      <c r="D12" s="181"/>
      <c r="E12" s="181"/>
      <c r="F12" s="182"/>
    </row>
    <row r="13" spans="1:6" ht="20.149999999999999" customHeight="1">
      <c r="B13" s="169" t="s">
        <v>49</v>
      </c>
      <c r="C13" s="170"/>
      <c r="D13" s="171"/>
      <c r="E13" s="169"/>
      <c r="F13" s="171"/>
    </row>
    <row r="14" spans="1:6" ht="19.5" customHeight="1">
      <c r="B14" s="169" t="s">
        <v>48</v>
      </c>
      <c r="C14" s="170"/>
      <c r="D14" s="171"/>
      <c r="E14" s="169"/>
      <c r="F14" s="171"/>
    </row>
    <row r="15" spans="1:6" ht="20.149999999999999" customHeight="1">
      <c r="B15" s="169" t="s">
        <v>47</v>
      </c>
      <c r="C15" s="170"/>
      <c r="D15" s="171"/>
      <c r="E15" s="169"/>
      <c r="F15" s="171"/>
    </row>
    <row r="16" spans="1:6" ht="20.149999999999999" customHeight="1">
      <c r="B16" s="169" t="s">
        <v>46</v>
      </c>
      <c r="C16" s="170"/>
      <c r="D16" s="171"/>
      <c r="E16" s="169"/>
      <c r="F16" s="171"/>
    </row>
    <row r="17" spans="2:8" ht="20.149999999999999" customHeight="1">
      <c r="B17" s="169" t="s">
        <v>45</v>
      </c>
      <c r="C17" s="170"/>
      <c r="D17" s="171"/>
      <c r="E17" s="169"/>
      <c r="F17" s="171"/>
    </row>
    <row r="18" spans="2:8" ht="20.149999999999999" customHeight="1">
      <c r="B18" s="169" t="s">
        <v>44</v>
      </c>
      <c r="C18" s="170"/>
      <c r="D18" s="171"/>
      <c r="E18" s="169"/>
      <c r="F18" s="171"/>
    </row>
    <row r="20" spans="2:8" ht="23.25" customHeight="1">
      <c r="D20" s="43"/>
      <c r="E20" s="43"/>
      <c r="F20" s="43"/>
    </row>
    <row r="21" spans="2:8" ht="23.25" customHeight="1">
      <c r="D21" s="43"/>
      <c r="E21" s="43"/>
      <c r="F21" s="43"/>
      <c r="G21" s="43"/>
      <c r="H21" s="43"/>
    </row>
    <row r="22" spans="2:8" ht="23.25" customHeight="1">
      <c r="D22" s="43"/>
      <c r="E22" s="43"/>
      <c r="F22" s="43"/>
      <c r="G22" s="43"/>
      <c r="H22" s="43"/>
    </row>
    <row r="23" spans="2:8" ht="22.5" customHeight="1">
      <c r="D23" s="43"/>
      <c r="E23" s="43"/>
      <c r="F23" s="43"/>
      <c r="G23" s="43"/>
      <c r="H23" s="43"/>
    </row>
    <row r="24" spans="2:8" ht="22.5" customHeight="1">
      <c r="D24" s="43"/>
      <c r="E24" s="43"/>
      <c r="F24" s="43"/>
      <c r="G24" s="43"/>
      <c r="H24" s="43"/>
    </row>
    <row r="25" spans="2:8" ht="22.5" customHeight="1">
      <c r="D25" s="43"/>
      <c r="E25" s="43"/>
      <c r="F25" s="43"/>
      <c r="G25" s="43"/>
      <c r="H25" s="43"/>
    </row>
    <row r="26" spans="2:8" ht="22.5" customHeight="1">
      <c r="D26" s="43"/>
      <c r="E26" s="43"/>
      <c r="F26" s="43"/>
      <c r="G26" s="43"/>
      <c r="H26" s="43"/>
    </row>
    <row r="28" spans="2:8" ht="22.5" customHeight="1">
      <c r="D28" s="43"/>
      <c r="E28" s="43"/>
      <c r="F28" s="43"/>
      <c r="G28" s="43"/>
      <c r="H28" s="43"/>
    </row>
    <row r="29" spans="2:8" ht="22.5" customHeight="1">
      <c r="D29" s="43"/>
      <c r="E29" s="43"/>
      <c r="F29" s="43"/>
      <c r="G29" s="43"/>
      <c r="H29" s="43"/>
    </row>
    <row r="30" spans="2:8" ht="22.5" customHeight="1">
      <c r="D30" s="43"/>
      <c r="E30" s="43"/>
      <c r="F30" s="43"/>
      <c r="G30" s="43"/>
      <c r="H30" s="43"/>
    </row>
    <row r="33" spans="4:8" ht="22.5" customHeight="1">
      <c r="D33" s="43"/>
      <c r="E33" s="43"/>
      <c r="F33" s="43"/>
      <c r="G33" s="43"/>
      <c r="H33" s="43"/>
    </row>
    <row r="34" spans="4:8" ht="22.5" customHeight="1">
      <c r="D34" s="43"/>
      <c r="E34" s="43"/>
      <c r="F34" s="43"/>
      <c r="G34" s="43"/>
      <c r="H34" s="43"/>
    </row>
    <row r="35" spans="4:8" ht="22.5" customHeight="1">
      <c r="D35" s="43"/>
      <c r="E35" s="43"/>
      <c r="F35" s="43"/>
      <c r="G35" s="43"/>
      <c r="H35" s="43"/>
    </row>
  </sheetData>
  <mergeCells count="23">
    <mergeCell ref="B13:D13"/>
    <mergeCell ref="E13:F13"/>
    <mergeCell ref="D4:F4"/>
    <mergeCell ref="B6:F6"/>
    <mergeCell ref="B7:D7"/>
    <mergeCell ref="E7:F7"/>
    <mergeCell ref="B8:D8"/>
    <mergeCell ref="E8:F8"/>
    <mergeCell ref="B9:D9"/>
    <mergeCell ref="E9:F9"/>
    <mergeCell ref="B10:D10"/>
    <mergeCell ref="E10:F10"/>
    <mergeCell ref="B12:F12"/>
    <mergeCell ref="B17:D17"/>
    <mergeCell ref="E17:F17"/>
    <mergeCell ref="B18:D18"/>
    <mergeCell ref="E18:F18"/>
    <mergeCell ref="B14:D14"/>
    <mergeCell ref="E14:F14"/>
    <mergeCell ref="B15:D15"/>
    <mergeCell ref="E15:F15"/>
    <mergeCell ref="B16:D16"/>
    <mergeCell ref="E16:F16"/>
  </mergeCells>
  <phoneticPr fontId="5"/>
  <pageMargins left="0.70866141732283472" right="0.31496062992125984" top="0.74803149606299213" bottom="0.74803149606299213" header="0.31496062992125984" footer="0.31496062992125984"/>
  <pageSetup paperSize="9" fitToWidth="0" fitToHeight="0" orientation="portrait" cellComments="asDisplayed"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7B2C2-CB7E-465C-8B59-D5B65AE56CFC}">
  <sheetPr>
    <tabColor theme="6" tint="0.39997558519241921"/>
    <pageSetUpPr fitToPage="1"/>
  </sheetPr>
  <dimension ref="A1:M33"/>
  <sheetViews>
    <sheetView view="pageBreakPreview" zoomScaleNormal="100" zoomScaleSheetLayoutView="100" workbookViewId="0"/>
  </sheetViews>
  <sheetFormatPr defaultColWidth="9" defaultRowHeight="30" customHeight="1"/>
  <cols>
    <col min="1" max="1" width="2.6328125" style="54" customWidth="1"/>
    <col min="2" max="2" width="13.6328125" style="54" customWidth="1"/>
    <col min="3" max="12" width="7" style="54" customWidth="1"/>
    <col min="13" max="13" width="3.81640625" style="54" bestFit="1" customWidth="1"/>
    <col min="14" max="14" width="30.36328125" style="54" customWidth="1"/>
    <col min="15" max="16384" width="9" style="54"/>
  </cols>
  <sheetData>
    <row r="1" spans="1:12" s="44" customFormat="1" ht="18" customHeight="1">
      <c r="A1" s="38" t="s">
        <v>90</v>
      </c>
      <c r="C1" s="38" t="s">
        <v>82</v>
      </c>
      <c r="D1" s="38"/>
      <c r="E1" s="38"/>
    </row>
    <row r="2" spans="1:12" s="44" customFormat="1" ht="18" customHeight="1">
      <c r="B2" s="38"/>
      <c r="C2" s="38" t="s">
        <v>88</v>
      </c>
      <c r="D2" s="38"/>
      <c r="E2" s="38"/>
    </row>
    <row r="3" spans="1:12" s="40" customFormat="1" ht="18" customHeight="1">
      <c r="B3" s="39"/>
      <c r="C3" s="39"/>
      <c r="D3" s="39"/>
      <c r="E3" s="39"/>
    </row>
    <row r="4" spans="1:12" s="40" customFormat="1" ht="17.5" customHeight="1">
      <c r="B4" s="39" t="s">
        <v>65</v>
      </c>
    </row>
    <row r="5" spans="1:12" s="40" customFormat="1" ht="17.25" customHeight="1">
      <c r="B5" s="40" t="s">
        <v>64</v>
      </c>
      <c r="C5" s="45"/>
    </row>
    <row r="6" spans="1:12" s="40" customFormat="1" ht="45" customHeight="1">
      <c r="B6" s="185"/>
      <c r="C6" s="186"/>
      <c r="D6" s="186"/>
      <c r="E6" s="186"/>
      <c r="F6" s="186"/>
      <c r="G6" s="186"/>
      <c r="H6" s="186"/>
      <c r="I6" s="186"/>
      <c r="J6" s="186"/>
      <c r="K6" s="186"/>
      <c r="L6" s="186"/>
    </row>
    <row r="7" spans="1:12" s="40" customFormat="1" ht="9.75" customHeight="1"/>
    <row r="8" spans="1:12" s="40" customFormat="1" ht="17.25" customHeight="1">
      <c r="B8" s="40" t="s">
        <v>63</v>
      </c>
      <c r="L8" s="46" t="s">
        <v>62</v>
      </c>
    </row>
    <row r="9" spans="1:12" s="40" customFormat="1" ht="30" customHeight="1" thickBot="1">
      <c r="B9" s="47"/>
      <c r="C9" s="199" t="s">
        <v>92</v>
      </c>
      <c r="D9" s="200"/>
      <c r="E9" s="200" t="s">
        <v>93</v>
      </c>
      <c r="F9" s="200"/>
      <c r="G9" s="200" t="s">
        <v>87</v>
      </c>
      <c r="H9" s="200"/>
      <c r="I9" s="200" t="s">
        <v>94</v>
      </c>
      <c r="J9" s="205"/>
      <c r="K9" s="187" t="s">
        <v>61</v>
      </c>
      <c r="L9" s="188"/>
    </row>
    <row r="10" spans="1:12" s="40" customFormat="1" ht="30" customHeight="1" thickTop="1">
      <c r="B10" s="48" t="s">
        <v>60</v>
      </c>
      <c r="C10" s="191"/>
      <c r="D10" s="192"/>
      <c r="E10" s="193"/>
      <c r="F10" s="192"/>
      <c r="G10" s="193"/>
      <c r="H10" s="192"/>
      <c r="I10" s="193"/>
      <c r="J10" s="194"/>
      <c r="K10" s="191">
        <f>SUM(C10:J10)</f>
        <v>0</v>
      </c>
      <c r="L10" s="192"/>
    </row>
    <row r="11" spans="1:12" s="40" customFormat="1" ht="60" customHeight="1">
      <c r="B11" s="49" t="s">
        <v>59</v>
      </c>
      <c r="C11" s="195"/>
      <c r="D11" s="196"/>
      <c r="E11" s="174"/>
      <c r="F11" s="176"/>
      <c r="G11" s="206"/>
      <c r="H11" s="196"/>
      <c r="I11" s="206"/>
      <c r="J11" s="207"/>
      <c r="K11" s="197"/>
      <c r="L11" s="198"/>
    </row>
    <row r="12" spans="1:12" s="40" customFormat="1" ht="30" customHeight="1"/>
    <row r="13" spans="1:12" s="40" customFormat="1" ht="20.25" customHeight="1">
      <c r="B13" s="39" t="s">
        <v>58</v>
      </c>
      <c r="C13" s="45"/>
    </row>
    <row r="14" spans="1:12" s="40" customFormat="1" ht="20.25" customHeight="1">
      <c r="B14" s="40" t="s">
        <v>57</v>
      </c>
      <c r="C14" s="45"/>
    </row>
    <row r="15" spans="1:12" s="40" customFormat="1" ht="45" customHeight="1">
      <c r="B15" s="185"/>
      <c r="C15" s="186"/>
      <c r="D15" s="186"/>
      <c r="E15" s="186"/>
      <c r="F15" s="186"/>
      <c r="G15" s="186"/>
      <c r="H15" s="186"/>
      <c r="I15" s="186"/>
      <c r="J15" s="186"/>
      <c r="K15" s="186"/>
      <c r="L15" s="186"/>
    </row>
    <row r="16" spans="1:12" s="40" customFormat="1" ht="9.75" customHeight="1"/>
    <row r="17" spans="2:13" s="40" customFormat="1" ht="15" customHeight="1">
      <c r="B17" s="40" t="s">
        <v>95</v>
      </c>
    </row>
    <row r="18" spans="2:13" s="40" customFormat="1" ht="5.25" customHeight="1"/>
    <row r="19" spans="2:13" s="40" customFormat="1" ht="10" customHeight="1">
      <c r="B19" s="189" t="s">
        <v>56</v>
      </c>
      <c r="C19" s="201" t="s">
        <v>111</v>
      </c>
      <c r="D19" s="202"/>
      <c r="E19" s="201" t="s">
        <v>111</v>
      </c>
      <c r="F19" s="202"/>
      <c r="G19" s="201" t="s">
        <v>111</v>
      </c>
      <c r="H19" s="202"/>
      <c r="I19" s="201" t="s">
        <v>111</v>
      </c>
      <c r="J19" s="202"/>
      <c r="K19" s="201" t="s">
        <v>111</v>
      </c>
      <c r="L19" s="202"/>
    </row>
    <row r="20" spans="2:13" s="40" customFormat="1" ht="10" customHeight="1">
      <c r="B20" s="190"/>
      <c r="C20" s="203"/>
      <c r="D20" s="204"/>
      <c r="E20" s="203"/>
      <c r="F20" s="204"/>
      <c r="G20" s="203"/>
      <c r="H20" s="204"/>
      <c r="I20" s="203"/>
      <c r="J20" s="204"/>
      <c r="K20" s="203"/>
      <c r="L20" s="204"/>
    </row>
    <row r="21" spans="2:13" s="40" customFormat="1" ht="33" customHeight="1">
      <c r="B21" s="50"/>
      <c r="C21" s="51"/>
      <c r="D21" s="52"/>
      <c r="E21" s="51"/>
      <c r="F21" s="52"/>
      <c r="G21" s="51"/>
      <c r="H21" s="52"/>
      <c r="I21" s="51"/>
      <c r="J21" s="52"/>
      <c r="K21" s="51"/>
      <c r="L21" s="52"/>
    </row>
    <row r="22" spans="2:13" s="40" customFormat="1" ht="33" customHeight="1">
      <c r="B22" s="50"/>
      <c r="C22" s="51"/>
      <c r="D22" s="52"/>
      <c r="E22" s="51"/>
      <c r="F22" s="52"/>
      <c r="G22" s="51"/>
      <c r="H22" s="52"/>
      <c r="I22" s="51"/>
      <c r="J22" s="52"/>
      <c r="K22" s="51"/>
      <c r="L22" s="52"/>
    </row>
    <row r="23" spans="2:13" s="40" customFormat="1" ht="33" customHeight="1">
      <c r="B23" s="50"/>
      <c r="C23" s="51"/>
      <c r="D23" s="52"/>
      <c r="E23" s="51"/>
      <c r="F23" s="52"/>
      <c r="G23" s="51"/>
      <c r="H23" s="52"/>
      <c r="I23" s="51"/>
      <c r="J23" s="52"/>
      <c r="K23" s="51"/>
      <c r="L23" s="52"/>
    </row>
    <row r="24" spans="2:13" s="40" customFormat="1" ht="33" customHeight="1">
      <c r="B24" s="50"/>
      <c r="C24" s="51"/>
      <c r="D24" s="52"/>
      <c r="E24" s="51"/>
      <c r="F24" s="52"/>
      <c r="G24" s="51"/>
      <c r="H24" s="52"/>
      <c r="I24" s="51"/>
      <c r="J24" s="52"/>
      <c r="K24" s="51"/>
      <c r="L24" s="52"/>
    </row>
    <row r="25" spans="2:13" s="40" customFormat="1" ht="33" customHeight="1">
      <c r="B25" s="50"/>
      <c r="C25" s="51"/>
      <c r="D25" s="52"/>
      <c r="E25" s="51"/>
      <c r="F25" s="52"/>
      <c r="G25" s="51"/>
      <c r="H25" s="52"/>
      <c r="I25" s="51"/>
      <c r="J25" s="52"/>
      <c r="K25" s="51"/>
      <c r="L25" s="52"/>
    </row>
    <row r="26" spans="2:13" s="40" customFormat="1" ht="18" customHeight="1"/>
    <row r="27" spans="2:13" s="40" customFormat="1" ht="20.5" customHeight="1">
      <c r="B27" s="40" t="s">
        <v>55</v>
      </c>
    </row>
    <row r="28" spans="2:13" s="40" customFormat="1" ht="24" customHeight="1">
      <c r="B28" s="209" t="s">
        <v>54</v>
      </c>
      <c r="C28" s="210"/>
      <c r="D28" s="215" t="s">
        <v>53</v>
      </c>
      <c r="E28" s="216"/>
      <c r="F28" s="215"/>
      <c r="G28" s="219"/>
      <c r="H28" s="219"/>
      <c r="I28" s="219"/>
      <c r="J28" s="219"/>
      <c r="K28" s="219"/>
      <c r="L28" s="216"/>
    </row>
    <row r="29" spans="2:13" s="40" customFormat="1" ht="24" customHeight="1">
      <c r="B29" s="211"/>
      <c r="C29" s="212"/>
      <c r="D29" s="217" t="s">
        <v>52</v>
      </c>
      <c r="E29" s="218"/>
      <c r="F29" s="215"/>
      <c r="G29" s="219"/>
      <c r="H29" s="219"/>
      <c r="I29" s="219"/>
      <c r="J29" s="219"/>
      <c r="K29" s="219"/>
      <c r="L29" s="216"/>
    </row>
    <row r="30" spans="2:13" s="40" customFormat="1" ht="24" customHeight="1">
      <c r="B30" s="213"/>
      <c r="C30" s="214"/>
      <c r="D30" s="206" t="s">
        <v>51</v>
      </c>
      <c r="E30" s="196"/>
      <c r="F30" s="215"/>
      <c r="G30" s="219"/>
      <c r="H30" s="219"/>
      <c r="I30" s="219"/>
      <c r="J30" s="219"/>
      <c r="K30" s="219"/>
      <c r="L30" s="216"/>
    </row>
    <row r="31" spans="2:13" s="40" customFormat="1" ht="16.5" customHeight="1"/>
    <row r="32" spans="2:13" s="40" customFormat="1" ht="52" customHeight="1">
      <c r="B32" s="208" t="s">
        <v>50</v>
      </c>
      <c r="C32" s="208"/>
      <c r="D32" s="208"/>
      <c r="E32" s="208"/>
      <c r="F32" s="208"/>
      <c r="G32" s="208"/>
      <c r="H32" s="208"/>
      <c r="I32" s="208"/>
      <c r="J32" s="208"/>
      <c r="K32" s="208"/>
      <c r="L32" s="208"/>
      <c r="M32" s="53"/>
    </row>
    <row r="33" s="40" customFormat="1" ht="15" customHeight="1"/>
  </sheetData>
  <mergeCells count="31">
    <mergeCell ref="B6:L6"/>
    <mergeCell ref="C9:D9"/>
    <mergeCell ref="E9:F9"/>
    <mergeCell ref="G9:H9"/>
    <mergeCell ref="I9:J9"/>
    <mergeCell ref="K9:L9"/>
    <mergeCell ref="C11:D11"/>
    <mergeCell ref="E11:F11"/>
    <mergeCell ref="G11:H11"/>
    <mergeCell ref="I11:J11"/>
    <mergeCell ref="K11:L11"/>
    <mergeCell ref="C10:D10"/>
    <mergeCell ref="E10:F10"/>
    <mergeCell ref="G10:H10"/>
    <mergeCell ref="I10:J10"/>
    <mergeCell ref="K10:L10"/>
    <mergeCell ref="B32:L32"/>
    <mergeCell ref="B15:L15"/>
    <mergeCell ref="B19:B20"/>
    <mergeCell ref="B28:C30"/>
    <mergeCell ref="D28:E28"/>
    <mergeCell ref="F28:L28"/>
    <mergeCell ref="D29:E29"/>
    <mergeCell ref="F29:L29"/>
    <mergeCell ref="D30:E30"/>
    <mergeCell ref="F30:L30"/>
    <mergeCell ref="C19:D20"/>
    <mergeCell ref="E19:F20"/>
    <mergeCell ref="G19:H20"/>
    <mergeCell ref="I19:J20"/>
    <mergeCell ref="K19:L20"/>
  </mergeCells>
  <phoneticPr fontId="5"/>
  <pageMargins left="0.70866141732283472" right="0.70866141732283472" top="0.74803149606299213" bottom="0.74803149606299213" header="0.31496062992125984" footer="0.31496062992125984"/>
  <pageSetup paperSize="9" scale="96"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4915-49D6-442B-88E2-599DEE367AD3}">
  <sheetPr>
    <tabColor theme="6" tint="0.39997558519241921"/>
  </sheetPr>
  <dimension ref="A1:I13"/>
  <sheetViews>
    <sheetView showZeros="0" view="pageBreakPreview" zoomScale="85" zoomScaleNormal="100" zoomScaleSheetLayoutView="85" workbookViewId="0">
      <selection activeCell="E4" sqref="E4:F4"/>
    </sheetView>
  </sheetViews>
  <sheetFormatPr defaultColWidth="9" defaultRowHeight="15"/>
  <cols>
    <col min="1" max="2" width="2.6328125" style="56" customWidth="1"/>
    <col min="3" max="3" width="3.6328125" style="56" customWidth="1"/>
    <col min="4" max="5" width="10.6328125" style="56" customWidth="1"/>
    <col min="6" max="6" width="52.54296875" style="56" customWidth="1"/>
    <col min="7" max="8" width="2.6328125" style="56" customWidth="1"/>
    <col min="9" max="9" width="3.6328125" style="56" customWidth="1"/>
    <col min="10" max="16384" width="9" style="56"/>
  </cols>
  <sheetData>
    <row r="1" spans="1:9" s="44" customFormat="1" ht="18" customHeight="1">
      <c r="A1" s="38" t="s">
        <v>91</v>
      </c>
      <c r="B1" s="38"/>
      <c r="C1" s="38"/>
      <c r="D1" s="38"/>
      <c r="E1" s="38" t="s">
        <v>82</v>
      </c>
    </row>
    <row r="2" spans="1:9" s="44" customFormat="1" ht="18" customHeight="1">
      <c r="A2" s="38"/>
      <c r="B2" s="38"/>
      <c r="C2" s="38"/>
      <c r="D2" s="38"/>
      <c r="E2" s="38" t="s">
        <v>88</v>
      </c>
    </row>
    <row r="3" spans="1:9" s="54" customFormat="1" ht="18" customHeight="1"/>
    <row r="4" spans="1:9" s="40" customFormat="1" ht="18" customHeight="1">
      <c r="A4" s="41" t="s">
        <v>73</v>
      </c>
      <c r="B4" s="63"/>
      <c r="C4" s="63"/>
      <c r="D4" s="63"/>
      <c r="E4" s="220"/>
      <c r="F4" s="220"/>
      <c r="G4" s="61"/>
    </row>
    <row r="5" spans="1:9" s="63" customFormat="1" ht="18" customHeight="1">
      <c r="B5" s="65"/>
      <c r="C5" s="65"/>
      <c r="D5" s="65"/>
      <c r="E5" s="65"/>
      <c r="F5" s="65"/>
      <c r="G5" s="65"/>
    </row>
    <row r="6" spans="1:9" s="42" customFormat="1" ht="20.149999999999999" customHeight="1">
      <c r="B6" s="221" t="s">
        <v>66</v>
      </c>
      <c r="C6" s="222"/>
      <c r="D6" s="223"/>
      <c r="E6" s="190" t="s">
        <v>59</v>
      </c>
      <c r="F6" s="229"/>
      <c r="G6" s="230"/>
    </row>
    <row r="7" spans="1:9" s="42" customFormat="1" ht="21" customHeight="1">
      <c r="B7" s="224" t="s">
        <v>113</v>
      </c>
      <c r="C7" s="179"/>
      <c r="D7" s="225"/>
      <c r="E7" s="217"/>
      <c r="F7" s="231"/>
      <c r="G7" s="218"/>
    </row>
    <row r="8" spans="1:9" s="42" customFormat="1" ht="20.149999999999999" customHeight="1">
      <c r="B8" s="79" t="s">
        <v>74</v>
      </c>
      <c r="C8" s="79"/>
      <c r="D8" s="65"/>
      <c r="E8" s="215"/>
      <c r="F8" s="219"/>
      <c r="G8" s="216"/>
    </row>
    <row r="9" spans="1:9" s="42" customFormat="1" ht="20.149999999999999" customHeight="1">
      <c r="B9" s="55"/>
      <c r="C9" s="63"/>
      <c r="D9" s="63"/>
      <c r="E9" s="63"/>
      <c r="F9" s="62"/>
      <c r="G9" s="64"/>
    </row>
    <row r="10" spans="1:9" s="42" customFormat="1" ht="236.25" customHeight="1">
      <c r="B10" s="55"/>
      <c r="C10" s="226" t="s">
        <v>112</v>
      </c>
      <c r="D10" s="227"/>
      <c r="E10" s="227"/>
      <c r="F10" s="228"/>
      <c r="G10" s="66"/>
    </row>
    <row r="11" spans="1:9" ht="20.149999999999999" customHeight="1">
      <c r="B11" s="57"/>
      <c r="C11" s="58"/>
      <c r="D11" s="58"/>
      <c r="E11" s="58"/>
      <c r="F11" s="67"/>
      <c r="G11" s="59"/>
    </row>
    <row r="12" spans="1:9" ht="20.149999999999999" customHeight="1">
      <c r="C12" s="54"/>
      <c r="D12" s="54"/>
      <c r="E12" s="54"/>
      <c r="F12" s="54"/>
      <c r="G12" s="54"/>
      <c r="H12" s="60"/>
      <c r="I12" s="60"/>
    </row>
    <row r="13" spans="1:9" ht="19.5" customHeight="1"/>
  </sheetData>
  <mergeCells count="7">
    <mergeCell ref="C10:F10"/>
    <mergeCell ref="E4:F4"/>
    <mergeCell ref="B6:D6"/>
    <mergeCell ref="E6:G6"/>
    <mergeCell ref="B7:D7"/>
    <mergeCell ref="E7:G7"/>
    <mergeCell ref="E8:G8"/>
  </mergeCells>
  <phoneticPr fontId="5"/>
  <dataValidations count="1">
    <dataValidation showInputMessage="1" showErrorMessage="1" sqref="E7" xr:uid="{FC448955-07CD-4CCB-AE90-99FD2FD8B24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要望書様式（必須提出）</vt:lpstr>
      <vt:lpstr>別紙１（事業計画）（必須提出）</vt:lpstr>
      <vt:lpstr>別紙２（概要資料）（必須提出）</vt:lpstr>
      <vt:lpstr>別紙３（空港ターミナルビルの機能強）</vt:lpstr>
      <vt:lpstr>別紙３（空港ターミナルビルの機能強化事業）</vt:lpstr>
      <vt:lpstr>別紙３－１</vt:lpstr>
      <vt:lpstr>別紙４（空港アクセスの改善）</vt:lpstr>
      <vt:lpstr>別紙４（空港アクセスの改善事業）</vt:lpstr>
      <vt:lpstr>別紙４－１</vt:lpstr>
      <vt:lpstr>'別紙１（事業計画）（必須提出）'!Print_Area</vt:lpstr>
      <vt:lpstr>'別紙２（概要資料）（必須提出）'!Print_Area</vt:lpstr>
      <vt:lpstr>'別紙３（空港ターミナルビルの機能強）'!Print_Area</vt:lpstr>
      <vt:lpstr>'別紙３（空港ターミナルビルの機能強化事業）'!Print_Area</vt:lpstr>
      <vt:lpstr>'別紙３－１'!Print_Area</vt:lpstr>
      <vt:lpstr>'別紙４（空港アクセスの改善）'!Print_Area</vt:lpstr>
      <vt:lpstr>'別紙４（空港アクセスの改善事業）'!Print_Area</vt:lpstr>
      <vt:lpstr>'別紙４－１'!Print_Area</vt:lpstr>
      <vt:lpstr>'要望書様式（必須提出）'!Print_Area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