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3015" activeTab="0"/>
  </bookViews>
  <sheets>
    <sheet name="グラフデータ" sheetId="1" r:id="rId1"/>
    <sheet name="元データ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<sst xmlns="http://schemas.openxmlformats.org/spreadsheetml/2006/main" count="90" uniqueCount="35">
  <si>
    <t>東京圏</t>
  </si>
  <si>
    <t>全国</t>
  </si>
  <si>
    <t>1980年</t>
  </si>
  <si>
    <t>1987年</t>
  </si>
  <si>
    <t>1994年</t>
  </si>
  <si>
    <t>100㎞圏</t>
  </si>
  <si>
    <t>200㎞圏</t>
  </si>
  <si>
    <t>その他</t>
  </si>
  <si>
    <t>転入増減</t>
  </si>
  <si>
    <t>転入者数</t>
  </si>
  <si>
    <t>転出者数</t>
  </si>
  <si>
    <t>転出増減</t>
  </si>
  <si>
    <t>対全国</t>
  </si>
  <si>
    <t>対100キロ圏</t>
  </si>
  <si>
    <t>対200キロ圏</t>
  </si>
  <si>
    <t>転入増</t>
  </si>
  <si>
    <t>転出減</t>
  </si>
  <si>
    <t>1980年～1987年</t>
  </si>
  <si>
    <t>87-80</t>
  </si>
  <si>
    <t>対200キロ圏以遠</t>
  </si>
  <si>
    <r>
      <t>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</si>
  <si>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1994年～2002年</t>
  </si>
  <si>
    <t>2002-94</t>
  </si>
  <si>
    <t>東京圏の人口の転入超過数（距離帯別）</t>
  </si>
  <si>
    <t>（人）</t>
  </si>
  <si>
    <t>http://www.stat.go.jp/data/idou/</t>
  </si>
  <si>
    <t>都道府県内移動率及び都道府県間移動率の推移</t>
  </si>
  <si>
    <t>【都道府県内移動率及び都道府県間移動率の推移】</t>
  </si>
  <si>
    <t>出典：</t>
  </si>
  <si>
    <t>URL：</t>
  </si>
  <si>
    <t>備考：</t>
  </si>
  <si>
    <t>総務省統計局「住民基本台帳人口移動報告年報」</t>
  </si>
  <si>
    <t>調査結果＞第３表 都道府県内移動者数，他都道府県からの転入者数及び転入超過数の推移－全国，都道府県，14大都市</t>
  </si>
  <si>
    <t>年</t>
  </si>
  <si>
    <t>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</si>
</sst>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\ ###\ ###"/>
    <numFmt numFmtId="178" formatCode="###,###,##0;&quot;-&quot;##,###,##0"/>
    <numFmt numFmtId="179" formatCode="0.0"/>
    <numFmt numFmtId="180" formatCode="#,##0_ 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#,##0.0_ "/>
    <numFmt numFmtId="187" formatCode="#,##0;&quot;▲ &quot;#,##0"/>
    <numFmt numFmtId="188" formatCode="0;&quot;▲ &quot;0"/>
    <numFmt numFmtId="189" formatCode="0.0_ "/>
    <numFmt numFmtId="190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5"/>
      <color indexed="12"/>
      <name val="ＭＳ 明朝"/>
      <family val="1"/>
    </font>
    <font>
      <u val="single"/>
      <sz val="5"/>
      <color indexed="3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1">
      <alignment vertical="center"/>
      <protection/>
    </xf>
    <xf numFmtId="0" fontId="0" fillId="0" borderId="0" xfId="21" applyFo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00390625" style="0" customWidth="1"/>
  </cols>
  <sheetData>
    <row r="1" ht="13.5">
      <c r="A1" t="s">
        <v>23</v>
      </c>
    </row>
    <row r="3" spans="2:4" ht="13.5">
      <c r="B3" t="s">
        <v>17</v>
      </c>
      <c r="D3" t="s">
        <v>21</v>
      </c>
    </row>
    <row r="4" spans="2:5" ht="13.5">
      <c r="B4" t="s">
        <v>15</v>
      </c>
      <c r="C4" t="s">
        <v>16</v>
      </c>
      <c r="D4" t="s">
        <v>15</v>
      </c>
      <c r="E4" t="s">
        <v>16</v>
      </c>
    </row>
    <row r="5" spans="1:6" ht="13.5">
      <c r="A5" t="s">
        <v>12</v>
      </c>
      <c r="B5">
        <v>48944</v>
      </c>
      <c r="C5">
        <f>-'元データ'!K10</f>
        <v>63650</v>
      </c>
      <c r="D5">
        <f>'元データ'!L4</f>
        <v>24661</v>
      </c>
      <c r="E5">
        <f>-'元データ'!L10</f>
        <v>111628</v>
      </c>
      <c r="F5" t="s">
        <v>24</v>
      </c>
    </row>
    <row r="6" spans="1:6" ht="13.5">
      <c r="A6" t="s">
        <v>13</v>
      </c>
      <c r="B6">
        <v>-1174</v>
      </c>
      <c r="C6">
        <f>-'元データ'!K11</f>
        <v>20205</v>
      </c>
      <c r="D6">
        <f>'元データ'!L5</f>
        <v>3648</v>
      </c>
      <c r="E6">
        <f>-'元データ'!L11</f>
        <v>24032</v>
      </c>
      <c r="F6" t="s">
        <v>24</v>
      </c>
    </row>
    <row r="7" spans="1:6" ht="13.5">
      <c r="A7" t="s">
        <v>14</v>
      </c>
      <c r="B7">
        <v>-5396</v>
      </c>
      <c r="C7">
        <f>-'元データ'!K12</f>
        <v>10079</v>
      </c>
      <c r="D7">
        <f>'元データ'!L6</f>
        <v>2657</v>
      </c>
      <c r="E7">
        <f>-'元データ'!L12</f>
        <v>21446</v>
      </c>
      <c r="F7" t="s">
        <v>24</v>
      </c>
    </row>
    <row r="8" spans="1:6" ht="13.5">
      <c r="A8" t="s">
        <v>19</v>
      </c>
      <c r="B8">
        <v>55514</v>
      </c>
      <c r="C8">
        <f>-'元データ'!K13</f>
        <v>33366</v>
      </c>
      <c r="D8">
        <f>'元データ'!L7</f>
        <v>18356</v>
      </c>
      <c r="E8">
        <f>-'元データ'!L13</f>
        <v>66150</v>
      </c>
      <c r="F8" t="s">
        <v>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7" max="7" width="3.50390625" style="0" customWidth="1"/>
    <col min="8" max="8" width="2.75390625" style="0" customWidth="1"/>
    <col min="17" max="17" width="15.25390625" style="0" customWidth="1"/>
  </cols>
  <sheetData>
    <row r="1" ht="13.5">
      <c r="A1" t="s">
        <v>23</v>
      </c>
    </row>
    <row r="3" spans="1:13" ht="13.5">
      <c r="A3" t="s">
        <v>9</v>
      </c>
      <c r="C3" s="1" t="s">
        <v>2</v>
      </c>
      <c r="D3" s="1" t="s">
        <v>3</v>
      </c>
      <c r="E3" s="1" t="s">
        <v>4</v>
      </c>
      <c r="F3" s="1" t="s">
        <v>20</v>
      </c>
      <c r="G3" s="1"/>
      <c r="I3" t="s">
        <v>8</v>
      </c>
      <c r="K3" t="s">
        <v>18</v>
      </c>
      <c r="L3" t="s">
        <v>22</v>
      </c>
      <c r="M3" t="s">
        <v>33</v>
      </c>
    </row>
    <row r="4" spans="1:13" ht="13.5">
      <c r="A4" t="s">
        <v>1</v>
      </c>
      <c r="B4" t="s">
        <v>0</v>
      </c>
      <c r="C4">
        <v>608579</v>
      </c>
      <c r="D4">
        <v>657523</v>
      </c>
      <c r="E4">
        <v>521728</v>
      </c>
      <c r="F4">
        <v>546389</v>
      </c>
      <c r="G4" t="s">
        <v>34</v>
      </c>
      <c r="I4" t="s">
        <v>1</v>
      </c>
      <c r="J4" t="s">
        <v>0</v>
      </c>
      <c r="K4">
        <f>D4-C4</f>
        <v>48944</v>
      </c>
      <c r="L4">
        <f>F4-E4</f>
        <v>24661</v>
      </c>
      <c r="M4" t="s">
        <v>34</v>
      </c>
    </row>
    <row r="5" spans="1:13" ht="13.5">
      <c r="A5" t="s">
        <v>5</v>
      </c>
      <c r="B5" t="s">
        <v>0</v>
      </c>
      <c r="C5">
        <v>89824</v>
      </c>
      <c r="D5">
        <v>88650</v>
      </c>
      <c r="E5">
        <v>85384</v>
      </c>
      <c r="F5">
        <v>89032</v>
      </c>
      <c r="G5" t="s">
        <v>34</v>
      </c>
      <c r="I5" t="s">
        <v>5</v>
      </c>
      <c r="J5" t="s">
        <v>0</v>
      </c>
      <c r="K5">
        <f>D5-C5</f>
        <v>-1174</v>
      </c>
      <c r="L5">
        <f>F5-E5</f>
        <v>3648</v>
      </c>
      <c r="M5" t="s">
        <v>34</v>
      </c>
    </row>
    <row r="6" spans="1:13" ht="13.5">
      <c r="A6" t="s">
        <v>6</v>
      </c>
      <c r="B6" t="s">
        <v>0</v>
      </c>
      <c r="C6">
        <v>112071</v>
      </c>
      <c r="D6">
        <v>106675</v>
      </c>
      <c r="E6">
        <v>85084</v>
      </c>
      <c r="F6">
        <v>87741</v>
      </c>
      <c r="G6" t="s">
        <v>34</v>
      </c>
      <c r="I6" t="s">
        <v>6</v>
      </c>
      <c r="J6" t="s">
        <v>0</v>
      </c>
      <c r="K6">
        <f>D6-C6</f>
        <v>-5396</v>
      </c>
      <c r="L6">
        <f>F6-E6</f>
        <v>2657</v>
      </c>
      <c r="M6" t="s">
        <v>34</v>
      </c>
    </row>
    <row r="7" spans="1:13" ht="13.5">
      <c r="A7" t="s">
        <v>7</v>
      </c>
      <c r="B7" t="s">
        <v>0</v>
      </c>
      <c r="C7">
        <v>406684</v>
      </c>
      <c r="D7">
        <v>462198</v>
      </c>
      <c r="E7">
        <v>351260</v>
      </c>
      <c r="F7">
        <v>369616</v>
      </c>
      <c r="G7" t="s">
        <v>34</v>
      </c>
      <c r="I7" t="s">
        <v>7</v>
      </c>
      <c r="J7" t="s">
        <v>0</v>
      </c>
      <c r="K7">
        <f>D7-C7</f>
        <v>55514</v>
      </c>
      <c r="L7">
        <f>F7-E7</f>
        <v>18356</v>
      </c>
      <c r="M7" t="s">
        <v>34</v>
      </c>
    </row>
    <row r="9" spans="1:13" ht="13.5">
      <c r="A9" t="s">
        <v>10</v>
      </c>
      <c r="C9" s="1" t="s">
        <v>2</v>
      </c>
      <c r="D9" s="1" t="s">
        <v>3</v>
      </c>
      <c r="E9" s="1" t="s">
        <v>4</v>
      </c>
      <c r="F9" s="1" t="s">
        <v>20</v>
      </c>
      <c r="G9" s="1"/>
      <c r="I9" t="s">
        <v>11</v>
      </c>
      <c r="K9" t="s">
        <v>18</v>
      </c>
      <c r="L9" t="s">
        <v>22</v>
      </c>
      <c r="M9" t="s">
        <v>33</v>
      </c>
    </row>
    <row r="10" spans="1:13" ht="13.5">
      <c r="A10" t="s">
        <v>0</v>
      </c>
      <c r="B10" t="s">
        <v>1</v>
      </c>
      <c r="C10">
        <v>557529</v>
      </c>
      <c r="D10">
        <v>493879</v>
      </c>
      <c r="E10">
        <v>538642</v>
      </c>
      <c r="F10">
        <v>427014</v>
      </c>
      <c r="G10" t="s">
        <v>34</v>
      </c>
      <c r="I10" t="s">
        <v>0</v>
      </c>
      <c r="J10" t="s">
        <v>1</v>
      </c>
      <c r="K10">
        <f>D10-C10</f>
        <v>-63650</v>
      </c>
      <c r="L10">
        <f>F10-E10</f>
        <v>-111628</v>
      </c>
      <c r="M10" t="s">
        <v>34</v>
      </c>
    </row>
    <row r="11" spans="1:13" ht="13.5">
      <c r="A11" t="s">
        <v>0</v>
      </c>
      <c r="B11" t="s">
        <v>5</v>
      </c>
      <c r="C11">
        <v>112152</v>
      </c>
      <c r="D11">
        <v>91947</v>
      </c>
      <c r="E11">
        <v>100672</v>
      </c>
      <c r="F11">
        <v>76640</v>
      </c>
      <c r="G11" t="s">
        <v>34</v>
      </c>
      <c r="I11" t="s">
        <v>0</v>
      </c>
      <c r="J11" t="s">
        <v>5</v>
      </c>
      <c r="K11">
        <f>D11-C11</f>
        <v>-20205</v>
      </c>
      <c r="L11">
        <f>F11-E11</f>
        <v>-24032</v>
      </c>
      <c r="M11" t="s">
        <v>34</v>
      </c>
    </row>
    <row r="12" spans="1:13" ht="13.5">
      <c r="A12" t="s">
        <v>0</v>
      </c>
      <c r="B12" t="s">
        <v>6</v>
      </c>
      <c r="C12">
        <v>99308</v>
      </c>
      <c r="D12">
        <v>89229</v>
      </c>
      <c r="E12">
        <v>92917</v>
      </c>
      <c r="F12">
        <v>71471</v>
      </c>
      <c r="G12" t="s">
        <v>34</v>
      </c>
      <c r="I12" t="s">
        <v>0</v>
      </c>
      <c r="J12" t="s">
        <v>6</v>
      </c>
      <c r="K12">
        <f>D12-C12</f>
        <v>-10079</v>
      </c>
      <c r="L12">
        <f>F12-E12</f>
        <v>-21446</v>
      </c>
      <c r="M12" t="s">
        <v>34</v>
      </c>
    </row>
    <row r="13" spans="1:13" ht="13.5">
      <c r="A13" t="s">
        <v>0</v>
      </c>
      <c r="B13" t="s">
        <v>7</v>
      </c>
      <c r="C13">
        <v>346069</v>
      </c>
      <c r="D13">
        <v>312703</v>
      </c>
      <c r="E13">
        <v>345053</v>
      </c>
      <c r="F13">
        <v>278903</v>
      </c>
      <c r="G13" t="s">
        <v>34</v>
      </c>
      <c r="I13" t="s">
        <v>0</v>
      </c>
      <c r="J13" t="s">
        <v>7</v>
      </c>
      <c r="K13">
        <f>D13-C13</f>
        <v>-33366</v>
      </c>
      <c r="L13">
        <f>F13-E13</f>
        <v>-66150</v>
      </c>
      <c r="M13" t="s">
        <v>34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26</v>
      </c>
    </row>
    <row r="3" ht="13.5">
      <c r="A3" s="2" t="s">
        <v>27</v>
      </c>
    </row>
    <row r="5" spans="1:2" ht="13.5">
      <c r="A5" s="3" t="s">
        <v>28</v>
      </c>
      <c r="B5" s="3" t="s">
        <v>31</v>
      </c>
    </row>
    <row r="6" spans="1:2" ht="13.5">
      <c r="A6" s="3" t="s">
        <v>29</v>
      </c>
      <c r="B6" s="2" t="s">
        <v>25</v>
      </c>
    </row>
    <row r="7" spans="1:2" ht="13.5">
      <c r="A7" s="3" t="s">
        <v>30</v>
      </c>
      <c r="B7" s="3" t="s">
        <v>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2005-03-15T12:51:56Z</cp:lastPrinted>
  <dcterms:created xsi:type="dcterms:W3CDTF">2005-03-10T04:14:44Z</dcterms:created>
  <dcterms:modified xsi:type="dcterms:W3CDTF">2005-03-11T04:16:56Z</dcterms:modified>
  <cp:category/>
  <cp:version/>
  <cp:contentType/>
  <cp:contentStatus/>
</cp:coreProperties>
</file>