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585" windowHeight="7605" activeTab="0"/>
  </bookViews>
  <sheets>
    <sheet name="グラフデータ" sheetId="1" r:id="rId1"/>
    <sheet name="元データ（比率）" sheetId="2" r:id="rId2"/>
    <sheet name="出典情報" sheetId="3" r:id="rId3"/>
  </sheets>
  <definedNames/>
  <calcPr fullCalcOnLoad="1"/>
</workbook>
</file>

<file path=xl/sharedStrings.xml><?xml version="1.0" encoding="utf-8"?>
<sst xmlns="http://schemas.openxmlformats.org/spreadsheetml/2006/main" count="165" uniqueCount="93">
  <si>
    <t>総数</t>
  </si>
  <si>
    <t>男</t>
  </si>
  <si>
    <t>女</t>
  </si>
  <si>
    <t>平均</t>
  </si>
  <si>
    <t>男女比</t>
  </si>
  <si>
    <t>１５－２４歳（全国）</t>
  </si>
  <si>
    <t>２５－６４歳（全国）</t>
  </si>
  <si>
    <t>１５－２４歳</t>
  </si>
  <si>
    <t>２５－６４歳</t>
  </si>
  <si>
    <t>２５－６４歳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</si>
  <si>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</si>
  <si>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</si>
  <si>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</si>
  <si>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</si>
  <si>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</si>
  <si>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</si>
  <si>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</si>
  <si>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</si>
  <si>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</si>
  <si>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</si>
  <si>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</si>
  <si>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</si>
  <si>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</si>
  <si>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</si>
  <si>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</si>
  <si>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</si>
  <si>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</si>
  <si>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</si>
  <si>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</si>
  <si>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</si>
  <si>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</si>
  <si>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</si>
  <si>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</si>
  <si>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</si>
  <si>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</si>
  <si>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</si>
  <si>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</si>
  <si>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</si>
  <si>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</si>
  <si>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</si>
  <si>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</si>
  <si>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</si>
  <si>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</si>
  <si>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</si>
  <si>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</si>
  <si>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</si>
  <si>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</si>
  <si>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</si>
  <si>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</si>
  <si>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</si>
  <si>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</si>
  <si>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</si>
  <si>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</si>
  <si>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</si>
  <si>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</si>
  <si>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</si>
  <si>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</si>
  <si>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</si>
  <si>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都道府県別男女比（15～24歳、25～64歳人口）の全国平均からの乖離</t>
  </si>
  <si>
    <t>都道府県別男女比（15～24歳、25～64歳）</t>
  </si>
  <si>
    <t>http://www.stat.go.jp/data/jinsui/2.htm</t>
  </si>
  <si>
    <t>出典：</t>
  </si>
  <si>
    <t>URL：</t>
  </si>
  <si>
    <t>備考：</t>
  </si>
  <si>
    <t>総務省統計局「人口推計年報」</t>
  </si>
  <si>
    <t>全国平均</t>
  </si>
  <si>
    <t>地域区分</t>
  </si>
  <si>
    <t>【地域区分への集約データ】</t>
  </si>
  <si>
    <t>地域区分は「21世紀の国土のグランドデザイン」（平成10年3月：国土庁）に準拠。</t>
  </si>
  <si>
    <t>北海道</t>
  </si>
  <si>
    <t>：北海道</t>
  </si>
  <si>
    <t>東　北</t>
  </si>
  <si>
    <t>：青森県、岩手県、宮城県、秋田県、山形県、福島県、新潟県</t>
  </si>
  <si>
    <t>関　東</t>
  </si>
  <si>
    <t>：茨城県、栃木県、群馬県、埼玉県、千葉県、東京都、神奈川県、山梨県</t>
  </si>
  <si>
    <t>中　部</t>
  </si>
  <si>
    <t>：長野県、岐阜県、静岡県、愛知県、三重県</t>
  </si>
  <si>
    <t>北　陸</t>
  </si>
  <si>
    <t>：富山県、石川県、福井県</t>
  </si>
  <si>
    <t>近　畿</t>
  </si>
  <si>
    <t>：滋賀県、京都府、大阪府、兵庫県、奈良県、和歌山県</t>
  </si>
  <si>
    <t>中　国</t>
  </si>
  <si>
    <t>：鳥取県、島根県、岡山県、広島県、山口県</t>
  </si>
  <si>
    <t>四　国</t>
  </si>
  <si>
    <t>：徳島県、香川県、愛媛県、高知県</t>
  </si>
  <si>
    <t>九　州</t>
  </si>
  <si>
    <t>：福岡県、佐賀県、長崎県、熊本県、大分県、宮崎県、鹿児島県</t>
  </si>
  <si>
    <t>沖　縄</t>
  </si>
  <si>
    <t>：沖縄県</t>
  </si>
  <si>
    <t>都道府県別男女人口と比率（15～24歳、25～64歳）</t>
  </si>
  <si>
    <t>2004年</t>
  </si>
  <si>
    <t>都道府県別男女比（15～24歳、25～64歳）（2004年）</t>
  </si>
  <si>
    <t>TOP＞各年報＞統計表＞都道府県，年齢（５歳階級），男女別人口－総人口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</si>
</sst>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_);[Red]\(0.0\)"/>
    <numFmt numFmtId="178" formatCode="0.0_ "/>
    <numFmt numFmtId="179" formatCode="0.0"/>
    <numFmt numFmtId="180" formatCode="#,##0.0;[Red]\-#,##0.0"/>
    <numFmt numFmtId="181" formatCode="[&lt;=999]000;000\-00"/>
    <numFmt numFmtId="182" formatCode="0.00_ "/>
    <numFmt numFmtId="183" formatCode="0_ "/>
    <numFmt numFmtId="184" formatCode="#,##0_ "/>
    <numFmt numFmtId="185" formatCode="#,##0.000_ "/>
    <numFmt numFmtId="186" formatCode="#,##0.00_ "/>
    <numFmt numFmtId="187" formatCode="[h]:mm"/>
    <numFmt numFmtId="188" formatCode="#,##0_);[Red]\(#,##0\)"/>
    <numFmt numFmtId="189" formatCode="0_);[Red]\(0\)"/>
    <numFmt numFmtId="190" formatCode="0.00_);[Red]\(0.00\)"/>
    <numFmt numFmtId="191" formatCode="0.0%"/>
    <numFmt numFmtId="192" formatCode="#,##0.00_);[Red]\(#,##0.00\)"/>
    <numFmt numFmtId="193" formatCode="#,##0.0_);[Red]\(#,##0.0\)"/>
    <numFmt numFmtId="194" formatCode="\ ###,###,###,###,##0;&quot;-&quot;###,###,###,###,##0"/>
    <numFmt numFmtId="195" formatCode="#,##0.0"/>
    <numFmt numFmtId="196" formatCode="0.000_);[Red]\(0.000\)"/>
    <numFmt numFmtId="197" formatCode="0.000_ "/>
    <numFmt numFmtId="198" formatCode="0.0000"/>
    <numFmt numFmtId="199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21">
      <alignment vertical="center"/>
      <protection/>
    </xf>
    <xf numFmtId="0" fontId="0" fillId="0" borderId="0" xfId="21" applyFont="1" applyBorder="1">
      <alignment vertical="center"/>
      <protection/>
    </xf>
    <xf numFmtId="0" fontId="0" fillId="0" borderId="0" xfId="21" applyFont="1">
      <alignment vertical="center"/>
      <protection/>
    </xf>
    <xf numFmtId="0" fontId="0" fillId="0" borderId="0" xfId="21" applyFont="1" applyAlignment="1">
      <alignment vertical="center" wrapText="1"/>
      <protection/>
    </xf>
    <xf numFmtId="0" fontId="0" fillId="0" borderId="0" xfId="21" applyFont="1" applyFill="1" applyBorder="1">
      <alignment vertical="center"/>
      <protection/>
    </xf>
    <xf numFmtId="0" fontId="0" fillId="0" borderId="0" xfId="21" applyFont="1">
      <alignment vertical="center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1" sqref="A1"/>
    </sheetView>
  </sheetViews>
  <sheetFormatPr defaultColWidth="9.00390625" defaultRowHeight="13.5"/>
  <cols>
    <col min="2" max="3" width="10.25390625" style="0" bestFit="1" customWidth="1"/>
    <col min="8" max="9" width="10.25390625" style="0" customWidth="1"/>
  </cols>
  <sheetData>
    <row r="1" ht="13.5">
      <c r="A1" t="s">
        <v>58</v>
      </c>
    </row>
    <row r="2" ht="13.5">
      <c r="G2" t="s">
        <v>67</v>
      </c>
    </row>
    <row r="3" spans="1:7" ht="13.5">
      <c r="A3" t="s">
        <v>59</v>
      </c>
      <c r="G3" t="s">
        <v>91</v>
      </c>
    </row>
    <row r="4" spans="2:9" ht="13.5">
      <c r="B4" t="s">
        <v>7</v>
      </c>
      <c r="C4" t="s">
        <v>9</v>
      </c>
      <c r="H4" t="s">
        <v>7</v>
      </c>
      <c r="I4" t="s">
        <v>9</v>
      </c>
    </row>
    <row r="5" spans="1:9" ht="13.5">
      <c r="A5" t="s">
        <v>90</v>
      </c>
      <c r="B5" t="s">
        <v>4</v>
      </c>
      <c r="C5" t="s">
        <v>4</v>
      </c>
      <c r="G5" t="s">
        <v>66</v>
      </c>
      <c r="H5" t="s">
        <v>4</v>
      </c>
      <c r="I5" t="s">
        <v>4</v>
      </c>
    </row>
    <row r="6" spans="1:9" ht="13.5">
      <c r="A6" t="s">
        <v>65</v>
      </c>
      <c r="B6" s="2">
        <f>'元データ（比率）'!I5</f>
        <v>105.03892427459307</v>
      </c>
      <c r="C6" s="3">
        <f>'元データ（比率）'!K5</f>
        <v>99.91220866019087</v>
      </c>
      <c r="G6" s="11" t="s">
        <v>69</v>
      </c>
      <c r="H6" s="2">
        <v>103.94736842105263</v>
      </c>
      <c r="I6" s="2">
        <v>92.82178217821783</v>
      </c>
    </row>
    <row r="7" spans="1:9" ht="13.5">
      <c r="A7" t="s">
        <v>11</v>
      </c>
      <c r="B7" s="2">
        <f>'元データ（比率）'!I6</f>
        <v>103.94736842105263</v>
      </c>
      <c r="C7" s="3">
        <f>'元データ（比率）'!K6</f>
        <v>92.82178217821783</v>
      </c>
      <c r="G7" s="11" t="s">
        <v>71</v>
      </c>
      <c r="H7" s="2">
        <v>105.26315789473684</v>
      </c>
      <c r="I7" s="2">
        <v>100</v>
      </c>
    </row>
    <row r="8" spans="1:9" ht="13.5">
      <c r="A8" t="s">
        <v>12</v>
      </c>
      <c r="B8" s="2">
        <f>'元データ（比率）'!I7</f>
        <v>103.79746835443038</v>
      </c>
      <c r="C8" s="3">
        <f>'元データ（比率）'!K7</f>
        <v>95.46599496221663</v>
      </c>
      <c r="G8" s="11" t="s">
        <v>73</v>
      </c>
      <c r="H8" s="2">
        <v>107.600341588386</v>
      </c>
      <c r="I8" s="2">
        <v>104.45453017313835</v>
      </c>
    </row>
    <row r="9" spans="1:9" ht="13.5">
      <c r="A9" t="s">
        <v>13</v>
      </c>
      <c r="B9" s="2">
        <f>'元データ（比率）'!I8</f>
        <v>105.63380281690141</v>
      </c>
      <c r="C9" s="3">
        <f>'元データ（比率）'!K8</f>
        <v>98.89196675900277</v>
      </c>
      <c r="G9" s="11" t="s">
        <v>75</v>
      </c>
      <c r="H9" s="2">
        <v>105.83783783783784</v>
      </c>
      <c r="I9" s="2">
        <v>102.12992545260914</v>
      </c>
    </row>
    <row r="10" spans="1:9" ht="13.5">
      <c r="A10" t="s">
        <v>14</v>
      </c>
      <c r="B10" s="2">
        <f>'元データ（比率）'!I9</f>
        <v>106.04026845637584</v>
      </c>
      <c r="C10" s="3">
        <f>'元データ（比率）'!K9</f>
        <v>99.8435054773083</v>
      </c>
      <c r="G10" s="11" t="s">
        <v>77</v>
      </c>
      <c r="H10" s="2">
        <v>108.125</v>
      </c>
      <c r="I10" s="2">
        <v>99.6415770609319</v>
      </c>
    </row>
    <row r="11" spans="1:9" ht="13.5">
      <c r="A11" t="s">
        <v>15</v>
      </c>
      <c r="B11" s="2">
        <f>'元データ（比率）'!I10</f>
        <v>105.26315789473684</v>
      </c>
      <c r="C11" s="3">
        <f>'元データ（比率）'!K10</f>
        <v>96.71052631578947</v>
      </c>
      <c r="G11" s="11" t="s">
        <v>79</v>
      </c>
      <c r="H11" s="2">
        <v>101.53321976149914</v>
      </c>
      <c r="I11" s="2">
        <v>96.42137096774194</v>
      </c>
    </row>
    <row r="12" spans="1:9" ht="13.5">
      <c r="A12" t="s">
        <v>16</v>
      </c>
      <c r="B12" s="2">
        <f>'元データ（比率）'!I11</f>
        <v>103.125</v>
      </c>
      <c r="C12" s="3">
        <f>'元データ（比率）'!K11</f>
        <v>101.94174757281553</v>
      </c>
      <c r="G12" s="11" t="s">
        <v>81</v>
      </c>
      <c r="H12" s="2">
        <v>104.6116504854369</v>
      </c>
      <c r="I12" s="2">
        <v>97.46958637469587</v>
      </c>
    </row>
    <row r="13" spans="1:9" ht="13.5">
      <c r="A13" t="s">
        <v>17</v>
      </c>
      <c r="B13" s="2">
        <f>'元データ（比率）'!I12</f>
        <v>105.17241379310344</v>
      </c>
      <c r="C13" s="3">
        <f>'元データ（比率）'!K12</f>
        <v>102.78810408921932</v>
      </c>
      <c r="G13" s="11" t="s">
        <v>83</v>
      </c>
      <c r="H13" s="2">
        <v>101.38888888888889</v>
      </c>
      <c r="I13" s="2">
        <v>95.45867393278837</v>
      </c>
    </row>
    <row r="14" spans="1:9" ht="13.5">
      <c r="A14" t="s">
        <v>18</v>
      </c>
      <c r="B14" s="2">
        <f>'元データ（比率）'!I13</f>
        <v>106.54761904761905</v>
      </c>
      <c r="C14" s="3">
        <f>'元データ（比率）'!K13</f>
        <v>104.5398773006135</v>
      </c>
      <c r="G14" s="11" t="s">
        <v>85</v>
      </c>
      <c r="H14" s="2">
        <v>102.30473751600513</v>
      </c>
      <c r="I14" s="2">
        <v>93.56709000552182</v>
      </c>
    </row>
    <row r="15" spans="1:9" ht="13.5">
      <c r="A15" t="s">
        <v>19</v>
      </c>
      <c r="B15" s="2">
        <f>'元データ（比率）'!I14</f>
        <v>106.25</v>
      </c>
      <c r="C15" s="3">
        <f>'元データ（比率）'!K14</f>
        <v>105.52486187845305</v>
      </c>
      <c r="G15" s="11" t="s">
        <v>87</v>
      </c>
      <c r="H15" s="2">
        <v>104.44444444444446</v>
      </c>
      <c r="I15" s="2">
        <v>101.14285714285714</v>
      </c>
    </row>
    <row r="16" spans="1:3" ht="13.5">
      <c r="A16" t="s">
        <v>20</v>
      </c>
      <c r="B16" s="2">
        <f>'元データ（比率）'!I15</f>
        <v>108.41121495327101</v>
      </c>
      <c r="C16" s="3">
        <f>'元データ（比率）'!K15</f>
        <v>102.73224043715847</v>
      </c>
    </row>
    <row r="17" spans="1:3" ht="13.5">
      <c r="A17" t="s">
        <v>21</v>
      </c>
      <c r="B17" s="2">
        <f>'元データ（比率）'!I16</f>
        <v>108.50515463917525</v>
      </c>
      <c r="C17" s="3">
        <f>'元データ（比率）'!K16</f>
        <v>104.44005920078934</v>
      </c>
    </row>
    <row r="18" spans="1:3" ht="13.5">
      <c r="A18" t="s">
        <v>22</v>
      </c>
      <c r="B18" s="2">
        <f>'元データ（比率）'!I17</f>
        <v>109.11854103343465</v>
      </c>
      <c r="C18" s="3">
        <f>'元データ（比率）'!K17</f>
        <v>103.29861111111111</v>
      </c>
    </row>
    <row r="19" spans="1:8" ht="13.5">
      <c r="A19" t="s">
        <v>23</v>
      </c>
      <c r="B19" s="2">
        <f>'元データ（比率）'!I18</f>
        <v>105.61797752808988</v>
      </c>
      <c r="C19" s="3">
        <f>'元データ（比率）'!K18</f>
        <v>104.08394781622235</v>
      </c>
      <c r="G19" s="10" t="s">
        <v>68</v>
      </c>
      <c r="H19" s="11"/>
    </row>
    <row r="20" spans="1:8" ht="13.5">
      <c r="A20" t="s">
        <v>24</v>
      </c>
      <c r="B20" s="2">
        <f>'元データ（比率）'!I19</f>
        <v>109.39457202505218</v>
      </c>
      <c r="C20" s="3">
        <f>'元データ（比率）'!K19</f>
        <v>106.09362389023407</v>
      </c>
      <c r="G20" s="11"/>
      <c r="H20" s="11"/>
    </row>
    <row r="21" spans="1:8" ht="13.5">
      <c r="A21" t="s">
        <v>25</v>
      </c>
      <c r="B21" s="2">
        <f>'元データ（比率）'!I20</f>
        <v>106.20155038759691</v>
      </c>
      <c r="C21" s="3">
        <f>'元データ（比率）'!K20</f>
        <v>101.88679245283019</v>
      </c>
      <c r="G21" s="11" t="s">
        <v>69</v>
      </c>
      <c r="H21" s="11" t="s">
        <v>70</v>
      </c>
    </row>
    <row r="22" spans="1:8" ht="13.5">
      <c r="A22" t="s">
        <v>26</v>
      </c>
      <c r="B22" s="2">
        <f>'元データ（比率）'!I21</f>
        <v>107.40740740740742</v>
      </c>
      <c r="C22" s="3">
        <f>'元データ（比率）'!K21</f>
        <v>99.66777408637874</v>
      </c>
      <c r="G22" s="11" t="s">
        <v>71</v>
      </c>
      <c r="H22" s="11" t="s">
        <v>72</v>
      </c>
    </row>
    <row r="23" spans="1:8" ht="13.5">
      <c r="A23" t="s">
        <v>27</v>
      </c>
      <c r="B23" s="2">
        <f>'元データ（比率）'!I22</f>
        <v>107.93650793650794</v>
      </c>
      <c r="C23" s="3">
        <f>'元データ（比率）'!K22</f>
        <v>99.06542056074767</v>
      </c>
      <c r="G23" s="11" t="s">
        <v>73</v>
      </c>
      <c r="H23" s="11" t="s">
        <v>74</v>
      </c>
    </row>
    <row r="24" spans="1:8" ht="13.5">
      <c r="A24" t="s">
        <v>28</v>
      </c>
      <c r="B24" s="2">
        <f>'元データ（比率）'!I23</f>
        <v>109.30232558139534</v>
      </c>
      <c r="C24" s="3">
        <f>'元データ（比率）'!K23</f>
        <v>100.46511627906978</v>
      </c>
      <c r="G24" s="11" t="s">
        <v>75</v>
      </c>
      <c r="H24" s="11" t="s">
        <v>76</v>
      </c>
    </row>
    <row r="25" spans="1:8" ht="13.5">
      <c r="A25" t="s">
        <v>29</v>
      </c>
      <c r="B25" s="2">
        <f>'元データ（比率）'!I24</f>
        <v>106.38297872340425</v>
      </c>
      <c r="C25" s="3">
        <f>'元データ（比率）'!K24</f>
        <v>102.58620689655173</v>
      </c>
      <c r="G25" s="11" t="s">
        <v>77</v>
      </c>
      <c r="H25" s="11" t="s">
        <v>78</v>
      </c>
    </row>
    <row r="26" spans="1:8" ht="13.5">
      <c r="A26" t="s">
        <v>30</v>
      </c>
      <c r="B26" s="2">
        <f>'元データ（比率）'!I25</f>
        <v>103.63636363636364</v>
      </c>
      <c r="C26" s="3">
        <f>'元データ（比率）'!K25</f>
        <v>101.91304347826087</v>
      </c>
      <c r="G26" s="11" t="s">
        <v>79</v>
      </c>
      <c r="H26" s="11" t="s">
        <v>80</v>
      </c>
    </row>
    <row r="27" spans="1:8" ht="13.5">
      <c r="A27" t="s">
        <v>31</v>
      </c>
      <c r="B27" s="2">
        <f>'元データ（比率）'!I26</f>
        <v>102.56410256410255</v>
      </c>
      <c r="C27" s="3">
        <f>'元データ（比率）'!K26</f>
        <v>97.4003466204506</v>
      </c>
      <c r="G27" s="11" t="s">
        <v>81</v>
      </c>
      <c r="H27" s="11" t="s">
        <v>82</v>
      </c>
    </row>
    <row r="28" spans="1:8" ht="13.5">
      <c r="A28" t="s">
        <v>32</v>
      </c>
      <c r="B28" s="2">
        <f>'元データ（比率）'!I27</f>
        <v>106.53266331658291</v>
      </c>
      <c r="C28" s="3">
        <f>'元データ（比率）'!K27</f>
        <v>102.60115606936415</v>
      </c>
      <c r="G28" s="11" t="s">
        <v>83</v>
      </c>
      <c r="H28" s="11" t="s">
        <v>84</v>
      </c>
    </row>
    <row r="29" spans="1:8" ht="13.5">
      <c r="A29" t="s">
        <v>33</v>
      </c>
      <c r="B29" s="2">
        <f>'元データ（比率）'!I28</f>
        <v>107.76942355889724</v>
      </c>
      <c r="C29" s="3">
        <f>'元データ（比率）'!K28</f>
        <v>104.1562343515273</v>
      </c>
      <c r="G29" s="11" t="s">
        <v>85</v>
      </c>
      <c r="H29" s="11" t="s">
        <v>86</v>
      </c>
    </row>
    <row r="30" spans="1:8" ht="13.5">
      <c r="A30" t="s">
        <v>34</v>
      </c>
      <c r="B30" s="2">
        <f>'元データ（比率）'!I29</f>
        <v>103</v>
      </c>
      <c r="C30" s="3">
        <f>'元データ（比率）'!K29</f>
        <v>98.81889763779527</v>
      </c>
      <c r="G30" s="11" t="s">
        <v>87</v>
      </c>
      <c r="H30" s="11" t="s">
        <v>88</v>
      </c>
    </row>
    <row r="31" spans="1:3" ht="13.5">
      <c r="A31" t="s">
        <v>35</v>
      </c>
      <c r="B31" s="2">
        <f>'元データ（比率）'!I30</f>
        <v>107.2289156626506</v>
      </c>
      <c r="C31" s="3">
        <f>'元データ（比率）'!K30</f>
        <v>101.34770889487869</v>
      </c>
    </row>
    <row r="32" spans="1:3" ht="13.5">
      <c r="A32" t="s">
        <v>36</v>
      </c>
      <c r="B32" s="2">
        <f>'元データ（比率）'!I31</f>
        <v>102.63157894736842</v>
      </c>
      <c r="C32" s="3">
        <f>'元データ（比率）'!K31</f>
        <v>96.5006729475101</v>
      </c>
    </row>
    <row r="33" spans="1:3" ht="13.5">
      <c r="A33" t="s">
        <v>37</v>
      </c>
      <c r="B33" s="2">
        <f>'元データ（比率）'!I32</f>
        <v>102.85714285714285</v>
      </c>
      <c r="C33" s="3">
        <f>'元データ（比率）'!K32</f>
        <v>97.29411764705883</v>
      </c>
    </row>
    <row r="34" spans="1:3" ht="13.5">
      <c r="A34" t="s">
        <v>38</v>
      </c>
      <c r="B34" s="2">
        <f>'元データ（比率）'!I33</f>
        <v>98.4126984126984</v>
      </c>
      <c r="C34" s="3">
        <f>'元データ（比率）'!K33</f>
        <v>95.33711405166981</v>
      </c>
    </row>
    <row r="35" spans="1:3" ht="13.5">
      <c r="A35" t="s">
        <v>39</v>
      </c>
      <c r="B35" s="2">
        <f>'元データ（比率）'!I34</f>
        <v>97.5</v>
      </c>
      <c r="C35" s="3">
        <f>'元データ（比率）'!K34</f>
        <v>92.9951690821256</v>
      </c>
    </row>
    <row r="36" spans="1:3" ht="13.5">
      <c r="A36" t="s">
        <v>40</v>
      </c>
      <c r="B36" s="2">
        <f>'元データ（比率）'!I35</f>
        <v>101.85185185185186</v>
      </c>
      <c r="C36" s="3">
        <f>'元データ（比率）'!K35</f>
        <v>93.03135888501743</v>
      </c>
    </row>
    <row r="37" spans="1:3" ht="13.5">
      <c r="A37" t="s">
        <v>41</v>
      </c>
      <c r="B37" s="2">
        <f>'元データ（比率）'!I36</f>
        <v>106.06060606060606</v>
      </c>
      <c r="C37" s="3">
        <f>'元データ（比率）'!K36</f>
        <v>99.35897435897436</v>
      </c>
    </row>
    <row r="38" spans="1:3" ht="13.5">
      <c r="A38" t="s">
        <v>42</v>
      </c>
      <c r="B38" s="2">
        <f>'元データ（比率）'!I37</f>
        <v>107.89473684210526</v>
      </c>
      <c r="C38" s="3">
        <f>'元データ（比率）'!K37</f>
        <v>100.53763440860214</v>
      </c>
    </row>
    <row r="39" spans="1:3" ht="13.5">
      <c r="A39" t="s">
        <v>43</v>
      </c>
      <c r="B39" s="2">
        <f>'元データ（比率）'!I38</f>
        <v>102.72727272727273</v>
      </c>
      <c r="C39" s="3">
        <f>'元データ（比率）'!K38</f>
        <v>96.92307692307692</v>
      </c>
    </row>
    <row r="40" spans="1:3" ht="13.5">
      <c r="A40" t="s">
        <v>44</v>
      </c>
      <c r="B40" s="2">
        <f>'元データ（比率）'!I39</f>
        <v>104.51612903225806</v>
      </c>
      <c r="C40" s="3">
        <f>'元データ（比率）'!K39</f>
        <v>98.10126582278481</v>
      </c>
    </row>
    <row r="41" spans="1:3" ht="13.5">
      <c r="A41" t="s">
        <v>45</v>
      </c>
      <c r="B41" s="2">
        <f>'元データ（比率）'!I40</f>
        <v>105.26315789473684</v>
      </c>
      <c r="C41" s="3">
        <f>'元データ（比率）'!K40</f>
        <v>94.78908188585608</v>
      </c>
    </row>
    <row r="42" spans="1:3" ht="13.5">
      <c r="A42" t="s">
        <v>46</v>
      </c>
      <c r="B42" s="2">
        <f>'元データ（比率）'!I41</f>
        <v>100</v>
      </c>
      <c r="C42" s="3">
        <f>'元データ（比率）'!K41</f>
        <v>95.39170506912443</v>
      </c>
    </row>
    <row r="43" spans="1:3" ht="13.5">
      <c r="A43" t="s">
        <v>47</v>
      </c>
      <c r="B43" s="2">
        <f>'元データ（比率）'!I42</f>
        <v>103.77358490566037</v>
      </c>
      <c r="C43" s="3">
        <f>'元データ（比率）'!K42</f>
        <v>97.79411764705883</v>
      </c>
    </row>
    <row r="44" spans="1:3" ht="13.5">
      <c r="A44" t="s">
        <v>48</v>
      </c>
      <c r="B44" s="2">
        <f>'元データ（比率）'!I43</f>
        <v>101.28205128205127</v>
      </c>
      <c r="C44" s="3">
        <f>'元データ（比率）'!K43</f>
        <v>94</v>
      </c>
    </row>
    <row r="45" spans="1:3" ht="13.5">
      <c r="A45" t="s">
        <v>49</v>
      </c>
      <c r="B45" s="2">
        <f>'元データ（比率）'!I44</f>
        <v>100</v>
      </c>
      <c r="C45" s="3">
        <f>'元データ（比率）'!K44</f>
        <v>95.28301886792453</v>
      </c>
    </row>
    <row r="46" spans="1:3" ht="13.5">
      <c r="A46" t="s">
        <v>50</v>
      </c>
      <c r="B46" s="2">
        <f>'元データ（比率）'!I45</f>
        <v>103.23624595469256</v>
      </c>
      <c r="C46" s="3">
        <f>'元データ（比率）'!K45</f>
        <v>93.59154929577464</v>
      </c>
    </row>
    <row r="47" spans="1:3" ht="13.5">
      <c r="A47" t="s">
        <v>51</v>
      </c>
      <c r="B47" s="2">
        <f>'元データ（比率）'!I46</f>
        <v>100</v>
      </c>
      <c r="C47" s="3">
        <f>'元データ（比率）'!K46</f>
        <v>93.44978165938865</v>
      </c>
    </row>
    <row r="48" spans="1:3" ht="13.5">
      <c r="A48" t="s">
        <v>52</v>
      </c>
      <c r="B48" s="2">
        <f>'元データ（比率）'!I47</f>
        <v>102.35294117647058</v>
      </c>
      <c r="C48" s="3">
        <f>'元データ（比率）'!K47</f>
        <v>93.46733668341709</v>
      </c>
    </row>
    <row r="49" spans="1:3" ht="13.5">
      <c r="A49" t="s">
        <v>53</v>
      </c>
      <c r="B49" s="2">
        <f>'元データ（比率）'!I48</f>
        <v>104.76190476190477</v>
      </c>
      <c r="C49" s="3">
        <f>'元データ（比率）'!K48</f>
        <v>93.20987654320987</v>
      </c>
    </row>
    <row r="50" spans="1:3" ht="13.5">
      <c r="A50" t="s">
        <v>54</v>
      </c>
      <c r="B50" s="2">
        <f>'元データ（比率）'!I49</f>
        <v>104.6875</v>
      </c>
      <c r="C50" s="3">
        <f>'元データ（比率）'!K49</f>
        <v>93.23076923076923</v>
      </c>
    </row>
    <row r="51" spans="1:3" ht="13.5">
      <c r="A51" t="s">
        <v>55</v>
      </c>
      <c r="B51" s="2">
        <f>'元データ（比率）'!I50</f>
        <v>98.46153846153847</v>
      </c>
      <c r="C51" s="3">
        <f>'元データ（比率）'!K50</f>
        <v>93.20388349514563</v>
      </c>
    </row>
    <row r="52" spans="1:3" ht="13.5">
      <c r="A52" t="s">
        <v>56</v>
      </c>
      <c r="B52" s="2">
        <f>'元データ（比率）'!I51</f>
        <v>99.00990099009901</v>
      </c>
      <c r="C52" s="3">
        <f>'元データ（比率）'!K51</f>
        <v>94.5054945054945</v>
      </c>
    </row>
    <row r="53" spans="1:3" ht="13.5">
      <c r="A53" t="s">
        <v>57</v>
      </c>
      <c r="B53" s="2">
        <f>'元データ（比率）'!I52</f>
        <v>104.44444444444446</v>
      </c>
      <c r="C53" s="3">
        <f>'元データ（比率）'!K52</f>
        <v>101.14285714285714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L53"/>
  <sheetViews>
    <sheetView workbookViewId="0" topLeftCell="A1">
      <selection activeCell="A1" sqref="A1"/>
    </sheetView>
  </sheetViews>
  <sheetFormatPr defaultColWidth="9.00390625" defaultRowHeight="13.5"/>
  <cols>
    <col min="1" max="1" width="15.125" style="0" bestFit="1" customWidth="1"/>
    <col min="2" max="2" width="10.25390625" style="0" bestFit="1" customWidth="1"/>
    <col min="3" max="4" width="5.875" style="0" bestFit="1" customWidth="1"/>
    <col min="5" max="5" width="10.25390625" style="0" bestFit="1" customWidth="1"/>
    <col min="6" max="7" width="6.875" style="0" bestFit="1" customWidth="1"/>
    <col min="8" max="8" width="3.875" style="0" customWidth="1"/>
    <col min="9" max="9" width="10.25390625" style="0" bestFit="1" customWidth="1"/>
    <col min="10" max="10" width="16.625" style="0" bestFit="1" customWidth="1"/>
    <col min="11" max="11" width="10.25390625" style="0" bestFit="1" customWidth="1"/>
    <col min="12" max="12" width="16.625" style="0" bestFit="1" customWidth="1"/>
  </cols>
  <sheetData>
    <row r="1" ht="13.5">
      <c r="A1" t="s">
        <v>89</v>
      </c>
    </row>
    <row r="2" ht="13.5">
      <c r="A2" t="s">
        <v>90</v>
      </c>
    </row>
    <row r="3" spans="2:12" ht="13.5">
      <c r="B3" t="s">
        <v>7</v>
      </c>
      <c r="E3" t="s">
        <v>8</v>
      </c>
      <c r="I3" t="s">
        <v>7</v>
      </c>
      <c r="J3" t="s">
        <v>5</v>
      </c>
      <c r="K3" t="s">
        <v>9</v>
      </c>
      <c r="L3" t="s">
        <v>6</v>
      </c>
    </row>
    <row r="4" spans="2:11" ht="13.5">
      <c r="B4" t="s">
        <v>0</v>
      </c>
      <c r="C4" t="s">
        <v>1</v>
      </c>
      <c r="D4" t="s">
        <v>2</v>
      </c>
      <c r="E4" t="s">
        <v>0</v>
      </c>
      <c r="F4" t="s">
        <v>1</v>
      </c>
      <c r="G4" t="s">
        <v>2</v>
      </c>
      <c r="I4" t="s">
        <v>4</v>
      </c>
      <c r="K4" t="s">
        <v>4</v>
      </c>
    </row>
    <row r="5" spans="1:11" ht="13.5">
      <c r="A5" t="s">
        <v>10</v>
      </c>
      <c r="B5" s="1">
        <v>14486</v>
      </c>
      <c r="C5" s="1">
        <v>7421</v>
      </c>
      <c r="D5" s="1">
        <v>7065</v>
      </c>
      <c r="E5" s="1">
        <v>70591</v>
      </c>
      <c r="F5" s="1">
        <v>35280</v>
      </c>
      <c r="G5" s="1">
        <v>35311</v>
      </c>
      <c r="H5" s="1"/>
      <c r="I5" s="2">
        <v>105.03892427459307</v>
      </c>
      <c r="J5" s="2"/>
      <c r="K5" s="3">
        <v>99.91220866019087</v>
      </c>
    </row>
    <row r="6" spans="1:12" ht="13.5">
      <c r="A6" t="s">
        <v>11</v>
      </c>
      <c r="B6" s="1">
        <v>620</v>
      </c>
      <c r="C6" s="1">
        <v>316</v>
      </c>
      <c r="D6" s="1">
        <v>304</v>
      </c>
      <c r="E6" s="1">
        <v>3116</v>
      </c>
      <c r="F6" s="1">
        <v>1500</v>
      </c>
      <c r="G6" s="1">
        <v>1616</v>
      </c>
      <c r="H6" s="1"/>
      <c r="I6" s="2">
        <v>103.94736842105263</v>
      </c>
      <c r="J6" s="2">
        <v>105.03892427459307</v>
      </c>
      <c r="K6" s="3">
        <v>92.82178217821783</v>
      </c>
      <c r="L6" s="2">
        <v>99.91220866019087</v>
      </c>
    </row>
    <row r="7" spans="1:12" ht="13.5">
      <c r="A7" t="s">
        <v>12</v>
      </c>
      <c r="B7" s="1">
        <v>161</v>
      </c>
      <c r="C7" s="1">
        <v>82</v>
      </c>
      <c r="D7" s="1">
        <v>79</v>
      </c>
      <c r="E7" s="1">
        <v>776</v>
      </c>
      <c r="F7" s="1">
        <v>379</v>
      </c>
      <c r="G7" s="1">
        <v>397</v>
      </c>
      <c r="H7" s="1"/>
      <c r="I7" s="2">
        <v>103.79746835443038</v>
      </c>
      <c r="J7" s="2">
        <v>105.03892427459307</v>
      </c>
      <c r="K7" s="3">
        <v>95.46599496221663</v>
      </c>
      <c r="L7" s="2">
        <v>99.91220866019087</v>
      </c>
    </row>
    <row r="8" spans="1:12" ht="13.5">
      <c r="A8" t="s">
        <v>13</v>
      </c>
      <c r="B8" s="1">
        <v>146</v>
      </c>
      <c r="C8" s="1">
        <v>75</v>
      </c>
      <c r="D8" s="1">
        <v>71</v>
      </c>
      <c r="E8" s="1">
        <v>718</v>
      </c>
      <c r="F8" s="1">
        <v>357</v>
      </c>
      <c r="G8" s="1">
        <v>361</v>
      </c>
      <c r="H8" s="1"/>
      <c r="I8" s="2">
        <v>105.63380281690141</v>
      </c>
      <c r="J8" s="2">
        <v>105.03892427459307</v>
      </c>
      <c r="K8" s="3">
        <v>98.89196675900277</v>
      </c>
      <c r="L8" s="2">
        <v>99.91220866019087</v>
      </c>
    </row>
    <row r="9" spans="1:12" ht="13.5">
      <c r="A9" t="s">
        <v>14</v>
      </c>
      <c r="B9" s="1">
        <v>307</v>
      </c>
      <c r="C9" s="1">
        <v>158</v>
      </c>
      <c r="D9" s="1">
        <v>149</v>
      </c>
      <c r="E9" s="1">
        <v>1277</v>
      </c>
      <c r="F9" s="1">
        <v>638</v>
      </c>
      <c r="G9" s="1">
        <v>639</v>
      </c>
      <c r="H9" s="1"/>
      <c r="I9" s="2">
        <v>106.04026845637584</v>
      </c>
      <c r="J9" s="2">
        <v>105.03892427459307</v>
      </c>
      <c r="K9" s="3">
        <v>99.8435054773083</v>
      </c>
      <c r="L9" s="2">
        <v>99.91220866019087</v>
      </c>
    </row>
    <row r="10" spans="1:12" ht="13.5">
      <c r="A10" t="s">
        <v>15</v>
      </c>
      <c r="B10" s="1">
        <v>117</v>
      </c>
      <c r="C10" s="1">
        <v>60</v>
      </c>
      <c r="D10" s="1">
        <v>57</v>
      </c>
      <c r="E10" s="1">
        <v>598</v>
      </c>
      <c r="F10" s="1">
        <v>294</v>
      </c>
      <c r="G10" s="1">
        <v>304</v>
      </c>
      <c r="H10" s="1"/>
      <c r="I10" s="2">
        <v>105.26315789473684</v>
      </c>
      <c r="J10" s="2">
        <v>105.03892427459307</v>
      </c>
      <c r="K10" s="3">
        <v>96.71052631578947</v>
      </c>
      <c r="L10" s="2">
        <v>99.91220866019087</v>
      </c>
    </row>
    <row r="11" spans="1:12" ht="13.5">
      <c r="A11" t="s">
        <v>16</v>
      </c>
      <c r="B11" s="1">
        <v>130</v>
      </c>
      <c r="C11" s="1">
        <v>66</v>
      </c>
      <c r="D11" s="1">
        <v>64</v>
      </c>
      <c r="E11" s="1">
        <v>624</v>
      </c>
      <c r="F11" s="1">
        <v>315</v>
      </c>
      <c r="G11" s="1">
        <v>309</v>
      </c>
      <c r="H11" s="1"/>
      <c r="I11" s="2">
        <v>103.125</v>
      </c>
      <c r="J11" s="2">
        <v>105.03892427459307</v>
      </c>
      <c r="K11" s="3">
        <v>101.94174757281553</v>
      </c>
      <c r="L11" s="2">
        <v>99.91220866019087</v>
      </c>
    </row>
    <row r="12" spans="1:12" ht="13.5">
      <c r="A12" t="s">
        <v>17</v>
      </c>
      <c r="B12" s="1">
        <v>238</v>
      </c>
      <c r="C12" s="1">
        <v>122</v>
      </c>
      <c r="D12" s="1">
        <v>116</v>
      </c>
      <c r="E12" s="1">
        <v>1091</v>
      </c>
      <c r="F12" s="1">
        <v>553</v>
      </c>
      <c r="G12" s="1">
        <v>538</v>
      </c>
      <c r="H12" s="1"/>
      <c r="I12" s="2">
        <v>105.17241379310344</v>
      </c>
      <c r="J12" s="2">
        <v>105.03892427459307</v>
      </c>
      <c r="K12" s="3">
        <v>102.78810408921932</v>
      </c>
      <c r="L12" s="2">
        <v>99.91220866019087</v>
      </c>
    </row>
    <row r="13" spans="1:12" ht="13.5">
      <c r="A13" t="s">
        <v>18</v>
      </c>
      <c r="B13" s="1">
        <v>347</v>
      </c>
      <c r="C13" s="1">
        <v>179</v>
      </c>
      <c r="D13" s="1">
        <v>168</v>
      </c>
      <c r="E13" s="1">
        <v>1667</v>
      </c>
      <c r="F13" s="1">
        <v>852</v>
      </c>
      <c r="G13" s="1">
        <v>815</v>
      </c>
      <c r="H13" s="1"/>
      <c r="I13" s="2">
        <v>106.54761904761905</v>
      </c>
      <c r="J13" s="2">
        <v>105.03892427459307</v>
      </c>
      <c r="K13" s="3">
        <v>104.5398773006135</v>
      </c>
      <c r="L13" s="2">
        <v>99.91220866019087</v>
      </c>
    </row>
    <row r="14" spans="1:12" ht="13.5">
      <c r="A14" t="s">
        <v>19</v>
      </c>
      <c r="B14" s="1">
        <v>231</v>
      </c>
      <c r="C14" s="1">
        <v>119</v>
      </c>
      <c r="D14" s="1">
        <v>112</v>
      </c>
      <c r="E14" s="1">
        <v>1116</v>
      </c>
      <c r="F14" s="1">
        <v>573</v>
      </c>
      <c r="G14" s="1">
        <v>543</v>
      </c>
      <c r="H14" s="1"/>
      <c r="I14" s="2">
        <v>106.25</v>
      </c>
      <c r="J14" s="2">
        <v>105.03892427459307</v>
      </c>
      <c r="K14" s="3">
        <v>105.52486187845305</v>
      </c>
      <c r="L14" s="2">
        <v>99.91220866019087</v>
      </c>
    </row>
    <row r="15" spans="1:12" ht="13.5">
      <c r="A15" t="s">
        <v>20</v>
      </c>
      <c r="B15" s="1">
        <v>223</v>
      </c>
      <c r="C15" s="1">
        <v>116</v>
      </c>
      <c r="D15" s="1">
        <v>107</v>
      </c>
      <c r="E15" s="1">
        <v>1113</v>
      </c>
      <c r="F15" s="1">
        <v>564</v>
      </c>
      <c r="G15" s="1">
        <v>549</v>
      </c>
      <c r="H15" s="1"/>
      <c r="I15" s="2">
        <v>108.41121495327101</v>
      </c>
      <c r="J15" s="2">
        <v>105.03892427459307</v>
      </c>
      <c r="K15" s="3">
        <v>102.73224043715847</v>
      </c>
      <c r="L15" s="2">
        <v>99.91220866019087</v>
      </c>
    </row>
    <row r="16" spans="1:12" ht="13.5">
      <c r="A16" t="s">
        <v>21</v>
      </c>
      <c r="B16" s="1">
        <v>809</v>
      </c>
      <c r="C16" s="1">
        <v>421</v>
      </c>
      <c r="D16" s="1">
        <v>388</v>
      </c>
      <c r="E16" s="1">
        <v>4144</v>
      </c>
      <c r="F16" s="1">
        <v>2117</v>
      </c>
      <c r="G16" s="1">
        <v>2027</v>
      </c>
      <c r="H16" s="1"/>
      <c r="I16" s="2">
        <v>108.50515463917525</v>
      </c>
      <c r="J16" s="2">
        <v>105.03892427459307</v>
      </c>
      <c r="K16" s="3">
        <v>104.44005920078934</v>
      </c>
      <c r="L16" s="2">
        <v>99.91220866019087</v>
      </c>
    </row>
    <row r="17" spans="1:12" ht="13.5">
      <c r="A17" t="s">
        <v>22</v>
      </c>
      <c r="B17" s="1">
        <v>688</v>
      </c>
      <c r="C17" s="1">
        <v>359</v>
      </c>
      <c r="D17" s="1">
        <v>329</v>
      </c>
      <c r="E17" s="1">
        <v>3513</v>
      </c>
      <c r="F17" s="1">
        <v>1785</v>
      </c>
      <c r="G17" s="1">
        <v>1728</v>
      </c>
      <c r="H17" s="1"/>
      <c r="I17" s="2">
        <v>109.11854103343465</v>
      </c>
      <c r="J17" s="2">
        <v>105.03892427459307</v>
      </c>
      <c r="K17" s="3">
        <v>103.29861111111111</v>
      </c>
      <c r="L17" s="2">
        <v>99.91220866019087</v>
      </c>
    </row>
    <row r="18" spans="1:12" ht="13.5">
      <c r="A18" t="s">
        <v>23</v>
      </c>
      <c r="B18" s="1">
        <v>1464</v>
      </c>
      <c r="C18" s="1">
        <v>752</v>
      </c>
      <c r="D18" s="1">
        <v>712</v>
      </c>
      <c r="E18" s="1">
        <v>7196</v>
      </c>
      <c r="F18" s="1">
        <v>3670</v>
      </c>
      <c r="G18" s="1">
        <v>3526</v>
      </c>
      <c r="H18" s="1"/>
      <c r="I18" s="2">
        <v>105.61797752808988</v>
      </c>
      <c r="J18" s="2">
        <v>105.03892427459307</v>
      </c>
      <c r="K18" s="3">
        <v>104.08394781622235</v>
      </c>
      <c r="L18" s="2">
        <v>99.91220866019087</v>
      </c>
    </row>
    <row r="19" spans="1:12" ht="13.5">
      <c r="A19" t="s">
        <v>24</v>
      </c>
      <c r="B19" s="1">
        <v>1003</v>
      </c>
      <c r="C19" s="1">
        <v>524</v>
      </c>
      <c r="D19" s="1">
        <v>479</v>
      </c>
      <c r="E19" s="1">
        <v>5107</v>
      </c>
      <c r="F19" s="1">
        <v>2629</v>
      </c>
      <c r="G19" s="1">
        <v>2478</v>
      </c>
      <c r="H19" s="1"/>
      <c r="I19" s="2">
        <v>109.39457202505218</v>
      </c>
      <c r="J19" s="2">
        <v>105.03892427459307</v>
      </c>
      <c r="K19" s="3">
        <v>106.09362389023407</v>
      </c>
      <c r="L19" s="2">
        <v>99.91220866019087</v>
      </c>
    </row>
    <row r="20" spans="1:12" ht="13.5">
      <c r="A20" t="s">
        <v>25</v>
      </c>
      <c r="B20" s="1">
        <v>266</v>
      </c>
      <c r="C20" s="1">
        <v>137</v>
      </c>
      <c r="D20" s="1">
        <v>129</v>
      </c>
      <c r="E20" s="1">
        <v>1284</v>
      </c>
      <c r="F20" s="1">
        <v>648</v>
      </c>
      <c r="G20" s="1">
        <v>636</v>
      </c>
      <c r="H20" s="1"/>
      <c r="I20" s="2">
        <v>106.20155038759691</v>
      </c>
      <c r="J20" s="2">
        <v>105.03892427459307</v>
      </c>
      <c r="K20" s="3">
        <v>101.88679245283019</v>
      </c>
      <c r="L20" s="2">
        <v>99.91220866019087</v>
      </c>
    </row>
    <row r="21" spans="1:12" ht="13.5">
      <c r="A21" t="s">
        <v>26</v>
      </c>
      <c r="B21" s="1">
        <v>112</v>
      </c>
      <c r="C21" s="1">
        <v>58</v>
      </c>
      <c r="D21" s="1">
        <v>54</v>
      </c>
      <c r="E21" s="1">
        <v>601</v>
      </c>
      <c r="F21" s="1">
        <v>300</v>
      </c>
      <c r="G21" s="1">
        <v>301</v>
      </c>
      <c r="H21" s="1"/>
      <c r="I21" s="2">
        <v>107.40740740740742</v>
      </c>
      <c r="J21" s="2">
        <v>105.03892427459307</v>
      </c>
      <c r="K21" s="3">
        <v>99.66777408637874</v>
      </c>
      <c r="L21" s="2">
        <v>99.91220866019087</v>
      </c>
    </row>
    <row r="22" spans="1:12" ht="13.5">
      <c r="A22" t="s">
        <v>27</v>
      </c>
      <c r="B22" s="1">
        <v>131</v>
      </c>
      <c r="C22" s="1">
        <v>68</v>
      </c>
      <c r="D22" s="1">
        <v>63</v>
      </c>
      <c r="E22" s="1">
        <v>639</v>
      </c>
      <c r="F22" s="1">
        <v>318</v>
      </c>
      <c r="G22" s="1">
        <v>321</v>
      </c>
      <c r="H22" s="1"/>
      <c r="I22" s="2">
        <v>107.93650793650794</v>
      </c>
      <c r="J22" s="2">
        <v>105.03892427459307</v>
      </c>
      <c r="K22" s="3">
        <v>99.06542056074767</v>
      </c>
      <c r="L22" s="2">
        <v>99.91220866019087</v>
      </c>
    </row>
    <row r="23" spans="1:12" ht="13.5">
      <c r="A23" t="s">
        <v>28</v>
      </c>
      <c r="B23" s="1">
        <v>90</v>
      </c>
      <c r="C23" s="1">
        <v>47</v>
      </c>
      <c r="D23" s="1">
        <v>43</v>
      </c>
      <c r="E23" s="1">
        <v>431</v>
      </c>
      <c r="F23" s="1">
        <v>216</v>
      </c>
      <c r="G23" s="1">
        <v>215</v>
      </c>
      <c r="H23" s="1"/>
      <c r="I23" s="2">
        <v>109.30232558139534</v>
      </c>
      <c r="J23" s="2">
        <v>105.03892427459307</v>
      </c>
      <c r="K23" s="3">
        <v>100.46511627906978</v>
      </c>
      <c r="L23" s="2">
        <v>99.91220866019087</v>
      </c>
    </row>
    <row r="24" spans="1:12" ht="13.5">
      <c r="A24" t="s">
        <v>29</v>
      </c>
      <c r="B24" s="1">
        <v>97</v>
      </c>
      <c r="C24" s="1">
        <v>50</v>
      </c>
      <c r="D24" s="1">
        <v>47</v>
      </c>
      <c r="E24" s="1">
        <v>470</v>
      </c>
      <c r="F24" s="1">
        <v>238</v>
      </c>
      <c r="G24" s="1">
        <v>232</v>
      </c>
      <c r="H24" s="1"/>
      <c r="I24" s="2">
        <v>106.38297872340425</v>
      </c>
      <c r="J24" s="2">
        <v>105.03892427459307</v>
      </c>
      <c r="K24" s="3">
        <v>102.58620689655173</v>
      </c>
      <c r="L24" s="2">
        <v>99.91220866019087</v>
      </c>
    </row>
    <row r="25" spans="1:12" ht="13.5">
      <c r="A25" t="s">
        <v>30</v>
      </c>
      <c r="B25" s="1">
        <v>224</v>
      </c>
      <c r="C25" s="1">
        <v>114</v>
      </c>
      <c r="D25" s="1">
        <v>110</v>
      </c>
      <c r="E25" s="1">
        <v>1161</v>
      </c>
      <c r="F25" s="1">
        <v>586</v>
      </c>
      <c r="G25" s="1">
        <v>575</v>
      </c>
      <c r="H25" s="1"/>
      <c r="I25" s="2">
        <v>103.63636363636364</v>
      </c>
      <c r="J25" s="2">
        <v>105.03892427459307</v>
      </c>
      <c r="K25" s="3">
        <v>101.91304347826087</v>
      </c>
      <c r="L25" s="2">
        <v>99.91220866019087</v>
      </c>
    </row>
    <row r="26" spans="1:12" ht="13.5">
      <c r="A26" t="s">
        <v>31</v>
      </c>
      <c r="B26" s="1">
        <v>237</v>
      </c>
      <c r="C26" s="1">
        <v>120</v>
      </c>
      <c r="D26" s="1">
        <v>117</v>
      </c>
      <c r="E26" s="1">
        <v>1139</v>
      </c>
      <c r="F26" s="1">
        <v>562</v>
      </c>
      <c r="G26" s="1">
        <v>577</v>
      </c>
      <c r="H26" s="1"/>
      <c r="I26" s="2">
        <v>102.56410256410255</v>
      </c>
      <c r="J26" s="2">
        <v>105.03892427459307</v>
      </c>
      <c r="K26" s="3">
        <v>97.4003466204506</v>
      </c>
      <c r="L26" s="2">
        <v>99.91220866019087</v>
      </c>
    </row>
    <row r="27" spans="1:12" ht="13.5">
      <c r="A27" t="s">
        <v>32</v>
      </c>
      <c r="B27" s="1">
        <v>411</v>
      </c>
      <c r="C27" s="1">
        <v>212</v>
      </c>
      <c r="D27" s="1">
        <v>199</v>
      </c>
      <c r="E27" s="1">
        <v>2103</v>
      </c>
      <c r="F27" s="1">
        <v>1065</v>
      </c>
      <c r="G27" s="1">
        <v>1038</v>
      </c>
      <c r="H27" s="1"/>
      <c r="I27" s="2">
        <v>106.53266331658291</v>
      </c>
      <c r="J27" s="2">
        <v>105.03892427459307</v>
      </c>
      <c r="K27" s="3">
        <v>102.60115606936415</v>
      </c>
      <c r="L27" s="2">
        <v>99.91220866019087</v>
      </c>
    </row>
    <row r="28" spans="1:12" ht="13.5">
      <c r="A28" t="s">
        <v>33</v>
      </c>
      <c r="B28" s="1">
        <v>829</v>
      </c>
      <c r="C28" s="1">
        <v>430</v>
      </c>
      <c r="D28" s="1">
        <v>399</v>
      </c>
      <c r="E28" s="1">
        <v>4077</v>
      </c>
      <c r="F28" s="1">
        <v>2080</v>
      </c>
      <c r="G28" s="1">
        <v>1997</v>
      </c>
      <c r="H28" s="1"/>
      <c r="I28" s="2">
        <v>107.76942355889724</v>
      </c>
      <c r="J28" s="2">
        <v>105.03892427459307</v>
      </c>
      <c r="K28" s="3">
        <v>104.1562343515273</v>
      </c>
      <c r="L28" s="2">
        <v>99.91220866019087</v>
      </c>
    </row>
    <row r="29" spans="1:12" ht="13.5">
      <c r="A29" t="s">
        <v>34</v>
      </c>
      <c r="B29" s="1">
        <v>203</v>
      </c>
      <c r="C29" s="1">
        <v>103</v>
      </c>
      <c r="D29" s="1">
        <v>100</v>
      </c>
      <c r="E29" s="1">
        <v>1010</v>
      </c>
      <c r="F29" s="1">
        <v>502</v>
      </c>
      <c r="G29" s="1">
        <v>508</v>
      </c>
      <c r="H29" s="1"/>
      <c r="I29" s="2">
        <v>103</v>
      </c>
      <c r="J29" s="2">
        <v>105.03892427459307</v>
      </c>
      <c r="K29" s="3">
        <v>98.81889763779527</v>
      </c>
      <c r="L29" s="2">
        <v>99.91220866019087</v>
      </c>
    </row>
    <row r="30" spans="1:12" ht="13.5">
      <c r="A30" t="s">
        <v>35</v>
      </c>
      <c r="B30" s="1">
        <v>172</v>
      </c>
      <c r="C30" s="1">
        <v>89</v>
      </c>
      <c r="D30" s="1">
        <v>83</v>
      </c>
      <c r="E30" s="1">
        <v>747</v>
      </c>
      <c r="F30" s="1">
        <v>376</v>
      </c>
      <c r="G30" s="1">
        <v>371</v>
      </c>
      <c r="H30" s="1"/>
      <c r="I30" s="2">
        <v>107.2289156626506</v>
      </c>
      <c r="J30" s="2">
        <v>105.03892427459307</v>
      </c>
      <c r="K30" s="3">
        <v>101.34770889487869</v>
      </c>
      <c r="L30" s="2">
        <v>99.91220866019087</v>
      </c>
    </row>
    <row r="31" spans="1:12" ht="13.5">
      <c r="A31" t="s">
        <v>36</v>
      </c>
      <c r="B31" s="1">
        <v>308</v>
      </c>
      <c r="C31" s="1">
        <v>156</v>
      </c>
      <c r="D31" s="1">
        <v>152</v>
      </c>
      <c r="E31" s="1">
        <v>1460</v>
      </c>
      <c r="F31" s="1">
        <v>717</v>
      </c>
      <c r="G31" s="1">
        <v>743</v>
      </c>
      <c r="H31" s="1"/>
      <c r="I31" s="2">
        <v>102.63157894736842</v>
      </c>
      <c r="J31" s="2">
        <v>105.03892427459307</v>
      </c>
      <c r="K31" s="3">
        <v>96.5006729475101</v>
      </c>
      <c r="L31" s="2">
        <v>99.91220866019087</v>
      </c>
    </row>
    <row r="32" spans="1:12" ht="13.5">
      <c r="A32" t="s">
        <v>37</v>
      </c>
      <c r="B32" s="1">
        <v>994</v>
      </c>
      <c r="C32" s="1">
        <v>504</v>
      </c>
      <c r="D32" s="1">
        <v>490</v>
      </c>
      <c r="E32" s="1">
        <v>5031</v>
      </c>
      <c r="F32" s="1">
        <v>2481</v>
      </c>
      <c r="G32" s="1">
        <v>2550</v>
      </c>
      <c r="H32" s="1"/>
      <c r="I32" s="2">
        <v>102.85714285714285</v>
      </c>
      <c r="J32" s="2">
        <v>105.03892427459307</v>
      </c>
      <c r="K32" s="3">
        <v>97.29411764705883</v>
      </c>
      <c r="L32" s="2">
        <v>99.91220866019087</v>
      </c>
    </row>
    <row r="33" spans="1:12" ht="13.5">
      <c r="A33" t="s">
        <v>38</v>
      </c>
      <c r="B33" s="1">
        <v>625</v>
      </c>
      <c r="C33" s="1">
        <v>310</v>
      </c>
      <c r="D33" s="1">
        <v>315</v>
      </c>
      <c r="E33" s="1">
        <v>3100</v>
      </c>
      <c r="F33" s="1">
        <v>1513</v>
      </c>
      <c r="G33" s="1">
        <v>1587</v>
      </c>
      <c r="H33" s="1"/>
      <c r="I33" s="2">
        <v>98.4126984126984</v>
      </c>
      <c r="J33" s="2">
        <v>105.03892427459307</v>
      </c>
      <c r="K33" s="3">
        <v>95.33711405166981</v>
      </c>
      <c r="L33" s="2">
        <v>99.91220866019087</v>
      </c>
    </row>
    <row r="34" spans="1:12" ht="13.5">
      <c r="A34" t="s">
        <v>39</v>
      </c>
      <c r="B34" s="1">
        <v>158</v>
      </c>
      <c r="C34" s="1">
        <v>78</v>
      </c>
      <c r="D34" s="1">
        <v>80</v>
      </c>
      <c r="E34" s="1">
        <v>799</v>
      </c>
      <c r="F34" s="1">
        <v>385</v>
      </c>
      <c r="G34" s="1">
        <v>414</v>
      </c>
      <c r="H34" s="1"/>
      <c r="I34" s="2">
        <v>97.5</v>
      </c>
      <c r="J34" s="2">
        <v>105.03892427459307</v>
      </c>
      <c r="K34" s="3">
        <v>92.9951690821256</v>
      </c>
      <c r="L34" s="2">
        <v>99.91220866019087</v>
      </c>
    </row>
    <row r="35" spans="1:12" ht="13.5">
      <c r="A35" t="s">
        <v>40</v>
      </c>
      <c r="B35" s="1">
        <v>109</v>
      </c>
      <c r="C35" s="1">
        <v>55</v>
      </c>
      <c r="D35" s="1">
        <v>54</v>
      </c>
      <c r="E35" s="1">
        <v>554</v>
      </c>
      <c r="F35" s="1">
        <v>267</v>
      </c>
      <c r="G35" s="1">
        <v>287</v>
      </c>
      <c r="H35" s="1"/>
      <c r="I35" s="2">
        <v>101.85185185185186</v>
      </c>
      <c r="J35" s="2">
        <v>105.03892427459307</v>
      </c>
      <c r="K35" s="3">
        <v>93.03135888501743</v>
      </c>
      <c r="L35" s="2">
        <v>99.91220866019087</v>
      </c>
    </row>
    <row r="36" spans="1:12" ht="13.5">
      <c r="A36" t="s">
        <v>41</v>
      </c>
      <c r="B36" s="1">
        <v>68</v>
      </c>
      <c r="C36" s="1">
        <v>35</v>
      </c>
      <c r="D36" s="1">
        <v>33</v>
      </c>
      <c r="E36" s="1">
        <v>311</v>
      </c>
      <c r="F36" s="1">
        <v>155</v>
      </c>
      <c r="G36" s="1">
        <v>156</v>
      </c>
      <c r="H36" s="1"/>
      <c r="I36" s="2">
        <v>106.06060606060606</v>
      </c>
      <c r="J36" s="2">
        <v>105.03892427459307</v>
      </c>
      <c r="K36" s="3">
        <v>99.35897435897436</v>
      </c>
      <c r="L36" s="2">
        <v>99.91220866019087</v>
      </c>
    </row>
    <row r="37" spans="1:12" ht="13.5">
      <c r="A37" t="s">
        <v>42</v>
      </c>
      <c r="B37" s="1">
        <v>79</v>
      </c>
      <c r="C37" s="1">
        <v>41</v>
      </c>
      <c r="D37" s="1">
        <v>38</v>
      </c>
      <c r="E37" s="1">
        <v>373</v>
      </c>
      <c r="F37" s="1">
        <v>187</v>
      </c>
      <c r="G37" s="1">
        <v>186</v>
      </c>
      <c r="H37" s="1"/>
      <c r="I37" s="2">
        <v>107.89473684210526</v>
      </c>
      <c r="J37" s="2">
        <v>105.03892427459307</v>
      </c>
      <c r="K37" s="3">
        <v>100.53763440860214</v>
      </c>
      <c r="L37" s="2">
        <v>99.91220866019087</v>
      </c>
    </row>
    <row r="38" spans="1:12" ht="13.5">
      <c r="A38" t="s">
        <v>43</v>
      </c>
      <c r="B38" s="1">
        <v>223</v>
      </c>
      <c r="C38" s="1">
        <v>113</v>
      </c>
      <c r="D38" s="1">
        <v>110</v>
      </c>
      <c r="E38" s="1">
        <v>1024</v>
      </c>
      <c r="F38" s="1">
        <v>504</v>
      </c>
      <c r="G38" s="1">
        <v>520</v>
      </c>
      <c r="H38" s="1"/>
      <c r="I38" s="2">
        <v>102.72727272727273</v>
      </c>
      <c r="J38" s="2">
        <v>105.03892427459307</v>
      </c>
      <c r="K38" s="3">
        <v>96.92307692307692</v>
      </c>
      <c r="L38" s="2">
        <v>99.91220866019087</v>
      </c>
    </row>
    <row r="39" spans="1:12" ht="13.5">
      <c r="A39" t="s">
        <v>44</v>
      </c>
      <c r="B39" s="1">
        <v>317</v>
      </c>
      <c r="C39" s="1">
        <v>162</v>
      </c>
      <c r="D39" s="1">
        <v>155</v>
      </c>
      <c r="E39" s="1">
        <v>1565</v>
      </c>
      <c r="F39" s="1">
        <v>775</v>
      </c>
      <c r="G39" s="1">
        <v>790</v>
      </c>
      <c r="H39" s="1"/>
      <c r="I39" s="2">
        <v>104.51612903225806</v>
      </c>
      <c r="J39" s="2">
        <v>105.03892427459307</v>
      </c>
      <c r="K39" s="3">
        <v>98.10126582278481</v>
      </c>
      <c r="L39" s="2">
        <v>99.91220866019087</v>
      </c>
    </row>
    <row r="40" spans="1:12" ht="13.5">
      <c r="A40" t="s">
        <v>45</v>
      </c>
      <c r="B40" s="1">
        <v>156</v>
      </c>
      <c r="C40" s="1">
        <v>80</v>
      </c>
      <c r="D40" s="1">
        <v>76</v>
      </c>
      <c r="E40" s="1">
        <v>785</v>
      </c>
      <c r="F40" s="1">
        <v>382</v>
      </c>
      <c r="G40" s="1">
        <v>403</v>
      </c>
      <c r="H40" s="1"/>
      <c r="I40" s="2">
        <v>105.26315789473684</v>
      </c>
      <c r="J40" s="2">
        <v>105.03892427459307</v>
      </c>
      <c r="K40" s="3">
        <v>94.78908188585608</v>
      </c>
      <c r="L40" s="2">
        <v>99.91220866019087</v>
      </c>
    </row>
    <row r="41" spans="1:12" ht="13.5">
      <c r="A41" t="s">
        <v>46</v>
      </c>
      <c r="B41" s="1">
        <v>88</v>
      </c>
      <c r="C41" s="1">
        <v>44</v>
      </c>
      <c r="D41" s="1">
        <v>44</v>
      </c>
      <c r="E41" s="1">
        <v>424</v>
      </c>
      <c r="F41" s="1">
        <v>207</v>
      </c>
      <c r="G41" s="1">
        <v>217</v>
      </c>
      <c r="H41" s="1"/>
      <c r="I41" s="2">
        <v>100</v>
      </c>
      <c r="J41" s="2">
        <v>105.03892427459307</v>
      </c>
      <c r="K41" s="3">
        <v>95.39170506912443</v>
      </c>
      <c r="L41" s="2">
        <v>99.91220866019087</v>
      </c>
    </row>
    <row r="42" spans="1:12" ht="13.5">
      <c r="A42" t="s">
        <v>47</v>
      </c>
      <c r="B42" s="1">
        <v>108</v>
      </c>
      <c r="C42" s="1">
        <v>55</v>
      </c>
      <c r="D42" s="1">
        <v>53</v>
      </c>
      <c r="E42" s="1">
        <v>538</v>
      </c>
      <c r="F42" s="1">
        <v>266</v>
      </c>
      <c r="G42" s="1">
        <v>272</v>
      </c>
      <c r="H42" s="1"/>
      <c r="I42" s="2">
        <v>103.77358490566037</v>
      </c>
      <c r="J42" s="2">
        <v>105.03892427459307</v>
      </c>
      <c r="K42" s="3">
        <v>97.79411764705883</v>
      </c>
      <c r="L42" s="2">
        <v>99.91220866019087</v>
      </c>
    </row>
    <row r="43" spans="1:12" ht="13.5">
      <c r="A43" t="s">
        <v>48</v>
      </c>
      <c r="B43" s="1">
        <v>157</v>
      </c>
      <c r="C43" s="1">
        <v>79</v>
      </c>
      <c r="D43" s="1">
        <v>78</v>
      </c>
      <c r="E43" s="1">
        <v>776</v>
      </c>
      <c r="F43" s="1">
        <v>376</v>
      </c>
      <c r="G43" s="1">
        <v>400</v>
      </c>
      <c r="H43" s="1"/>
      <c r="I43" s="2">
        <v>101.28205128205127</v>
      </c>
      <c r="J43" s="2">
        <v>105.03892427459307</v>
      </c>
      <c r="K43" s="3">
        <v>94</v>
      </c>
      <c r="L43" s="2">
        <v>99.91220866019087</v>
      </c>
    </row>
    <row r="44" spans="1:12" ht="13.5">
      <c r="A44" t="s">
        <v>49</v>
      </c>
      <c r="B44" s="1">
        <v>82</v>
      </c>
      <c r="C44" s="1">
        <v>41</v>
      </c>
      <c r="D44" s="1">
        <v>41</v>
      </c>
      <c r="E44" s="1">
        <v>414</v>
      </c>
      <c r="F44" s="1">
        <v>202</v>
      </c>
      <c r="G44" s="1">
        <v>212</v>
      </c>
      <c r="H44" s="1"/>
      <c r="I44" s="2">
        <v>100</v>
      </c>
      <c r="J44" s="2">
        <v>105.03892427459307</v>
      </c>
      <c r="K44" s="3">
        <v>95.28301886792453</v>
      </c>
      <c r="L44" s="2">
        <v>99.91220866019087</v>
      </c>
    </row>
    <row r="45" spans="1:12" ht="13.5">
      <c r="A45" t="s">
        <v>50</v>
      </c>
      <c r="B45" s="1">
        <v>628</v>
      </c>
      <c r="C45" s="1">
        <v>319</v>
      </c>
      <c r="D45" s="1">
        <v>309</v>
      </c>
      <c r="E45" s="1">
        <v>2749</v>
      </c>
      <c r="F45" s="1">
        <v>1329</v>
      </c>
      <c r="G45" s="1">
        <v>1420</v>
      </c>
      <c r="H45" s="1"/>
      <c r="I45" s="2">
        <v>103.23624595469256</v>
      </c>
      <c r="J45" s="2">
        <v>105.03892427459307</v>
      </c>
      <c r="K45" s="3">
        <v>93.59154929577464</v>
      </c>
      <c r="L45" s="2">
        <v>99.91220866019087</v>
      </c>
    </row>
    <row r="46" spans="1:12" ht="13.5">
      <c r="A46" t="s">
        <v>51</v>
      </c>
      <c r="B46" s="1">
        <v>104</v>
      </c>
      <c r="C46" s="1">
        <v>52</v>
      </c>
      <c r="D46" s="1">
        <v>52</v>
      </c>
      <c r="E46" s="1">
        <v>443</v>
      </c>
      <c r="F46" s="1">
        <v>214</v>
      </c>
      <c r="G46" s="1">
        <v>229</v>
      </c>
      <c r="H46" s="1"/>
      <c r="I46" s="2">
        <v>100</v>
      </c>
      <c r="J46" s="2">
        <v>105.03892427459307</v>
      </c>
      <c r="K46" s="3">
        <v>93.44978165938865</v>
      </c>
      <c r="L46" s="2">
        <v>99.91220866019087</v>
      </c>
    </row>
    <row r="47" spans="1:12" ht="13.5">
      <c r="A47" t="s">
        <v>52</v>
      </c>
      <c r="B47" s="1">
        <v>172</v>
      </c>
      <c r="C47" s="1">
        <v>87</v>
      </c>
      <c r="D47" s="1">
        <v>85</v>
      </c>
      <c r="E47" s="1">
        <v>770</v>
      </c>
      <c r="F47" s="1">
        <v>372</v>
      </c>
      <c r="G47" s="1">
        <v>398</v>
      </c>
      <c r="H47" s="1"/>
      <c r="I47" s="2">
        <v>102.35294117647058</v>
      </c>
      <c r="J47" s="2">
        <v>105.03892427459307</v>
      </c>
      <c r="K47" s="3">
        <v>93.46733668341709</v>
      </c>
      <c r="L47" s="2">
        <v>99.91220866019087</v>
      </c>
    </row>
    <row r="48" spans="1:12" ht="13.5">
      <c r="A48" t="s">
        <v>53</v>
      </c>
      <c r="B48" s="1">
        <v>215</v>
      </c>
      <c r="C48" s="1">
        <v>110</v>
      </c>
      <c r="D48" s="1">
        <v>105</v>
      </c>
      <c r="E48" s="1">
        <v>939</v>
      </c>
      <c r="F48" s="1">
        <v>453</v>
      </c>
      <c r="G48" s="1">
        <v>486</v>
      </c>
      <c r="H48" s="1"/>
      <c r="I48" s="2">
        <v>104.76190476190477</v>
      </c>
      <c r="J48" s="2">
        <v>105.03892427459307</v>
      </c>
      <c r="K48" s="3">
        <v>93.20987654320987</v>
      </c>
      <c r="L48" s="2">
        <v>99.91220866019087</v>
      </c>
    </row>
    <row r="49" spans="1:12" ht="13.5">
      <c r="A49" t="s">
        <v>54</v>
      </c>
      <c r="B49" s="1">
        <v>131</v>
      </c>
      <c r="C49" s="1">
        <v>67</v>
      </c>
      <c r="D49" s="1">
        <v>64</v>
      </c>
      <c r="E49" s="1">
        <v>628</v>
      </c>
      <c r="F49" s="1">
        <v>303</v>
      </c>
      <c r="G49" s="1">
        <v>325</v>
      </c>
      <c r="H49" s="1"/>
      <c r="I49" s="2">
        <v>104.6875</v>
      </c>
      <c r="J49" s="2">
        <v>105.03892427459307</v>
      </c>
      <c r="K49" s="3">
        <v>93.23076923076923</v>
      </c>
      <c r="L49" s="2">
        <v>99.91220866019087</v>
      </c>
    </row>
    <row r="50" spans="1:12" ht="13.5">
      <c r="A50" t="s">
        <v>55</v>
      </c>
      <c r="B50" s="1">
        <v>129</v>
      </c>
      <c r="C50" s="1">
        <v>64</v>
      </c>
      <c r="D50" s="1">
        <v>65</v>
      </c>
      <c r="E50" s="1">
        <v>597</v>
      </c>
      <c r="F50" s="1">
        <v>288</v>
      </c>
      <c r="G50" s="1">
        <v>309</v>
      </c>
      <c r="H50" s="1"/>
      <c r="I50" s="2">
        <v>98.46153846153847</v>
      </c>
      <c r="J50" s="2">
        <v>105.03892427459307</v>
      </c>
      <c r="K50" s="3">
        <v>93.20388349514563</v>
      </c>
      <c r="L50" s="2">
        <v>99.91220866019087</v>
      </c>
    </row>
    <row r="51" spans="1:12" ht="13.5">
      <c r="A51" t="s">
        <v>56</v>
      </c>
      <c r="B51" s="1">
        <v>201</v>
      </c>
      <c r="C51" s="1">
        <v>100</v>
      </c>
      <c r="D51" s="1">
        <v>101</v>
      </c>
      <c r="E51" s="1">
        <v>885</v>
      </c>
      <c r="F51" s="1">
        <v>430</v>
      </c>
      <c r="G51" s="1">
        <v>455</v>
      </c>
      <c r="H51" s="1"/>
      <c r="I51" s="2">
        <v>99.00990099009901</v>
      </c>
      <c r="J51" s="2">
        <v>105.03892427459307</v>
      </c>
      <c r="K51" s="3">
        <v>94.5054945054945</v>
      </c>
      <c r="L51" s="2">
        <v>99.91220866019087</v>
      </c>
    </row>
    <row r="52" spans="1:12" ht="13.5">
      <c r="A52" t="s">
        <v>57</v>
      </c>
      <c r="B52" s="1">
        <v>184</v>
      </c>
      <c r="C52" s="1">
        <v>94</v>
      </c>
      <c r="D52" s="1">
        <v>90</v>
      </c>
      <c r="E52" s="1">
        <v>704</v>
      </c>
      <c r="F52" s="1">
        <v>354</v>
      </c>
      <c r="G52" s="1">
        <v>350</v>
      </c>
      <c r="H52" s="1"/>
      <c r="I52" s="2">
        <v>104.44444444444446</v>
      </c>
      <c r="J52" s="2">
        <v>105.03892427459307</v>
      </c>
      <c r="K52" s="3">
        <v>101.14285714285714</v>
      </c>
      <c r="L52" s="2">
        <v>99.91220866019087</v>
      </c>
    </row>
    <row r="53" ht="13.5">
      <c r="A53" t="s">
        <v>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4" customWidth="1"/>
  </cols>
  <sheetData>
    <row r="1" ht="13.5">
      <c r="A1" t="s">
        <v>58</v>
      </c>
    </row>
    <row r="2" ht="13.5">
      <c r="A2"/>
    </row>
    <row r="3" spans="1:2" ht="13.5">
      <c r="A3" s="9" t="s">
        <v>61</v>
      </c>
      <c r="B3" s="5" t="s">
        <v>64</v>
      </c>
    </row>
    <row r="4" spans="1:2" ht="13.5">
      <c r="A4" s="9" t="s">
        <v>62</v>
      </c>
      <c r="B4" s="4" t="s">
        <v>60</v>
      </c>
    </row>
    <row r="5" spans="1:2" ht="13.5">
      <c r="A5" s="9" t="s">
        <v>63</v>
      </c>
      <c r="B5" s="6" t="s">
        <v>92</v>
      </c>
    </row>
    <row r="6" ht="13.5">
      <c r="A6" s="7"/>
    </row>
    <row r="7" ht="13.5">
      <c r="A7"/>
    </row>
    <row r="8" ht="13.5">
      <c r="A8" s="5"/>
    </row>
    <row r="14" ht="13.5">
      <c r="A14" s="8"/>
    </row>
    <row r="15" ht="13.5">
      <c r="A15" s="8"/>
    </row>
    <row r="16" ht="13.5">
      <c r="A16" s="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2005-03-15T11:59:57Z</cp:lastPrinted>
  <dcterms:created xsi:type="dcterms:W3CDTF">2005-03-09T22:36:27Z</dcterms:created>
  <dcterms:modified xsi:type="dcterms:W3CDTF">2006-02-22T09:36:12Z</dcterms:modified>
  <cp:category/>
  <cp:version/>
  <cp:contentType/>
  <cp:contentStatus/>
</cp:coreProperties>
</file>