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10" windowWidth="18795" windowHeight="6315" activeTab="0"/>
  </bookViews>
  <sheets>
    <sheet name="グラフデータ" sheetId="1" r:id="rId1"/>
    <sheet name="元データ（保安林）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<sst xmlns="http://schemas.openxmlformats.org/spreadsheetml/2006/main" count="46" uniqueCount="37">
  <si>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原生自然環境保全地域</t>
  </si>
  <si>
    <t>自然環境保全地域</t>
  </si>
  <si>
    <t>都道府県自然環境保全地域</t>
  </si>
  <si>
    <t>国立公園</t>
  </si>
  <si>
    <t>国定公園</t>
  </si>
  <si>
    <t>都道府県立自然公園</t>
  </si>
  <si>
    <t>国設鳥獣保護区</t>
  </si>
  <si>
    <t>都道府県設鳥獣保護区</t>
  </si>
  <si>
    <t>水源かん養</t>
  </si>
  <si>
    <t>土砂流出防備</t>
  </si>
  <si>
    <t>土砂崩壊防備</t>
  </si>
  <si>
    <t>土砂流出・崩壊防備</t>
  </si>
  <si>
    <t>自然環境保全地域等の指定面積の推移(千ha)</t>
  </si>
  <si>
    <t>自然公園の指定面積の推移(千ha)</t>
  </si>
  <si>
    <t>鳥獣保護区の指定面積の推移(千ha)</t>
  </si>
  <si>
    <t>主要保安林の指定面積の推移(千ha)</t>
  </si>
  <si>
    <t>出典：</t>
  </si>
  <si>
    <t>URL：</t>
  </si>
  <si>
    <t>http://www.env.go.jp/policy/hakusyo/index.html</t>
  </si>
  <si>
    <t>備考：</t>
  </si>
  <si>
    <t>http://www.rinya.maff.go.jp/toukei/toukei.html</t>
  </si>
  <si>
    <t>環境省林野庁「林野庁業務資料」</t>
  </si>
  <si>
    <t>林野庁業務資料＞保安林の種類別面積</t>
  </si>
  <si>
    <t>【主要保安林の指定面積の推移(千ha)】</t>
  </si>
  <si>
    <t>http://www.sizenken.biodic.go.jp/park/info/datalist/index.html</t>
  </si>
  <si>
    <t>環境省自然保護事務所「自然保護データ」</t>
  </si>
  <si>
    <t>【自然環境保全地域等の指定面積の推移(千ha)】</t>
  </si>
  <si>
    <t>【自然公園の指定面積の推移(千ha)】</t>
  </si>
  <si>
    <t>【鳥獣保護区の指定面積の推移(千ha)】</t>
  </si>
  <si>
    <t>自然公園（自然公園について ＞自然公園面積の推移総括）</t>
  </si>
  <si>
    <t>鳥獣保護区（野生生物保護について＞国設鳥獣保護区設定状況）</t>
  </si>
  <si>
    <t xml:space="preserve">自然環境保全地域（自然環境保全地域について＞自然環境保全地域等面積の推移） </t>
  </si>
  <si>
    <t>環境省総合環境政策局「環境白書」</t>
  </si>
  <si>
    <t>キーワード検索使用(都道府県設鳥獣保護区)</t>
  </si>
  <si>
    <t>保護地域(自然公園等)指定面積の推移</t>
  </si>
  <si>
    <t>保安林面積(千ha)</t>
  </si>
  <si>
    <t>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</si>
</sst>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_ "/>
    <numFmt numFmtId="180" formatCode="#,##0.0;[Red]\-#,##0.0"/>
    <numFmt numFmtId="181" formatCode="0.0;&quot;△ &quot;0.0"/>
    <numFmt numFmtId="182" formatCode="0.00_ "/>
    <numFmt numFmtId="183" formatCode="#,##0.0_ ;[Red]\-#,##0.0\ "/>
    <numFmt numFmtId="184" formatCode="0.0_);[Red]\(0.0\)"/>
    <numFmt numFmtId="185" formatCode="0.0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0.000_);[Red]\(0.000\)"/>
    <numFmt numFmtId="191" formatCode="#,##0;&quot;△ &quot;#,##0"/>
    <numFmt numFmtId="192" formatCode="0.00;&quot;△ &quot;0.00"/>
    <numFmt numFmtId="193" formatCode="#,##0_);[Red]\(#,##0\)"/>
    <numFmt numFmtId="194" formatCode="#,##0.000_ ;[Red]\-#,##0.000\ "/>
    <numFmt numFmtId="195" formatCode="#,##0.0000_ ;[Red]\-#,##0.0000\ "/>
    <numFmt numFmtId="196" formatCode="0_);[Red]\(0\)"/>
    <numFmt numFmtId="197" formatCode="0.0000"/>
    <numFmt numFmtId="198" formatCode="0.000"/>
    <numFmt numFmtId="199" formatCode="#,##0.0;&quot;△ &quot;#,##0.0"/>
    <numFmt numFmtId="200" formatCode="###\ ###\ ###\ ##0"/>
    <numFmt numFmtId="201" formatCode="0.00000"/>
    <numFmt numFmtId="202" formatCode="\(0\)"/>
    <numFmt numFmtId="203" formatCode="###\ ##0"/>
    <numFmt numFmtId="204" formatCode="&quot;f &quot;###,##0"/>
    <numFmt numFmtId="205" formatCode="&quot;v &quot;###,##0"/>
    <numFmt numFmtId="206" formatCode="0.000%"/>
    <numFmt numFmtId="207" formatCode="#,##0.0"/>
    <numFmt numFmtId="208" formatCode="0_);\(0\)"/>
    <numFmt numFmtId="209" formatCode="&quot;\&quot;#,##0.0;&quot;\&quot;\-#,##0.0"/>
    <numFmt numFmtId="210" formatCode="#,##0.0_ "/>
    <numFmt numFmtId="211" formatCode="0.0_);\(0.0\)"/>
    <numFmt numFmtId="212" formatCode="0.00_);\(0.00\)"/>
    <numFmt numFmtId="213" formatCode="0.000_);\(0.000\)"/>
    <numFmt numFmtId="214" formatCode="&quot;a &quot;0.0"/>
    <numFmt numFmtId="215" formatCode="#,##0.00_ "/>
    <numFmt numFmtId="216" formatCode="#,##0.0000"/>
    <numFmt numFmtId="217" formatCode="0.00_);[Red]\(0.00\)"/>
    <numFmt numFmtId="218" formatCode="0.0000_);[Red]\(0.0000\)"/>
    <numFmt numFmtId="219" formatCode="0.0_ ;[Red]\-0.0\ "/>
    <numFmt numFmtId="220" formatCode="0.0000000"/>
    <numFmt numFmtId="221" formatCode="0.000000"/>
    <numFmt numFmtId="222" formatCode="000%"/>
    <numFmt numFmtId="223" formatCode="0.000_ "/>
    <numFmt numFmtId="224" formatCode="\ ###,###,###,###,##0;&quot;-&quot;###,###,###,###,##0"/>
    <numFmt numFmtId="225" formatCode="##,###,###,##0.0;&quot;-&quot;#,###,###,##0.0"/>
    <numFmt numFmtId="226" formatCode="[h]:mm"/>
    <numFmt numFmtId="227" formatCode="[&lt;=999]000;000\-00"/>
    <numFmt numFmtId="228" formatCode="#,##0.000_ "/>
    <numFmt numFmtId="229" formatCode="#,##0.00_);[Red]\(#,##0.00\)"/>
    <numFmt numFmtId="230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0" fontId="0" fillId="0" borderId="0" xfId="21">
      <alignment vertical="center"/>
      <protection/>
    </xf>
    <xf numFmtId="0" fontId="0" fillId="0" borderId="0" xfId="0" applyFont="1" applyAlignment="1">
      <alignment/>
    </xf>
    <xf numFmtId="0" fontId="0" fillId="0" borderId="0" xfId="21" applyFo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177" fontId="0" fillId="0" borderId="0" xfId="17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1.625" style="1" customWidth="1"/>
    <col min="2" max="32" width="7.50390625" style="1" bestFit="1" customWidth="1"/>
    <col min="33" max="16384" width="9.00390625" style="1" customWidth="1"/>
  </cols>
  <sheetData>
    <row r="1" ht="13.5">
      <c r="A1" s="1" t="s">
        <v>34</v>
      </c>
    </row>
    <row r="3" ht="13.5">
      <c r="A3" s="1" t="s">
        <v>12</v>
      </c>
    </row>
    <row r="4" spans="2:34" ht="13.5">
      <c r="B4" s="1">
        <v>1972</v>
      </c>
      <c r="C4" s="1">
        <v>1973</v>
      </c>
      <c r="D4" s="1">
        <v>1974</v>
      </c>
      <c r="E4" s="1">
        <v>1975</v>
      </c>
      <c r="F4" s="1">
        <v>1976</v>
      </c>
      <c r="G4" s="1">
        <v>1977</v>
      </c>
      <c r="H4" s="1">
        <v>1978</v>
      </c>
      <c r="I4" s="1">
        <v>1979</v>
      </c>
      <c r="J4" s="1">
        <v>1980</v>
      </c>
      <c r="K4" s="1">
        <v>1981</v>
      </c>
      <c r="L4" s="1">
        <v>1982</v>
      </c>
      <c r="M4" s="1">
        <v>1983</v>
      </c>
      <c r="N4" s="1">
        <v>1984</v>
      </c>
      <c r="O4" s="1">
        <v>1985</v>
      </c>
      <c r="P4" s="1">
        <v>1986</v>
      </c>
      <c r="Q4" s="1">
        <v>1987</v>
      </c>
      <c r="R4" s="1">
        <v>1988</v>
      </c>
      <c r="S4" s="1">
        <v>1989</v>
      </c>
      <c r="T4" s="1">
        <v>1990</v>
      </c>
      <c r="U4" s="1">
        <v>1991</v>
      </c>
      <c r="V4" s="1">
        <v>1992</v>
      </c>
      <c r="W4" s="1">
        <v>1993</v>
      </c>
      <c r="X4" s="1">
        <v>1994</v>
      </c>
      <c r="Y4" s="1">
        <v>1995</v>
      </c>
      <c r="Z4" s="1">
        <v>1996</v>
      </c>
      <c r="AA4" s="1">
        <v>1997</v>
      </c>
      <c r="AB4" s="1">
        <v>1998</v>
      </c>
      <c r="AC4" s="1">
        <v>1999</v>
      </c>
      <c r="AD4" s="1">
        <v>2000</v>
      </c>
      <c r="AE4" s="1">
        <v>2001</v>
      </c>
      <c r="AF4" s="1">
        <v>2002</v>
      </c>
      <c r="AG4" s="1">
        <v>2003</v>
      </c>
      <c r="AH4" s="1">
        <v>2004</v>
      </c>
    </row>
    <row r="5" spans="1:34" ht="13.5">
      <c r="A5" s="1" t="s">
        <v>0</v>
      </c>
      <c r="B5" s="2">
        <v>0</v>
      </c>
      <c r="C5" s="2">
        <v>0</v>
      </c>
      <c r="D5" s="2">
        <v>0</v>
      </c>
      <c r="E5" s="2">
        <v>3.701</v>
      </c>
      <c r="F5" s="2">
        <v>3.701</v>
      </c>
      <c r="G5" s="2">
        <v>3.736</v>
      </c>
      <c r="H5" s="2">
        <v>3.736</v>
      </c>
      <c r="I5" s="2">
        <v>5.631</v>
      </c>
      <c r="J5" s="2">
        <v>5.631</v>
      </c>
      <c r="K5" s="2">
        <v>5.631</v>
      </c>
      <c r="L5" s="2">
        <v>5.631</v>
      </c>
      <c r="M5" s="2">
        <v>5.631</v>
      </c>
      <c r="N5" s="2">
        <v>5.631</v>
      </c>
      <c r="O5" s="2">
        <v>5.631</v>
      </c>
      <c r="P5" s="2">
        <v>5.631</v>
      </c>
      <c r="Q5" s="2">
        <v>5.631</v>
      </c>
      <c r="R5" s="2">
        <v>5.631</v>
      </c>
      <c r="S5" s="2">
        <v>5.631</v>
      </c>
      <c r="T5" s="2">
        <v>5.631</v>
      </c>
      <c r="U5" s="2">
        <v>5.631</v>
      </c>
      <c r="V5" s="2">
        <v>5.631</v>
      </c>
      <c r="W5" s="2">
        <v>5.631</v>
      </c>
      <c r="X5" s="2">
        <v>5.631</v>
      </c>
      <c r="Y5" s="2">
        <v>5.631</v>
      </c>
      <c r="Z5" s="2">
        <v>5.631</v>
      </c>
      <c r="AA5" s="2">
        <v>5.631</v>
      </c>
      <c r="AB5" s="2">
        <v>5.631</v>
      </c>
      <c r="AC5" s="2">
        <v>5.631</v>
      </c>
      <c r="AD5" s="2">
        <v>5.631</v>
      </c>
      <c r="AE5" s="2">
        <v>5.631</v>
      </c>
      <c r="AF5" s="2">
        <v>5.631</v>
      </c>
      <c r="AG5" s="2">
        <v>5.631</v>
      </c>
      <c r="AH5" s="2">
        <v>5.631</v>
      </c>
    </row>
    <row r="6" spans="1:34" ht="13.5">
      <c r="A6" s="1" t="s">
        <v>1</v>
      </c>
      <c r="B6" s="2">
        <v>0</v>
      </c>
      <c r="C6" s="2">
        <v>0</v>
      </c>
      <c r="D6" s="2">
        <v>0</v>
      </c>
      <c r="E6" s="2">
        <v>1.747</v>
      </c>
      <c r="F6" s="2">
        <v>1.747</v>
      </c>
      <c r="G6" s="2">
        <v>4.739</v>
      </c>
      <c r="H6" s="2">
        <v>4.739</v>
      </c>
      <c r="I6" s="2">
        <v>4.889</v>
      </c>
      <c r="J6" s="2">
        <v>5.434</v>
      </c>
      <c r="K6" s="2">
        <v>7.422</v>
      </c>
      <c r="L6" s="2">
        <v>7.422</v>
      </c>
      <c r="M6" s="2">
        <v>7.55</v>
      </c>
      <c r="N6" s="2">
        <v>7.55</v>
      </c>
      <c r="O6" s="2">
        <v>7.55</v>
      </c>
      <c r="P6" s="2">
        <v>7.55</v>
      </c>
      <c r="Q6" s="2">
        <v>7.55</v>
      </c>
      <c r="R6" s="2">
        <v>7.55</v>
      </c>
      <c r="S6" s="2">
        <v>7.55</v>
      </c>
      <c r="T6" s="2">
        <v>7.55</v>
      </c>
      <c r="U6" s="2">
        <v>7.55</v>
      </c>
      <c r="V6" s="2">
        <v>21.593</v>
      </c>
      <c r="W6" s="2">
        <v>21.593</v>
      </c>
      <c r="X6" s="2">
        <v>21.593</v>
      </c>
      <c r="Y6" s="2">
        <v>21.593</v>
      </c>
      <c r="Z6" s="2">
        <v>21.593</v>
      </c>
      <c r="AA6" s="2">
        <v>21.593</v>
      </c>
      <c r="AB6" s="2">
        <v>21.593</v>
      </c>
      <c r="AC6" s="2">
        <v>21.593</v>
      </c>
      <c r="AD6" s="2">
        <v>21.593</v>
      </c>
      <c r="AE6" s="2">
        <v>21.593</v>
      </c>
      <c r="AF6" s="2">
        <v>21.593</v>
      </c>
      <c r="AG6" s="2">
        <v>21.593</v>
      </c>
      <c r="AH6" s="2">
        <v>21.593</v>
      </c>
    </row>
    <row r="7" spans="1:34" ht="13.5">
      <c r="A7" s="1" t="s">
        <v>2</v>
      </c>
      <c r="B7" s="2">
        <v>2.646</v>
      </c>
      <c r="C7" s="2">
        <v>30.058</v>
      </c>
      <c r="D7" s="2">
        <v>45.547</v>
      </c>
      <c r="E7" s="2">
        <v>61.467</v>
      </c>
      <c r="F7" s="2">
        <v>70.962</v>
      </c>
      <c r="G7" s="2">
        <v>80.239</v>
      </c>
      <c r="H7" s="2">
        <v>83.306</v>
      </c>
      <c r="I7" s="2">
        <v>86.854</v>
      </c>
      <c r="J7" s="2">
        <v>88.712</v>
      </c>
      <c r="K7" s="2">
        <v>92.031</v>
      </c>
      <c r="L7" s="2">
        <v>93.322</v>
      </c>
      <c r="M7" s="2">
        <v>93.23</v>
      </c>
      <c r="N7" s="2">
        <v>89.367</v>
      </c>
      <c r="O7" s="2">
        <v>90.119</v>
      </c>
      <c r="P7" s="2">
        <v>85.041</v>
      </c>
      <c r="Q7" s="2">
        <v>85.068</v>
      </c>
      <c r="R7" s="2">
        <v>85.273</v>
      </c>
      <c r="S7" s="2">
        <v>85.254</v>
      </c>
      <c r="T7" s="2">
        <v>85.586</v>
      </c>
      <c r="U7" s="2">
        <v>85.613</v>
      </c>
      <c r="V7" s="2">
        <v>100.503</v>
      </c>
      <c r="W7" s="2">
        <v>100.503</v>
      </c>
      <c r="X7" s="2">
        <v>100.629</v>
      </c>
      <c r="Y7" s="2">
        <v>100.637</v>
      </c>
      <c r="Z7" s="2">
        <v>100.68</v>
      </c>
      <c r="AA7" s="2">
        <v>100.833</v>
      </c>
      <c r="AB7" s="2">
        <v>100.951</v>
      </c>
      <c r="AC7" s="2">
        <v>100.963</v>
      </c>
      <c r="AD7" s="2">
        <v>100.963</v>
      </c>
      <c r="AE7" s="2">
        <v>101.088</v>
      </c>
      <c r="AF7" s="2">
        <v>74.02181</v>
      </c>
      <c r="AG7" s="2">
        <v>76.33326</v>
      </c>
      <c r="AH7" s="2">
        <v>76.339</v>
      </c>
    </row>
    <row r="9" ht="13.5">
      <c r="A9" s="1" t="s">
        <v>13</v>
      </c>
    </row>
    <row r="10" spans="2:34" ht="13.5">
      <c r="B10" s="1">
        <v>1972</v>
      </c>
      <c r="C10" s="1">
        <v>1973</v>
      </c>
      <c r="D10" s="1">
        <v>1974</v>
      </c>
      <c r="E10" s="1">
        <v>1975</v>
      </c>
      <c r="F10" s="1">
        <v>1976</v>
      </c>
      <c r="G10" s="1">
        <v>1977</v>
      </c>
      <c r="H10" s="1">
        <v>1978</v>
      </c>
      <c r="I10" s="1">
        <v>1979</v>
      </c>
      <c r="J10" s="1">
        <v>1980</v>
      </c>
      <c r="K10" s="1">
        <v>1981</v>
      </c>
      <c r="L10" s="1">
        <v>1982</v>
      </c>
      <c r="M10" s="1">
        <v>1983</v>
      </c>
      <c r="N10" s="1">
        <v>1984</v>
      </c>
      <c r="O10" s="1">
        <v>1985</v>
      </c>
      <c r="P10" s="1">
        <v>1986</v>
      </c>
      <c r="Q10" s="1">
        <v>1987</v>
      </c>
      <c r="R10" s="1">
        <v>1988</v>
      </c>
      <c r="S10" s="1">
        <v>1989</v>
      </c>
      <c r="T10" s="1">
        <v>1990</v>
      </c>
      <c r="U10" s="1">
        <v>1991</v>
      </c>
      <c r="V10" s="1">
        <v>1992</v>
      </c>
      <c r="W10" s="1">
        <v>1993</v>
      </c>
      <c r="X10" s="1">
        <v>1994</v>
      </c>
      <c r="Y10" s="1">
        <v>1995</v>
      </c>
      <c r="Z10" s="1">
        <v>1996</v>
      </c>
      <c r="AA10" s="1">
        <v>1997</v>
      </c>
      <c r="AB10" s="1">
        <v>1998</v>
      </c>
      <c r="AC10" s="1">
        <v>1999</v>
      </c>
      <c r="AD10" s="1">
        <v>2000</v>
      </c>
      <c r="AE10" s="1">
        <v>2001</v>
      </c>
      <c r="AF10" s="1">
        <v>2002</v>
      </c>
      <c r="AG10" s="1">
        <v>2003</v>
      </c>
      <c r="AH10" s="1">
        <v>2004</v>
      </c>
    </row>
    <row r="11" spans="1:34" ht="13.5">
      <c r="A11" s="1" t="s">
        <v>3</v>
      </c>
      <c r="B11" s="2">
        <v>1991.578</v>
      </c>
      <c r="C11" s="2">
        <v>1991.578</v>
      </c>
      <c r="D11" s="2">
        <v>2013.183</v>
      </c>
      <c r="E11" s="2">
        <v>2014.69</v>
      </c>
      <c r="F11" s="2">
        <v>2018.204</v>
      </c>
      <c r="G11" s="2">
        <v>2020.49</v>
      </c>
      <c r="H11" s="2">
        <v>2020.373</v>
      </c>
      <c r="I11" s="2">
        <v>2020.46</v>
      </c>
      <c r="J11" s="2">
        <v>2020.573</v>
      </c>
      <c r="K11" s="2">
        <v>2019.781</v>
      </c>
      <c r="L11" s="2">
        <v>2020.937</v>
      </c>
      <c r="M11" s="2">
        <v>2020.844</v>
      </c>
      <c r="N11" s="2">
        <v>2023.924</v>
      </c>
      <c r="O11" s="2">
        <v>2022.077</v>
      </c>
      <c r="P11" s="2">
        <v>2022.162</v>
      </c>
      <c r="Q11" s="2">
        <v>2050.106</v>
      </c>
      <c r="R11" s="2">
        <v>2048.817</v>
      </c>
      <c r="S11" s="2">
        <v>2051.592</v>
      </c>
      <c r="T11" s="2">
        <v>2051.4</v>
      </c>
      <c r="U11" s="2">
        <v>2051.337</v>
      </c>
      <c r="V11" s="2">
        <v>2051.337</v>
      </c>
      <c r="W11" s="2">
        <v>2051.312</v>
      </c>
      <c r="X11" s="2">
        <v>2051.19</v>
      </c>
      <c r="Y11" s="2">
        <v>2048.227</v>
      </c>
      <c r="Z11" s="2">
        <v>2047.408</v>
      </c>
      <c r="AA11" s="2">
        <v>2047.265</v>
      </c>
      <c r="AB11" s="2">
        <v>2046.635</v>
      </c>
      <c r="AC11" s="2">
        <v>2046.508</v>
      </c>
      <c r="AD11" s="2">
        <v>2051.179</v>
      </c>
      <c r="AE11" s="2">
        <v>2056.556</v>
      </c>
      <c r="AF11" s="2">
        <v>2058.095</v>
      </c>
      <c r="AG11" s="2">
        <v>2061.04</v>
      </c>
      <c r="AH11" s="2">
        <v>2065.167</v>
      </c>
    </row>
    <row r="12" spans="1:34" ht="13.5">
      <c r="A12" s="1" t="s">
        <v>4</v>
      </c>
      <c r="B12" s="2">
        <v>999.812</v>
      </c>
      <c r="C12" s="2">
        <v>1177.73</v>
      </c>
      <c r="D12" s="2">
        <v>1127.059</v>
      </c>
      <c r="E12" s="2">
        <v>1127.083</v>
      </c>
      <c r="F12" s="2">
        <v>1127.083</v>
      </c>
      <c r="G12" s="2">
        <v>1128.648</v>
      </c>
      <c r="H12" s="2">
        <v>1146.059</v>
      </c>
      <c r="I12" s="2">
        <v>1145.042</v>
      </c>
      <c r="J12" s="2">
        <v>1147.201</v>
      </c>
      <c r="K12" s="2">
        <v>1247.26</v>
      </c>
      <c r="L12" s="2">
        <v>1287.997</v>
      </c>
      <c r="M12" s="2">
        <v>1287.89</v>
      </c>
      <c r="N12" s="2">
        <v>1287.934</v>
      </c>
      <c r="O12" s="2">
        <v>1289.101</v>
      </c>
      <c r="P12" s="2">
        <v>1288.774</v>
      </c>
      <c r="Q12" s="2">
        <v>1288.774</v>
      </c>
      <c r="R12" s="2">
        <v>1291.044</v>
      </c>
      <c r="S12" s="2">
        <v>1291.836</v>
      </c>
      <c r="T12" s="2">
        <v>1333.505</v>
      </c>
      <c r="U12" s="2">
        <v>1332.997</v>
      </c>
      <c r="V12" s="2">
        <v>1332.537</v>
      </c>
      <c r="W12" s="2">
        <v>1332.882</v>
      </c>
      <c r="X12" s="2">
        <v>1332.37</v>
      </c>
      <c r="Y12" s="2">
        <v>1331.934</v>
      </c>
      <c r="Z12" s="2">
        <v>1339.347</v>
      </c>
      <c r="AA12" s="2">
        <v>1343.231</v>
      </c>
      <c r="AB12" s="2">
        <v>1343.181</v>
      </c>
      <c r="AC12" s="2">
        <v>1343.181</v>
      </c>
      <c r="AD12" s="2">
        <v>1343.273</v>
      </c>
      <c r="AE12" s="2">
        <v>1343.255</v>
      </c>
      <c r="AF12" s="2">
        <v>1343.864</v>
      </c>
      <c r="AG12" s="2">
        <v>1343.882</v>
      </c>
      <c r="AH12" s="2">
        <v>1344.453</v>
      </c>
    </row>
    <row r="13" spans="1:34" ht="13.5">
      <c r="A13" s="1" t="s">
        <v>5</v>
      </c>
      <c r="B13" s="2">
        <v>1990.618</v>
      </c>
      <c r="C13" s="2">
        <v>2049.369</v>
      </c>
      <c r="D13" s="2">
        <v>2014.392</v>
      </c>
      <c r="E13" s="2">
        <v>2034.351</v>
      </c>
      <c r="F13" s="2">
        <v>1996.564</v>
      </c>
      <c r="G13" s="2">
        <v>2029.885</v>
      </c>
      <c r="H13" s="2">
        <v>2037.731</v>
      </c>
      <c r="I13" s="2">
        <v>2036.582</v>
      </c>
      <c r="J13" s="2">
        <v>2045.234</v>
      </c>
      <c r="K13" s="2">
        <v>2025.071</v>
      </c>
      <c r="L13" s="2">
        <v>2008.991</v>
      </c>
      <c r="M13" s="2">
        <v>2011.433</v>
      </c>
      <c r="N13" s="2">
        <v>2011.882</v>
      </c>
      <c r="O13" s="2">
        <v>2010.56</v>
      </c>
      <c r="P13" s="2">
        <v>1985.078</v>
      </c>
      <c r="Q13" s="2">
        <v>1990.583</v>
      </c>
      <c r="R13" s="2">
        <v>1985.342</v>
      </c>
      <c r="S13" s="2">
        <v>1983.585</v>
      </c>
      <c r="T13" s="2">
        <v>1945.406</v>
      </c>
      <c r="U13" s="2">
        <v>1944.232</v>
      </c>
      <c r="V13" s="2">
        <v>1951.112</v>
      </c>
      <c r="W13" s="2">
        <v>1941.628</v>
      </c>
      <c r="X13" s="2">
        <v>1943.046</v>
      </c>
      <c r="Y13" s="2">
        <v>1949.191</v>
      </c>
      <c r="Z13" s="2">
        <v>1948.687</v>
      </c>
      <c r="AA13" s="2">
        <v>1945.165</v>
      </c>
      <c r="AB13" s="2">
        <v>1951.761</v>
      </c>
      <c r="AC13" s="2">
        <v>1957.36</v>
      </c>
      <c r="AD13" s="2">
        <v>1957.732</v>
      </c>
      <c r="AE13" s="2">
        <v>1961.928</v>
      </c>
      <c r="AF13" s="2">
        <v>1963.83</v>
      </c>
      <c r="AG13" s="2">
        <v>1962.22</v>
      </c>
      <c r="AH13" s="2">
        <v>1961.287</v>
      </c>
    </row>
    <row r="15" ht="13.5">
      <c r="A15" s="1" t="s">
        <v>14</v>
      </c>
    </row>
    <row r="16" spans="2:33" ht="13.5">
      <c r="B16" s="1">
        <v>1972</v>
      </c>
      <c r="C16" s="1">
        <v>1973</v>
      </c>
      <c r="D16" s="1">
        <v>1974</v>
      </c>
      <c r="E16" s="1">
        <v>1975</v>
      </c>
      <c r="F16" s="1">
        <v>1976</v>
      </c>
      <c r="G16" s="1">
        <v>1977</v>
      </c>
      <c r="H16" s="1">
        <v>1978</v>
      </c>
      <c r="I16" s="1">
        <v>1979</v>
      </c>
      <c r="J16" s="1">
        <v>1980</v>
      </c>
      <c r="K16" s="1">
        <v>1981</v>
      </c>
      <c r="L16" s="1">
        <v>1982</v>
      </c>
      <c r="M16" s="1">
        <v>1983</v>
      </c>
      <c r="N16" s="1">
        <v>1984</v>
      </c>
      <c r="O16" s="1">
        <v>1985</v>
      </c>
      <c r="P16" s="1">
        <v>1986</v>
      </c>
      <c r="Q16" s="1">
        <v>1987</v>
      </c>
      <c r="R16" s="1">
        <v>1988</v>
      </c>
      <c r="S16" s="1">
        <v>1989</v>
      </c>
      <c r="T16" s="1">
        <v>1990</v>
      </c>
      <c r="U16" s="1">
        <v>1991</v>
      </c>
      <c r="V16" s="1">
        <v>1992</v>
      </c>
      <c r="W16" s="1">
        <v>1993</v>
      </c>
      <c r="X16" s="1">
        <v>1994</v>
      </c>
      <c r="Y16" s="1">
        <v>1995</v>
      </c>
      <c r="Z16" s="1">
        <v>1996</v>
      </c>
      <c r="AA16" s="1">
        <v>1997</v>
      </c>
      <c r="AB16" s="1">
        <v>1998</v>
      </c>
      <c r="AC16" s="1">
        <v>1999</v>
      </c>
      <c r="AD16" s="1">
        <v>2000</v>
      </c>
      <c r="AE16" s="1">
        <v>2001</v>
      </c>
      <c r="AF16" s="1">
        <v>2002</v>
      </c>
      <c r="AG16" s="9">
        <v>2003</v>
      </c>
    </row>
    <row r="17" spans="1:33" ht="13.5">
      <c r="A17" s="1" t="s">
        <v>6</v>
      </c>
      <c r="B17" s="2">
        <v>903.372</v>
      </c>
      <c r="C17" s="2">
        <v>936.905</v>
      </c>
      <c r="D17" s="2">
        <v>1060.46</v>
      </c>
      <c r="E17" s="2">
        <v>1101.886</v>
      </c>
      <c r="F17" s="2">
        <v>1126.188</v>
      </c>
      <c r="G17" s="2">
        <v>1186.524</v>
      </c>
      <c r="H17" s="2">
        <v>1192.608</v>
      </c>
      <c r="I17" s="2">
        <v>1172.085</v>
      </c>
      <c r="J17" s="2">
        <v>1141.433</v>
      </c>
      <c r="K17" s="2">
        <v>1137.115</v>
      </c>
      <c r="L17" s="2">
        <v>1036.303</v>
      </c>
      <c r="M17" s="2">
        <v>856.555</v>
      </c>
      <c r="N17" s="2">
        <v>619.606</v>
      </c>
      <c r="O17" s="2">
        <v>555.929</v>
      </c>
      <c r="P17" s="2">
        <v>453.265</v>
      </c>
      <c r="Q17" s="2">
        <v>445.972</v>
      </c>
      <c r="R17" s="2">
        <v>424.224</v>
      </c>
      <c r="S17" s="2">
        <v>436.227</v>
      </c>
      <c r="T17" s="2">
        <v>438.304</v>
      </c>
      <c r="U17" s="2">
        <v>479.347</v>
      </c>
      <c r="V17" s="2">
        <v>477.235</v>
      </c>
      <c r="W17" s="2">
        <v>495.914</v>
      </c>
      <c r="X17" s="2">
        <v>495.348</v>
      </c>
      <c r="Y17" s="2">
        <v>495.348</v>
      </c>
      <c r="Z17" s="2">
        <v>491.2</v>
      </c>
      <c r="AA17" s="2">
        <v>491.236</v>
      </c>
      <c r="AB17" s="2">
        <v>493.351</v>
      </c>
      <c r="AC17" s="2">
        <v>493.321</v>
      </c>
      <c r="AD17" s="2">
        <v>493</v>
      </c>
      <c r="AE17" s="3">
        <v>494</v>
      </c>
      <c r="AF17" s="3">
        <v>494</v>
      </c>
      <c r="AG17" s="10">
        <v>514</v>
      </c>
    </row>
    <row r="18" spans="1:33" ht="13.5">
      <c r="A18" s="1" t="s">
        <v>7</v>
      </c>
      <c r="B18" s="2">
        <v>1337.498</v>
      </c>
      <c r="C18" s="2">
        <v>1480.593</v>
      </c>
      <c r="D18" s="2">
        <v>1543.71</v>
      </c>
      <c r="E18" s="2">
        <v>1572.163</v>
      </c>
      <c r="F18" s="2">
        <v>1611.009</v>
      </c>
      <c r="G18" s="2">
        <v>1641.333</v>
      </c>
      <c r="H18" s="2">
        <v>1722.326</v>
      </c>
      <c r="I18" s="2">
        <v>1775.098</v>
      </c>
      <c r="J18" s="2">
        <v>1899.391</v>
      </c>
      <c r="K18" s="2">
        <v>1949.67</v>
      </c>
      <c r="L18" s="2">
        <v>2074.233</v>
      </c>
      <c r="M18" s="2">
        <v>2270.717</v>
      </c>
      <c r="N18" s="2">
        <v>2527.917</v>
      </c>
      <c r="O18" s="2">
        <v>2591.089</v>
      </c>
      <c r="P18" s="2">
        <v>2722.273</v>
      </c>
      <c r="Q18" s="2">
        <v>2782.59</v>
      </c>
      <c r="R18" s="2">
        <v>2851.802</v>
      </c>
      <c r="S18" s="2">
        <v>2857.74</v>
      </c>
      <c r="T18" s="2">
        <v>2868.737</v>
      </c>
      <c r="U18" s="2">
        <v>2881.409</v>
      </c>
      <c r="V18" s="2">
        <v>2923.284</v>
      </c>
      <c r="W18" s="2">
        <v>2934.141</v>
      </c>
      <c r="X18" s="2">
        <v>2947.875</v>
      </c>
      <c r="Y18" s="2">
        <v>2946.578</v>
      </c>
      <c r="Z18" s="2">
        <v>2950.22</v>
      </c>
      <c r="AA18" s="2">
        <v>3021.386</v>
      </c>
      <c r="AB18" s="2">
        <v>3055.487</v>
      </c>
      <c r="AC18" s="2">
        <v>3004.952</v>
      </c>
      <c r="AD18" s="2">
        <v>3074</v>
      </c>
      <c r="AE18" s="3">
        <v>3085</v>
      </c>
      <c r="AF18" s="3">
        <v>3085</v>
      </c>
      <c r="AG18" s="10">
        <v>3118</v>
      </c>
    </row>
    <row r="20" ht="13.5">
      <c r="A20" s="1" t="s">
        <v>15</v>
      </c>
    </row>
    <row r="21" spans="2:33" ht="13.5">
      <c r="B21" s="1">
        <v>1972</v>
      </c>
      <c r="C21" s="1">
        <v>1973</v>
      </c>
      <c r="D21" s="1">
        <v>1974</v>
      </c>
      <c r="E21" s="1">
        <v>1975</v>
      </c>
      <c r="F21" s="1">
        <v>1976</v>
      </c>
      <c r="G21" s="1">
        <v>1977</v>
      </c>
      <c r="H21" s="1">
        <v>1978</v>
      </c>
      <c r="I21" s="1">
        <v>1979</v>
      </c>
      <c r="J21" s="1">
        <v>1980</v>
      </c>
      <c r="K21" s="1">
        <v>1981</v>
      </c>
      <c r="L21" s="1">
        <v>1982</v>
      </c>
      <c r="M21" s="1">
        <v>1983</v>
      </c>
      <c r="N21" s="1">
        <v>1984</v>
      </c>
      <c r="O21" s="1">
        <v>1985</v>
      </c>
      <c r="P21" s="1">
        <v>1986</v>
      </c>
      <c r="Q21" s="1">
        <v>1987</v>
      </c>
      <c r="R21" s="1">
        <v>1988</v>
      </c>
      <c r="S21" s="1">
        <v>1989</v>
      </c>
      <c r="T21" s="1">
        <v>1990</v>
      </c>
      <c r="U21" s="1">
        <v>1991</v>
      </c>
      <c r="V21" s="1">
        <v>1992</v>
      </c>
      <c r="W21" s="1">
        <v>1993</v>
      </c>
      <c r="X21" s="1">
        <v>1994</v>
      </c>
      <c r="Y21" s="1">
        <v>1995</v>
      </c>
      <c r="Z21" s="1">
        <v>1996</v>
      </c>
      <c r="AA21" s="1">
        <v>1997</v>
      </c>
      <c r="AB21" s="1">
        <v>1998</v>
      </c>
      <c r="AC21" s="1">
        <v>1999</v>
      </c>
      <c r="AD21" s="1">
        <v>2000</v>
      </c>
      <c r="AE21" s="1">
        <v>2001</v>
      </c>
      <c r="AF21" s="1">
        <v>2002</v>
      </c>
      <c r="AG21" s="1">
        <v>2003</v>
      </c>
    </row>
    <row r="22" spans="1:33" ht="13.5">
      <c r="A22" s="1" t="s">
        <v>8</v>
      </c>
      <c r="B22" s="2">
        <f>'元データ（保安林）'!B3</f>
        <v>5195.908</v>
      </c>
      <c r="C22" s="2">
        <f>'元データ（保安林）'!C3</f>
        <v>5210.522</v>
      </c>
      <c r="D22" s="2">
        <f>'元データ（保安林）'!D3</f>
        <v>5244.048</v>
      </c>
      <c r="E22" s="2">
        <f>'元データ（保安林）'!E3</f>
        <v>5272.949</v>
      </c>
      <c r="F22" s="2">
        <f>'元データ（保安林）'!F3</f>
        <v>5281.524</v>
      </c>
      <c r="G22" s="2">
        <f>'元データ（保安林）'!G3</f>
        <v>5320.29</v>
      </c>
      <c r="H22" s="2">
        <f>'元データ（保安林）'!H3</f>
        <v>5349.148</v>
      </c>
      <c r="I22" s="2">
        <f>'元データ（保安林）'!I3</f>
        <v>5386.699</v>
      </c>
      <c r="J22" s="2">
        <f>'元データ（保安林）'!J3</f>
        <v>5419.281</v>
      </c>
      <c r="K22" s="2">
        <f>'元データ（保安林）'!K3</f>
        <v>5582.278</v>
      </c>
      <c r="L22" s="2">
        <f>'元データ（保安林）'!L3</f>
        <v>5656.94</v>
      </c>
      <c r="M22" s="2">
        <f>'元データ（保安林）'!M3</f>
        <v>5807.674</v>
      </c>
      <c r="N22" s="2">
        <f>'元データ（保安林）'!N3</f>
        <v>5841.352</v>
      </c>
      <c r="O22" s="2">
        <f>'元データ（保安林）'!O3</f>
        <v>5875.661</v>
      </c>
      <c r="P22" s="2">
        <f>'元データ（保安林）'!P3</f>
        <v>5897.483</v>
      </c>
      <c r="Q22" s="2">
        <f>'元データ（保安林）'!Q3</f>
        <v>5914.272</v>
      </c>
      <c r="R22" s="2">
        <f>'元データ（保安林）'!R3</f>
        <v>5966.264</v>
      </c>
      <c r="S22" s="2">
        <f>'元データ（保安林）'!S3</f>
        <v>5992.798</v>
      </c>
      <c r="T22" s="2">
        <f>'元データ（保安林）'!T3</f>
        <v>6028.112</v>
      </c>
      <c r="U22" s="2">
        <f>'元データ（保安林）'!U3</f>
        <v>6052.106</v>
      </c>
      <c r="V22" s="2">
        <f>'元データ（保安林）'!V3</f>
        <v>6069.671</v>
      </c>
      <c r="W22" s="2">
        <f>'元データ（保安林）'!W3</f>
        <v>6112.191</v>
      </c>
      <c r="X22" s="2">
        <f>'元データ（保安林）'!X3</f>
        <v>6165.712</v>
      </c>
      <c r="Y22" s="2">
        <f>'元データ（保安林）'!Y3</f>
        <v>6203.096</v>
      </c>
      <c r="Z22" s="2">
        <f>'元データ（保安林）'!Z3</f>
        <v>6243.356</v>
      </c>
      <c r="AA22" s="2">
        <f>'元データ（保安林）'!AA3</f>
        <v>6278.014</v>
      </c>
      <c r="AB22" s="2">
        <f>'元データ（保安林）'!AB3</f>
        <v>6355.814</v>
      </c>
      <c r="AC22" s="2">
        <f>'元データ（保安林）'!AC3</f>
        <v>6386.904</v>
      </c>
      <c r="AD22" s="2">
        <f>'元データ（保安林）'!AD3</f>
        <v>6430.776</v>
      </c>
      <c r="AE22" s="2">
        <f>'元データ（保安林）'!AE3</f>
        <v>6431</v>
      </c>
      <c r="AF22" s="2">
        <f>'元データ（保安林）'!AF3</f>
        <v>6522</v>
      </c>
      <c r="AG22" s="2">
        <f>'元データ（保安林）'!AG3</f>
        <v>7444</v>
      </c>
    </row>
    <row r="23" spans="1:33" ht="13.5">
      <c r="A23" s="1" t="s">
        <v>11</v>
      </c>
      <c r="B23" s="2">
        <f>'元データ（保安林）'!B4</f>
        <v>1509.302</v>
      </c>
      <c r="C23" s="2">
        <f>'元データ（保安林）'!C4</f>
        <v>1530.432</v>
      </c>
      <c r="D23" s="2">
        <f>'元データ（保安林）'!D4</f>
        <v>1555.576</v>
      </c>
      <c r="E23" s="2">
        <f>'元データ（保安林）'!E4</f>
        <v>1566.742</v>
      </c>
      <c r="F23" s="2">
        <f>'元データ（保安林）'!F4</f>
        <v>1579.6000000000001</v>
      </c>
      <c r="G23" s="2">
        <f>'元データ（保安林）'!G4</f>
        <v>1605.088</v>
      </c>
      <c r="H23" s="2">
        <f>'元データ（保安林）'!H4</f>
        <v>1629.362</v>
      </c>
      <c r="I23" s="2">
        <f>'元データ（保安林）'!I4</f>
        <v>1651.517</v>
      </c>
      <c r="J23" s="2">
        <f>'元データ（保安林）'!J4</f>
        <v>1665.7910000000002</v>
      </c>
      <c r="K23" s="2">
        <f>'元データ（保安林）'!K4</f>
        <v>1696.6209999999999</v>
      </c>
      <c r="L23" s="2">
        <f>'元データ（保安林）'!L4</f>
        <v>1735.257</v>
      </c>
      <c r="M23" s="2">
        <f>'元データ（保安林）'!M4</f>
        <v>1796.425</v>
      </c>
      <c r="N23" s="2">
        <f>'元データ（保安林）'!N4</f>
        <v>1808.014</v>
      </c>
      <c r="O23" s="2">
        <f>'元データ（保安林）'!O4</f>
        <v>1824.741</v>
      </c>
      <c r="P23" s="2">
        <f>'元データ（保安林）'!P4</f>
        <v>1848.1989999999998</v>
      </c>
      <c r="Q23" s="2">
        <f>'元データ（保安林）'!Q4</f>
        <v>1875.776</v>
      </c>
      <c r="R23" s="2">
        <f>'元データ（保安林）'!R4</f>
        <v>1913.401</v>
      </c>
      <c r="S23" s="2">
        <f>'元データ（保安林）'!S4</f>
        <v>1945.6000000000001</v>
      </c>
      <c r="T23" s="2">
        <f>'元データ（保安林）'!T4</f>
        <v>1981.215</v>
      </c>
      <c r="U23" s="2">
        <f>'元データ（保安林）'!U4</f>
        <v>1991.367</v>
      </c>
      <c r="V23" s="2">
        <f>'元データ（保安林）'!V4</f>
        <v>2003.877</v>
      </c>
      <c r="W23" s="2">
        <f>'元データ（保安林）'!W4</f>
        <v>2029.884</v>
      </c>
      <c r="X23" s="2">
        <f>'元データ（保安林）'!X4</f>
        <v>2054.105</v>
      </c>
      <c r="Y23" s="2">
        <f>'元データ（保安林）'!Y4</f>
        <v>2073.25</v>
      </c>
      <c r="Z23" s="2">
        <f>'元データ（保安林）'!Z4</f>
        <v>2093.525</v>
      </c>
      <c r="AA23" s="2">
        <f>'元データ（保安林）'!AA4</f>
        <v>2112.605</v>
      </c>
      <c r="AB23" s="2">
        <f>'元データ（保安林）'!AB4</f>
        <v>2134.723</v>
      </c>
      <c r="AC23" s="2">
        <f>'元データ（保安林）'!AC4</f>
        <v>2153.997</v>
      </c>
      <c r="AD23" s="2">
        <f>'元データ（保安林）'!AD4</f>
        <v>2169.167</v>
      </c>
      <c r="AE23" s="2">
        <f>'元データ（保安林）'!AE4</f>
        <v>2169</v>
      </c>
      <c r="AF23" s="2">
        <f>'元データ（保安林）'!AF4</f>
        <v>2194</v>
      </c>
      <c r="AG23" s="2">
        <f>'元データ（保安林）'!AG4</f>
        <v>2395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"/>
  <sheetViews>
    <sheetView workbookViewId="0" topLeftCell="A1">
      <selection activeCell="A1" sqref="A1"/>
    </sheetView>
  </sheetViews>
  <sheetFormatPr defaultColWidth="9.00390625" defaultRowHeight="13.5"/>
  <cols>
    <col min="1" max="1" width="16.875" style="0" customWidth="1"/>
  </cols>
  <sheetData>
    <row r="1" ht="13.5">
      <c r="A1" t="s">
        <v>35</v>
      </c>
    </row>
    <row r="2" spans="1:35" ht="13.5">
      <c r="A2" s="8" t="s">
        <v>36</v>
      </c>
      <c r="B2" s="1">
        <v>1972</v>
      </c>
      <c r="C2" s="1">
        <v>1973</v>
      </c>
      <c r="D2" s="1">
        <v>1974</v>
      </c>
      <c r="E2" s="1">
        <v>1975</v>
      </c>
      <c r="F2" s="1">
        <v>1976</v>
      </c>
      <c r="G2" s="1">
        <v>1977</v>
      </c>
      <c r="H2" s="1">
        <v>1978</v>
      </c>
      <c r="I2" s="1">
        <v>1979</v>
      </c>
      <c r="J2" s="1">
        <v>1980</v>
      </c>
      <c r="K2" s="1">
        <v>1981</v>
      </c>
      <c r="L2" s="1">
        <v>1982</v>
      </c>
      <c r="M2" s="1">
        <v>1983</v>
      </c>
      <c r="N2" s="1">
        <v>1984</v>
      </c>
      <c r="O2" s="1">
        <v>1985</v>
      </c>
      <c r="P2" s="1">
        <v>1986</v>
      </c>
      <c r="Q2" s="1">
        <v>1987</v>
      </c>
      <c r="R2" s="1">
        <v>1988</v>
      </c>
      <c r="S2" s="1">
        <v>1989</v>
      </c>
      <c r="T2" s="1">
        <v>1990</v>
      </c>
      <c r="U2" s="1">
        <v>1991</v>
      </c>
      <c r="V2" s="1">
        <v>1992</v>
      </c>
      <c r="W2" s="1">
        <v>1993</v>
      </c>
      <c r="X2" s="1">
        <v>1994</v>
      </c>
      <c r="Y2" s="1">
        <v>1995</v>
      </c>
      <c r="Z2" s="1">
        <v>1996</v>
      </c>
      <c r="AA2" s="1">
        <v>1997</v>
      </c>
      <c r="AB2" s="1">
        <v>1998</v>
      </c>
      <c r="AC2" s="1">
        <v>1999</v>
      </c>
      <c r="AD2" s="1">
        <v>2000</v>
      </c>
      <c r="AE2" s="1">
        <v>2001</v>
      </c>
      <c r="AF2" s="1">
        <v>2002</v>
      </c>
      <c r="AG2" s="1">
        <v>2003</v>
      </c>
      <c r="AH2" s="1"/>
      <c r="AI2" s="1"/>
    </row>
    <row r="3" spans="1:35" ht="13.5">
      <c r="A3" t="s">
        <v>8</v>
      </c>
      <c r="B3" s="1">
        <v>5195.908</v>
      </c>
      <c r="C3" s="1">
        <v>5210.522</v>
      </c>
      <c r="D3" s="1">
        <v>5244.048</v>
      </c>
      <c r="E3" s="1">
        <v>5272.949</v>
      </c>
      <c r="F3" s="1">
        <v>5281.524</v>
      </c>
      <c r="G3" s="1">
        <v>5320.29</v>
      </c>
      <c r="H3" s="1">
        <v>5349.148</v>
      </c>
      <c r="I3" s="1">
        <v>5386.699</v>
      </c>
      <c r="J3" s="1">
        <v>5419.281</v>
      </c>
      <c r="K3" s="1">
        <v>5582.278</v>
      </c>
      <c r="L3" s="1">
        <v>5656.94</v>
      </c>
      <c r="M3" s="1">
        <v>5807.674</v>
      </c>
      <c r="N3" s="1">
        <v>5841.352</v>
      </c>
      <c r="O3" s="1">
        <v>5875.661</v>
      </c>
      <c r="P3" s="1">
        <v>5897.483</v>
      </c>
      <c r="Q3" s="1">
        <v>5914.272</v>
      </c>
      <c r="R3" s="1">
        <v>5966.264</v>
      </c>
      <c r="S3" s="1">
        <v>5992.798</v>
      </c>
      <c r="T3" s="1">
        <v>6028.112</v>
      </c>
      <c r="U3" s="1">
        <v>6052.106</v>
      </c>
      <c r="V3" s="1">
        <v>6069.671</v>
      </c>
      <c r="W3" s="1">
        <v>6112.191</v>
      </c>
      <c r="X3" s="1">
        <v>6165.712</v>
      </c>
      <c r="Y3" s="1">
        <v>6203.096</v>
      </c>
      <c r="Z3" s="1">
        <v>6243.356</v>
      </c>
      <c r="AA3" s="1">
        <v>6278.014</v>
      </c>
      <c r="AB3" s="1">
        <v>6355.814</v>
      </c>
      <c r="AC3" s="1">
        <v>6386.904</v>
      </c>
      <c r="AD3" s="1">
        <v>6430.776</v>
      </c>
      <c r="AE3" s="1">
        <v>6431</v>
      </c>
      <c r="AF3" s="1">
        <v>6522</v>
      </c>
      <c r="AG3" s="9">
        <v>7444</v>
      </c>
      <c r="AH3" s="1"/>
      <c r="AI3" s="1"/>
    </row>
    <row r="4" spans="1:35" ht="13.5">
      <c r="A4" t="s">
        <v>11</v>
      </c>
      <c r="B4" s="1">
        <f aca="true" t="shared" si="0" ref="B4:AD4">B6+B7</f>
        <v>1509.302</v>
      </c>
      <c r="C4" s="1">
        <f t="shared" si="0"/>
        <v>1530.432</v>
      </c>
      <c r="D4" s="1">
        <f t="shared" si="0"/>
        <v>1555.576</v>
      </c>
      <c r="E4" s="1">
        <f t="shared" si="0"/>
        <v>1566.742</v>
      </c>
      <c r="F4" s="1">
        <f t="shared" si="0"/>
        <v>1579.6000000000001</v>
      </c>
      <c r="G4" s="1">
        <f t="shared" si="0"/>
        <v>1605.088</v>
      </c>
      <c r="H4" s="1">
        <f t="shared" si="0"/>
        <v>1629.362</v>
      </c>
      <c r="I4" s="1">
        <f t="shared" si="0"/>
        <v>1651.517</v>
      </c>
      <c r="J4" s="1">
        <f t="shared" si="0"/>
        <v>1665.7910000000002</v>
      </c>
      <c r="K4" s="1">
        <f t="shared" si="0"/>
        <v>1696.6209999999999</v>
      </c>
      <c r="L4" s="1">
        <f t="shared" si="0"/>
        <v>1735.257</v>
      </c>
      <c r="M4" s="1">
        <f t="shared" si="0"/>
        <v>1796.425</v>
      </c>
      <c r="N4" s="1">
        <f t="shared" si="0"/>
        <v>1808.014</v>
      </c>
      <c r="O4" s="1">
        <f t="shared" si="0"/>
        <v>1824.741</v>
      </c>
      <c r="P4" s="1">
        <f t="shared" si="0"/>
        <v>1848.1989999999998</v>
      </c>
      <c r="Q4" s="1">
        <f t="shared" si="0"/>
        <v>1875.776</v>
      </c>
      <c r="R4" s="1">
        <f t="shared" si="0"/>
        <v>1913.401</v>
      </c>
      <c r="S4" s="1">
        <f t="shared" si="0"/>
        <v>1945.6000000000001</v>
      </c>
      <c r="T4" s="1">
        <f t="shared" si="0"/>
        <v>1981.215</v>
      </c>
      <c r="U4" s="1">
        <f t="shared" si="0"/>
        <v>1991.367</v>
      </c>
      <c r="V4" s="1">
        <f t="shared" si="0"/>
        <v>2003.877</v>
      </c>
      <c r="W4" s="1">
        <f t="shared" si="0"/>
        <v>2029.884</v>
      </c>
      <c r="X4" s="1">
        <f t="shared" si="0"/>
        <v>2054.105</v>
      </c>
      <c r="Y4" s="1">
        <f t="shared" si="0"/>
        <v>2073.25</v>
      </c>
      <c r="Z4" s="1">
        <f t="shared" si="0"/>
        <v>2093.525</v>
      </c>
      <c r="AA4" s="1">
        <f t="shared" si="0"/>
        <v>2112.605</v>
      </c>
      <c r="AB4" s="1">
        <f t="shared" si="0"/>
        <v>2134.723</v>
      </c>
      <c r="AC4" s="1">
        <f t="shared" si="0"/>
        <v>2153.997</v>
      </c>
      <c r="AD4" s="1">
        <f t="shared" si="0"/>
        <v>2169.167</v>
      </c>
      <c r="AE4" s="1">
        <v>2169</v>
      </c>
      <c r="AF4" s="1">
        <v>2194</v>
      </c>
      <c r="AG4">
        <f>AG6+AG7</f>
        <v>2395</v>
      </c>
      <c r="AH4" s="1"/>
      <c r="AI4" s="1"/>
    </row>
    <row r="5" spans="2:35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H5" s="1"/>
      <c r="AI5" s="1"/>
    </row>
    <row r="6" spans="1:35" ht="13.5">
      <c r="A6" t="s">
        <v>9</v>
      </c>
      <c r="B6" s="1">
        <v>1466.745</v>
      </c>
      <c r="C6" s="1">
        <v>1487.525</v>
      </c>
      <c r="D6" s="1">
        <v>1512.754</v>
      </c>
      <c r="E6" s="1">
        <v>1523.026</v>
      </c>
      <c r="F6" s="1">
        <v>1535.709</v>
      </c>
      <c r="G6" s="1">
        <v>1561.113</v>
      </c>
      <c r="H6" s="1">
        <v>1585.318</v>
      </c>
      <c r="I6" s="1">
        <v>1607.453</v>
      </c>
      <c r="J6" s="1">
        <v>1621.161</v>
      </c>
      <c r="K6" s="1">
        <v>1651.619</v>
      </c>
      <c r="L6" s="1">
        <v>1690.358</v>
      </c>
      <c r="M6" s="1">
        <v>1752.056</v>
      </c>
      <c r="N6" s="1">
        <v>1763.452</v>
      </c>
      <c r="O6" s="1">
        <v>1779.969</v>
      </c>
      <c r="P6" s="1">
        <v>1803.168</v>
      </c>
      <c r="Q6" s="1">
        <v>1830.674</v>
      </c>
      <c r="R6" s="1">
        <v>1868.26</v>
      </c>
      <c r="S6" s="1">
        <v>1900.19</v>
      </c>
      <c r="T6" s="1">
        <v>1935.549</v>
      </c>
      <c r="U6" s="1">
        <v>1945.288</v>
      </c>
      <c r="V6" s="1">
        <v>1957.751</v>
      </c>
      <c r="W6" s="1">
        <v>1983.394</v>
      </c>
      <c r="X6" s="1">
        <v>2007.421</v>
      </c>
      <c r="Y6" s="1">
        <v>2026.098</v>
      </c>
      <c r="Z6" s="1">
        <v>2045.814</v>
      </c>
      <c r="AA6" s="1">
        <v>2064.148</v>
      </c>
      <c r="AB6" s="1">
        <v>2085.225</v>
      </c>
      <c r="AC6" s="1">
        <v>2103.201</v>
      </c>
      <c r="AD6" s="1">
        <v>2117.496</v>
      </c>
      <c r="AG6">
        <v>2339</v>
      </c>
      <c r="AH6" s="1"/>
      <c r="AI6" s="1"/>
    </row>
    <row r="7" spans="1:35" ht="13.5">
      <c r="A7" t="s">
        <v>10</v>
      </c>
      <c r="B7" s="1">
        <v>42.557</v>
      </c>
      <c r="C7" s="1">
        <v>42.907</v>
      </c>
      <c r="D7" s="1">
        <v>42.822</v>
      </c>
      <c r="E7" s="1">
        <v>43.716</v>
      </c>
      <c r="F7" s="1">
        <v>43.891</v>
      </c>
      <c r="G7" s="1">
        <v>43.975</v>
      </c>
      <c r="H7" s="1">
        <v>44.044</v>
      </c>
      <c r="I7" s="1">
        <v>44.064</v>
      </c>
      <c r="J7" s="1">
        <v>44.63</v>
      </c>
      <c r="K7" s="1">
        <v>45.002</v>
      </c>
      <c r="L7" s="1">
        <v>44.899</v>
      </c>
      <c r="M7" s="1">
        <v>44.369</v>
      </c>
      <c r="N7" s="1">
        <v>44.562</v>
      </c>
      <c r="O7" s="1">
        <v>44.772</v>
      </c>
      <c r="P7" s="1">
        <v>45.031</v>
      </c>
      <c r="Q7" s="1">
        <v>45.102</v>
      </c>
      <c r="R7" s="1">
        <v>45.141</v>
      </c>
      <c r="S7" s="1">
        <v>45.41</v>
      </c>
      <c r="T7" s="1">
        <v>45.666</v>
      </c>
      <c r="U7" s="1">
        <v>46.079</v>
      </c>
      <c r="V7" s="1">
        <v>46.126</v>
      </c>
      <c r="W7" s="1">
        <v>46.49</v>
      </c>
      <c r="X7" s="1">
        <v>46.684</v>
      </c>
      <c r="Y7" s="1">
        <v>47.152</v>
      </c>
      <c r="Z7" s="1">
        <v>47.711</v>
      </c>
      <c r="AA7" s="1">
        <v>48.457</v>
      </c>
      <c r="AB7" s="1">
        <v>49.498</v>
      </c>
      <c r="AC7" s="1">
        <v>50.796</v>
      </c>
      <c r="AD7" s="1">
        <v>51.671</v>
      </c>
      <c r="AG7">
        <v>56</v>
      </c>
      <c r="AH7" s="1"/>
      <c r="AI7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4" customWidth="1"/>
  </cols>
  <sheetData>
    <row r="1" ht="13.5">
      <c r="A1" s="1" t="s">
        <v>34</v>
      </c>
    </row>
    <row r="3" ht="13.5">
      <c r="A3" s="6" t="s">
        <v>26</v>
      </c>
    </row>
    <row r="4" ht="13.5">
      <c r="A4" s="6" t="s">
        <v>27</v>
      </c>
    </row>
    <row r="5" ht="13.5">
      <c r="A5" s="6" t="s">
        <v>28</v>
      </c>
    </row>
    <row r="7" spans="1:2" ht="13.5">
      <c r="A7" s="5" t="s">
        <v>16</v>
      </c>
      <c r="B7" s="6" t="s">
        <v>25</v>
      </c>
    </row>
    <row r="8" spans="1:2" ht="13.5">
      <c r="A8" s="5" t="s">
        <v>17</v>
      </c>
      <c r="B8" s="4" t="s">
        <v>24</v>
      </c>
    </row>
    <row r="9" spans="1:2" ht="13.5">
      <c r="A9" s="5" t="s">
        <v>19</v>
      </c>
      <c r="B9" s="6" t="s">
        <v>31</v>
      </c>
    </row>
    <row r="10" spans="1:2" ht="13.5">
      <c r="A10" s="5"/>
      <c r="B10" s="6" t="s">
        <v>29</v>
      </c>
    </row>
    <row r="11" spans="1:2" ht="13.5">
      <c r="A11" s="5"/>
      <c r="B11" s="6" t="s">
        <v>30</v>
      </c>
    </row>
    <row r="12" spans="1:2" ht="13.5">
      <c r="A12" s="5"/>
      <c r="B12" s="6"/>
    </row>
    <row r="13" spans="1:2" ht="13.5">
      <c r="A13" s="5" t="s">
        <v>16</v>
      </c>
      <c r="B13" s="6" t="s">
        <v>32</v>
      </c>
    </row>
    <row r="14" spans="1:2" ht="13.5">
      <c r="A14" s="5" t="s">
        <v>17</v>
      </c>
      <c r="B14" s="7" t="s">
        <v>18</v>
      </c>
    </row>
    <row r="15" spans="1:2" ht="13.5">
      <c r="A15" s="5" t="s">
        <v>19</v>
      </c>
      <c r="B15" s="6" t="s">
        <v>33</v>
      </c>
    </row>
    <row r="16" spans="1:2" ht="13.5">
      <c r="A16" s="5"/>
      <c r="B16" s="6"/>
    </row>
    <row r="17" ht="13.5">
      <c r="B17" s="6"/>
    </row>
    <row r="18" spans="1:2" ht="13.5">
      <c r="A18" s="1" t="s">
        <v>23</v>
      </c>
      <c r="B18" s="6"/>
    </row>
    <row r="19" ht="13.5">
      <c r="A19" s="5"/>
    </row>
    <row r="20" spans="1:2" ht="13.5">
      <c r="A20" s="5" t="s">
        <v>16</v>
      </c>
      <c r="B20" s="6" t="s">
        <v>21</v>
      </c>
    </row>
    <row r="21" spans="1:2" ht="13.5">
      <c r="A21" s="5" t="s">
        <v>17</v>
      </c>
      <c r="B21" s="4" t="s">
        <v>20</v>
      </c>
    </row>
    <row r="22" spans="1:2" ht="13.5">
      <c r="A22" s="5" t="s">
        <v>19</v>
      </c>
      <c r="B22" s="6" t="s">
        <v>22</v>
      </c>
    </row>
    <row r="23" ht="13.5">
      <c r="A23" s="5"/>
    </row>
    <row r="24" spans="1:3" ht="13.5">
      <c r="A24" s="5"/>
      <c r="C24" s="6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2005-03-15T13:49:52Z</cp:lastPrinted>
  <dcterms:created xsi:type="dcterms:W3CDTF">2005-03-09T22:17:02Z</dcterms:created>
  <dcterms:modified xsi:type="dcterms:W3CDTF">2006-02-17T13:38:15Z</dcterms:modified>
  <cp:category/>
  <cp:version/>
  <cp:contentType/>
  <cp:contentStatus/>
</cp:coreProperties>
</file>