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525" windowHeight="5895" activeTab="0"/>
  </bookViews>
  <sheets>
    <sheet name="グラフデータ" sheetId="1" r:id="rId1"/>
    <sheet name="元データ(林業)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<sst xmlns="http://schemas.openxmlformats.org/spreadsheetml/2006/main" count="63" uniqueCount="55">
  <si>
    <t>森林管理の状況</t>
  </si>
  <si>
    <t>森林の保有状況の推移(面積割合)</t>
  </si>
  <si>
    <t>（％）</t>
  </si>
  <si>
    <t>年</t>
  </si>
  <si>
    <t>林業就業者の年齢構成の推移（国勢調査による）</t>
  </si>
  <si>
    <t>（人）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</si>
  <si>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</si>
  <si>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</si>
  <si>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</si>
  <si>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</si>
  <si>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</si>
  <si>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</si>
  <si>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</si>
  <si>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</si>
  <si>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</si>
  <si>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</si>
  <si>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</si>
  <si>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</si>
  <si>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</si>
  <si>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</si>
  <si>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</si>
  <si>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</si>
  <si>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</si>
  <si>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</si>
  <si>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</si>
  <si>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</si>
  <si>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</si>
  <si>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</si>
  <si>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</si>
  <si>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</si>
  <si>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就業者数</t>
  </si>
  <si>
    <t>高齢化率（６５歳以上）</t>
  </si>
  <si>
    <t>就業者数</t>
  </si>
  <si>
    <t>高齢化率（６５歳以上）</t>
  </si>
  <si>
    <t>林業就業者数、高齢化率の推移</t>
  </si>
  <si>
    <t>（％）</t>
  </si>
  <si>
    <t>（人）</t>
  </si>
  <si>
    <t>出典：</t>
  </si>
  <si>
    <t>農林水産省大臣官房統計部「世界農林業センサス」</t>
  </si>
  <si>
    <t>URL：</t>
  </si>
  <si>
    <t>http://www.maff.go.jp/census/index.html</t>
  </si>
  <si>
    <t>備考：</t>
  </si>
  <si>
    <t>第13巻林業地域調査報告書/1全国農業地域・都道府県別結果/03分収林（分収造林・分収育林）面積</t>
  </si>
  <si>
    <t>【森林の保有状況の推移(面積割合)】</t>
  </si>
  <si>
    <t>【林業就業者数、高齢化率の推移】</t>
  </si>
  <si>
    <t>http://www.stat.go.jp/data/kokusei/index.htm</t>
  </si>
  <si>
    <t>TOP＞国勢調査の各年度調査結果</t>
  </si>
  <si>
    <t>総務省統計局「国勢調査報告」</t>
  </si>
  <si>
    <t>％</t>
  </si>
  <si>
    <t>人</t>
  </si>
  <si>
    <t>国有林</t>
  </si>
  <si>
    <t>公団有林</t>
  </si>
  <si>
    <t>公有林</t>
  </si>
  <si>
    <t>私有林</t>
  </si>
  <si>
    <t>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</si>
</sst>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0.0%"/>
    <numFmt numFmtId="180" formatCode="#,##0_);[Red]\(#,##0\)"/>
    <numFmt numFmtId="181" formatCode="0_);[Red]\(0\)"/>
    <numFmt numFmtId="182" formatCode="0.0_);[Red]\(0.0\)"/>
    <numFmt numFmtId="183" formatCode="0.0_ "/>
    <numFmt numFmtId="184" formatCode="0.00_ "/>
    <numFmt numFmtId="185" formatCode="#,##0_ ;[Red]\-#,##0\ "/>
    <numFmt numFmtId="186" formatCode="0.0_ ;[Red]\-0.0\ "/>
    <numFmt numFmtId="187" formatCode="0_ "/>
    <numFmt numFmtId="188" formatCode="#,##0.0"/>
    <numFmt numFmtId="189" formatCode="#,##0.0_ "/>
    <numFmt numFmtId="190" formatCode="_ #,##0;[Red]_ \-#,##0"/>
    <numFmt numFmtId="191" formatCode="#,##0;\-#,##0;&quot;-&quot;"/>
    <numFmt numFmtId="192" formatCode="0.00000"/>
    <numFmt numFmtId="193" formatCode="0.0000"/>
    <numFmt numFmtId="194" formatCode="0.000"/>
    <numFmt numFmtId="195" formatCode="#,###,###,###,##0\ ;@\ "/>
    <numFmt numFmtId="196" formatCode="#,###,###,###,##0.0\ ;@\ "/>
    <numFmt numFmtId="197" formatCode="#,##0.000"/>
    <numFmt numFmtId="198" formatCode="#,##0.00_ "/>
    <numFmt numFmtId="199" formatCode="#,##0.0_ ;[Red]\-#,##0.0\ "/>
    <numFmt numFmtId="200" formatCode="0_ ;[Red]\-0\ "/>
    <numFmt numFmtId="201" formatCode="0.0;&quot;△ &quot;0.0"/>
    <numFmt numFmtId="202" formatCode="0.0000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_);[Red]\(0.000\)"/>
    <numFmt numFmtId="207" formatCode="#,##0;&quot;△ &quot;#,##0"/>
    <numFmt numFmtId="208" formatCode="0.00;&quot;△ &quot;0.00"/>
    <numFmt numFmtId="209" formatCode="#,##0.000_ ;[Red]\-#,##0.000\ "/>
    <numFmt numFmtId="210" formatCode="#,##0.0000_ ;[Red]\-#,##0.0000\ "/>
    <numFmt numFmtId="211" formatCode="#,##0.0;&quot;△ &quot;#,##0.0"/>
    <numFmt numFmtId="212" formatCode="###\ ###\ ###\ ##0"/>
    <numFmt numFmtId="213" formatCode="\(0\)"/>
    <numFmt numFmtId="214" formatCode="###\ ##0"/>
    <numFmt numFmtId="215" formatCode="&quot;f &quot;###,##0"/>
    <numFmt numFmtId="216" formatCode="&quot;v &quot;###,##0"/>
    <numFmt numFmtId="217" formatCode="0.000%"/>
    <numFmt numFmtId="218" formatCode="0_);\(0\)"/>
    <numFmt numFmtId="219" formatCode="&quot;\&quot;#,##0.0;&quot;\&quot;\-#,##0.0"/>
    <numFmt numFmtId="220" formatCode="0.0_);\(0.0\)"/>
    <numFmt numFmtId="221" formatCode="0.00_);\(0.00\)"/>
    <numFmt numFmtId="222" formatCode="0.000_);\(0.000\)"/>
    <numFmt numFmtId="223" formatCode="&quot;a &quot;0.0"/>
    <numFmt numFmtId="224" formatCode="#,##0.0000"/>
    <numFmt numFmtId="225" formatCode="0.00_);[Red]\(0.00\)"/>
    <numFmt numFmtId="226" formatCode="0.0000_);[Red]\(0.0000\)"/>
    <numFmt numFmtId="227" formatCode="0.0000000"/>
    <numFmt numFmtId="228" formatCode="0.000000"/>
    <numFmt numFmtId="229" formatCode="000%"/>
    <numFmt numFmtId="230" formatCode="0.000_ "/>
    <numFmt numFmtId="231" formatCode="\ ###,###,###,###,##0;&quot;-&quot;###,###,###,###,##0"/>
    <numFmt numFmtId="232" formatCode="##,###,###,##0.0;&quot;-&quot;#,###,###,##0.0"/>
    <numFmt numFmtId="233" formatCode="[h]:mm"/>
    <numFmt numFmtId="234" formatCode="[&lt;=999]000;000\-00"/>
    <numFmt numFmtId="235" formatCode="#,##0.000_ "/>
    <numFmt numFmtId="236" formatCode="#,##0.00_);[Red]\(#,##0.00\)"/>
    <numFmt numFmtId="237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0" fontId="3" fillId="0" borderId="1" xfId="0" applyFont="1" applyFill="1" applyBorder="1" applyAlignment="1">
      <alignment/>
    </xf>
    <xf numFmtId="183" fontId="0" fillId="0" borderId="0" xfId="0" applyNumberFormat="1" applyAlignment="1">
      <alignment/>
    </xf>
    <xf numFmtId="0" fontId="0" fillId="0" borderId="0" xfId="21">
      <alignment vertical="center"/>
      <protection/>
    </xf>
    <xf numFmtId="0" fontId="0" fillId="0" borderId="0" xfId="22" applyFont="1">
      <alignment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25390625" style="0" customWidth="1"/>
  </cols>
  <sheetData>
    <row r="1" ht="13.5">
      <c r="A1" t="s">
        <v>0</v>
      </c>
    </row>
    <row r="3" ht="13.5">
      <c r="A3" t="s">
        <v>1</v>
      </c>
    </row>
    <row r="4" spans="2:5" ht="13.5">
      <c r="B4">
        <v>1980</v>
      </c>
      <c r="C4">
        <v>1990</v>
      </c>
      <c r="D4">
        <v>2000</v>
      </c>
      <c r="E4" t="s">
        <v>3</v>
      </c>
    </row>
    <row r="5" spans="1:5" ht="13.5">
      <c r="A5" t="s">
        <v>50</v>
      </c>
      <c r="B5">
        <v>30</v>
      </c>
      <c r="C5">
        <v>30</v>
      </c>
      <c r="D5">
        <v>30</v>
      </c>
      <c r="E5" t="s">
        <v>2</v>
      </c>
    </row>
    <row r="6" spans="1:4" ht="13.5">
      <c r="A6" t="s">
        <v>51</v>
      </c>
      <c r="B6">
        <v>1</v>
      </c>
      <c r="C6">
        <v>2</v>
      </c>
      <c r="D6">
        <v>2</v>
      </c>
    </row>
    <row r="7" spans="1:4" ht="13.5">
      <c r="A7" t="s">
        <v>52</v>
      </c>
      <c r="B7">
        <v>12</v>
      </c>
      <c r="C7">
        <v>13</v>
      </c>
      <c r="D7">
        <v>13</v>
      </c>
    </row>
    <row r="8" spans="1:4" ht="13.5">
      <c r="A8" t="s">
        <v>53</v>
      </c>
      <c r="B8">
        <v>57</v>
      </c>
      <c r="C8">
        <v>56</v>
      </c>
      <c r="D8">
        <v>55</v>
      </c>
    </row>
    <row r="9" spans="1:4" ht="13.5">
      <c r="A9" t="s">
        <v>54</v>
      </c>
      <c r="B9">
        <v>100</v>
      </c>
      <c r="C9">
        <v>100</v>
      </c>
      <c r="D9">
        <v>100</v>
      </c>
    </row>
    <row r="11" ht="13.5">
      <c r="A11" t="s">
        <v>34</v>
      </c>
    </row>
    <row r="12" spans="2:11" ht="13.5">
      <c r="B12">
        <f>'元データ(林業)'!B24</f>
        <v>1960</v>
      </c>
      <c r="C12">
        <f>'元データ(林業)'!C24</f>
        <v>1965</v>
      </c>
      <c r="D12">
        <f>'元データ(林業)'!D24</f>
        <v>1970</v>
      </c>
      <c r="E12">
        <f>'元データ(林業)'!E24</f>
        <v>1975</v>
      </c>
      <c r="F12">
        <f>'元データ(林業)'!F24</f>
        <v>1980</v>
      </c>
      <c r="G12">
        <f>'元データ(林業)'!G24</f>
        <v>1985</v>
      </c>
      <c r="H12">
        <f>'元データ(林業)'!H24</f>
        <v>1990</v>
      </c>
      <c r="I12">
        <f>'元データ(林業)'!I24</f>
        <v>1995</v>
      </c>
      <c r="J12">
        <f>'元データ(林業)'!J24</f>
        <v>2000</v>
      </c>
      <c r="K12" t="s">
        <v>3</v>
      </c>
    </row>
    <row r="13" spans="1:11" ht="13.5">
      <c r="A13" t="str">
        <f>'元データ(林業)'!A25</f>
        <v>就業者数</v>
      </c>
      <c r="B13">
        <f>'元データ(林業)'!B25</f>
        <v>439405</v>
      </c>
      <c r="C13">
        <f>'元データ(林業)'!C25</f>
        <v>261671</v>
      </c>
      <c r="D13">
        <f>'元データ(林業)'!D25</f>
        <v>205621</v>
      </c>
      <c r="E13">
        <f>'元データ(林業)'!E25</f>
        <v>178981</v>
      </c>
      <c r="F13">
        <f>'元データ(林業)'!F25</f>
        <v>165498</v>
      </c>
      <c r="G13">
        <f>'元データ(林業)'!G25</f>
        <v>139862</v>
      </c>
      <c r="H13">
        <f>'元データ(林業)'!H25</f>
        <v>107500</v>
      </c>
      <c r="I13">
        <f>'元データ(林業)'!I25</f>
        <v>85824</v>
      </c>
      <c r="J13">
        <f>'元データ(林業)'!J25</f>
        <v>67153</v>
      </c>
      <c r="K13" t="s">
        <v>36</v>
      </c>
    </row>
    <row r="14" spans="1:11" ht="13.5">
      <c r="A14" t="str">
        <f>'元データ(林業)'!A26</f>
        <v>高齢化率（６５歳以上）</v>
      </c>
      <c r="B14" s="5">
        <f>'元データ(林業)'!B26</f>
        <v>4.43508835812064</v>
      </c>
      <c r="C14" s="5">
        <f>'元データ(林業)'!C26</f>
        <v>4.434194083410083</v>
      </c>
      <c r="D14" s="5">
        <f>'元データ(林業)'!D26</f>
        <v>5.897743907480267</v>
      </c>
      <c r="E14" s="5">
        <f>'元データ(林業)'!E26</f>
        <v>6.529743380582296</v>
      </c>
      <c r="F14" s="5">
        <f>'元データ(林業)'!F26</f>
        <v>6.729386457842391</v>
      </c>
      <c r="G14" s="5">
        <f>'元データ(林業)'!G26</f>
        <v>8.03935307660408</v>
      </c>
      <c r="H14" s="5">
        <f>'元データ(林業)'!H26</f>
        <v>10.525581395348837</v>
      </c>
      <c r="I14" s="5">
        <f>'元データ(林業)'!I26</f>
        <v>18.925941461595823</v>
      </c>
      <c r="J14" s="5">
        <f>'元データ(林業)'!J26</f>
        <v>24.685419862105938</v>
      </c>
      <c r="K14" t="s">
        <v>35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7" width="9.125" style="0" bestFit="1" customWidth="1"/>
    <col min="8" max="9" width="8.125" style="0" bestFit="1" customWidth="1"/>
    <col min="10" max="10" width="9.125" style="0" bestFit="1" customWidth="1"/>
    <col min="12" max="12" width="6.875" style="0" bestFit="1" customWidth="1"/>
  </cols>
  <sheetData>
    <row r="1" ht="13.5">
      <c r="A1" t="s">
        <v>4</v>
      </c>
    </row>
    <row r="3" spans="2:13" ht="13.5">
      <c r="B3">
        <v>1960</v>
      </c>
      <c r="C3">
        <v>1965</v>
      </c>
      <c r="D3">
        <v>1970</v>
      </c>
      <c r="E3">
        <v>1975</v>
      </c>
      <c r="F3">
        <v>1980</v>
      </c>
      <c r="G3">
        <v>1985</v>
      </c>
      <c r="H3">
        <v>1990</v>
      </c>
      <c r="I3">
        <v>1995</v>
      </c>
      <c r="J3">
        <v>2000</v>
      </c>
      <c r="L3">
        <v>2010</v>
      </c>
      <c r="M3" t="s">
        <v>3</v>
      </c>
    </row>
    <row r="4" spans="2:10" ht="13.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</row>
    <row r="5" spans="1:13" ht="13.5">
      <c r="A5" t="s">
        <v>15</v>
      </c>
      <c r="B5">
        <v>27243</v>
      </c>
      <c r="C5">
        <v>8247</v>
      </c>
      <c r="D5">
        <v>3122</v>
      </c>
      <c r="E5">
        <v>1171</v>
      </c>
      <c r="F5">
        <v>1012</v>
      </c>
      <c r="G5">
        <v>608</v>
      </c>
      <c r="H5">
        <v>397</v>
      </c>
      <c r="I5">
        <v>482</v>
      </c>
      <c r="J5">
        <v>396</v>
      </c>
      <c r="M5" t="s">
        <v>5</v>
      </c>
    </row>
    <row r="6" spans="1:10" ht="13.5">
      <c r="A6" t="s">
        <v>16</v>
      </c>
      <c r="B6">
        <v>48915</v>
      </c>
      <c r="C6">
        <v>18114</v>
      </c>
      <c r="D6">
        <v>8633</v>
      </c>
      <c r="E6">
        <v>4933</v>
      </c>
      <c r="F6">
        <v>3550</v>
      </c>
      <c r="G6">
        <v>3187</v>
      </c>
      <c r="H6">
        <v>1724</v>
      </c>
      <c r="I6">
        <v>2014</v>
      </c>
      <c r="J6">
        <v>1804</v>
      </c>
    </row>
    <row r="7" spans="1:10" ht="13.5">
      <c r="A7" t="s">
        <v>17</v>
      </c>
      <c r="B7">
        <v>61497</v>
      </c>
      <c r="C7">
        <v>28287</v>
      </c>
      <c r="D7">
        <v>12727</v>
      </c>
      <c r="E7">
        <v>7836</v>
      </c>
      <c r="F7">
        <v>5699</v>
      </c>
      <c r="G7">
        <v>4002</v>
      </c>
      <c r="H7">
        <v>3251</v>
      </c>
      <c r="I7">
        <v>2436</v>
      </c>
      <c r="J7">
        <v>2761</v>
      </c>
    </row>
    <row r="8" spans="1:10" ht="13.5">
      <c r="A8" t="s">
        <v>18</v>
      </c>
      <c r="B8">
        <v>64778</v>
      </c>
      <c r="C8">
        <v>40441</v>
      </c>
      <c r="D8">
        <v>23420</v>
      </c>
      <c r="E8">
        <v>11984</v>
      </c>
      <c r="F8">
        <v>8540</v>
      </c>
      <c r="G8">
        <v>5895</v>
      </c>
      <c r="H8">
        <v>3691</v>
      </c>
      <c r="I8">
        <v>3524</v>
      </c>
      <c r="J8">
        <v>2758</v>
      </c>
    </row>
    <row r="9" spans="1:10" ht="13.5">
      <c r="A9" t="s">
        <v>19</v>
      </c>
      <c r="B9">
        <v>52430</v>
      </c>
      <c r="C9">
        <v>42803</v>
      </c>
      <c r="D9">
        <v>34687</v>
      </c>
      <c r="E9">
        <v>22054</v>
      </c>
      <c r="F9">
        <v>12532</v>
      </c>
      <c r="G9">
        <v>8696</v>
      </c>
      <c r="H9">
        <v>5607</v>
      </c>
      <c r="I9">
        <v>4020</v>
      </c>
      <c r="J9">
        <v>3852</v>
      </c>
    </row>
    <row r="10" spans="1:10" ht="13.5">
      <c r="A10" t="s">
        <v>20</v>
      </c>
      <c r="B10">
        <v>41988</v>
      </c>
      <c r="C10">
        <v>33251</v>
      </c>
      <c r="D10">
        <v>36035</v>
      </c>
      <c r="E10">
        <v>32511</v>
      </c>
      <c r="F10">
        <v>22876</v>
      </c>
      <c r="G10">
        <v>12463</v>
      </c>
      <c r="H10">
        <v>8150</v>
      </c>
      <c r="I10">
        <v>5773</v>
      </c>
      <c r="J10">
        <v>4291</v>
      </c>
    </row>
    <row r="11" spans="1:10" ht="13.5">
      <c r="A11" t="s">
        <v>21</v>
      </c>
      <c r="B11">
        <v>38548</v>
      </c>
      <c r="C11">
        <v>25268</v>
      </c>
      <c r="D11">
        <v>26998</v>
      </c>
      <c r="E11">
        <v>33502</v>
      </c>
      <c r="F11">
        <v>33527</v>
      </c>
      <c r="G11">
        <v>21814</v>
      </c>
      <c r="H11">
        <v>11635</v>
      </c>
      <c r="I11">
        <v>8331</v>
      </c>
      <c r="J11">
        <v>6080</v>
      </c>
    </row>
    <row r="12" spans="1:10" ht="13.5">
      <c r="A12" t="s">
        <v>22</v>
      </c>
      <c r="B12">
        <v>34618</v>
      </c>
      <c r="C12">
        <v>22039</v>
      </c>
      <c r="D12">
        <v>20012</v>
      </c>
      <c r="E12">
        <v>24392</v>
      </c>
      <c r="F12">
        <v>32946</v>
      </c>
      <c r="G12">
        <v>30785</v>
      </c>
      <c r="H12">
        <v>20178</v>
      </c>
      <c r="I12">
        <v>10647</v>
      </c>
      <c r="J12">
        <v>8354</v>
      </c>
    </row>
    <row r="13" spans="1:10" ht="13.5">
      <c r="A13" t="s">
        <v>23</v>
      </c>
      <c r="B13">
        <v>29584</v>
      </c>
      <c r="C13">
        <v>18420</v>
      </c>
      <c r="D13">
        <v>16109</v>
      </c>
      <c r="E13">
        <v>17082</v>
      </c>
      <c r="F13">
        <v>22109</v>
      </c>
      <c r="G13">
        <v>27859</v>
      </c>
      <c r="H13">
        <v>26643</v>
      </c>
      <c r="I13">
        <v>17674</v>
      </c>
      <c r="J13">
        <v>9805</v>
      </c>
    </row>
    <row r="14" spans="1:10" ht="13.5">
      <c r="A14" t="s">
        <v>24</v>
      </c>
      <c r="B14">
        <v>20316</v>
      </c>
      <c r="C14">
        <v>13198</v>
      </c>
      <c r="D14">
        <v>11751</v>
      </c>
      <c r="E14">
        <v>11829</v>
      </c>
      <c r="F14">
        <v>11570</v>
      </c>
      <c r="G14">
        <v>13309</v>
      </c>
      <c r="H14">
        <v>14909</v>
      </c>
      <c r="I14">
        <v>14680</v>
      </c>
      <c r="J14">
        <v>10475</v>
      </c>
    </row>
    <row r="15" spans="1:10" ht="13.5">
      <c r="A15" t="s">
        <v>25</v>
      </c>
      <c r="B15">
        <v>11565</v>
      </c>
      <c r="C15">
        <v>11603</v>
      </c>
      <c r="D15">
        <v>12127</v>
      </c>
      <c r="E15">
        <v>7018</v>
      </c>
      <c r="F15">
        <v>6509</v>
      </c>
      <c r="G15">
        <v>6398</v>
      </c>
      <c r="H15">
        <v>7121</v>
      </c>
      <c r="I15">
        <v>10088</v>
      </c>
      <c r="J15">
        <v>9480</v>
      </c>
    </row>
    <row r="16" spans="1:10" ht="13.5">
      <c r="A16" t="s">
        <v>26</v>
      </c>
      <c r="B16">
        <v>5410</v>
      </c>
      <c r="E16">
        <v>3260</v>
      </c>
      <c r="F16">
        <v>3085</v>
      </c>
      <c r="G16">
        <v>3104</v>
      </c>
      <c r="H16">
        <v>2755</v>
      </c>
      <c r="I16">
        <v>4299</v>
      </c>
      <c r="J16">
        <v>4859</v>
      </c>
    </row>
    <row r="17" spans="1:10" ht="13.5">
      <c r="A17" t="s">
        <v>27</v>
      </c>
      <c r="B17">
        <v>1820</v>
      </c>
      <c r="E17">
        <v>1088</v>
      </c>
      <c r="F17">
        <v>1167</v>
      </c>
      <c r="G17">
        <v>1265</v>
      </c>
      <c r="H17">
        <v>1061</v>
      </c>
      <c r="I17">
        <v>1334</v>
      </c>
      <c r="J17">
        <v>1669</v>
      </c>
    </row>
    <row r="18" spans="1:10" ht="13.5">
      <c r="A18" t="s">
        <v>28</v>
      </c>
      <c r="B18">
        <v>693</v>
      </c>
      <c r="E18">
        <v>265</v>
      </c>
      <c r="F18">
        <v>309</v>
      </c>
      <c r="G18">
        <v>390</v>
      </c>
      <c r="H18">
        <v>304</v>
      </c>
      <c r="I18">
        <v>425</v>
      </c>
      <c r="J18">
        <v>450</v>
      </c>
    </row>
    <row r="19" spans="1:10" ht="13.5">
      <c r="A19" t="s">
        <v>29</v>
      </c>
      <c r="E19">
        <v>56</v>
      </c>
      <c r="F19">
        <v>67</v>
      </c>
      <c r="G19">
        <v>87</v>
      </c>
      <c r="H19">
        <v>74</v>
      </c>
      <c r="I19">
        <v>97</v>
      </c>
      <c r="J19">
        <v>119</v>
      </c>
    </row>
    <row r="21" spans="1:12" ht="13.5">
      <c r="A21" t="s">
        <v>32</v>
      </c>
      <c r="B21" s="2">
        <v>439405</v>
      </c>
      <c r="C21" s="2">
        <v>261671</v>
      </c>
      <c r="D21" s="2">
        <v>205621</v>
      </c>
      <c r="E21" s="2">
        <v>178981</v>
      </c>
      <c r="F21" s="2">
        <v>165498</v>
      </c>
      <c r="G21" s="2">
        <v>139862</v>
      </c>
      <c r="H21" s="2">
        <v>107500</v>
      </c>
      <c r="I21" s="2">
        <v>85824</v>
      </c>
      <c r="J21" s="2">
        <v>67153</v>
      </c>
      <c r="L21" s="3">
        <v>52000</v>
      </c>
    </row>
    <row r="22" spans="1:13" ht="13.5">
      <c r="A22" s="4" t="s">
        <v>33</v>
      </c>
      <c r="B22" s="5">
        <f>SUM(B15:B19)/B21*100</f>
        <v>4.43508835812064</v>
      </c>
      <c r="C22" s="5">
        <f aca="true" t="shared" si="0" ref="C22:J22">SUM(C15:C19)/C21*100</f>
        <v>4.434194083410083</v>
      </c>
      <c r="D22" s="5">
        <f t="shared" si="0"/>
        <v>5.897743907480267</v>
      </c>
      <c r="E22" s="5">
        <f t="shared" si="0"/>
        <v>6.529743380582296</v>
      </c>
      <c r="F22" s="5">
        <f t="shared" si="0"/>
        <v>6.729386457842391</v>
      </c>
      <c r="G22" s="5">
        <f t="shared" si="0"/>
        <v>8.03935307660408</v>
      </c>
      <c r="H22" s="5">
        <f t="shared" si="0"/>
        <v>10.525581395348837</v>
      </c>
      <c r="I22" s="5">
        <f t="shared" si="0"/>
        <v>18.925941461595823</v>
      </c>
      <c r="J22" s="5">
        <f t="shared" si="0"/>
        <v>24.685419862105938</v>
      </c>
      <c r="M22" t="s">
        <v>48</v>
      </c>
    </row>
    <row r="24" spans="2:13" ht="13.5">
      <c r="B24">
        <v>1960</v>
      </c>
      <c r="C24">
        <v>1965</v>
      </c>
      <c r="D24">
        <v>1970</v>
      </c>
      <c r="E24">
        <v>1975</v>
      </c>
      <c r="F24">
        <v>1980</v>
      </c>
      <c r="G24">
        <v>1985</v>
      </c>
      <c r="H24">
        <v>1990</v>
      </c>
      <c r="I24">
        <v>1995</v>
      </c>
      <c r="J24">
        <v>2000</v>
      </c>
      <c r="L24">
        <v>2010</v>
      </c>
      <c r="M24" t="s">
        <v>3</v>
      </c>
    </row>
    <row r="25" spans="1:13" ht="13.5">
      <c r="A25" t="s">
        <v>30</v>
      </c>
      <c r="B25" s="2">
        <v>439405</v>
      </c>
      <c r="C25" s="2">
        <v>261671</v>
      </c>
      <c r="D25" s="2">
        <v>205621</v>
      </c>
      <c r="E25" s="2">
        <v>178981</v>
      </c>
      <c r="F25" s="2">
        <v>165498</v>
      </c>
      <c r="G25" s="2">
        <v>139862</v>
      </c>
      <c r="H25" s="2">
        <v>107500</v>
      </c>
      <c r="I25" s="2">
        <v>85824</v>
      </c>
      <c r="J25" s="2">
        <v>67153</v>
      </c>
      <c r="L25" s="2">
        <v>52000</v>
      </c>
      <c r="M25" s="3" t="s">
        <v>49</v>
      </c>
    </row>
    <row r="26" spans="1:13" ht="13.5">
      <c r="A26" t="s">
        <v>31</v>
      </c>
      <c r="B26" s="1">
        <v>4.43508835812064</v>
      </c>
      <c r="C26" s="1">
        <v>4.434194083410083</v>
      </c>
      <c r="D26" s="1">
        <v>5.897743907480267</v>
      </c>
      <c r="E26" s="1">
        <v>6.529743380582296</v>
      </c>
      <c r="F26" s="1">
        <v>6.729386457842391</v>
      </c>
      <c r="G26" s="1">
        <v>8.03935307660408</v>
      </c>
      <c r="H26" s="1">
        <v>10.525581395348837</v>
      </c>
      <c r="I26" s="1">
        <v>18.925941461595823</v>
      </c>
      <c r="J26" s="1">
        <v>24.685419862105938</v>
      </c>
      <c r="M26" t="s">
        <v>48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1" ht="13.5">
      <c r="A1" t="s">
        <v>0</v>
      </c>
    </row>
    <row r="3" ht="13.5">
      <c r="A3" t="s">
        <v>43</v>
      </c>
    </row>
    <row r="5" spans="1:2" ht="13.5">
      <c r="A5" s="7" t="s">
        <v>37</v>
      </c>
      <c r="B5" s="8" t="s">
        <v>38</v>
      </c>
    </row>
    <row r="6" spans="1:2" ht="13.5">
      <c r="A6" s="7" t="s">
        <v>39</v>
      </c>
      <c r="B6" s="6" t="s">
        <v>40</v>
      </c>
    </row>
    <row r="7" spans="1:2" ht="13.5">
      <c r="A7" s="7" t="s">
        <v>41</v>
      </c>
      <c r="B7" s="8" t="s">
        <v>42</v>
      </c>
    </row>
    <row r="8" spans="1:2" ht="13.5">
      <c r="A8" s="7"/>
      <c r="B8" s="8"/>
    </row>
    <row r="9" spans="1:2" ht="13.5">
      <c r="A9" s="7"/>
      <c r="B9" s="8"/>
    </row>
    <row r="10" spans="1:6" ht="13.5">
      <c r="A10" t="s">
        <v>44</v>
      </c>
      <c r="D10" s="8"/>
      <c r="F10" s="8"/>
    </row>
    <row r="11" spans="2:6" ht="13.5">
      <c r="B11" s="9"/>
      <c r="F11" s="8"/>
    </row>
    <row r="12" spans="1:5" ht="13.5">
      <c r="A12" s="7" t="s">
        <v>37</v>
      </c>
      <c r="B12" s="8" t="s">
        <v>47</v>
      </c>
      <c r="C12" s="8"/>
      <c r="E12" s="9"/>
    </row>
    <row r="13" spans="1:2" ht="13.5">
      <c r="A13" s="7" t="s">
        <v>39</v>
      </c>
      <c r="B13" s="6" t="s">
        <v>45</v>
      </c>
    </row>
    <row r="14" spans="1:2" ht="13.5">
      <c r="A14" s="7" t="s">
        <v>41</v>
      </c>
      <c r="B14" s="6" t="s">
        <v>46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2005-03-15T10:54:36Z</cp:lastPrinted>
  <dcterms:created xsi:type="dcterms:W3CDTF">2005-03-09T16:17:02Z</dcterms:created>
  <dcterms:modified xsi:type="dcterms:W3CDTF">2005-03-11T09:27:13Z</dcterms:modified>
  <cp:category/>
  <cp:version/>
  <cp:contentType/>
  <cp:contentStatus/>
</cp:coreProperties>
</file>