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75" windowHeight="6135" activeTab="0"/>
  </bookViews>
  <sheets>
    <sheet name="グラフデータ" sheetId="1" r:id="rId1"/>
    <sheet name="元データ（在留資格別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<sst xmlns="http://schemas.openxmlformats.org/spreadsheetml/2006/main" count="277" uniqueCount="68">
  <si>
    <t>総数</t>
  </si>
  <si>
    <t>北海道</t>
  </si>
  <si>
    <t>研究</t>
  </si>
  <si>
    <t>留学</t>
  </si>
  <si>
    <t>就学</t>
  </si>
  <si>
    <t>研修</t>
  </si>
  <si>
    <t>報道</t>
  </si>
  <si>
    <t>法律・会計業務</t>
  </si>
  <si>
    <t>医療</t>
  </si>
  <si>
    <t>技術</t>
  </si>
  <si>
    <t>人文知識・国際業務</t>
  </si>
  <si>
    <t>技能</t>
  </si>
  <si>
    <t>教授</t>
  </si>
  <si>
    <t>教育</t>
  </si>
  <si>
    <t>投資・経営</t>
  </si>
  <si>
    <t>企業内転勤</t>
  </si>
  <si>
    <t>宗教</t>
  </si>
  <si>
    <t>興業</t>
  </si>
  <si>
    <t>文化活動</t>
  </si>
  <si>
    <t>芸術</t>
  </si>
  <si>
    <t>家族滞在</t>
  </si>
  <si>
    <t>永住者</t>
  </si>
  <si>
    <t>日本人の配偶者等</t>
  </si>
  <si>
    <t>定住者</t>
  </si>
  <si>
    <t>合計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</si>
  <si>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</si>
  <si>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</si>
  <si>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</si>
  <si>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</si>
  <si>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</si>
  <si>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</si>
  <si>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</si>
  <si>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</si>
  <si>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全国</t>
  </si>
  <si>
    <t>沖縄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</si>
  <si>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</si>
  <si>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</si>
  <si>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</si>
  <si>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</si>
  <si>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</si>
  <si>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</si>
  <si>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</si>
  <si>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</si>
  <si>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</si>
  <si>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学術関連</t>
  </si>
  <si>
    <t>学術関連</t>
  </si>
  <si>
    <t>ビジネス関連</t>
  </si>
  <si>
    <t>ビジネス関連</t>
  </si>
  <si>
    <t>文化関連</t>
  </si>
  <si>
    <t>文化関連</t>
  </si>
  <si>
    <t>全国</t>
  </si>
  <si>
    <t>興業</t>
  </si>
  <si>
    <t>学術関連</t>
  </si>
  <si>
    <t>文化関連</t>
  </si>
  <si>
    <t>永住・定住等</t>
  </si>
  <si>
    <t>永住・定住等</t>
  </si>
  <si>
    <t>文化・芸術活動</t>
  </si>
  <si>
    <t>文化活動</t>
  </si>
  <si>
    <t>目的別人口当たり在留外国人数</t>
  </si>
  <si>
    <t>年</t>
  </si>
  <si>
    <t>（人/1万人）</t>
  </si>
  <si>
    <t>出典：</t>
  </si>
  <si>
    <t>法務省入国管理局「出入国管理統計」</t>
  </si>
  <si>
    <t>URL：</t>
  </si>
  <si>
    <t>http://www.moj.go.jp/TOUKEI/index.html（白書・統計）、http://www.moj.go.jp/TOUKEI/DB/index.html（統計DB一覧）</t>
  </si>
  <si>
    <t>備考：</t>
  </si>
  <si>
    <t>詳細な出典入手は上記管理局へ要問合せ　TEL　03-3580-4111（代）</t>
  </si>
  <si>
    <t>在留資格別　外国人登録数（人/1万人）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</si>
</sst>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.00_ "/>
    <numFmt numFmtId="182" formatCode="0.0000_);[Red]\(0.0000\)"/>
    <numFmt numFmtId="183" formatCode="0_);[Red]\(0\)"/>
    <numFmt numFmtId="184" formatCode="0_ "/>
    <numFmt numFmtId="185" formatCode="0.0_);[Red]\(0.0\)"/>
    <numFmt numFmtId="186" formatCode="0_ ;[Red]\-0\ "/>
    <numFmt numFmtId="187" formatCode="#,##0_);[Red]\(#,##0\)"/>
    <numFmt numFmtId="188" formatCode="#,##0.0;[Red]\-#,##0.0"/>
    <numFmt numFmtId="189" formatCode="#,##0_ ;[Red]\-#,##0\ "/>
    <numFmt numFmtId="190" formatCode="0.0%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</numFmts>
  <fonts count="9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7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22" applyFont="1">
      <alignment vertical="center"/>
      <protection/>
    </xf>
    <xf numFmtId="0" fontId="5" fillId="0" borderId="0" xfId="23" applyFont="1">
      <alignment/>
      <protection/>
    </xf>
    <xf numFmtId="182" fontId="4" fillId="0" borderId="0" xfId="0" applyNumberFormat="1" applyFont="1" applyAlignment="1">
      <alignment/>
    </xf>
  </cellXfs>
  <cellStyles count="12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-1-4" xfId="22"/>
    <cellStyle name="標準_6-7-4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140625" defaultRowHeight="12"/>
  <cols>
    <col min="1" max="12" width="9.140625" style="8" customWidth="1"/>
    <col min="13" max="13" width="13.00390625" style="8" bestFit="1" customWidth="1"/>
    <col min="14" max="16384" width="9.140625" style="8" customWidth="1"/>
  </cols>
  <sheetData>
    <row r="1" ht="13.5">
      <c r="A1" s="8" t="s">
        <v>58</v>
      </c>
    </row>
    <row r="3" ht="13.5">
      <c r="A3" s="8" t="str">
        <f>'元データ（在留資格別）'!A131</f>
        <v>学術関連</v>
      </c>
    </row>
    <row r="4" spans="1:12" ht="13.5">
      <c r="A4" s="8" t="s">
        <v>59</v>
      </c>
      <c r="B4" s="8" t="str">
        <f>'元データ（在留資格別）'!B132</f>
        <v>全国</v>
      </c>
      <c r="C4" s="8" t="str">
        <f>'元データ（在留資格別）'!C132</f>
        <v>北海道</v>
      </c>
      <c r="D4" s="8" t="str">
        <f>'元データ（在留資格別）'!D132</f>
        <v>東北</v>
      </c>
      <c r="E4" s="8" t="str">
        <f>'元データ（在留資格別）'!E132</f>
        <v>関東</v>
      </c>
      <c r="F4" s="8" t="str">
        <f>'元データ（在留資格別）'!F132</f>
        <v>北陸</v>
      </c>
      <c r="G4" s="8" t="str">
        <f>'元データ（在留資格別）'!G132</f>
        <v>中部</v>
      </c>
      <c r="H4" s="8" t="str">
        <f>'元データ（在留資格別）'!H132</f>
        <v>近畿</v>
      </c>
      <c r="I4" s="8" t="str">
        <f>'元データ（在留資格別）'!I132</f>
        <v>中国</v>
      </c>
      <c r="J4" s="8" t="str">
        <f>'元データ（在留資格別）'!J132</f>
        <v>四国</v>
      </c>
      <c r="K4" s="8" t="str">
        <f>'元データ（在留資格別）'!K132</f>
        <v>九州</v>
      </c>
      <c r="L4" s="8" t="str">
        <f>'元データ（在留資格別）'!L132</f>
        <v>沖縄</v>
      </c>
    </row>
    <row r="5" spans="1:13" ht="13.5">
      <c r="A5" s="8">
        <f>'元データ（在留資格別）'!A133</f>
        <v>1991</v>
      </c>
      <c r="B5" s="9">
        <f>'元データ（在留資格別）'!B133</f>
        <v>8.763389996602541</v>
      </c>
      <c r="C5" s="9">
        <f>'元データ（在留資格別）'!C133</f>
        <v>1.887060241873282</v>
      </c>
      <c r="D5" s="9">
        <f>'元データ（在留資格別）'!D133</f>
        <v>2.613598063547507</v>
      </c>
      <c r="E5" s="9">
        <f>'元データ（在留資格別）'!E133</f>
        <v>18.932313074307256</v>
      </c>
      <c r="F5" s="9">
        <f>'元データ（在留資格別）'!F133</f>
        <v>3.18172543035255</v>
      </c>
      <c r="G5" s="9">
        <f>'元データ（在留資格別）'!G133</f>
        <v>5.070010720748022</v>
      </c>
      <c r="H5" s="9">
        <f>'元データ（在留資格別）'!H133</f>
        <v>6.9100142525864685</v>
      </c>
      <c r="I5" s="9">
        <f>'元データ（在留資格別）'!I133</f>
        <v>3.114665647806568</v>
      </c>
      <c r="J5" s="9">
        <f>'元データ（在留資格別）'!J133</f>
        <v>1.950105626786613</v>
      </c>
      <c r="K5" s="9">
        <f>'元データ（在留資格別）'!K133</f>
        <v>2.635102375418863</v>
      </c>
      <c r="L5" s="9">
        <f>'元データ（在留資格別）'!L133</f>
        <v>5.526076880134882</v>
      </c>
      <c r="M5" s="8" t="s">
        <v>60</v>
      </c>
    </row>
    <row r="6" spans="1:12" ht="13.5">
      <c r="A6" s="8">
        <f>'元データ（在留資格別）'!A134</f>
        <v>2000</v>
      </c>
      <c r="B6" s="9">
        <f>'元データ（在留資格別）'!B134</f>
        <v>11.316690978966228</v>
      </c>
      <c r="C6" s="9">
        <f>'元データ（在留資格別）'!C134</f>
        <v>4.189816089773629</v>
      </c>
      <c r="D6" s="9">
        <f>'元データ（在留資格別）'!D134</f>
        <v>6.085158525686656</v>
      </c>
      <c r="E6" s="9">
        <f>'元データ（在留資格別）'!E134</f>
        <v>18.62001970628989</v>
      </c>
      <c r="F6" s="9">
        <f>'元データ（在留資格別）'!F134</f>
        <v>8.850274978595948</v>
      </c>
      <c r="G6" s="9">
        <f>'元データ（在留資格別）'!G134</f>
        <v>8.944890591703016</v>
      </c>
      <c r="H6" s="9">
        <f>'元データ（在留資格別）'!H134</f>
        <v>9.246961169518015</v>
      </c>
      <c r="I6" s="9">
        <f>'元データ（在留資格別）'!I134</f>
        <v>8.162171664254412</v>
      </c>
      <c r="J6" s="9">
        <f>'元データ（在留資格別）'!J134</f>
        <v>8.401862412834845</v>
      </c>
      <c r="K6" s="9">
        <f>'元データ（在留資格別）'!K134</f>
        <v>6.777427282661648</v>
      </c>
      <c r="L6" s="9">
        <f>'元データ（在留資格別）'!L134</f>
        <v>9.042642323491094</v>
      </c>
    </row>
    <row r="7" spans="2:12" ht="13.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3.5">
      <c r="A8" s="8" t="str">
        <f>'元データ（在留資格別）'!A123</f>
        <v>ビジネス関連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3.5">
      <c r="A9" s="8" t="s">
        <v>59</v>
      </c>
      <c r="B9" s="9" t="str">
        <f>'元データ（在留資格別）'!B124</f>
        <v>全国</v>
      </c>
      <c r="C9" s="9" t="str">
        <f>'元データ（在留資格別）'!C124</f>
        <v>北海道</v>
      </c>
      <c r="D9" s="9" t="str">
        <f>'元データ（在留資格別）'!D124</f>
        <v>東北</v>
      </c>
      <c r="E9" s="9" t="str">
        <f>'元データ（在留資格別）'!E124</f>
        <v>関東</v>
      </c>
      <c r="F9" s="9" t="str">
        <f>'元データ（在留資格別）'!F124</f>
        <v>北陸</v>
      </c>
      <c r="G9" s="9" t="str">
        <f>'元データ（在留資格別）'!G124</f>
        <v>中部</v>
      </c>
      <c r="H9" s="9" t="str">
        <f>'元データ（在留資格別）'!H124</f>
        <v>近畿</v>
      </c>
      <c r="I9" s="9" t="str">
        <f>'元データ（在留資格別）'!I124</f>
        <v>中国</v>
      </c>
      <c r="J9" s="9" t="str">
        <f>'元データ（在留資格別）'!J124</f>
        <v>四国</v>
      </c>
      <c r="K9" s="9" t="str">
        <f>'元データ（在留資格別）'!K124</f>
        <v>九州</v>
      </c>
      <c r="L9" s="9" t="str">
        <f>'元データ（在留資格別）'!L124</f>
        <v>沖縄</v>
      </c>
    </row>
    <row r="10" spans="1:13" ht="13.5">
      <c r="A10" s="8">
        <f>'元データ（在留資格別）'!A125</f>
        <v>1991</v>
      </c>
      <c r="B10" s="9">
        <f>'元データ（在留資格別）'!B125</f>
        <v>2.471729547625505</v>
      </c>
      <c r="C10" s="9">
        <f>'元データ（在留資格別）'!C125</f>
        <v>0.425253012253134</v>
      </c>
      <c r="D10" s="9">
        <f>'元データ（在留資格別）'!D125</f>
        <v>0.27984598257601295</v>
      </c>
      <c r="E10" s="9">
        <f>'元データ（在留資格別）'!E125</f>
        <v>5.896521611433701</v>
      </c>
      <c r="F10" s="9">
        <f>'元データ（在留資格別）'!F125</f>
        <v>0.35651090126134993</v>
      </c>
      <c r="G10" s="9">
        <f>'元データ（在留資格別）'!G125</f>
        <v>1.05845856777696</v>
      </c>
      <c r="H10" s="9">
        <f>'元データ（在留資格別）'!H125</f>
        <v>1.9504792563653979</v>
      </c>
      <c r="I10" s="9">
        <f>'元データ（在留資格別）'!I125</f>
        <v>0.539548379934996</v>
      </c>
      <c r="J10" s="9">
        <f>'元データ（在留資格別）'!J125</f>
        <v>0.32108276663798957</v>
      </c>
      <c r="K10" s="9">
        <f>'元データ（在留資格別）'!K125</f>
        <v>0.47514542118822295</v>
      </c>
      <c r="L10" s="9">
        <f>'元データ（在留資格別）'!L125</f>
        <v>1.8124887726389918</v>
      </c>
      <c r="M10" s="8" t="s">
        <v>60</v>
      </c>
    </row>
    <row r="11" spans="1:12" ht="13.5">
      <c r="A11" s="8">
        <f>'元データ（在留資格別）'!A126</f>
        <v>2000</v>
      </c>
      <c r="B11" s="9">
        <f>'元データ（在留資格別）'!B126</f>
        <v>5.652515455440078</v>
      </c>
      <c r="C11" s="9">
        <f>'元データ（在留資格別）'!C126</f>
        <v>1.3109672351454655</v>
      </c>
      <c r="D11" s="9">
        <f>'元データ（在留資格別）'!D126</f>
        <v>1.1051930677906552</v>
      </c>
      <c r="E11" s="9">
        <f>'元データ（在留資格別）'!E126</f>
        <v>12.164070068112125</v>
      </c>
      <c r="F11" s="9">
        <f>'元データ（在留資格別）'!F126</f>
        <v>1.7194514504419345</v>
      </c>
      <c r="G11" s="9">
        <f>'元データ（在留資格別）'!G126</f>
        <v>3.7346089165283307</v>
      </c>
      <c r="H11" s="9">
        <f>'元データ（在留資格別）'!H126</f>
        <v>4.237137609681921</v>
      </c>
      <c r="I11" s="9">
        <f>'元データ（在留資格別）'!I126</f>
        <v>1.8069323734908564</v>
      </c>
      <c r="J11" s="9">
        <f>'元データ（在留資格別）'!J126</f>
        <v>1.4026918824148877</v>
      </c>
      <c r="K11" s="9">
        <f>'元データ（在留資格別）'!K126</f>
        <v>1.7090257728662412</v>
      </c>
      <c r="L11" s="9">
        <f>'元データ（在留資格別）'!L126</f>
        <v>2.377656370533969</v>
      </c>
    </row>
    <row r="12" spans="1:12" ht="13.5">
      <c r="A12" s="8" t="str">
        <f>'元データ（在留資格別）'!A127</f>
        <v>文化・芸術活動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3.5">
      <c r="A13" s="8" t="s">
        <v>59</v>
      </c>
      <c r="B13" s="9" t="str">
        <f>'元データ（在留資格別）'!B128</f>
        <v>全国</v>
      </c>
      <c r="C13" s="9" t="str">
        <f>'元データ（在留資格別）'!C128</f>
        <v>北海道</v>
      </c>
      <c r="D13" s="9" t="str">
        <f>'元データ（在留資格別）'!D128</f>
        <v>東北</v>
      </c>
      <c r="E13" s="9" t="str">
        <f>'元データ（在留資格別）'!E128</f>
        <v>関東</v>
      </c>
      <c r="F13" s="9" t="str">
        <f>'元データ（在留資格別）'!F128</f>
        <v>北陸</v>
      </c>
      <c r="G13" s="9" t="str">
        <f>'元データ（在留資格別）'!G128</f>
        <v>中部</v>
      </c>
      <c r="H13" s="9" t="str">
        <f>'元データ（在留資格別）'!H128</f>
        <v>近畿</v>
      </c>
      <c r="I13" s="9" t="str">
        <f>'元データ（在留資格別）'!I128</f>
        <v>中国</v>
      </c>
      <c r="J13" s="9" t="str">
        <f>'元データ（在留資格別）'!J128</f>
        <v>四国</v>
      </c>
      <c r="K13" s="9" t="str">
        <f>'元データ（在留資格別）'!K128</f>
        <v>九州</v>
      </c>
      <c r="L13" s="9" t="str">
        <f>'元データ（在留資格別）'!L128</f>
        <v>沖縄</v>
      </c>
    </row>
    <row r="14" spans="1:13" ht="13.5">
      <c r="A14" s="8">
        <f>'元データ（在留資格別）'!A129</f>
        <v>1991</v>
      </c>
      <c r="B14" s="9">
        <f>'元データ（在留資格別）'!B129</f>
        <v>0.20210028724548743</v>
      </c>
      <c r="C14" s="9">
        <f>'元データ（在留資格別）'!C129</f>
        <v>0.08150682734851734</v>
      </c>
      <c r="D14" s="9">
        <f>'元データ（在留資格別）'!D129</f>
        <v>0.04902411373594387</v>
      </c>
      <c r="E14" s="9">
        <f>'元データ（在留資格別）'!E129</f>
        <v>0.35145003843739825</v>
      </c>
      <c r="F14" s="9">
        <f>'元データ（在留資格別）'!F129</f>
        <v>0.13257189293135624</v>
      </c>
      <c r="G14" s="9">
        <f>'元データ（在留資格別）'!G129</f>
        <v>0.11637807232292029</v>
      </c>
      <c r="H14" s="9">
        <f>'元データ（在留資格別）'!H129</f>
        <v>0.24604214424141335</v>
      </c>
      <c r="I14" s="9">
        <f>'元データ（在留資格別）'!I129</f>
        <v>0.10971677582410207</v>
      </c>
      <c r="J14" s="9">
        <f>'元データ（在留資格別）'!J129</f>
        <v>0.11568423209751094</v>
      </c>
      <c r="K14" s="9">
        <f>'元データ（在留資格別）'!K129</f>
        <v>0.10074285828990803</v>
      </c>
      <c r="L14" s="9">
        <f>'元データ（在留資格別）'!L129</f>
        <v>0.09666606787407957</v>
      </c>
      <c r="M14" s="8" t="s">
        <v>60</v>
      </c>
    </row>
    <row r="15" spans="1:12" ht="13.5">
      <c r="A15" s="8">
        <f>'元データ（在留資格別）'!A130</f>
        <v>2000</v>
      </c>
      <c r="B15" s="9">
        <f>'元データ（在留資格別）'!B130</f>
        <v>0.3294960736703725</v>
      </c>
      <c r="C15" s="9">
        <f>'元データ（在留資格別）'!C130</f>
        <v>0.1918059444709473</v>
      </c>
      <c r="D15" s="9">
        <f>'元データ（在留資格別）'!D130</f>
        <v>0.1359925354306224</v>
      </c>
      <c r="E15" s="9">
        <f>'元データ（在留資格別）'!E130</f>
        <v>0.5156837684735813</v>
      </c>
      <c r="F15" s="9">
        <f>'元データ（在留資格別）'!F130</f>
        <v>0.24410865151351818</v>
      </c>
      <c r="G15" s="9">
        <f>'元データ（在留資格別）'!G130</f>
        <v>0.20597344432348755</v>
      </c>
      <c r="H15" s="9">
        <f>'元データ（在留資格別）'!H130</f>
        <v>0.3484376265789582</v>
      </c>
      <c r="I15" s="9">
        <f>'元データ（在留資格別）'!I130</f>
        <v>0.24522653640233052</v>
      </c>
      <c r="J15" s="9">
        <f>'元データ（在留資格別）'!J130</f>
        <v>0.19766286288698756</v>
      </c>
      <c r="K15" s="9">
        <f>'元データ（在留資格別）'!K130</f>
        <v>0.25327152913836953</v>
      </c>
      <c r="L15" s="9">
        <f>'元データ（在留資格別）'!L130</f>
        <v>0.15851042470226456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6"/>
  <sheetViews>
    <sheetView workbookViewId="0" topLeftCell="A1">
      <selection activeCell="A1" sqref="A1"/>
    </sheetView>
  </sheetViews>
  <sheetFormatPr defaultColWidth="9.140625" defaultRowHeight="12"/>
  <cols>
    <col min="2" max="3" width="13.00390625" style="0" bestFit="1" customWidth="1"/>
    <col min="4" max="4" width="14.28125" style="0" bestFit="1" customWidth="1"/>
    <col min="5" max="6" width="13.00390625" style="0" bestFit="1" customWidth="1"/>
    <col min="7" max="7" width="18.421875" style="0" bestFit="1" customWidth="1"/>
    <col min="8" max="9" width="13.00390625" style="0" bestFit="1" customWidth="1"/>
    <col min="10" max="10" width="14.28125" style="0" bestFit="1" customWidth="1"/>
    <col min="11" max="11" width="13.00390625" style="0" bestFit="1" customWidth="1"/>
    <col min="12" max="12" width="14.28125" style="0" bestFit="1" customWidth="1"/>
    <col min="13" max="13" width="18.421875" style="0" bestFit="1" customWidth="1"/>
    <col min="14" max="14" width="13.00390625" style="0" bestFit="1" customWidth="1"/>
    <col min="15" max="16" width="18.421875" style="0" bestFit="1" customWidth="1"/>
    <col min="17" max="22" width="13.00390625" style="0" bestFit="1" customWidth="1"/>
    <col min="23" max="23" width="17.140625" style="0" bestFit="1" customWidth="1"/>
    <col min="24" max="26" width="13.00390625" style="0" bestFit="1" customWidth="1"/>
    <col min="27" max="27" width="17.140625" style="0" bestFit="1" customWidth="1"/>
    <col min="28" max="28" width="8.8515625" style="0" bestFit="1" customWidth="1"/>
    <col min="29" max="29" width="12.28125" style="0" bestFit="1" customWidth="1"/>
    <col min="30" max="31" width="13.00390625" style="0" bestFit="1" customWidth="1"/>
    <col min="32" max="32" width="17.140625" style="0" bestFit="1" customWidth="1"/>
    <col min="33" max="34" width="13.00390625" style="0" bestFit="1" customWidth="1"/>
  </cols>
  <sheetData>
    <row r="1" ht="12">
      <c r="A1" t="s">
        <v>67</v>
      </c>
    </row>
    <row r="2" spans="3:24" ht="12">
      <c r="C2" t="s">
        <v>2</v>
      </c>
      <c r="D2" t="s">
        <v>3</v>
      </c>
      <c r="E2" t="s">
        <v>4</v>
      </c>
      <c r="F2" t="s">
        <v>5</v>
      </c>
      <c r="G2" t="s">
        <v>12</v>
      </c>
      <c r="H2" t="s">
        <v>13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</row>
    <row r="3" spans="1:24" ht="12">
      <c r="A3" t="s">
        <v>33</v>
      </c>
      <c r="B3">
        <v>1991</v>
      </c>
      <c r="C3">
        <v>0.15825370021753915</v>
      </c>
      <c r="D3">
        <v>7.889462559228823</v>
      </c>
      <c r="E3">
        <v>5.762578298839792</v>
      </c>
      <c r="F3">
        <v>2.1406066181811108</v>
      </c>
      <c r="G3">
        <v>0.2954772781383402</v>
      </c>
      <c r="H3">
        <v>1.2247001335973027</v>
      </c>
      <c r="I3">
        <v>0.06203480090620827</v>
      </c>
      <c r="J3">
        <v>0.012342002274533581</v>
      </c>
      <c r="K3">
        <v>0.058543313420649425</v>
      </c>
      <c r="L3">
        <v>0.5493814959835146</v>
      </c>
      <c r="M3">
        <v>2.333369206337313</v>
      </c>
      <c r="N3">
        <v>0.4806073122563439</v>
      </c>
      <c r="O3">
        <v>1.187755324157087</v>
      </c>
      <c r="P3">
        <v>0.2411562286537154</v>
      </c>
      <c r="Q3">
        <v>0.8708419368050834</v>
      </c>
      <c r="R3">
        <v>3.4005464161675425</v>
      </c>
      <c r="S3">
        <v>0.312609926032594</v>
      </c>
      <c r="T3">
        <v>0.09061627985775972</v>
      </c>
      <c r="U3">
        <v>6.0972739131531295</v>
      </c>
      <c r="V3">
        <v>48.986706185757946</v>
      </c>
      <c r="W3">
        <v>20.96930545658271</v>
      </c>
      <c r="X3">
        <v>8.740167544954403</v>
      </c>
    </row>
    <row r="4" spans="2:24" ht="12">
      <c r="B4">
        <v>2000</v>
      </c>
      <c r="C4">
        <v>0.22971127331473246</v>
      </c>
      <c r="D4">
        <v>5.127733071375758</v>
      </c>
      <c r="E4">
        <v>2.739798719462768</v>
      </c>
      <c r="F4">
        <v>2.112296687973524</v>
      </c>
      <c r="G4">
        <v>0.46632340325183436</v>
      </c>
      <c r="H4">
        <v>0.6408278235876118</v>
      </c>
      <c r="I4">
        <v>0.028634588973279845</v>
      </c>
      <c r="J4">
        <v>0.006107654711752211</v>
      </c>
      <c r="K4">
        <v>0.00904250178103574</v>
      </c>
      <c r="L4">
        <v>1.2427887535549822</v>
      </c>
      <c r="M4">
        <v>2.519685189266503</v>
      </c>
      <c r="N4">
        <v>0.8296098783144983</v>
      </c>
      <c r="O4">
        <v>0.4315018393757406</v>
      </c>
      <c r="P4">
        <v>0.5851450494622864</v>
      </c>
      <c r="Q4">
        <v>0.3935867880482399</v>
      </c>
      <c r="R4">
        <v>2.5618042107202745</v>
      </c>
      <c r="S4">
        <v>0.30165468660770983</v>
      </c>
      <c r="T4">
        <v>0.027841387062662676</v>
      </c>
      <c r="U4">
        <v>5.447631401927663</v>
      </c>
      <c r="V4">
        <v>8.966195757234368</v>
      </c>
      <c r="W4">
        <v>21.477924734736426</v>
      </c>
      <c r="X4">
        <v>17.081365184567574</v>
      </c>
    </row>
    <row r="5" spans="1:20" ht="12">
      <c r="A5" t="s">
        <v>1</v>
      </c>
      <c r="B5">
        <v>1991</v>
      </c>
      <c r="C5">
        <v>0.019490763061601975</v>
      </c>
      <c r="D5">
        <v>0.9993445787948649</v>
      </c>
      <c r="E5">
        <v>0.23388915673922367</v>
      </c>
      <c r="F5">
        <v>0.23920481939238786</v>
      </c>
      <c r="G5">
        <v>0.0921381526548457</v>
      </c>
      <c r="H5">
        <v>0.30299277123035795</v>
      </c>
      <c r="I5">
        <v>0</v>
      </c>
      <c r="J5">
        <v>0</v>
      </c>
      <c r="K5">
        <v>0.03898152612320395</v>
      </c>
      <c r="L5">
        <v>0.03720963857214923</v>
      </c>
      <c r="M5">
        <v>0.1966795181670745</v>
      </c>
      <c r="N5">
        <v>0.06201606428691537</v>
      </c>
      <c r="O5">
        <v>0.030122088367930323</v>
      </c>
      <c r="P5">
        <v>0.06024417673586065</v>
      </c>
      <c r="Q5">
        <v>0.598897992256497</v>
      </c>
      <c r="R5">
        <v>0.850506024506268</v>
      </c>
      <c r="S5">
        <v>0.06024417673586065</v>
      </c>
      <c r="T5">
        <v>0.021262650612656697</v>
      </c>
    </row>
    <row r="6" spans="2:20" ht="12">
      <c r="B6">
        <v>2000</v>
      </c>
      <c r="C6">
        <v>0.07214719012209944</v>
      </c>
      <c r="D6">
        <v>2.3755782113374204</v>
      </c>
      <c r="E6">
        <v>0.3097050112558415</v>
      </c>
      <c r="F6">
        <v>0.6141309598198221</v>
      </c>
      <c r="G6">
        <v>0.38185220137794096</v>
      </c>
      <c r="H6">
        <v>0.43640251586050394</v>
      </c>
      <c r="I6">
        <v>0</v>
      </c>
      <c r="J6">
        <v>0</v>
      </c>
      <c r="K6">
        <v>0.0070387502558145795</v>
      </c>
      <c r="L6">
        <v>0.15309281806396713</v>
      </c>
      <c r="M6">
        <v>0.6880378375058751</v>
      </c>
      <c r="N6">
        <v>0.4029684521453847</v>
      </c>
      <c r="O6">
        <v>0.02463562589535103</v>
      </c>
      <c r="P6">
        <v>0.0351937512790729</v>
      </c>
      <c r="Q6">
        <v>0.4575187666279477</v>
      </c>
      <c r="R6">
        <v>0.7144331509651798</v>
      </c>
      <c r="S6">
        <v>0.18828656934304</v>
      </c>
      <c r="T6">
        <v>0.0035193751279072897</v>
      </c>
    </row>
    <row r="7" spans="1:20" ht="12">
      <c r="A7" t="s">
        <v>25</v>
      </c>
      <c r="B7">
        <v>1991</v>
      </c>
      <c r="C7">
        <v>0.03370407819346141</v>
      </c>
      <c r="D7">
        <v>1.248072228860904</v>
      </c>
      <c r="E7">
        <v>0.32580608920346027</v>
      </c>
      <c r="F7">
        <v>0.4524517163546486</v>
      </c>
      <c r="G7">
        <v>0.08681353474073393</v>
      </c>
      <c r="H7">
        <v>0.4667504161942989</v>
      </c>
      <c r="I7">
        <v>0.001021335702832164</v>
      </c>
      <c r="J7">
        <v>0</v>
      </c>
      <c r="K7">
        <v>0.04698144233027954</v>
      </c>
      <c r="L7">
        <v>0.032682742490629246</v>
      </c>
      <c r="M7">
        <v>0.12970963425968482</v>
      </c>
      <c r="N7">
        <v>0.05515212795293685</v>
      </c>
      <c r="O7">
        <v>0.012256028433985967</v>
      </c>
      <c r="P7">
        <v>0.002042671405664328</v>
      </c>
      <c r="Q7">
        <v>0.3983209241045439</v>
      </c>
      <c r="R7">
        <v>1.326715077978981</v>
      </c>
      <c r="S7">
        <v>0.03778942100479007</v>
      </c>
      <c r="T7">
        <v>0.011234692731153802</v>
      </c>
    </row>
    <row r="8" spans="2:20" ht="12">
      <c r="B8">
        <v>2000</v>
      </c>
      <c r="C8">
        <v>0.13193305676105158</v>
      </c>
      <c r="D8">
        <v>1.9992932447636278</v>
      </c>
      <c r="E8">
        <v>0.5652824047377364</v>
      </c>
      <c r="F8">
        <v>2.152538564539926</v>
      </c>
      <c r="G8">
        <v>0.45364674132453886</v>
      </c>
      <c r="H8">
        <v>0.7824645135597751</v>
      </c>
      <c r="I8">
        <v>0.0010148696673927045</v>
      </c>
      <c r="J8">
        <v>0</v>
      </c>
      <c r="K8">
        <v>0.013193305676105157</v>
      </c>
      <c r="L8">
        <v>0.206018542480719</v>
      </c>
      <c r="M8">
        <v>0.5896392767551613</v>
      </c>
      <c r="N8">
        <v>0.17151297378936703</v>
      </c>
      <c r="O8">
        <v>0.03146095968917384</v>
      </c>
      <c r="P8">
        <v>0.0923531397327361</v>
      </c>
      <c r="Q8">
        <v>0.28517837653734995</v>
      </c>
      <c r="R8">
        <v>1.8287951406416534</v>
      </c>
      <c r="S8">
        <v>0.13294792642844427</v>
      </c>
      <c r="T8">
        <v>0.0030446090021781134</v>
      </c>
    </row>
    <row r="9" spans="1:20" ht="12">
      <c r="A9" t="s">
        <v>26</v>
      </c>
      <c r="B9">
        <v>1991</v>
      </c>
      <c r="C9">
        <v>0.16514232289400424</v>
      </c>
      <c r="D9">
        <v>8.480006020378354</v>
      </c>
      <c r="E9">
        <v>7.514236992821012</v>
      </c>
      <c r="F9">
        <v>1.7533306750296969</v>
      </c>
      <c r="G9">
        <v>0.18526251096811552</v>
      </c>
      <c r="H9">
        <v>0.8343345522160688</v>
      </c>
      <c r="I9">
        <v>0.09720402550090122</v>
      </c>
      <c r="J9">
        <v>0.019074983498832767</v>
      </c>
      <c r="K9">
        <v>0.03187873954599449</v>
      </c>
      <c r="L9">
        <v>0.6785990704995711</v>
      </c>
      <c r="M9">
        <v>2.715441486573563</v>
      </c>
      <c r="N9">
        <v>0.48314581492249026</v>
      </c>
      <c r="O9">
        <v>1.6119667562232787</v>
      </c>
      <c r="P9">
        <v>0.25921073466906996</v>
      </c>
      <c r="Q9">
        <v>0.4993464858393071</v>
      </c>
      <c r="R9">
        <v>2.110529338631127</v>
      </c>
      <c r="S9">
        <v>0.2660045644083802</v>
      </c>
      <c r="T9">
        <v>0.08544547402901802</v>
      </c>
    </row>
    <row r="10" spans="2:20" ht="12">
      <c r="B10">
        <v>2000</v>
      </c>
      <c r="C10">
        <v>0.4798340947294286</v>
      </c>
      <c r="D10">
        <v>8.639019281283234</v>
      </c>
      <c r="E10">
        <v>6.538178260472047</v>
      </c>
      <c r="F10">
        <v>1.8456314552758901</v>
      </c>
      <c r="G10">
        <v>0.5156837684735813</v>
      </c>
      <c r="H10">
        <v>0.6016728460557098</v>
      </c>
      <c r="I10">
        <v>0.084986289505369</v>
      </c>
      <c r="J10">
        <v>0.018300882400861175</v>
      </c>
      <c r="K10">
        <v>0.012534850959493957</v>
      </c>
      <c r="L10">
        <v>2.8709822637624955</v>
      </c>
      <c r="M10">
        <v>5.111962918300825</v>
      </c>
      <c r="N10">
        <v>1.542789456094516</v>
      </c>
      <c r="O10">
        <v>1.121618463855519</v>
      </c>
      <c r="P10">
        <v>1.4008949432330444</v>
      </c>
      <c r="Q10">
        <v>0.4901126725162136</v>
      </c>
      <c r="R10">
        <v>3.1114007051655896</v>
      </c>
      <c r="S10">
        <v>0.45576718088720025</v>
      </c>
      <c r="T10">
        <v>0.05991658758638111</v>
      </c>
    </row>
    <row r="11" spans="1:20" ht="12">
      <c r="A11" t="s">
        <v>27</v>
      </c>
      <c r="B11">
        <v>1991</v>
      </c>
      <c r="C11">
        <v>0.012540584466479645</v>
      </c>
      <c r="D11">
        <v>1.3651321947796413</v>
      </c>
      <c r="E11">
        <v>0.14690398946447583</v>
      </c>
      <c r="F11">
        <v>0.9602504677190128</v>
      </c>
      <c r="G11">
        <v>0.12898886879807633</v>
      </c>
      <c r="H11">
        <v>0.5679093251248639</v>
      </c>
      <c r="I11">
        <v>0.001791512066639949</v>
      </c>
      <c r="J11">
        <v>0</v>
      </c>
      <c r="K11">
        <v>0.012540584466479645</v>
      </c>
      <c r="L11">
        <v>0.060911410265758276</v>
      </c>
      <c r="M11">
        <v>0.17915120666399495</v>
      </c>
      <c r="N11">
        <v>0.060911410265758276</v>
      </c>
      <c r="O11">
        <v>0.030455705132879138</v>
      </c>
      <c r="P11">
        <v>0.010749072399839696</v>
      </c>
      <c r="Q11">
        <v>0.24722866519631298</v>
      </c>
      <c r="R11">
        <v>2.040532243902902</v>
      </c>
      <c r="S11">
        <v>0.10928223606503691</v>
      </c>
      <c r="T11">
        <v>0.023289656866319338</v>
      </c>
    </row>
    <row r="12" spans="2:20" ht="12">
      <c r="B12">
        <v>2000</v>
      </c>
      <c r="C12">
        <v>0.09265437867666385</v>
      </c>
      <c r="D12">
        <v>3.593920803669826</v>
      </c>
      <c r="E12">
        <v>0.21738142689524978</v>
      </c>
      <c r="F12">
        <v>3.5493754293060453</v>
      </c>
      <c r="G12">
        <v>0.500690007848895</v>
      </c>
      <c r="H12">
        <v>0.8962529321992676</v>
      </c>
      <c r="I12">
        <v>0.0017818149745512277</v>
      </c>
      <c r="J12">
        <v>0</v>
      </c>
      <c r="K12">
        <v>0.005345444923653683</v>
      </c>
      <c r="L12">
        <v>0.39378110937582134</v>
      </c>
      <c r="M12">
        <v>0.8944711172247163</v>
      </c>
      <c r="N12">
        <v>0.26905406115723535</v>
      </c>
      <c r="O12">
        <v>0.053454449236536826</v>
      </c>
      <c r="P12">
        <v>0.10156345354941997</v>
      </c>
      <c r="Q12">
        <v>0.2316359466916596</v>
      </c>
      <c r="R12">
        <v>2.9667219326277943</v>
      </c>
      <c r="S12">
        <v>0.22985413171710836</v>
      </c>
      <c r="T12">
        <v>0.014254519796409822</v>
      </c>
    </row>
    <row r="13" spans="1:20" ht="12">
      <c r="A13" t="s">
        <v>28</v>
      </c>
      <c r="B13">
        <v>1991</v>
      </c>
      <c r="C13">
        <v>0.029676408442344673</v>
      </c>
      <c r="D13">
        <v>1.8184073800456295</v>
      </c>
      <c r="E13">
        <v>1.0217994749952402</v>
      </c>
      <c r="F13">
        <v>1.6077630691411438</v>
      </c>
      <c r="G13">
        <v>0.14081746751073357</v>
      </c>
      <c r="H13">
        <v>0.4515469206129307</v>
      </c>
      <c r="I13">
        <v>0.001163780723229203</v>
      </c>
      <c r="J13">
        <v>0.0005818903616146015</v>
      </c>
      <c r="K13">
        <v>0.017456710848438042</v>
      </c>
      <c r="L13">
        <v>0.12685209883198312</v>
      </c>
      <c r="M13">
        <v>0.648225862838666</v>
      </c>
      <c r="N13">
        <v>0.1629293012520884</v>
      </c>
      <c r="O13">
        <v>0.06226226869276236</v>
      </c>
      <c r="P13">
        <v>0.0389866542281783</v>
      </c>
      <c r="Q13">
        <v>0.3351688482900105</v>
      </c>
      <c r="R13">
        <v>2.0930596307277214</v>
      </c>
      <c r="S13">
        <v>0.09135678677349242</v>
      </c>
      <c r="T13">
        <v>0.025021285549427865</v>
      </c>
    </row>
    <row r="14" spans="2:20" ht="12">
      <c r="B14">
        <v>2000</v>
      </c>
      <c r="C14">
        <v>0.12696993143228685</v>
      </c>
      <c r="D14">
        <v>3.042199557117593</v>
      </c>
      <c r="E14">
        <v>1.0614686267739182</v>
      </c>
      <c r="F14">
        <v>3.711472173467336</v>
      </c>
      <c r="G14">
        <v>0.42154017235519237</v>
      </c>
      <c r="H14">
        <v>0.5812401305566909</v>
      </c>
      <c r="I14">
        <v>0.005078797257291474</v>
      </c>
      <c r="J14">
        <v>0</v>
      </c>
      <c r="K14">
        <v>0.006771729676388632</v>
      </c>
      <c r="L14">
        <v>0.7680270074637441</v>
      </c>
      <c r="M14">
        <v>1.590227852338597</v>
      </c>
      <c r="N14">
        <v>1.0101163433946376</v>
      </c>
      <c r="O14">
        <v>0.11568371530497247</v>
      </c>
      <c r="P14">
        <v>0.2387034710926993</v>
      </c>
      <c r="Q14">
        <v>0.3069850786629513</v>
      </c>
      <c r="R14">
        <v>3.822641402321383</v>
      </c>
      <c r="S14">
        <v>0.1811437688433959</v>
      </c>
      <c r="T14">
        <v>0.02482967548009165</v>
      </c>
    </row>
    <row r="15" spans="1:20" ht="12">
      <c r="A15" t="s">
        <v>29</v>
      </c>
      <c r="B15">
        <v>1991</v>
      </c>
      <c r="C15">
        <v>0.08879343511938104</v>
      </c>
      <c r="D15">
        <v>3.514037398802767</v>
      </c>
      <c r="E15">
        <v>1.801663443316156</v>
      </c>
      <c r="F15">
        <v>0.6364356271405914</v>
      </c>
      <c r="G15">
        <v>0.17461055397777722</v>
      </c>
      <c r="H15">
        <v>0.6944737942297958</v>
      </c>
      <c r="I15">
        <v>0.0019842108406565593</v>
      </c>
      <c r="J15">
        <v>0.0009921054203282796</v>
      </c>
      <c r="K15">
        <v>0.020338161116729737</v>
      </c>
      <c r="L15">
        <v>0.17857897565909037</v>
      </c>
      <c r="M15">
        <v>0.9673027848200727</v>
      </c>
      <c r="N15">
        <v>0.22719214125517606</v>
      </c>
      <c r="O15">
        <v>0.4102355913057437</v>
      </c>
      <c r="P15">
        <v>0.14385528594760058</v>
      </c>
      <c r="Q15">
        <v>0.5476421920212104</v>
      </c>
      <c r="R15">
        <v>0.5769093019208947</v>
      </c>
      <c r="S15">
        <v>0.19742897864532766</v>
      </c>
      <c r="T15">
        <v>0.04861316559608571</v>
      </c>
    </row>
    <row r="16" spans="2:20" ht="12">
      <c r="B16">
        <v>2000</v>
      </c>
      <c r="C16">
        <v>0.17203196626074085</v>
      </c>
      <c r="D16">
        <v>5.197406438301197</v>
      </c>
      <c r="E16">
        <v>1.5541192884233033</v>
      </c>
      <c r="F16">
        <v>1.1371604549438803</v>
      </c>
      <c r="G16">
        <v>0.5535152812739658</v>
      </c>
      <c r="H16">
        <v>0.6327277403149283</v>
      </c>
      <c r="I16">
        <v>0.004373694057476463</v>
      </c>
      <c r="J16">
        <v>0.001457898019158821</v>
      </c>
      <c r="K16">
        <v>0.004859660063862737</v>
      </c>
      <c r="L16">
        <v>0.8047597065756692</v>
      </c>
      <c r="M16">
        <v>2.23009800330661</v>
      </c>
      <c r="N16">
        <v>0.5544872132867383</v>
      </c>
      <c r="O16">
        <v>0.271654997569927</v>
      </c>
      <c r="P16">
        <v>0.36544643680247785</v>
      </c>
      <c r="Q16">
        <v>0.4466027598689855</v>
      </c>
      <c r="R16">
        <v>1.0521164038262825</v>
      </c>
      <c r="S16">
        <v>0.32899898632350727</v>
      </c>
      <c r="T16">
        <v>0.01943864025545095</v>
      </c>
    </row>
    <row r="17" spans="1:20" ht="12">
      <c r="A17" t="s">
        <v>30</v>
      </c>
      <c r="B17">
        <v>1991</v>
      </c>
      <c r="C17">
        <v>0.0413051391337796</v>
      </c>
      <c r="D17">
        <v>1.4882757944139962</v>
      </c>
      <c r="E17">
        <v>0.12907855979306124</v>
      </c>
      <c r="F17">
        <v>0.7021873652742532</v>
      </c>
      <c r="G17">
        <v>0.13166013098892249</v>
      </c>
      <c r="H17">
        <v>0.6221586582025552</v>
      </c>
      <c r="I17">
        <v>0.0012907855979306126</v>
      </c>
      <c r="J17">
        <v>0</v>
      </c>
      <c r="K17">
        <v>0.021943355164820412</v>
      </c>
      <c r="L17">
        <v>0.05292220951515511</v>
      </c>
      <c r="M17">
        <v>0.24266769241095515</v>
      </c>
      <c r="N17">
        <v>0.0826102782675592</v>
      </c>
      <c r="O17">
        <v>0.0929365630510041</v>
      </c>
      <c r="P17">
        <v>0.045177495927571434</v>
      </c>
      <c r="Q17">
        <v>0.3084977579054164</v>
      </c>
      <c r="R17">
        <v>2.2872720795330452</v>
      </c>
      <c r="S17">
        <v>0.08648263506135104</v>
      </c>
      <c r="T17">
        <v>0.023234140762751026</v>
      </c>
    </row>
    <row r="18" spans="2:20" ht="12">
      <c r="B18">
        <v>2000</v>
      </c>
      <c r="C18">
        <v>0.08389328876921834</v>
      </c>
      <c r="D18">
        <v>3.4938328107426773</v>
      </c>
      <c r="E18">
        <v>0.7059942916424989</v>
      </c>
      <c r="F18">
        <v>2.860115814039813</v>
      </c>
      <c r="G18">
        <v>0.36783980460349575</v>
      </c>
      <c r="H18">
        <v>0.6504956544567083</v>
      </c>
      <c r="I18">
        <v>0.0025813319621297947</v>
      </c>
      <c r="J18">
        <v>0</v>
      </c>
      <c r="K18">
        <v>0.0051626639242595895</v>
      </c>
      <c r="L18">
        <v>0.2529705322887199</v>
      </c>
      <c r="M18">
        <v>1.0183354590602043</v>
      </c>
      <c r="N18">
        <v>0.28523718181534236</v>
      </c>
      <c r="O18">
        <v>0.038719979431946924</v>
      </c>
      <c r="P18">
        <v>0.2039252250082538</v>
      </c>
      <c r="Q18">
        <v>0.26845852406149867</v>
      </c>
      <c r="R18">
        <v>2.8962544615096304</v>
      </c>
      <c r="S18">
        <v>0.24006387247807093</v>
      </c>
      <c r="T18">
        <v>0.0051626639242595895</v>
      </c>
    </row>
    <row r="19" spans="1:20" ht="12">
      <c r="A19" t="s">
        <v>31</v>
      </c>
      <c r="B19">
        <v>1991</v>
      </c>
      <c r="C19">
        <v>0.021248124262808133</v>
      </c>
      <c r="D19">
        <v>0.7672933761569604</v>
      </c>
      <c r="E19">
        <v>0.044857151221483836</v>
      </c>
      <c r="F19">
        <v>0.6161956036214359</v>
      </c>
      <c r="G19">
        <v>0.07790978896362982</v>
      </c>
      <c r="H19">
        <v>0.42260158256029506</v>
      </c>
      <c r="I19">
        <v>0</v>
      </c>
      <c r="J19">
        <v>0</v>
      </c>
      <c r="K19">
        <v>0.014165416175205421</v>
      </c>
      <c r="L19">
        <v>0.033052637742145986</v>
      </c>
      <c r="M19">
        <v>0.1345714536644515</v>
      </c>
      <c r="N19">
        <v>0.12276694018511365</v>
      </c>
      <c r="O19">
        <v>0.014165416175205421</v>
      </c>
      <c r="P19">
        <v>0.0023609026958675704</v>
      </c>
      <c r="Q19">
        <v>0.3045564477669166</v>
      </c>
      <c r="R19">
        <v>1.5818048062312722</v>
      </c>
      <c r="S19">
        <v>0.09679701053057038</v>
      </c>
      <c r="T19">
        <v>0.018887221566940563</v>
      </c>
    </row>
    <row r="20" spans="2:20" ht="12">
      <c r="B20">
        <v>2000</v>
      </c>
      <c r="C20">
        <v>0.042866644963443085</v>
      </c>
      <c r="D20">
        <v>1.9004212600459767</v>
      </c>
      <c r="E20">
        <v>0.338170199156051</v>
      </c>
      <c r="F20">
        <v>5.09874927037398</v>
      </c>
      <c r="G20">
        <v>0.29768503446835476</v>
      </c>
      <c r="H20">
        <v>0.7239700038270388</v>
      </c>
      <c r="I20">
        <v>0</v>
      </c>
      <c r="J20">
        <v>0</v>
      </c>
      <c r="K20">
        <v>0.007144440827240514</v>
      </c>
      <c r="L20">
        <v>0.15479621792354448</v>
      </c>
      <c r="M20">
        <v>0.8787662217505833</v>
      </c>
      <c r="N20">
        <v>0.25005542895341804</v>
      </c>
      <c r="O20">
        <v>0.011907401378734191</v>
      </c>
      <c r="P20">
        <v>0.1000221715813672</v>
      </c>
      <c r="Q20">
        <v>0.3024479950198485</v>
      </c>
      <c r="R20">
        <v>2.6696393891122057</v>
      </c>
      <c r="S20">
        <v>0.1928999023354939</v>
      </c>
      <c r="T20">
        <v>0.004762960551493676</v>
      </c>
    </row>
    <row r="21" spans="1:20" ht="12">
      <c r="A21" t="s">
        <v>32</v>
      </c>
      <c r="B21">
        <v>1991</v>
      </c>
      <c r="C21">
        <v>0.015036247505956422</v>
      </c>
      <c r="D21">
        <v>1.323941592899463</v>
      </c>
      <c r="E21">
        <v>0.4345475529221406</v>
      </c>
      <c r="F21">
        <v>0.3300456327557435</v>
      </c>
      <c r="G21">
        <v>0.12630447905003395</v>
      </c>
      <c r="H21">
        <v>0.40522687028552556</v>
      </c>
      <c r="I21">
        <v>0.0007518123752978211</v>
      </c>
      <c r="J21">
        <v>0</v>
      </c>
      <c r="K21">
        <v>0.048867804394358366</v>
      </c>
      <c r="L21">
        <v>0.03834243114018887</v>
      </c>
      <c r="M21">
        <v>0.20449296608100734</v>
      </c>
      <c r="N21">
        <v>0.09096929741103636</v>
      </c>
      <c r="O21">
        <v>0.05037142914495401</v>
      </c>
      <c r="P21">
        <v>0.04134968064138016</v>
      </c>
      <c r="Q21">
        <v>0.31876844712627617</v>
      </c>
      <c r="R21">
        <v>1.9133624951329546</v>
      </c>
      <c r="S21">
        <v>0.08119573653216468</v>
      </c>
      <c r="T21">
        <v>0.01954712175774335</v>
      </c>
    </row>
    <row r="22" spans="2:20" ht="12">
      <c r="B22">
        <v>2000</v>
      </c>
      <c r="C22">
        <v>0.062389467588337355</v>
      </c>
      <c r="D22">
        <v>3.4626154511527236</v>
      </c>
      <c r="E22">
        <v>1.099985732122948</v>
      </c>
      <c r="F22">
        <v>1.050222704403679</v>
      </c>
      <c r="G22">
        <v>0.40924519810921295</v>
      </c>
      <c r="H22">
        <v>0.6929687292847471</v>
      </c>
      <c r="I22">
        <v>0</v>
      </c>
      <c r="J22">
        <v>0</v>
      </c>
      <c r="K22">
        <v>0.010398244598056227</v>
      </c>
      <c r="L22">
        <v>0.2881799217175583</v>
      </c>
      <c r="M22">
        <v>0.9098464023299199</v>
      </c>
      <c r="N22">
        <v>0.29040811698857033</v>
      </c>
      <c r="O22">
        <v>0.05719034528930925</v>
      </c>
      <c r="P22">
        <v>0.15300274194282734</v>
      </c>
      <c r="Q22">
        <v>0.277781677119502</v>
      </c>
      <c r="R22">
        <v>2.4985496305615102</v>
      </c>
      <c r="S22">
        <v>0.24732967508233739</v>
      </c>
      <c r="T22">
        <v>0.00594185405603213</v>
      </c>
    </row>
    <row r="23" spans="1:20" ht="12">
      <c r="A23" t="s">
        <v>34</v>
      </c>
      <c r="B23">
        <v>1991</v>
      </c>
      <c r="C23">
        <v>0.008055505656173297</v>
      </c>
      <c r="D23">
        <v>2.142764504542097</v>
      </c>
      <c r="E23">
        <v>1.772211244358125</v>
      </c>
      <c r="F23">
        <v>1.0874932635833952</v>
      </c>
      <c r="G23">
        <v>0.07249955090555966</v>
      </c>
      <c r="H23">
        <v>0.44305281108953126</v>
      </c>
      <c r="I23">
        <v>0</v>
      </c>
      <c r="J23">
        <v>0</v>
      </c>
      <c r="K23">
        <v>0.07249955090555966</v>
      </c>
      <c r="L23">
        <v>0.24166516968519888</v>
      </c>
      <c r="M23">
        <v>0.926383150459929</v>
      </c>
      <c r="N23">
        <v>0.2013876414043324</v>
      </c>
      <c r="O23">
        <v>0.32222022624693186</v>
      </c>
      <c r="P23">
        <v>0.048333033937039784</v>
      </c>
      <c r="Q23">
        <v>1.8285997839513382</v>
      </c>
      <c r="R23">
        <v>3.1899802398446253</v>
      </c>
      <c r="S23">
        <v>0.06444404524938638</v>
      </c>
      <c r="T23">
        <v>0.03222202262469319</v>
      </c>
    </row>
    <row r="24" spans="2:20" ht="12">
      <c r="B24">
        <v>2000</v>
      </c>
      <c r="C24">
        <v>0.09812550100616378</v>
      </c>
      <c r="D24">
        <v>4.498676815359509</v>
      </c>
      <c r="E24">
        <v>2.694677219938498</v>
      </c>
      <c r="F24">
        <v>0.8906776245174868</v>
      </c>
      <c r="G24">
        <v>0.22644346386037797</v>
      </c>
      <c r="H24">
        <v>0.6340416988090583</v>
      </c>
      <c r="I24">
        <v>0</v>
      </c>
      <c r="J24">
        <v>0.007548115462012599</v>
      </c>
      <c r="K24">
        <v>0.007548115462012599</v>
      </c>
      <c r="L24">
        <v>0.2943765030184914</v>
      </c>
      <c r="M24">
        <v>0.8378408162833986</v>
      </c>
      <c r="N24">
        <v>0.8151964698973607</v>
      </c>
      <c r="O24">
        <v>0.11322173193018899</v>
      </c>
      <c r="P24">
        <v>0.30192461848050395</v>
      </c>
      <c r="Q24">
        <v>1.2378909357700663</v>
      </c>
      <c r="R24">
        <v>2.6040998343943467</v>
      </c>
      <c r="S24">
        <v>0.15096230924025197</v>
      </c>
      <c r="T24">
        <v>0.007548115462012599</v>
      </c>
    </row>
    <row r="26" spans="3:34" ht="12">
      <c r="C26" t="s">
        <v>2</v>
      </c>
      <c r="D26" t="s">
        <v>3</v>
      </c>
      <c r="E26" t="s">
        <v>4</v>
      </c>
      <c r="F26" t="s">
        <v>5</v>
      </c>
      <c r="G26" t="s">
        <v>12</v>
      </c>
      <c r="H26" t="s">
        <v>13</v>
      </c>
      <c r="I26" t="s">
        <v>45</v>
      </c>
      <c r="L26" t="s">
        <v>6</v>
      </c>
      <c r="M26" t="s">
        <v>7</v>
      </c>
      <c r="N26" t="s">
        <v>8</v>
      </c>
      <c r="O26" t="s">
        <v>9</v>
      </c>
      <c r="P26" t="s">
        <v>10</v>
      </c>
      <c r="Q26" t="s">
        <v>11</v>
      </c>
      <c r="R26" t="s">
        <v>14</v>
      </c>
      <c r="S26" t="s">
        <v>15</v>
      </c>
      <c r="T26" t="s">
        <v>17</v>
      </c>
      <c r="U26" t="s">
        <v>47</v>
      </c>
      <c r="X26" t="s">
        <v>16</v>
      </c>
      <c r="Y26" t="s">
        <v>18</v>
      </c>
      <c r="Z26" t="s">
        <v>19</v>
      </c>
      <c r="AA26" t="s">
        <v>49</v>
      </c>
      <c r="AD26" t="s">
        <v>20</v>
      </c>
      <c r="AE26" t="s">
        <v>21</v>
      </c>
      <c r="AF26" t="s">
        <v>22</v>
      </c>
      <c r="AG26" t="s">
        <v>23</v>
      </c>
      <c r="AH26" t="s">
        <v>24</v>
      </c>
    </row>
    <row r="27" spans="1:34" ht="12">
      <c r="A27" t="s">
        <v>33</v>
      </c>
      <c r="B27">
        <v>1991</v>
      </c>
      <c r="C27">
        <v>0.15825370021753915</v>
      </c>
      <c r="D27">
        <v>7.889462559228823</v>
      </c>
      <c r="E27">
        <v>5.762578298839792</v>
      </c>
      <c r="F27">
        <v>2.1406066181811108</v>
      </c>
      <c r="G27">
        <v>0.2954772781383402</v>
      </c>
      <c r="H27">
        <v>1.2247001335973027</v>
      </c>
      <c r="I27">
        <f aca="true" t="shared" si="0" ref="I27:I48">SUM(C27:H27)</f>
        <v>17.471078588202907</v>
      </c>
      <c r="J27" t="s">
        <v>33</v>
      </c>
      <c r="K27">
        <v>1991</v>
      </c>
      <c r="L27">
        <v>0.06203480090620827</v>
      </c>
      <c r="M27">
        <v>0.012342002274533581</v>
      </c>
      <c r="N27">
        <v>0.058543313420649425</v>
      </c>
      <c r="O27">
        <v>0.5493814959835146</v>
      </c>
      <c r="P27">
        <v>2.333369206337313</v>
      </c>
      <c r="Q27">
        <v>0.4806073122563439</v>
      </c>
      <c r="R27">
        <v>1.187755324157087</v>
      </c>
      <c r="S27">
        <v>0.2411562286537154</v>
      </c>
      <c r="T27">
        <v>3.4005464161675425</v>
      </c>
      <c r="U27">
        <f aca="true" t="shared" si="1" ref="U27:U48">SUM(L27:T27)</f>
        <v>8.325736100156908</v>
      </c>
      <c r="V27" t="s">
        <v>33</v>
      </c>
      <c r="W27">
        <v>1991</v>
      </c>
      <c r="X27">
        <v>0.8708419368050834</v>
      </c>
      <c r="Y27">
        <v>0.312609926032594</v>
      </c>
      <c r="Z27">
        <v>0.09061627985775972</v>
      </c>
      <c r="AA27">
        <f aca="true" t="shared" si="2" ref="AA27:AA48">SUM(X27:Z27)</f>
        <v>1.274068142695437</v>
      </c>
      <c r="AB27" t="s">
        <v>33</v>
      </c>
      <c r="AC27">
        <v>1991</v>
      </c>
      <c r="AD27">
        <v>6.0972739131531295</v>
      </c>
      <c r="AE27">
        <v>48.986706185757946</v>
      </c>
      <c r="AF27">
        <v>20.96930545658271</v>
      </c>
      <c r="AG27">
        <v>8.740167544954403</v>
      </c>
      <c r="AH27">
        <v>84.79345310044819</v>
      </c>
    </row>
    <row r="28" spans="2:34" ht="12">
      <c r="B28">
        <v>2000</v>
      </c>
      <c r="C28">
        <v>0.22971127331473246</v>
      </c>
      <c r="D28">
        <v>5.127733071375758</v>
      </c>
      <c r="E28">
        <v>2.739798719462768</v>
      </c>
      <c r="F28">
        <v>2.112296687973524</v>
      </c>
      <c r="G28">
        <v>0.46632340325183436</v>
      </c>
      <c r="H28">
        <v>0.6408278235876118</v>
      </c>
      <c r="I28">
        <f t="shared" si="0"/>
        <v>11.316690978966228</v>
      </c>
      <c r="K28">
        <v>2000</v>
      </c>
      <c r="L28">
        <v>0.028634588973279845</v>
      </c>
      <c r="M28">
        <v>0.006107654711752211</v>
      </c>
      <c r="N28">
        <v>0.00904250178103574</v>
      </c>
      <c r="O28">
        <v>1.2427887535549822</v>
      </c>
      <c r="P28">
        <v>2.519685189266503</v>
      </c>
      <c r="Q28">
        <v>0.8296098783144983</v>
      </c>
      <c r="R28">
        <v>0.4315018393757406</v>
      </c>
      <c r="S28">
        <v>0.5851450494622864</v>
      </c>
      <c r="T28">
        <v>2.5618042107202745</v>
      </c>
      <c r="U28">
        <f t="shared" si="1"/>
        <v>8.214319666160353</v>
      </c>
      <c r="W28">
        <v>2000</v>
      </c>
      <c r="X28">
        <v>0.3935867880482399</v>
      </c>
      <c r="Y28">
        <v>0.30165468660770983</v>
      </c>
      <c r="Z28">
        <v>0.027841387062662676</v>
      </c>
      <c r="AA28">
        <f t="shared" si="2"/>
        <v>0.7230828617186124</v>
      </c>
      <c r="AC28">
        <v>2000</v>
      </c>
      <c r="AD28">
        <v>5.447631401927663</v>
      </c>
      <c r="AE28">
        <v>8.966195757234368</v>
      </c>
      <c r="AF28">
        <v>21.477924734736426</v>
      </c>
      <c r="AG28">
        <v>17.081365184567574</v>
      </c>
      <c r="AH28">
        <v>52.97311707846603</v>
      </c>
    </row>
    <row r="29" spans="1:34" ht="12">
      <c r="A29" t="s">
        <v>1</v>
      </c>
      <c r="B29">
        <v>1991</v>
      </c>
      <c r="C29">
        <v>0.019490763061601975</v>
      </c>
      <c r="D29">
        <v>0.9993445787948649</v>
      </c>
      <c r="E29">
        <v>0.23388915673922367</v>
      </c>
      <c r="F29">
        <v>0.23920481939238786</v>
      </c>
      <c r="G29">
        <v>0.0921381526548457</v>
      </c>
      <c r="H29">
        <v>0.30299277123035795</v>
      </c>
      <c r="I29">
        <f t="shared" si="0"/>
        <v>1.887060241873282</v>
      </c>
      <c r="J29" t="s">
        <v>1</v>
      </c>
      <c r="K29">
        <v>1991</v>
      </c>
      <c r="L29">
        <v>0</v>
      </c>
      <c r="M29">
        <v>0</v>
      </c>
      <c r="N29">
        <v>0.03898152612320395</v>
      </c>
      <c r="O29">
        <v>0.03720963857214923</v>
      </c>
      <c r="P29">
        <v>0.1966795181670745</v>
      </c>
      <c r="Q29">
        <v>0.06201606428691537</v>
      </c>
      <c r="R29">
        <v>0.030122088367930323</v>
      </c>
      <c r="S29">
        <v>0.06024417673586065</v>
      </c>
      <c r="T29">
        <v>0.850506024506268</v>
      </c>
      <c r="U29">
        <f t="shared" si="1"/>
        <v>1.275759036759402</v>
      </c>
      <c r="V29" t="s">
        <v>1</v>
      </c>
      <c r="W29">
        <v>1991</v>
      </c>
      <c r="X29">
        <v>0.598897992256497</v>
      </c>
      <c r="Y29">
        <v>0.06024417673586065</v>
      </c>
      <c r="Z29">
        <v>0.021262650612656697</v>
      </c>
      <c r="AA29">
        <f t="shared" si="2"/>
        <v>0.6804048196050143</v>
      </c>
      <c r="AB29" t="s">
        <v>1</v>
      </c>
      <c r="AC29">
        <v>1991</v>
      </c>
      <c r="AD29">
        <v>0.9497317273653326</v>
      </c>
      <c r="AE29">
        <v>6.208693978895756</v>
      </c>
      <c r="AF29">
        <v>1.4635791171712027</v>
      </c>
      <c r="AG29">
        <v>0.6750891569518502</v>
      </c>
      <c r="AH29">
        <v>9.297093980384142</v>
      </c>
    </row>
    <row r="30" spans="2:34" ht="12">
      <c r="B30">
        <v>2000</v>
      </c>
      <c r="C30">
        <v>0.07214719012209944</v>
      </c>
      <c r="D30">
        <v>2.3755782113374204</v>
      </c>
      <c r="E30">
        <v>0.3097050112558415</v>
      </c>
      <c r="F30">
        <v>0.6141309598198221</v>
      </c>
      <c r="G30">
        <v>0.38185220137794096</v>
      </c>
      <c r="H30">
        <v>0.43640251586050394</v>
      </c>
      <c r="I30">
        <f t="shared" si="0"/>
        <v>4.189816089773629</v>
      </c>
      <c r="K30">
        <v>2000</v>
      </c>
      <c r="L30">
        <v>0</v>
      </c>
      <c r="M30">
        <v>0</v>
      </c>
      <c r="N30">
        <v>0.0070387502558145795</v>
      </c>
      <c r="O30">
        <v>0.15309281806396713</v>
      </c>
      <c r="P30">
        <v>0.6880378375058751</v>
      </c>
      <c r="Q30">
        <v>0.4029684521453847</v>
      </c>
      <c r="R30">
        <v>0.02463562589535103</v>
      </c>
      <c r="S30">
        <v>0.0351937512790729</v>
      </c>
      <c r="T30">
        <v>0.7144331509651798</v>
      </c>
      <c r="U30">
        <f t="shared" si="1"/>
        <v>2.025400386110645</v>
      </c>
      <c r="W30">
        <v>2000</v>
      </c>
      <c r="X30">
        <v>0.4575187666279477</v>
      </c>
      <c r="Y30">
        <v>0.18828656934304</v>
      </c>
      <c r="Z30">
        <v>0.0035193751279072897</v>
      </c>
      <c r="AA30">
        <f t="shared" si="2"/>
        <v>0.649324711098895</v>
      </c>
      <c r="AC30">
        <v>2000</v>
      </c>
      <c r="AD30">
        <v>1.9479741332966847</v>
      </c>
      <c r="AE30">
        <v>2.6342522832386064</v>
      </c>
      <c r="AF30">
        <v>3.2571816808781966</v>
      </c>
      <c r="AG30">
        <v>1.3391222361687238</v>
      </c>
      <c r="AH30">
        <v>9.178530333582211</v>
      </c>
    </row>
    <row r="31" spans="1:34" ht="12">
      <c r="A31" t="s">
        <v>25</v>
      </c>
      <c r="B31">
        <v>1991</v>
      </c>
      <c r="C31">
        <v>0.03370407819346141</v>
      </c>
      <c r="D31">
        <v>1.248072228860904</v>
      </c>
      <c r="E31">
        <v>0.32580608920346027</v>
      </c>
      <c r="F31">
        <v>0.4524517163546486</v>
      </c>
      <c r="G31">
        <v>0.08681353474073393</v>
      </c>
      <c r="H31">
        <v>0.4667504161942989</v>
      </c>
      <c r="I31">
        <f t="shared" si="0"/>
        <v>2.613598063547507</v>
      </c>
      <c r="J31" t="s">
        <v>25</v>
      </c>
      <c r="K31">
        <v>1991</v>
      </c>
      <c r="L31">
        <v>0.001021335702832164</v>
      </c>
      <c r="M31">
        <v>0</v>
      </c>
      <c r="N31">
        <v>0.04698144233027954</v>
      </c>
      <c r="O31">
        <v>0.032682742490629246</v>
      </c>
      <c r="P31">
        <v>0.12970963425968482</v>
      </c>
      <c r="Q31">
        <v>0.05515212795293685</v>
      </c>
      <c r="R31">
        <v>0.012256028433985967</v>
      </c>
      <c r="S31">
        <v>0.002042671405664328</v>
      </c>
      <c r="T31">
        <v>1.326715077978981</v>
      </c>
      <c r="U31">
        <f t="shared" si="1"/>
        <v>1.6065610605549938</v>
      </c>
      <c r="V31" t="s">
        <v>25</v>
      </c>
      <c r="W31">
        <v>1991</v>
      </c>
      <c r="X31">
        <v>0.3983209241045439</v>
      </c>
      <c r="Y31">
        <v>0.03778942100479007</v>
      </c>
      <c r="Z31">
        <v>0.011234692731153802</v>
      </c>
      <c r="AA31">
        <f t="shared" si="2"/>
        <v>0.44734503784048774</v>
      </c>
      <c r="AB31" t="s">
        <v>25</v>
      </c>
      <c r="AC31">
        <v>1991</v>
      </c>
      <c r="AD31">
        <v>0.7956205125062557</v>
      </c>
      <c r="AE31">
        <v>5.769525385298893</v>
      </c>
      <c r="AF31">
        <v>2.2030211110089777</v>
      </c>
      <c r="AG31">
        <v>0.8068552052374095</v>
      </c>
      <c r="AH31">
        <v>9.575022214051536</v>
      </c>
    </row>
    <row r="32" spans="2:34" ht="12">
      <c r="B32">
        <v>2000</v>
      </c>
      <c r="C32">
        <v>0.13193305676105158</v>
      </c>
      <c r="D32">
        <v>1.9992932447636278</v>
      </c>
      <c r="E32">
        <v>0.5652824047377364</v>
      </c>
      <c r="F32">
        <v>2.152538564539926</v>
      </c>
      <c r="G32">
        <v>0.45364674132453886</v>
      </c>
      <c r="H32">
        <v>0.7824645135597751</v>
      </c>
      <c r="I32">
        <f t="shared" si="0"/>
        <v>6.085158525686656</v>
      </c>
      <c r="K32">
        <v>2000</v>
      </c>
      <c r="L32">
        <v>0.0010148696673927045</v>
      </c>
      <c r="M32">
        <v>0</v>
      </c>
      <c r="N32">
        <v>0.013193305676105157</v>
      </c>
      <c r="O32">
        <v>0.206018542480719</v>
      </c>
      <c r="P32">
        <v>0.5896392767551613</v>
      </c>
      <c r="Q32">
        <v>0.17151297378936703</v>
      </c>
      <c r="R32">
        <v>0.03146095968917384</v>
      </c>
      <c r="S32">
        <v>0.0923531397327361</v>
      </c>
      <c r="T32">
        <v>1.8287951406416534</v>
      </c>
      <c r="U32">
        <f t="shared" si="1"/>
        <v>2.9339882084323086</v>
      </c>
      <c r="W32">
        <v>2000</v>
      </c>
      <c r="X32">
        <v>0.28517837653734995</v>
      </c>
      <c r="Y32">
        <v>0.13294792642844427</v>
      </c>
      <c r="Z32">
        <v>0.0030446090021781134</v>
      </c>
      <c r="AA32">
        <f t="shared" si="2"/>
        <v>0.42117091196797235</v>
      </c>
      <c r="AC32">
        <v>2000</v>
      </c>
      <c r="AD32">
        <v>1.9394159343874582</v>
      </c>
      <c r="AE32">
        <v>2.505713208792587</v>
      </c>
      <c r="AF32">
        <v>9.76812054865478</v>
      </c>
      <c r="AG32">
        <v>4.411638444156086</v>
      </c>
      <c r="AH32">
        <v>18.62488813599091</v>
      </c>
    </row>
    <row r="33" spans="1:34" ht="12">
      <c r="A33" t="s">
        <v>26</v>
      </c>
      <c r="B33">
        <v>1991</v>
      </c>
      <c r="C33">
        <v>0.16514232289400424</v>
      </c>
      <c r="D33">
        <v>8.480006020378354</v>
      </c>
      <c r="E33">
        <v>7.514236992821012</v>
      </c>
      <c r="F33">
        <v>1.7533306750296969</v>
      </c>
      <c r="G33">
        <v>0.18526251096811552</v>
      </c>
      <c r="H33">
        <v>0.8343345522160688</v>
      </c>
      <c r="I33">
        <f t="shared" si="0"/>
        <v>18.932313074307256</v>
      </c>
      <c r="J33" t="s">
        <v>26</v>
      </c>
      <c r="K33">
        <v>1991</v>
      </c>
      <c r="L33">
        <v>0.09720402550090122</v>
      </c>
      <c r="M33">
        <v>0.019074983498832767</v>
      </c>
      <c r="N33">
        <v>0.03187873954599449</v>
      </c>
      <c r="O33">
        <v>0.6785990704995711</v>
      </c>
      <c r="P33">
        <v>2.715441486573563</v>
      </c>
      <c r="Q33">
        <v>0.48314581492249026</v>
      </c>
      <c r="R33">
        <v>1.6119667562232787</v>
      </c>
      <c r="S33">
        <v>0.25921073466906996</v>
      </c>
      <c r="T33">
        <v>2.110529338631127</v>
      </c>
      <c r="U33">
        <f t="shared" si="1"/>
        <v>8.007050950064828</v>
      </c>
      <c r="V33" t="s">
        <v>26</v>
      </c>
      <c r="W33">
        <v>1991</v>
      </c>
      <c r="X33">
        <v>0.4993464858393071</v>
      </c>
      <c r="Y33">
        <v>0.2660045644083802</v>
      </c>
      <c r="Z33">
        <v>0.08544547402901802</v>
      </c>
      <c r="AA33">
        <f t="shared" si="2"/>
        <v>0.8507965242767053</v>
      </c>
      <c r="AB33" t="s">
        <v>26</v>
      </c>
      <c r="AC33">
        <v>1991</v>
      </c>
      <c r="AD33">
        <v>6.623722694683724</v>
      </c>
      <c r="AE33">
        <v>20.33340980746809</v>
      </c>
      <c r="AF33">
        <v>19.596801883040566</v>
      </c>
      <c r="AG33">
        <v>7.4384596611133205</v>
      </c>
      <c r="AH33">
        <v>53.9923940463057</v>
      </c>
    </row>
    <row r="34" spans="2:34" ht="12">
      <c r="B34">
        <v>2000</v>
      </c>
      <c r="C34">
        <v>0.4798340947294286</v>
      </c>
      <c r="D34">
        <v>8.639019281283234</v>
      </c>
      <c r="E34">
        <v>6.538178260472047</v>
      </c>
      <c r="F34">
        <v>1.8456314552758901</v>
      </c>
      <c r="G34">
        <v>0.5156837684735813</v>
      </c>
      <c r="H34">
        <v>0.6016728460557098</v>
      </c>
      <c r="I34">
        <f t="shared" si="0"/>
        <v>18.62001970628989</v>
      </c>
      <c r="K34">
        <v>2000</v>
      </c>
      <c r="L34">
        <v>0.084986289505369</v>
      </c>
      <c r="M34">
        <v>0.018300882400861175</v>
      </c>
      <c r="N34">
        <v>0.012534850959493957</v>
      </c>
      <c r="O34">
        <v>2.8709822637624955</v>
      </c>
      <c r="P34">
        <v>5.111962918300825</v>
      </c>
      <c r="Q34">
        <v>1.542789456094516</v>
      </c>
      <c r="R34">
        <v>1.121618463855519</v>
      </c>
      <c r="S34">
        <v>1.4008949432330444</v>
      </c>
      <c r="T34">
        <v>3.1114007051655896</v>
      </c>
      <c r="U34">
        <f t="shared" si="1"/>
        <v>15.275470773277714</v>
      </c>
      <c r="W34">
        <v>2000</v>
      </c>
      <c r="X34">
        <v>0.4901126725162136</v>
      </c>
      <c r="Y34">
        <v>0.45576718088720025</v>
      </c>
      <c r="Z34">
        <v>0.05991658758638111</v>
      </c>
      <c r="AA34">
        <f t="shared" si="2"/>
        <v>1.005796440989795</v>
      </c>
      <c r="AC34">
        <v>2000</v>
      </c>
      <c r="AD34">
        <v>10.90682451687488</v>
      </c>
      <c r="AE34">
        <v>14.714410844330764</v>
      </c>
      <c r="AF34">
        <v>31.046820250513004</v>
      </c>
      <c r="AG34">
        <v>19.3728628549171</v>
      </c>
      <c r="AH34">
        <v>76.04091846663574</v>
      </c>
    </row>
    <row r="35" spans="1:34" ht="12">
      <c r="A35" t="s">
        <v>27</v>
      </c>
      <c r="B35">
        <v>1991</v>
      </c>
      <c r="C35">
        <v>0.012540584466479645</v>
      </c>
      <c r="D35">
        <v>1.3651321947796413</v>
      </c>
      <c r="E35">
        <v>0.14690398946447583</v>
      </c>
      <c r="F35">
        <v>0.9602504677190128</v>
      </c>
      <c r="G35">
        <v>0.12898886879807633</v>
      </c>
      <c r="H35">
        <v>0.5679093251248639</v>
      </c>
      <c r="I35">
        <f t="shared" si="0"/>
        <v>3.18172543035255</v>
      </c>
      <c r="J35" t="s">
        <v>27</v>
      </c>
      <c r="K35">
        <v>1991</v>
      </c>
      <c r="L35">
        <v>0.001791512066639949</v>
      </c>
      <c r="M35">
        <v>0</v>
      </c>
      <c r="N35">
        <v>0.012540584466479645</v>
      </c>
      <c r="O35">
        <v>0.060911410265758276</v>
      </c>
      <c r="P35">
        <v>0.17915120666399495</v>
      </c>
      <c r="Q35">
        <v>0.060911410265758276</v>
      </c>
      <c r="R35">
        <v>0.030455705132879138</v>
      </c>
      <c r="S35">
        <v>0.010749072399839696</v>
      </c>
      <c r="T35">
        <v>2.040532243902902</v>
      </c>
      <c r="U35">
        <f t="shared" si="1"/>
        <v>2.397043145164252</v>
      </c>
      <c r="V35" t="s">
        <v>27</v>
      </c>
      <c r="W35">
        <v>1991</v>
      </c>
      <c r="X35">
        <v>0.24722866519631298</v>
      </c>
      <c r="Y35">
        <v>0.10928223606503691</v>
      </c>
      <c r="Z35">
        <v>0.023289656866319338</v>
      </c>
      <c r="AA35">
        <f t="shared" si="2"/>
        <v>0.3798005581276692</v>
      </c>
      <c r="AB35" t="s">
        <v>27</v>
      </c>
      <c r="AC35">
        <v>1991</v>
      </c>
      <c r="AD35">
        <v>0.7076472663227799</v>
      </c>
      <c r="AE35">
        <v>11.510465028161674</v>
      </c>
      <c r="AF35">
        <v>3.3340039560169457</v>
      </c>
      <c r="AG35">
        <v>0.6986897059895802</v>
      </c>
      <c r="AH35">
        <v>16.250805956490982</v>
      </c>
    </row>
    <row r="36" spans="2:34" ht="12">
      <c r="B36">
        <v>2000</v>
      </c>
      <c r="C36">
        <v>0.09265437867666385</v>
      </c>
      <c r="D36">
        <v>3.593920803669826</v>
      </c>
      <c r="E36">
        <v>0.21738142689524978</v>
      </c>
      <c r="F36">
        <v>3.5493754293060453</v>
      </c>
      <c r="G36">
        <v>0.500690007848895</v>
      </c>
      <c r="H36">
        <v>0.8962529321992676</v>
      </c>
      <c r="I36">
        <f t="shared" si="0"/>
        <v>8.850274978595948</v>
      </c>
      <c r="K36">
        <v>2000</v>
      </c>
      <c r="L36">
        <v>0.0017818149745512277</v>
      </c>
      <c r="M36">
        <v>0</v>
      </c>
      <c r="N36">
        <v>0.005345444923653683</v>
      </c>
      <c r="O36">
        <v>0.39378110937582134</v>
      </c>
      <c r="P36">
        <v>0.8944711172247163</v>
      </c>
      <c r="Q36">
        <v>0.26905406115723535</v>
      </c>
      <c r="R36">
        <v>0.053454449236536826</v>
      </c>
      <c r="S36">
        <v>0.10156345354941997</v>
      </c>
      <c r="T36">
        <v>2.9667219326277943</v>
      </c>
      <c r="U36">
        <f t="shared" si="1"/>
        <v>4.686173383069729</v>
      </c>
      <c r="W36">
        <v>2000</v>
      </c>
      <c r="X36">
        <v>0.2316359466916596</v>
      </c>
      <c r="Y36">
        <v>0.22985413171710836</v>
      </c>
      <c r="Z36">
        <v>0.014254519796409822</v>
      </c>
      <c r="AA36">
        <f t="shared" si="2"/>
        <v>0.47574459820517784</v>
      </c>
      <c r="AC36">
        <v>2000</v>
      </c>
      <c r="AD36">
        <v>2.157777934181537</v>
      </c>
      <c r="AE36">
        <v>2.081159890275834</v>
      </c>
      <c r="AF36">
        <v>15.3841904902753</v>
      </c>
      <c r="AG36">
        <v>11.478452066059008</v>
      </c>
      <c r="AH36">
        <v>31.101580380791678</v>
      </c>
    </row>
    <row r="37" spans="1:34" ht="12">
      <c r="A37" t="s">
        <v>28</v>
      </c>
      <c r="B37">
        <v>1991</v>
      </c>
      <c r="C37">
        <v>0.029676408442344673</v>
      </c>
      <c r="D37">
        <v>1.8184073800456295</v>
      </c>
      <c r="E37">
        <v>1.0217994749952402</v>
      </c>
      <c r="F37">
        <v>1.6077630691411438</v>
      </c>
      <c r="G37">
        <v>0.14081746751073357</v>
      </c>
      <c r="H37">
        <v>0.4515469206129307</v>
      </c>
      <c r="I37">
        <f t="shared" si="0"/>
        <v>5.070010720748022</v>
      </c>
      <c r="J37" t="s">
        <v>28</v>
      </c>
      <c r="K37">
        <v>1991</v>
      </c>
      <c r="L37">
        <v>0.001163780723229203</v>
      </c>
      <c r="M37">
        <v>0.0005818903616146015</v>
      </c>
      <c r="N37">
        <v>0.017456710848438042</v>
      </c>
      <c r="O37">
        <v>0.12685209883198312</v>
      </c>
      <c r="P37">
        <v>0.648225862838666</v>
      </c>
      <c r="Q37">
        <v>0.1629293012520884</v>
      </c>
      <c r="R37">
        <v>0.06226226869276236</v>
      </c>
      <c r="S37">
        <v>0.0389866542281783</v>
      </c>
      <c r="T37">
        <v>2.0930596307277214</v>
      </c>
      <c r="U37">
        <f t="shared" si="1"/>
        <v>3.1515181985046814</v>
      </c>
      <c r="V37" t="s">
        <v>28</v>
      </c>
      <c r="W37">
        <v>1991</v>
      </c>
      <c r="X37">
        <v>0.3351688482900105</v>
      </c>
      <c r="Y37">
        <v>0.09135678677349242</v>
      </c>
      <c r="Z37">
        <v>0.025021285549427865</v>
      </c>
      <c r="AA37">
        <f t="shared" si="2"/>
        <v>0.4515469206129307</v>
      </c>
      <c r="AB37" t="s">
        <v>28</v>
      </c>
      <c r="AC37">
        <v>1991</v>
      </c>
      <c r="AD37">
        <v>1.3214730112267599</v>
      </c>
      <c r="AE37">
        <v>23.55259427671261</v>
      </c>
      <c r="AF37">
        <v>15.428241047849543</v>
      </c>
      <c r="AG37">
        <v>5.22013843404459</v>
      </c>
      <c r="AH37">
        <v>45.5224467698335</v>
      </c>
    </row>
    <row r="38" spans="2:34" ht="12">
      <c r="B38">
        <v>2000</v>
      </c>
      <c r="C38">
        <v>0.12696993143228685</v>
      </c>
      <c r="D38">
        <v>3.042199557117593</v>
      </c>
      <c r="E38">
        <v>1.0614686267739182</v>
      </c>
      <c r="F38">
        <v>3.711472173467336</v>
      </c>
      <c r="G38">
        <v>0.42154017235519237</v>
      </c>
      <c r="H38">
        <v>0.5812401305566909</v>
      </c>
      <c r="I38">
        <f t="shared" si="0"/>
        <v>8.944890591703016</v>
      </c>
      <c r="K38">
        <v>2000</v>
      </c>
      <c r="L38">
        <v>0.005078797257291474</v>
      </c>
      <c r="M38">
        <v>0</v>
      </c>
      <c r="N38">
        <v>0.006771729676388632</v>
      </c>
      <c r="O38">
        <v>0.7680270074637441</v>
      </c>
      <c r="P38">
        <v>1.590227852338597</v>
      </c>
      <c r="Q38">
        <v>1.0101163433946376</v>
      </c>
      <c r="R38">
        <v>0.11568371530497247</v>
      </c>
      <c r="S38">
        <v>0.2387034710926993</v>
      </c>
      <c r="T38">
        <v>3.822641402321383</v>
      </c>
      <c r="U38">
        <f t="shared" si="1"/>
        <v>7.5572503188497135</v>
      </c>
      <c r="W38">
        <v>2000</v>
      </c>
      <c r="X38">
        <v>0.3069850786629513</v>
      </c>
      <c r="Y38">
        <v>0.1811437688433959</v>
      </c>
      <c r="Z38">
        <v>0.02482967548009165</v>
      </c>
      <c r="AA38">
        <f t="shared" si="2"/>
        <v>0.5129585229864388</v>
      </c>
      <c r="AC38">
        <v>2000</v>
      </c>
      <c r="AD38">
        <v>3.431009702703574</v>
      </c>
      <c r="AE38">
        <v>6.16961004599641</v>
      </c>
      <c r="AF38">
        <v>42.17658966777386</v>
      </c>
      <c r="AG38">
        <v>47.438787937134194</v>
      </c>
      <c r="AH38">
        <v>99.21599735360805</v>
      </c>
    </row>
    <row r="39" spans="1:34" ht="12">
      <c r="A39" t="s">
        <v>29</v>
      </c>
      <c r="B39">
        <v>1991</v>
      </c>
      <c r="C39">
        <v>0.08879343511938104</v>
      </c>
      <c r="D39">
        <v>3.514037398802767</v>
      </c>
      <c r="E39">
        <v>1.801663443316156</v>
      </c>
      <c r="F39">
        <v>0.6364356271405914</v>
      </c>
      <c r="G39">
        <v>0.17461055397777722</v>
      </c>
      <c r="H39">
        <v>0.6944737942297958</v>
      </c>
      <c r="I39">
        <f t="shared" si="0"/>
        <v>6.9100142525864685</v>
      </c>
      <c r="J39" t="s">
        <v>29</v>
      </c>
      <c r="K39">
        <v>1991</v>
      </c>
      <c r="L39">
        <v>0.0019842108406565593</v>
      </c>
      <c r="M39">
        <v>0.0009921054203282796</v>
      </c>
      <c r="N39">
        <v>0.020338161116729737</v>
      </c>
      <c r="O39">
        <v>0.17857897565909037</v>
      </c>
      <c r="P39">
        <v>0.9673027848200727</v>
      </c>
      <c r="Q39">
        <v>0.22719214125517606</v>
      </c>
      <c r="R39">
        <v>0.4102355913057437</v>
      </c>
      <c r="S39">
        <v>0.14385528594760058</v>
      </c>
      <c r="T39">
        <v>0.5769093019208947</v>
      </c>
      <c r="U39">
        <f t="shared" si="1"/>
        <v>2.5273885582862925</v>
      </c>
      <c r="V39" t="s">
        <v>29</v>
      </c>
      <c r="W39">
        <v>1991</v>
      </c>
      <c r="X39">
        <v>0.5476421920212104</v>
      </c>
      <c r="Y39">
        <v>0.19742897864532766</v>
      </c>
      <c r="Z39">
        <v>0.04861316559608571</v>
      </c>
      <c r="AA39">
        <f t="shared" si="2"/>
        <v>0.7936843362626238</v>
      </c>
      <c r="AB39" t="s">
        <v>29</v>
      </c>
      <c r="AC39">
        <v>1991</v>
      </c>
      <c r="AD39">
        <v>2.713904377308009</v>
      </c>
      <c r="AE39">
        <v>65.12477610660926</v>
      </c>
      <c r="AF39">
        <v>7.714611748472703</v>
      </c>
      <c r="AG39">
        <v>5.534956140011472</v>
      </c>
      <c r="AH39">
        <v>81.08824837240145</v>
      </c>
    </row>
    <row r="40" spans="2:34" ht="12">
      <c r="B40">
        <v>2000</v>
      </c>
      <c r="C40">
        <v>0.17203196626074085</v>
      </c>
      <c r="D40">
        <v>5.197406438301197</v>
      </c>
      <c r="E40">
        <v>1.5541192884233033</v>
      </c>
      <c r="F40">
        <v>1.1371604549438803</v>
      </c>
      <c r="G40">
        <v>0.5535152812739658</v>
      </c>
      <c r="H40">
        <v>0.6327277403149283</v>
      </c>
      <c r="I40">
        <f t="shared" si="0"/>
        <v>9.246961169518015</v>
      </c>
      <c r="K40">
        <v>2000</v>
      </c>
      <c r="L40">
        <v>0.004373694057476463</v>
      </c>
      <c r="M40">
        <v>0.001457898019158821</v>
      </c>
      <c r="N40">
        <v>0.004859660063862737</v>
      </c>
      <c r="O40">
        <v>0.8047597065756692</v>
      </c>
      <c r="P40">
        <v>2.23009800330661</v>
      </c>
      <c r="Q40">
        <v>0.5544872132867383</v>
      </c>
      <c r="R40">
        <v>0.271654997569927</v>
      </c>
      <c r="S40">
        <v>0.36544643680247785</v>
      </c>
      <c r="T40">
        <v>1.0521164038262825</v>
      </c>
      <c r="U40">
        <f t="shared" si="1"/>
        <v>5.289254013508203</v>
      </c>
      <c r="W40">
        <v>2000</v>
      </c>
      <c r="X40">
        <v>0.4466027598689855</v>
      </c>
      <c r="Y40">
        <v>0.32899898632350727</v>
      </c>
      <c r="Z40">
        <v>0.01943864025545095</v>
      </c>
      <c r="AA40">
        <f t="shared" si="2"/>
        <v>0.7950403864479437</v>
      </c>
      <c r="AC40">
        <v>2000</v>
      </c>
      <c r="AD40">
        <v>4.230820051598898</v>
      </c>
      <c r="AE40">
        <v>13.926327845011444</v>
      </c>
      <c r="AF40">
        <v>14.992537263022928</v>
      </c>
      <c r="AG40">
        <v>14.486160684368432</v>
      </c>
      <c r="AH40">
        <v>47.6358458440017</v>
      </c>
    </row>
    <row r="41" spans="1:34" ht="12">
      <c r="A41" t="s">
        <v>30</v>
      </c>
      <c r="B41">
        <v>1991</v>
      </c>
      <c r="C41">
        <v>0.0413051391337796</v>
      </c>
      <c r="D41">
        <v>1.4882757944139962</v>
      </c>
      <c r="E41">
        <v>0.12907855979306124</v>
      </c>
      <c r="F41">
        <v>0.7021873652742532</v>
      </c>
      <c r="G41">
        <v>0.13166013098892249</v>
      </c>
      <c r="H41">
        <v>0.6221586582025552</v>
      </c>
      <c r="I41">
        <f t="shared" si="0"/>
        <v>3.114665647806568</v>
      </c>
      <c r="J41" t="s">
        <v>30</v>
      </c>
      <c r="K41">
        <v>1991</v>
      </c>
      <c r="L41">
        <v>0.0012907855979306126</v>
      </c>
      <c r="M41">
        <v>0</v>
      </c>
      <c r="N41">
        <v>0.021943355164820412</v>
      </c>
      <c r="O41">
        <v>0.05292220951515511</v>
      </c>
      <c r="P41">
        <v>0.24266769241095515</v>
      </c>
      <c r="Q41">
        <v>0.0826102782675592</v>
      </c>
      <c r="R41">
        <v>0.0929365630510041</v>
      </c>
      <c r="S41">
        <v>0.045177495927571434</v>
      </c>
      <c r="T41">
        <v>2.2872720795330452</v>
      </c>
      <c r="U41">
        <f t="shared" si="1"/>
        <v>2.826820459468041</v>
      </c>
      <c r="V41" t="s">
        <v>30</v>
      </c>
      <c r="W41">
        <v>1991</v>
      </c>
      <c r="X41">
        <v>0.3084977579054164</v>
      </c>
      <c r="Y41">
        <v>0.08648263506135104</v>
      </c>
      <c r="Z41">
        <v>0.023234140762751026</v>
      </c>
      <c r="AA41">
        <f t="shared" si="2"/>
        <v>0.4182145337295185</v>
      </c>
      <c r="AB41" t="s">
        <v>30</v>
      </c>
      <c r="AC41">
        <v>1991</v>
      </c>
      <c r="AD41">
        <v>1.0868414734575758</v>
      </c>
      <c r="AE41">
        <v>24.684983774825035</v>
      </c>
      <c r="AF41">
        <v>3.234708708414115</v>
      </c>
      <c r="AG41">
        <v>1.6380069237739472</v>
      </c>
      <c r="AH41">
        <v>30.644540880470675</v>
      </c>
    </row>
    <row r="42" spans="2:34" ht="12">
      <c r="B42">
        <v>2000</v>
      </c>
      <c r="C42">
        <v>0.08389328876921834</v>
      </c>
      <c r="D42">
        <v>3.4938328107426773</v>
      </c>
      <c r="E42">
        <v>0.7059942916424989</v>
      </c>
      <c r="F42">
        <v>2.860115814039813</v>
      </c>
      <c r="G42">
        <v>0.36783980460349575</v>
      </c>
      <c r="H42">
        <v>0.6504956544567083</v>
      </c>
      <c r="I42">
        <f t="shared" si="0"/>
        <v>8.162171664254412</v>
      </c>
      <c r="K42">
        <v>2000</v>
      </c>
      <c r="L42">
        <v>0.0025813319621297947</v>
      </c>
      <c r="M42">
        <v>0</v>
      </c>
      <c r="N42">
        <v>0.0051626639242595895</v>
      </c>
      <c r="O42">
        <v>0.2529705322887199</v>
      </c>
      <c r="P42">
        <v>1.0183354590602043</v>
      </c>
      <c r="Q42">
        <v>0.28523718181534236</v>
      </c>
      <c r="R42">
        <v>0.038719979431946924</v>
      </c>
      <c r="S42">
        <v>0.2039252250082538</v>
      </c>
      <c r="T42">
        <v>2.8962544615096304</v>
      </c>
      <c r="U42">
        <f t="shared" si="1"/>
        <v>4.703186835000487</v>
      </c>
      <c r="W42">
        <v>2000</v>
      </c>
      <c r="X42">
        <v>0.26845852406149867</v>
      </c>
      <c r="Y42">
        <v>0.24006387247807093</v>
      </c>
      <c r="Z42">
        <v>0.0051626639242595895</v>
      </c>
      <c r="AA42">
        <f t="shared" si="2"/>
        <v>0.5136850604638291</v>
      </c>
      <c r="AC42">
        <v>2000</v>
      </c>
      <c r="AD42">
        <v>2.4716253537392787</v>
      </c>
      <c r="AE42">
        <v>3.922333916456224</v>
      </c>
      <c r="AF42">
        <v>10.555066393148733</v>
      </c>
      <c r="AG42">
        <v>8.830736642446029</v>
      </c>
      <c r="AH42">
        <v>25.779762305790264</v>
      </c>
    </row>
    <row r="43" spans="1:34" ht="12">
      <c r="A43" t="s">
        <v>31</v>
      </c>
      <c r="B43">
        <v>1991</v>
      </c>
      <c r="C43">
        <v>0.021248124262808133</v>
      </c>
      <c r="D43">
        <v>0.7672933761569604</v>
      </c>
      <c r="E43">
        <v>0.044857151221483836</v>
      </c>
      <c r="F43">
        <v>0.6161956036214359</v>
      </c>
      <c r="G43">
        <v>0.07790978896362982</v>
      </c>
      <c r="H43">
        <v>0.42260158256029506</v>
      </c>
      <c r="I43">
        <f t="shared" si="0"/>
        <v>1.950105626786613</v>
      </c>
      <c r="J43" t="s">
        <v>31</v>
      </c>
      <c r="K43">
        <v>1991</v>
      </c>
      <c r="L43">
        <v>0</v>
      </c>
      <c r="M43">
        <v>0</v>
      </c>
      <c r="N43">
        <v>0.014165416175205421</v>
      </c>
      <c r="O43">
        <v>0.033052637742145986</v>
      </c>
      <c r="P43">
        <v>0.1345714536644515</v>
      </c>
      <c r="Q43">
        <v>0.12276694018511365</v>
      </c>
      <c r="R43">
        <v>0.014165416175205421</v>
      </c>
      <c r="S43">
        <v>0.0023609026958675704</v>
      </c>
      <c r="T43">
        <v>1.5818048062312722</v>
      </c>
      <c r="U43">
        <f t="shared" si="1"/>
        <v>1.9028875728692618</v>
      </c>
      <c r="V43" t="s">
        <v>31</v>
      </c>
      <c r="W43">
        <v>1991</v>
      </c>
      <c r="X43">
        <v>0.3045564477669166</v>
      </c>
      <c r="Y43">
        <v>0.09679701053057038</v>
      </c>
      <c r="Z43">
        <v>0.018887221566940563</v>
      </c>
      <c r="AA43">
        <f t="shared" si="2"/>
        <v>0.42024067986442754</v>
      </c>
      <c r="AB43" t="s">
        <v>31</v>
      </c>
      <c r="AC43">
        <v>1991</v>
      </c>
      <c r="AD43">
        <v>0.6775790737139927</v>
      </c>
      <c r="AE43">
        <v>4.769023445652492</v>
      </c>
      <c r="AF43">
        <v>2.1059252047138726</v>
      </c>
      <c r="AG43">
        <v>0.8947821217338091</v>
      </c>
      <c r="AH43">
        <v>8.447309845814166</v>
      </c>
    </row>
    <row r="44" spans="2:34" ht="12">
      <c r="B44">
        <v>2000</v>
      </c>
      <c r="C44">
        <v>0.042866644963443085</v>
      </c>
      <c r="D44">
        <v>1.9004212600459767</v>
      </c>
      <c r="E44">
        <v>0.338170199156051</v>
      </c>
      <c r="F44">
        <v>5.09874927037398</v>
      </c>
      <c r="G44">
        <v>0.29768503446835476</v>
      </c>
      <c r="H44">
        <v>0.7239700038270388</v>
      </c>
      <c r="I44">
        <f t="shared" si="0"/>
        <v>8.401862412834845</v>
      </c>
      <c r="K44">
        <v>2000</v>
      </c>
      <c r="L44">
        <v>0</v>
      </c>
      <c r="M44">
        <v>0</v>
      </c>
      <c r="N44">
        <v>0.007144440827240514</v>
      </c>
      <c r="O44">
        <v>0.15479621792354448</v>
      </c>
      <c r="P44">
        <v>0.8787662217505833</v>
      </c>
      <c r="Q44">
        <v>0.25005542895341804</v>
      </c>
      <c r="R44">
        <v>0.011907401378734191</v>
      </c>
      <c r="S44">
        <v>0.1000221715813672</v>
      </c>
      <c r="T44">
        <v>2.6696393891122057</v>
      </c>
      <c r="U44">
        <f t="shared" si="1"/>
        <v>4.072331271527093</v>
      </c>
      <c r="W44">
        <v>2000</v>
      </c>
      <c r="X44">
        <v>0.3024479950198485</v>
      </c>
      <c r="Y44">
        <v>0.1928999023354939</v>
      </c>
      <c r="Z44">
        <v>0.004762960551493676</v>
      </c>
      <c r="AA44">
        <f t="shared" si="2"/>
        <v>0.5001108579068361</v>
      </c>
      <c r="AC44">
        <v>2000</v>
      </c>
      <c r="AD44">
        <v>1.4455585273783307</v>
      </c>
      <c r="AE44">
        <v>2.0980841229329643</v>
      </c>
      <c r="AF44">
        <v>6.210900559147754</v>
      </c>
      <c r="AG44">
        <v>4.108053475663296</v>
      </c>
      <c r="AH44">
        <v>13.862596685122345</v>
      </c>
    </row>
    <row r="45" spans="1:34" ht="12">
      <c r="A45" t="s">
        <v>32</v>
      </c>
      <c r="B45">
        <v>1991</v>
      </c>
      <c r="C45">
        <v>0.015036247505956422</v>
      </c>
      <c r="D45">
        <v>1.323941592899463</v>
      </c>
      <c r="E45">
        <v>0.4345475529221406</v>
      </c>
      <c r="F45">
        <v>0.3300456327557435</v>
      </c>
      <c r="G45">
        <v>0.12630447905003395</v>
      </c>
      <c r="H45">
        <v>0.40522687028552556</v>
      </c>
      <c r="I45">
        <f t="shared" si="0"/>
        <v>2.635102375418863</v>
      </c>
      <c r="J45" t="s">
        <v>32</v>
      </c>
      <c r="K45">
        <v>1991</v>
      </c>
      <c r="L45">
        <v>0.0007518123752978211</v>
      </c>
      <c r="M45">
        <v>0</v>
      </c>
      <c r="N45">
        <v>0.048867804394358366</v>
      </c>
      <c r="O45">
        <v>0.03834243114018887</v>
      </c>
      <c r="P45">
        <v>0.20449296608100734</v>
      </c>
      <c r="Q45">
        <v>0.09096929741103636</v>
      </c>
      <c r="R45">
        <v>0.05037142914495401</v>
      </c>
      <c r="S45">
        <v>0.04134968064138016</v>
      </c>
      <c r="T45">
        <v>1.9133624951329546</v>
      </c>
      <c r="U45">
        <f t="shared" si="1"/>
        <v>2.3885079163211778</v>
      </c>
      <c r="V45" t="s">
        <v>32</v>
      </c>
      <c r="W45">
        <v>1991</v>
      </c>
      <c r="X45">
        <v>0.31876844712627617</v>
      </c>
      <c r="Y45">
        <v>0.08119573653216468</v>
      </c>
      <c r="Z45">
        <v>0.01954712175774335</v>
      </c>
      <c r="AA45">
        <f t="shared" si="2"/>
        <v>0.4195113054161842</v>
      </c>
      <c r="AB45" t="s">
        <v>32</v>
      </c>
      <c r="AC45">
        <v>1991</v>
      </c>
      <c r="AD45">
        <v>1.0021658962719955</v>
      </c>
      <c r="AE45">
        <v>11.459876036664687</v>
      </c>
      <c r="AF45">
        <v>2.050944159812456</v>
      </c>
      <c r="AG45">
        <v>1.1104268783148818</v>
      </c>
      <c r="AH45">
        <v>15.62341297106402</v>
      </c>
    </row>
    <row r="46" spans="2:34" ht="12">
      <c r="B46">
        <v>2000</v>
      </c>
      <c r="C46">
        <v>0.062389467588337355</v>
      </c>
      <c r="D46">
        <v>3.4626154511527236</v>
      </c>
      <c r="E46">
        <v>1.099985732122948</v>
      </c>
      <c r="F46">
        <v>1.050222704403679</v>
      </c>
      <c r="G46">
        <v>0.40924519810921295</v>
      </c>
      <c r="H46">
        <v>0.6929687292847471</v>
      </c>
      <c r="I46">
        <f t="shared" si="0"/>
        <v>6.777427282661648</v>
      </c>
      <c r="K46">
        <v>2000</v>
      </c>
      <c r="L46">
        <v>0</v>
      </c>
      <c r="M46">
        <v>0</v>
      </c>
      <c r="N46">
        <v>0.010398244598056227</v>
      </c>
      <c r="O46">
        <v>0.2881799217175583</v>
      </c>
      <c r="P46">
        <v>0.9098464023299199</v>
      </c>
      <c r="Q46">
        <v>0.29040811698857033</v>
      </c>
      <c r="R46">
        <v>0.05719034528930925</v>
      </c>
      <c r="S46">
        <v>0.15300274194282734</v>
      </c>
      <c r="T46">
        <v>2.4985496305615102</v>
      </c>
      <c r="U46">
        <f t="shared" si="1"/>
        <v>4.207575403427752</v>
      </c>
      <c r="W46">
        <v>2000</v>
      </c>
      <c r="X46">
        <v>0.277781677119502</v>
      </c>
      <c r="Y46">
        <v>0.24732967508233739</v>
      </c>
      <c r="Z46">
        <v>0.00594185405603213</v>
      </c>
      <c r="AA46">
        <f t="shared" si="2"/>
        <v>0.5310532062578714</v>
      </c>
      <c r="AC46">
        <v>2000</v>
      </c>
      <c r="AD46">
        <v>2.427247381889125</v>
      </c>
      <c r="AE46">
        <v>3.7114305897490687</v>
      </c>
      <c r="AF46">
        <v>5.828958828967519</v>
      </c>
      <c r="AG46">
        <v>2.1479802412556146</v>
      </c>
      <c r="AH46">
        <v>14.115617041861327</v>
      </c>
    </row>
    <row r="47" spans="1:34" ht="12">
      <c r="A47" t="s">
        <v>34</v>
      </c>
      <c r="B47">
        <v>1991</v>
      </c>
      <c r="C47">
        <v>0.008055505656173297</v>
      </c>
      <c r="D47">
        <v>2.142764504542097</v>
      </c>
      <c r="E47">
        <v>1.772211244358125</v>
      </c>
      <c r="F47">
        <v>1.0874932635833952</v>
      </c>
      <c r="G47">
        <v>0.07249955090555966</v>
      </c>
      <c r="H47">
        <v>0.44305281108953126</v>
      </c>
      <c r="I47">
        <f t="shared" si="0"/>
        <v>5.526076880134882</v>
      </c>
      <c r="J47" t="s">
        <v>34</v>
      </c>
      <c r="K47">
        <v>1991</v>
      </c>
      <c r="L47">
        <v>0</v>
      </c>
      <c r="M47">
        <v>0</v>
      </c>
      <c r="N47">
        <v>0.07249955090555966</v>
      </c>
      <c r="O47">
        <v>0.24166516968519888</v>
      </c>
      <c r="P47">
        <v>0.926383150459929</v>
      </c>
      <c r="Q47">
        <v>0.2013876414043324</v>
      </c>
      <c r="R47">
        <v>0.32222022624693186</v>
      </c>
      <c r="S47">
        <v>0.048333033937039784</v>
      </c>
      <c r="T47">
        <v>3.1899802398446253</v>
      </c>
      <c r="U47">
        <f t="shared" si="1"/>
        <v>5.002469012483617</v>
      </c>
      <c r="V47" t="s">
        <v>34</v>
      </c>
      <c r="W47">
        <v>1991</v>
      </c>
      <c r="X47">
        <v>1.8285997839513382</v>
      </c>
      <c r="Y47">
        <v>0.06444404524938638</v>
      </c>
      <c r="Z47">
        <v>0.03222202262469319</v>
      </c>
      <c r="AA47">
        <f t="shared" si="2"/>
        <v>1.9252658518254178</v>
      </c>
      <c r="AB47" t="s">
        <v>34</v>
      </c>
      <c r="AC47">
        <v>1991</v>
      </c>
      <c r="AD47">
        <v>4.559416201394086</v>
      </c>
      <c r="AE47">
        <v>1.7561002330457787</v>
      </c>
      <c r="AF47">
        <v>17.601279858738653</v>
      </c>
      <c r="AG47">
        <v>8.67577959169864</v>
      </c>
      <c r="AH47">
        <v>32.59257588487716</v>
      </c>
    </row>
    <row r="48" spans="2:34" ht="12">
      <c r="B48">
        <v>2000</v>
      </c>
      <c r="C48">
        <v>0.09812550100616378</v>
      </c>
      <c r="D48">
        <v>4.498676815359509</v>
      </c>
      <c r="E48">
        <v>2.694677219938498</v>
      </c>
      <c r="F48">
        <v>0.8906776245174868</v>
      </c>
      <c r="G48">
        <v>0.22644346386037797</v>
      </c>
      <c r="H48">
        <v>0.6340416988090583</v>
      </c>
      <c r="I48">
        <f t="shared" si="0"/>
        <v>9.042642323491094</v>
      </c>
      <c r="K48">
        <v>2000</v>
      </c>
      <c r="L48">
        <v>0</v>
      </c>
      <c r="M48">
        <v>0.007548115462012599</v>
      </c>
      <c r="N48">
        <v>0.007548115462012599</v>
      </c>
      <c r="O48">
        <v>0.2943765030184914</v>
      </c>
      <c r="P48">
        <v>0.8378408162833986</v>
      </c>
      <c r="Q48">
        <v>0.8151964698973607</v>
      </c>
      <c r="R48">
        <v>0.11322173193018899</v>
      </c>
      <c r="S48">
        <v>0.30192461848050395</v>
      </c>
      <c r="T48">
        <v>2.6040998343943467</v>
      </c>
      <c r="U48">
        <f t="shared" si="1"/>
        <v>4.981756204928315</v>
      </c>
      <c r="W48">
        <v>2000</v>
      </c>
      <c r="X48">
        <v>1.2378909357700663</v>
      </c>
      <c r="Y48">
        <v>0.15096230924025197</v>
      </c>
      <c r="Z48">
        <v>0.007548115462012599</v>
      </c>
      <c r="AA48">
        <f t="shared" si="2"/>
        <v>1.3964013604723307</v>
      </c>
      <c r="AC48">
        <v>2000</v>
      </c>
      <c r="AD48">
        <v>2.7777064900206367</v>
      </c>
      <c r="AE48">
        <v>5.3063251697948575</v>
      </c>
      <c r="AF48">
        <v>19.610003970308732</v>
      </c>
      <c r="AG48">
        <v>8.967161168870968</v>
      </c>
      <c r="AH48">
        <v>36.66119679899519</v>
      </c>
    </row>
    <row r="50" spans="1:29" ht="12">
      <c r="A50" s="2"/>
      <c r="B50" s="3"/>
      <c r="C50" s="3" t="s">
        <v>0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12</v>
      </c>
      <c r="I50" s="3" t="s">
        <v>13</v>
      </c>
      <c r="J50" s="3" t="s">
        <v>52</v>
      </c>
      <c r="K50" s="3" t="s">
        <v>6</v>
      </c>
      <c r="L50" s="3" t="s">
        <v>7</v>
      </c>
      <c r="M50" s="3" t="s">
        <v>8</v>
      </c>
      <c r="N50" s="3" t="s">
        <v>9</v>
      </c>
      <c r="O50" s="3" t="s">
        <v>10</v>
      </c>
      <c r="P50" s="3" t="s">
        <v>11</v>
      </c>
      <c r="Q50" s="3" t="s">
        <v>14</v>
      </c>
      <c r="R50" s="3" t="s">
        <v>15</v>
      </c>
      <c r="S50" s="3" t="s">
        <v>51</v>
      </c>
      <c r="T50" s="5" t="s">
        <v>47</v>
      </c>
      <c r="U50" s="3" t="s">
        <v>16</v>
      </c>
      <c r="V50" s="3" t="s">
        <v>57</v>
      </c>
      <c r="W50" s="3" t="s">
        <v>19</v>
      </c>
      <c r="X50" s="3" t="s">
        <v>53</v>
      </c>
      <c r="Y50" s="3" t="s">
        <v>20</v>
      </c>
      <c r="Z50" s="3" t="s">
        <v>21</v>
      </c>
      <c r="AA50" s="3" t="s">
        <v>22</v>
      </c>
      <c r="AB50" s="3" t="s">
        <v>23</v>
      </c>
      <c r="AC50" s="5" t="s">
        <v>55</v>
      </c>
    </row>
    <row r="51" spans="1:29" ht="12">
      <c r="A51" s="3" t="s">
        <v>33</v>
      </c>
      <c r="B51" s="7">
        <v>1991</v>
      </c>
      <c r="C51" s="4">
        <v>87.31292670950413</v>
      </c>
      <c r="D51" s="4">
        <v>0.07916744880046213</v>
      </c>
      <c r="E51" s="4">
        <v>3.955530531604628</v>
      </c>
      <c r="F51" s="4">
        <v>2.890220861592256</v>
      </c>
      <c r="G51" s="4">
        <v>1.075784132469049</v>
      </c>
      <c r="H51" s="4">
        <v>0.14810402729440297</v>
      </c>
      <c r="I51" s="4">
        <v>0.6145829948417414</v>
      </c>
      <c r="J51" s="4">
        <f>SUM(D51:I51)</f>
        <v>8.763389996602541</v>
      </c>
      <c r="K51" s="4">
        <v>0.031017400453104135</v>
      </c>
      <c r="L51" s="4">
        <v>0.0061710011372667906</v>
      </c>
      <c r="M51" s="4">
        <v>0.029637044935557615</v>
      </c>
      <c r="N51" s="4">
        <v>0.27590870874253365</v>
      </c>
      <c r="O51" s="4">
        <v>1.171353452713299</v>
      </c>
      <c r="P51" s="4">
        <v>0.24131862342048557</v>
      </c>
      <c r="Q51" s="4">
        <v>0.5955016097462453</v>
      </c>
      <c r="R51" s="4">
        <v>0.12082170647701296</v>
      </c>
      <c r="S51" s="4">
        <v>1.7163502899940186</v>
      </c>
      <c r="T51" s="12">
        <f>SUM(K51:S51)</f>
        <v>4.188079837619523</v>
      </c>
      <c r="U51" s="4">
        <v>0.4446368714167493</v>
      </c>
      <c r="V51" s="4">
        <v>0.15662975254983738</v>
      </c>
      <c r="W51" s="4">
        <v>0.04547053469565004</v>
      </c>
      <c r="X51" s="4">
        <f>SUM(U51:W51)</f>
        <v>0.6467371586622367</v>
      </c>
      <c r="Y51" s="4">
        <v>3.0716158160745457</v>
      </c>
      <c r="Z51" s="4">
        <v>24.502203607667948</v>
      </c>
      <c r="AA51" s="4">
        <v>10.573360869639565</v>
      </c>
      <c r="AB51" s="4">
        <v>4.413808563430073</v>
      </c>
      <c r="AC51" s="2">
        <f aca="true" t="shared" si="3" ref="AC51:AC72">SUM(Y51:AB51)</f>
        <v>42.56098885681213</v>
      </c>
    </row>
    <row r="52" spans="1:29" ht="12">
      <c r="A52" s="4"/>
      <c r="B52" s="7">
        <v>2000</v>
      </c>
      <c r="C52" s="3">
        <v>123.43118047362165</v>
      </c>
      <c r="D52" s="3">
        <v>0.22971127331473246</v>
      </c>
      <c r="E52" s="3">
        <v>5.127733071375758</v>
      </c>
      <c r="F52" s="3">
        <v>2.739798719462768</v>
      </c>
      <c r="G52" s="3">
        <v>2.112296687973524</v>
      </c>
      <c r="H52" s="3">
        <v>0.46632340325183436</v>
      </c>
      <c r="I52" s="3">
        <v>0.6408278235876118</v>
      </c>
      <c r="J52" s="4">
        <f aca="true" t="shared" si="4" ref="J52:J72">SUM(D52:I52)</f>
        <v>11.316690978966228</v>
      </c>
      <c r="K52" s="3">
        <v>0.028634588973279845</v>
      </c>
      <c r="L52" s="3">
        <v>0.006107654711752211</v>
      </c>
      <c r="M52" s="3">
        <v>0.00904250178103574</v>
      </c>
      <c r="N52" s="3">
        <v>1.2427887535549822</v>
      </c>
      <c r="O52" s="3">
        <v>2.519685189266503</v>
      </c>
      <c r="P52" s="3">
        <v>0.8296098783144983</v>
      </c>
      <c r="Q52" s="3">
        <v>0.4315018393757406</v>
      </c>
      <c r="R52" s="3">
        <v>0.5851450494622864</v>
      </c>
      <c r="S52" s="3">
        <v>2.5618042107202745</v>
      </c>
      <c r="T52" s="12">
        <f aca="true" t="shared" si="5" ref="T52:T72">SUM(K52:S52)</f>
        <v>8.214319666160353</v>
      </c>
      <c r="U52" s="3">
        <v>0.3935867880482399</v>
      </c>
      <c r="V52" s="3">
        <v>0.30165468660770983</v>
      </c>
      <c r="W52" s="3">
        <v>0.027841387062662676</v>
      </c>
      <c r="X52" s="4">
        <f aca="true" t="shared" si="6" ref="X52:X72">SUM(U52:W52)</f>
        <v>0.7230828617186124</v>
      </c>
      <c r="Y52" s="3">
        <v>5.447631401927663</v>
      </c>
      <c r="Z52" s="3">
        <v>8.966195757234368</v>
      </c>
      <c r="AA52" s="3">
        <v>21.477924734736426</v>
      </c>
      <c r="AB52" s="3">
        <v>17.081365184567574</v>
      </c>
      <c r="AC52" s="2">
        <f t="shared" si="3"/>
        <v>52.97311707846603</v>
      </c>
    </row>
    <row r="53" spans="1:29" ht="12">
      <c r="A53" s="5" t="s">
        <v>1</v>
      </c>
      <c r="B53" s="7">
        <v>1991</v>
      </c>
      <c r="C53" s="6">
        <v>18.308914065048473</v>
      </c>
      <c r="D53" s="5">
        <v>0.019490763061601975</v>
      </c>
      <c r="E53" s="5">
        <v>0.9993445787948649</v>
      </c>
      <c r="F53" s="5">
        <v>0.23388915673922367</v>
      </c>
      <c r="G53" s="5">
        <v>0.23920481939238786</v>
      </c>
      <c r="H53" s="5">
        <v>0.0921381526548457</v>
      </c>
      <c r="I53" s="5">
        <v>0.30299277123035795</v>
      </c>
      <c r="J53" s="4">
        <f t="shared" si="4"/>
        <v>1.887060241873282</v>
      </c>
      <c r="K53" s="5">
        <v>0</v>
      </c>
      <c r="L53" s="5">
        <v>0</v>
      </c>
      <c r="M53" s="5">
        <v>0.03898152612320395</v>
      </c>
      <c r="N53" s="5">
        <v>0.03720963857214923</v>
      </c>
      <c r="O53" s="5">
        <v>0.1966795181670745</v>
      </c>
      <c r="P53" s="5">
        <v>0.06201606428691537</v>
      </c>
      <c r="Q53" s="5">
        <v>0.030122088367930323</v>
      </c>
      <c r="R53" s="5">
        <v>0.06024417673586065</v>
      </c>
      <c r="S53" s="5">
        <v>0.850506024506268</v>
      </c>
      <c r="T53" s="12">
        <f t="shared" si="5"/>
        <v>1.275759036759402</v>
      </c>
      <c r="U53" s="5">
        <v>0.598897992256497</v>
      </c>
      <c r="V53" s="5">
        <v>0.06024417673586065</v>
      </c>
      <c r="W53" s="5">
        <v>0.021262650612656697</v>
      </c>
      <c r="X53" s="4">
        <f t="shared" si="6"/>
        <v>0.6804048196050143</v>
      </c>
      <c r="Y53" s="5">
        <v>0.9497317273653326</v>
      </c>
      <c r="Z53" s="5">
        <v>6.208693978895756</v>
      </c>
      <c r="AA53" s="5">
        <v>1.4635791171712027</v>
      </c>
      <c r="AB53" s="5">
        <v>0.6750891569518502</v>
      </c>
      <c r="AC53" s="2">
        <f t="shared" si="3"/>
        <v>9.297093980384142</v>
      </c>
    </row>
    <row r="54" spans="1:29" ht="12">
      <c r="A54" s="5"/>
      <c r="B54" s="7">
        <v>2000</v>
      </c>
      <c r="C54" s="3">
        <v>25.110741537618512</v>
      </c>
      <c r="D54" s="3">
        <v>0.07214719012209944</v>
      </c>
      <c r="E54" s="3">
        <v>2.3755782113374204</v>
      </c>
      <c r="F54" s="3">
        <v>0.3097050112558415</v>
      </c>
      <c r="G54" s="3">
        <v>0.6141309598198221</v>
      </c>
      <c r="H54" s="3">
        <v>0.38185220137794096</v>
      </c>
      <c r="I54" s="3">
        <v>0.43640251586050394</v>
      </c>
      <c r="J54" s="4">
        <f t="shared" si="4"/>
        <v>4.189816089773629</v>
      </c>
      <c r="K54" s="3">
        <v>0</v>
      </c>
      <c r="L54" s="3">
        <v>0</v>
      </c>
      <c r="M54" s="3">
        <v>0.0070387502558145795</v>
      </c>
      <c r="N54" s="3">
        <v>0.15309281806396713</v>
      </c>
      <c r="O54" s="3">
        <v>0.6880378375058751</v>
      </c>
      <c r="P54" s="3">
        <v>0.4029684521453847</v>
      </c>
      <c r="Q54" s="3">
        <v>0.02463562589535103</v>
      </c>
      <c r="R54" s="3">
        <v>0.0351937512790729</v>
      </c>
      <c r="S54" s="3">
        <v>0.7144331509651798</v>
      </c>
      <c r="T54" s="12">
        <f t="shared" si="5"/>
        <v>2.025400386110645</v>
      </c>
      <c r="U54" s="3">
        <v>0.4575187666279477</v>
      </c>
      <c r="V54" s="3">
        <v>0.18828656934304</v>
      </c>
      <c r="W54" s="3">
        <v>0.0035193751279072897</v>
      </c>
      <c r="X54" s="4">
        <f t="shared" si="6"/>
        <v>0.649324711098895</v>
      </c>
      <c r="Y54" s="3">
        <v>1.9479741332966847</v>
      </c>
      <c r="Z54" s="3">
        <v>2.6342522832386064</v>
      </c>
      <c r="AA54" s="3">
        <v>3.2571816808781966</v>
      </c>
      <c r="AB54" s="3">
        <v>1.3391222361687238</v>
      </c>
      <c r="AC54" s="2">
        <f t="shared" si="3"/>
        <v>9.178530333582211</v>
      </c>
    </row>
    <row r="55" spans="1:29" ht="12">
      <c r="A55" s="5" t="s">
        <v>25</v>
      </c>
      <c r="B55" s="7">
        <v>1991</v>
      </c>
      <c r="C55" s="6">
        <v>19.28894608368825</v>
      </c>
      <c r="D55" s="6">
        <v>0.03370407819346141</v>
      </c>
      <c r="E55" s="6">
        <v>1.248072228860904</v>
      </c>
      <c r="F55" s="6">
        <v>0.32580608920346027</v>
      </c>
      <c r="G55" s="6">
        <v>0.4524517163546486</v>
      </c>
      <c r="H55" s="6">
        <v>0.08681353474073393</v>
      </c>
      <c r="I55" s="6">
        <v>0.4667504161942989</v>
      </c>
      <c r="J55" s="4">
        <f t="shared" si="4"/>
        <v>2.613598063547507</v>
      </c>
      <c r="K55" s="6">
        <v>0.001021335702832164</v>
      </c>
      <c r="L55" s="6">
        <v>0</v>
      </c>
      <c r="M55" s="6">
        <v>0.04698144233027954</v>
      </c>
      <c r="N55" s="6">
        <v>0.032682742490629246</v>
      </c>
      <c r="O55" s="6">
        <v>0.12970963425968482</v>
      </c>
      <c r="P55" s="6">
        <v>0.05515212795293685</v>
      </c>
      <c r="Q55" s="6">
        <v>0.012256028433985967</v>
      </c>
      <c r="R55" s="6">
        <v>0.002042671405664328</v>
      </c>
      <c r="S55" s="6">
        <v>1.326715077978981</v>
      </c>
      <c r="T55" s="12">
        <f t="shared" si="5"/>
        <v>1.6065610605549938</v>
      </c>
      <c r="U55" s="6">
        <v>0.3983209241045439</v>
      </c>
      <c r="V55" s="6">
        <v>0.03778942100479007</v>
      </c>
      <c r="W55" s="6">
        <v>0.011234692731153802</v>
      </c>
      <c r="X55" s="4">
        <f t="shared" si="6"/>
        <v>0.44734503784048774</v>
      </c>
      <c r="Y55" s="6">
        <v>0.7956205125062557</v>
      </c>
      <c r="Z55" s="6">
        <v>5.769525385298893</v>
      </c>
      <c r="AA55" s="6">
        <v>2.2030211110089777</v>
      </c>
      <c r="AB55" s="6">
        <v>0.8068552052374095</v>
      </c>
      <c r="AC55" s="2">
        <f t="shared" si="3"/>
        <v>9.575022214051536</v>
      </c>
    </row>
    <row r="56" spans="1:29" ht="12">
      <c r="A56" s="5"/>
      <c r="B56" s="7">
        <v>2000</v>
      </c>
      <c r="C56" s="3">
        <v>37.83941554873699</v>
      </c>
      <c r="D56" s="3">
        <v>0.13193305676105158</v>
      </c>
      <c r="E56" s="3">
        <v>1.9992932447636278</v>
      </c>
      <c r="F56" s="3">
        <v>0.5652824047377364</v>
      </c>
      <c r="G56" s="3">
        <v>2.152538564539926</v>
      </c>
      <c r="H56" s="3">
        <v>0.45364674132453886</v>
      </c>
      <c r="I56" s="3">
        <v>0.7824645135597751</v>
      </c>
      <c r="J56" s="4">
        <f t="shared" si="4"/>
        <v>6.085158525686656</v>
      </c>
      <c r="K56" s="3">
        <v>0.0010148696673927045</v>
      </c>
      <c r="L56" s="3">
        <v>0</v>
      </c>
      <c r="M56" s="3">
        <v>0.013193305676105157</v>
      </c>
      <c r="N56" s="3">
        <v>0.206018542480719</v>
      </c>
      <c r="O56" s="3">
        <v>0.5896392767551613</v>
      </c>
      <c r="P56" s="3">
        <v>0.17151297378936703</v>
      </c>
      <c r="Q56" s="3">
        <v>0.03146095968917384</v>
      </c>
      <c r="R56" s="3">
        <v>0.0923531397327361</v>
      </c>
      <c r="S56" s="3">
        <v>1.8287951406416534</v>
      </c>
      <c r="T56" s="12">
        <f t="shared" si="5"/>
        <v>2.9339882084323086</v>
      </c>
      <c r="U56" s="3">
        <v>0.28517837653734995</v>
      </c>
      <c r="V56" s="3">
        <v>0.13294792642844427</v>
      </c>
      <c r="W56" s="3">
        <v>0.0030446090021781134</v>
      </c>
      <c r="X56" s="4">
        <f t="shared" si="6"/>
        <v>0.42117091196797235</v>
      </c>
      <c r="Y56" s="3">
        <v>1.9394159343874582</v>
      </c>
      <c r="Z56" s="3">
        <v>2.505713208792587</v>
      </c>
      <c r="AA56" s="3">
        <v>9.76812054865478</v>
      </c>
      <c r="AB56" s="3">
        <v>4.411638444156086</v>
      </c>
      <c r="AC56" s="2">
        <f t="shared" si="3"/>
        <v>18.62488813599091</v>
      </c>
    </row>
    <row r="57" spans="1:29" ht="12">
      <c r="A57" s="5" t="s">
        <v>26</v>
      </c>
      <c r="B57" s="7">
        <v>1991</v>
      </c>
      <c r="C57" s="6">
        <v>102.92547534597577</v>
      </c>
      <c r="D57" s="6">
        <v>0.16514232289400424</v>
      </c>
      <c r="E57" s="6">
        <v>8.480006020378354</v>
      </c>
      <c r="F57" s="6">
        <v>7.514236992821012</v>
      </c>
      <c r="G57" s="6">
        <v>1.7533306750296969</v>
      </c>
      <c r="H57" s="6">
        <v>0.18526251096811552</v>
      </c>
      <c r="I57" s="6">
        <v>0.8343345522160688</v>
      </c>
      <c r="J57" s="4">
        <f t="shared" si="4"/>
        <v>18.932313074307256</v>
      </c>
      <c r="K57" s="6">
        <v>0.09720402550090122</v>
      </c>
      <c r="L57" s="6">
        <v>0.019074983498832767</v>
      </c>
      <c r="M57" s="6">
        <v>0.03187873954599449</v>
      </c>
      <c r="N57" s="6">
        <v>0.6785990704995711</v>
      </c>
      <c r="O57" s="6">
        <v>2.715441486573563</v>
      </c>
      <c r="P57" s="6">
        <v>0.48314581492249026</v>
      </c>
      <c r="Q57" s="6">
        <v>1.6119667562232787</v>
      </c>
      <c r="R57" s="6">
        <v>0.25921073466906996</v>
      </c>
      <c r="S57" s="6">
        <v>2.110529338631127</v>
      </c>
      <c r="T57" s="12">
        <f t="shared" si="5"/>
        <v>8.007050950064828</v>
      </c>
      <c r="U57" s="6">
        <v>0.4993464858393071</v>
      </c>
      <c r="V57" s="6">
        <v>0.2660045644083802</v>
      </c>
      <c r="W57" s="6">
        <v>0.08544547402901802</v>
      </c>
      <c r="X57" s="4">
        <f t="shared" si="6"/>
        <v>0.8507965242767053</v>
      </c>
      <c r="Y57" s="6">
        <v>6.623722694683724</v>
      </c>
      <c r="Z57" s="6">
        <v>20.33340980746809</v>
      </c>
      <c r="AA57" s="6">
        <v>19.596801883040566</v>
      </c>
      <c r="AB57" s="6">
        <v>7.4384596611133205</v>
      </c>
      <c r="AC57" s="2">
        <f t="shared" si="3"/>
        <v>53.9923940463057</v>
      </c>
    </row>
    <row r="58" spans="1:29" ht="12">
      <c r="A58" s="5"/>
      <c r="B58" s="7">
        <v>2000</v>
      </c>
      <c r="C58" s="3">
        <v>155.9094790222626</v>
      </c>
      <c r="D58" s="3">
        <v>0.4798340947294286</v>
      </c>
      <c r="E58" s="3">
        <v>8.639019281283234</v>
      </c>
      <c r="F58" s="3">
        <v>6.538178260472047</v>
      </c>
      <c r="G58" s="3">
        <v>1.8456314552758901</v>
      </c>
      <c r="H58" s="3">
        <v>0.5156837684735813</v>
      </c>
      <c r="I58" s="3">
        <v>0.6016728460557098</v>
      </c>
      <c r="J58" s="4">
        <f t="shared" si="4"/>
        <v>18.62001970628989</v>
      </c>
      <c r="K58" s="3">
        <v>0.084986289505369</v>
      </c>
      <c r="L58" s="3">
        <v>0.018300882400861175</v>
      </c>
      <c r="M58" s="3">
        <v>0.012534850959493957</v>
      </c>
      <c r="N58" s="3">
        <v>2.8709822637624955</v>
      </c>
      <c r="O58" s="3">
        <v>5.111962918300825</v>
      </c>
      <c r="P58" s="3">
        <v>1.542789456094516</v>
      </c>
      <c r="Q58" s="3">
        <v>1.121618463855519</v>
      </c>
      <c r="R58" s="3">
        <v>1.4008949432330444</v>
      </c>
      <c r="S58" s="3">
        <v>3.1114007051655896</v>
      </c>
      <c r="T58" s="12">
        <f t="shared" si="5"/>
        <v>15.275470773277714</v>
      </c>
      <c r="U58" s="3">
        <v>0.4901126725162136</v>
      </c>
      <c r="V58" s="3">
        <v>0.45576718088720025</v>
      </c>
      <c r="W58" s="3">
        <v>0.05991658758638111</v>
      </c>
      <c r="X58" s="4">
        <f t="shared" si="6"/>
        <v>1.005796440989795</v>
      </c>
      <c r="Y58" s="3">
        <v>10.90682451687488</v>
      </c>
      <c r="Z58" s="3">
        <v>14.714410844330764</v>
      </c>
      <c r="AA58" s="3">
        <v>31.046820250513004</v>
      </c>
      <c r="AB58" s="3">
        <v>19.3728628549171</v>
      </c>
      <c r="AC58" s="2">
        <f t="shared" si="3"/>
        <v>76.04091846663574</v>
      </c>
    </row>
    <row r="59" spans="1:29" ht="12">
      <c r="A59" s="5" t="s">
        <v>27</v>
      </c>
      <c r="B59" s="7">
        <v>1991</v>
      </c>
      <c r="C59" s="6">
        <v>32.89932759177603</v>
      </c>
      <c r="D59" s="6">
        <v>0.012540584466479645</v>
      </c>
      <c r="E59" s="6">
        <v>1.3651321947796413</v>
      </c>
      <c r="F59" s="6">
        <v>0.14690398946447583</v>
      </c>
      <c r="G59" s="6">
        <v>0.9602504677190128</v>
      </c>
      <c r="H59" s="6">
        <v>0.12898886879807633</v>
      </c>
      <c r="I59" s="6">
        <v>0.5679093251248639</v>
      </c>
      <c r="J59" s="4">
        <f t="shared" si="4"/>
        <v>3.18172543035255</v>
      </c>
      <c r="K59" s="6">
        <v>0.001791512066639949</v>
      </c>
      <c r="L59" s="6">
        <v>0</v>
      </c>
      <c r="M59" s="6">
        <v>0.012540584466479645</v>
      </c>
      <c r="N59" s="6">
        <v>0.060911410265758276</v>
      </c>
      <c r="O59" s="6">
        <v>0.17915120666399495</v>
      </c>
      <c r="P59" s="6">
        <v>0.060911410265758276</v>
      </c>
      <c r="Q59" s="6">
        <v>0.030455705132879138</v>
      </c>
      <c r="R59" s="6">
        <v>0.010749072399839696</v>
      </c>
      <c r="S59" s="6">
        <v>2.040532243902902</v>
      </c>
      <c r="T59" s="12">
        <f t="shared" si="5"/>
        <v>2.397043145164252</v>
      </c>
      <c r="U59" s="6">
        <v>0.24722866519631298</v>
      </c>
      <c r="V59" s="6">
        <v>0.10928223606503691</v>
      </c>
      <c r="W59" s="6">
        <v>0.023289656866319338</v>
      </c>
      <c r="X59" s="4">
        <f t="shared" si="6"/>
        <v>0.3798005581276692</v>
      </c>
      <c r="Y59" s="6">
        <v>0.7076472663227799</v>
      </c>
      <c r="Z59" s="6">
        <v>11.510465028161674</v>
      </c>
      <c r="AA59" s="6">
        <v>3.3340039560169457</v>
      </c>
      <c r="AB59" s="6">
        <v>0.6986897059895802</v>
      </c>
      <c r="AC59" s="2">
        <f t="shared" si="3"/>
        <v>16.25080595649098</v>
      </c>
    </row>
    <row r="60" spans="1:29" ht="12">
      <c r="A60" s="5"/>
      <c r="B60" s="7">
        <v>2000</v>
      </c>
      <c r="C60" s="3">
        <v>67.44169678676397</v>
      </c>
      <c r="D60" s="3">
        <v>0.09265437867666385</v>
      </c>
      <c r="E60" s="3">
        <v>3.593920803669826</v>
      </c>
      <c r="F60" s="3">
        <v>0.21738142689524978</v>
      </c>
      <c r="G60" s="3">
        <v>3.5493754293060453</v>
      </c>
      <c r="H60" s="3">
        <v>0.500690007848895</v>
      </c>
      <c r="I60" s="3">
        <v>0.8962529321992676</v>
      </c>
      <c r="J60" s="4">
        <f t="shared" si="4"/>
        <v>8.850274978595948</v>
      </c>
      <c r="K60" s="3">
        <v>0.0017818149745512277</v>
      </c>
      <c r="L60" s="3">
        <v>0</v>
      </c>
      <c r="M60" s="3">
        <v>0.005345444923653683</v>
      </c>
      <c r="N60" s="3">
        <v>0.39378110937582134</v>
      </c>
      <c r="O60" s="3">
        <v>0.8944711172247163</v>
      </c>
      <c r="P60" s="3">
        <v>0.26905406115723535</v>
      </c>
      <c r="Q60" s="3">
        <v>0.053454449236536826</v>
      </c>
      <c r="R60" s="3">
        <v>0.10156345354941997</v>
      </c>
      <c r="S60" s="3">
        <v>2.9667219326277943</v>
      </c>
      <c r="T60" s="12">
        <f t="shared" si="5"/>
        <v>4.686173383069729</v>
      </c>
      <c r="U60" s="3">
        <v>0.2316359466916596</v>
      </c>
      <c r="V60" s="3">
        <v>0.22985413171710836</v>
      </c>
      <c r="W60" s="3">
        <v>0.014254519796409822</v>
      </c>
      <c r="X60" s="4">
        <f t="shared" si="6"/>
        <v>0.47574459820517784</v>
      </c>
      <c r="Y60" s="3">
        <v>2.157777934181537</v>
      </c>
      <c r="Z60" s="3">
        <v>2.081159890275834</v>
      </c>
      <c r="AA60" s="3">
        <v>15.3841904902753</v>
      </c>
      <c r="AB60" s="3">
        <v>11.478452066059008</v>
      </c>
      <c r="AC60" s="2">
        <f t="shared" si="3"/>
        <v>31.10158038079168</v>
      </c>
    </row>
    <row r="61" spans="1:29" ht="12">
      <c r="A61" s="5" t="s">
        <v>28</v>
      </c>
      <c r="B61" s="7">
        <v>1991</v>
      </c>
      <c r="C61" s="6">
        <v>82.49925168899497</v>
      </c>
      <c r="D61" s="6">
        <v>0.029676408442344673</v>
      </c>
      <c r="E61" s="6">
        <v>1.8184073800456295</v>
      </c>
      <c r="F61" s="6">
        <v>1.0217994749952402</v>
      </c>
      <c r="G61" s="6">
        <v>1.6077630691411438</v>
      </c>
      <c r="H61" s="6">
        <v>0.14081746751073357</v>
      </c>
      <c r="I61" s="6">
        <v>0.4515469206129307</v>
      </c>
      <c r="J61" s="4">
        <f t="shared" si="4"/>
        <v>5.070010720748022</v>
      </c>
      <c r="K61" s="6">
        <v>0.001163780723229203</v>
      </c>
      <c r="L61" s="6">
        <v>0.0005818903616146015</v>
      </c>
      <c r="M61" s="6">
        <v>0.017456710848438042</v>
      </c>
      <c r="N61" s="6">
        <v>0.12685209883198312</v>
      </c>
      <c r="O61" s="6">
        <v>0.648225862838666</v>
      </c>
      <c r="P61" s="6">
        <v>0.1629293012520884</v>
      </c>
      <c r="Q61" s="6">
        <v>0.06226226869276236</v>
      </c>
      <c r="R61" s="6">
        <v>0.0389866542281783</v>
      </c>
      <c r="S61" s="6">
        <v>2.0930596307277214</v>
      </c>
      <c r="T61" s="12">
        <f t="shared" si="5"/>
        <v>3.1515181985046814</v>
      </c>
      <c r="U61" s="6">
        <v>0.3351688482900105</v>
      </c>
      <c r="V61" s="6">
        <v>0.09135678677349242</v>
      </c>
      <c r="W61" s="6">
        <v>0.025021285549427865</v>
      </c>
      <c r="X61" s="4">
        <f t="shared" si="6"/>
        <v>0.4515469206129307</v>
      </c>
      <c r="Y61" s="6">
        <v>1.3214730112267599</v>
      </c>
      <c r="Z61" s="6">
        <v>23.55259427671261</v>
      </c>
      <c r="AA61" s="6">
        <v>15.428241047849543</v>
      </c>
      <c r="AB61" s="6">
        <v>5.22013843404459</v>
      </c>
      <c r="AC61" s="2">
        <f t="shared" si="3"/>
        <v>45.52244676983351</v>
      </c>
    </row>
    <row r="62" spans="1:29" ht="12">
      <c r="A62" s="5"/>
      <c r="B62" s="7">
        <v>2000</v>
      </c>
      <c r="C62" s="3">
        <v>165.16022956389327</v>
      </c>
      <c r="D62" s="3">
        <v>0.12696993143228685</v>
      </c>
      <c r="E62" s="3">
        <v>3.042199557117593</v>
      </c>
      <c r="F62" s="3">
        <v>1.0614686267739182</v>
      </c>
      <c r="G62" s="3">
        <v>3.711472173467336</v>
      </c>
      <c r="H62" s="3">
        <v>0.42154017235519237</v>
      </c>
      <c r="I62" s="3">
        <v>0.5812401305566909</v>
      </c>
      <c r="J62" s="4">
        <f t="shared" si="4"/>
        <v>8.944890591703016</v>
      </c>
      <c r="K62" s="3">
        <v>0.005078797257291474</v>
      </c>
      <c r="L62" s="3">
        <v>0</v>
      </c>
      <c r="M62" s="3">
        <v>0.006771729676388632</v>
      </c>
      <c r="N62" s="3">
        <v>0.7680270074637441</v>
      </c>
      <c r="O62" s="3">
        <v>1.590227852338597</v>
      </c>
      <c r="P62" s="3">
        <v>1.0101163433946376</v>
      </c>
      <c r="Q62" s="3">
        <v>0.11568371530497247</v>
      </c>
      <c r="R62" s="3">
        <v>0.2387034710926993</v>
      </c>
      <c r="S62" s="3">
        <v>3.822641402321383</v>
      </c>
      <c r="T62" s="12">
        <f t="shared" si="5"/>
        <v>7.5572503188497135</v>
      </c>
      <c r="U62" s="3">
        <v>0.3069850786629513</v>
      </c>
      <c r="V62" s="3">
        <v>0.1811437688433959</v>
      </c>
      <c r="W62" s="3">
        <v>0.02482967548009165</v>
      </c>
      <c r="X62" s="4">
        <f t="shared" si="6"/>
        <v>0.5129585229864388</v>
      </c>
      <c r="Y62" s="3">
        <v>3.431009702703574</v>
      </c>
      <c r="Z62" s="3">
        <v>6.16961004599641</v>
      </c>
      <c r="AA62" s="3">
        <v>42.17658966777386</v>
      </c>
      <c r="AB62" s="3">
        <v>47.438787937134194</v>
      </c>
      <c r="AC62" s="2">
        <f t="shared" si="3"/>
        <v>99.21599735360803</v>
      </c>
    </row>
    <row r="63" spans="1:29" ht="12">
      <c r="A63" s="5" t="s">
        <v>29</v>
      </c>
      <c r="B63" s="7">
        <v>1991</v>
      </c>
      <c r="C63" s="6">
        <v>187.5337191829734</v>
      </c>
      <c r="D63" s="6">
        <v>0.08879343511938104</v>
      </c>
      <c r="E63" s="6">
        <v>3.514037398802767</v>
      </c>
      <c r="F63" s="6">
        <v>1.801663443316156</v>
      </c>
      <c r="G63" s="6">
        <v>0.6364356271405914</v>
      </c>
      <c r="H63" s="6">
        <v>0.17461055397777722</v>
      </c>
      <c r="I63" s="6">
        <v>0.6944737942297958</v>
      </c>
      <c r="J63" s="4">
        <f t="shared" si="4"/>
        <v>6.9100142525864685</v>
      </c>
      <c r="K63" s="6">
        <v>0.0019842108406565593</v>
      </c>
      <c r="L63" s="6">
        <v>0.0009921054203282796</v>
      </c>
      <c r="M63" s="6">
        <v>0.020338161116729737</v>
      </c>
      <c r="N63" s="6">
        <v>0.17857897565909037</v>
      </c>
      <c r="O63" s="6">
        <v>0.9673027848200727</v>
      </c>
      <c r="P63" s="6">
        <v>0.22719214125517606</v>
      </c>
      <c r="Q63" s="6">
        <v>0.4102355913057437</v>
      </c>
      <c r="R63" s="6">
        <v>0.14385528594760058</v>
      </c>
      <c r="S63" s="6">
        <v>0.5769093019208947</v>
      </c>
      <c r="T63" s="12">
        <f t="shared" si="5"/>
        <v>2.5273885582862925</v>
      </c>
      <c r="U63" s="6">
        <v>0.5476421920212104</v>
      </c>
      <c r="V63" s="6">
        <v>0.19742897864532766</v>
      </c>
      <c r="W63" s="6">
        <v>0.04861316559608571</v>
      </c>
      <c r="X63" s="4">
        <f t="shared" si="6"/>
        <v>0.7936843362626238</v>
      </c>
      <c r="Y63" s="6">
        <v>2.713904377308009</v>
      </c>
      <c r="Z63" s="6">
        <v>65.12477610660926</v>
      </c>
      <c r="AA63" s="6">
        <v>7.714611748472703</v>
      </c>
      <c r="AB63" s="6">
        <v>5.534956140011472</v>
      </c>
      <c r="AC63" s="2">
        <f t="shared" si="3"/>
        <v>81.08824837240145</v>
      </c>
    </row>
    <row r="64" spans="1:29" ht="12">
      <c r="A64" s="5"/>
      <c r="B64" s="7">
        <v>2000</v>
      </c>
      <c r="C64" s="3">
        <v>193.45188992422865</v>
      </c>
      <c r="D64" s="3">
        <v>0.17203196626074085</v>
      </c>
      <c r="E64" s="3">
        <v>5.197406438301197</v>
      </c>
      <c r="F64" s="3">
        <v>1.5541192884233033</v>
      </c>
      <c r="G64" s="3">
        <v>1.1371604549438803</v>
      </c>
      <c r="H64" s="3">
        <v>0.5535152812739658</v>
      </c>
      <c r="I64" s="3">
        <v>0.6327277403149283</v>
      </c>
      <c r="J64" s="4">
        <f t="shared" si="4"/>
        <v>9.246961169518015</v>
      </c>
      <c r="K64" s="3">
        <v>0.004373694057476463</v>
      </c>
      <c r="L64" s="3">
        <v>0.001457898019158821</v>
      </c>
      <c r="M64" s="3">
        <v>0.004859660063862737</v>
      </c>
      <c r="N64" s="3">
        <v>0.8047597065756692</v>
      </c>
      <c r="O64" s="3">
        <v>2.23009800330661</v>
      </c>
      <c r="P64" s="3">
        <v>0.5544872132867383</v>
      </c>
      <c r="Q64" s="3">
        <v>0.271654997569927</v>
      </c>
      <c r="R64" s="3">
        <v>0.36544643680247785</v>
      </c>
      <c r="S64" s="3">
        <v>1.0521164038262825</v>
      </c>
      <c r="T64" s="12">
        <f t="shared" si="5"/>
        <v>5.289254013508203</v>
      </c>
      <c r="U64" s="3">
        <v>0.4466027598689855</v>
      </c>
      <c r="V64" s="3">
        <v>0.32899898632350727</v>
      </c>
      <c r="W64" s="3">
        <v>0.01943864025545095</v>
      </c>
      <c r="X64" s="4">
        <f t="shared" si="6"/>
        <v>0.7950403864479437</v>
      </c>
      <c r="Y64" s="3">
        <v>4.230820051598898</v>
      </c>
      <c r="Z64" s="3">
        <v>13.926327845011444</v>
      </c>
      <c r="AA64" s="3">
        <v>14.992537263022928</v>
      </c>
      <c r="AB64" s="3">
        <v>14.486160684368432</v>
      </c>
      <c r="AC64" s="2">
        <f t="shared" si="3"/>
        <v>47.63584584400171</v>
      </c>
    </row>
    <row r="65" spans="1:29" ht="12">
      <c r="A65" s="5" t="s">
        <v>30</v>
      </c>
      <c r="B65" s="7">
        <v>1991</v>
      </c>
      <c r="C65" s="6">
        <v>66.45480572385965</v>
      </c>
      <c r="D65" s="6">
        <v>0.0413051391337796</v>
      </c>
      <c r="E65" s="6">
        <v>1.4882757944139962</v>
      </c>
      <c r="F65" s="6">
        <v>0.12907855979306124</v>
      </c>
      <c r="G65" s="6">
        <v>0.7021873652742532</v>
      </c>
      <c r="H65" s="6">
        <v>0.13166013098892249</v>
      </c>
      <c r="I65" s="6">
        <v>0.6221586582025552</v>
      </c>
      <c r="J65" s="4">
        <f t="shared" si="4"/>
        <v>3.114665647806568</v>
      </c>
      <c r="K65" s="6">
        <v>0.0012907855979306126</v>
      </c>
      <c r="L65" s="6">
        <v>0</v>
      </c>
      <c r="M65" s="6">
        <v>0.021943355164820412</v>
      </c>
      <c r="N65" s="6">
        <v>0.05292220951515511</v>
      </c>
      <c r="O65" s="6">
        <v>0.24266769241095515</v>
      </c>
      <c r="P65" s="6">
        <v>0.0826102782675592</v>
      </c>
      <c r="Q65" s="6">
        <v>0.0929365630510041</v>
      </c>
      <c r="R65" s="6">
        <v>0.045177495927571434</v>
      </c>
      <c r="S65" s="6">
        <v>2.2872720795330452</v>
      </c>
      <c r="T65" s="12">
        <f t="shared" si="5"/>
        <v>2.826820459468041</v>
      </c>
      <c r="U65" s="6">
        <v>0.3084977579054164</v>
      </c>
      <c r="V65" s="6">
        <v>0.08648263506135104</v>
      </c>
      <c r="W65" s="6">
        <v>0.023234140762751026</v>
      </c>
      <c r="X65" s="4">
        <f t="shared" si="6"/>
        <v>0.4182145337295185</v>
      </c>
      <c r="Y65" s="6">
        <v>1.0868414734575758</v>
      </c>
      <c r="Z65" s="6">
        <v>24.684983774825035</v>
      </c>
      <c r="AA65" s="6">
        <v>3.234708708414115</v>
      </c>
      <c r="AB65" s="6">
        <v>1.6380069237739472</v>
      </c>
      <c r="AC65" s="2">
        <f t="shared" si="3"/>
        <v>30.64454088047067</v>
      </c>
    </row>
    <row r="66" spans="1:29" ht="12">
      <c r="A66" s="5"/>
      <c r="B66" s="7">
        <v>2000</v>
      </c>
      <c r="C66" s="3">
        <v>86.00481831424051</v>
      </c>
      <c r="D66" s="3">
        <v>0.08389328876921834</v>
      </c>
      <c r="E66" s="3">
        <v>3.4938328107426773</v>
      </c>
      <c r="F66" s="3">
        <v>0.7059942916424989</v>
      </c>
      <c r="G66" s="3">
        <v>2.860115814039813</v>
      </c>
      <c r="H66" s="3">
        <v>0.36783980460349575</v>
      </c>
      <c r="I66" s="3">
        <v>0.6504956544567083</v>
      </c>
      <c r="J66" s="4">
        <f t="shared" si="4"/>
        <v>8.162171664254412</v>
      </c>
      <c r="K66" s="3">
        <v>0.0025813319621297947</v>
      </c>
      <c r="L66" s="3">
        <v>0</v>
      </c>
      <c r="M66" s="3">
        <v>0.0051626639242595895</v>
      </c>
      <c r="N66" s="3">
        <v>0.2529705322887199</v>
      </c>
      <c r="O66" s="3">
        <v>1.0183354590602043</v>
      </c>
      <c r="P66" s="3">
        <v>0.28523718181534236</v>
      </c>
      <c r="Q66" s="3">
        <v>0.038719979431946924</v>
      </c>
      <c r="R66" s="3">
        <v>0.2039252250082538</v>
      </c>
      <c r="S66" s="3">
        <v>2.8962544615096304</v>
      </c>
      <c r="T66" s="12">
        <f t="shared" si="5"/>
        <v>4.703186835000487</v>
      </c>
      <c r="U66" s="3">
        <v>0.26845852406149867</v>
      </c>
      <c r="V66" s="3">
        <v>0.24006387247807093</v>
      </c>
      <c r="W66" s="3">
        <v>0.0051626639242595895</v>
      </c>
      <c r="X66" s="4">
        <f t="shared" si="6"/>
        <v>0.5136850604638291</v>
      </c>
      <c r="Y66" s="3">
        <v>2.4716253537392787</v>
      </c>
      <c r="Z66" s="3">
        <v>3.922333916456224</v>
      </c>
      <c r="AA66" s="3">
        <v>10.555066393148733</v>
      </c>
      <c r="AB66" s="3">
        <v>8.830736642446029</v>
      </c>
      <c r="AC66" s="2">
        <f t="shared" si="3"/>
        <v>25.779762305790264</v>
      </c>
    </row>
    <row r="67" spans="1:29" ht="12">
      <c r="A67" s="5" t="s">
        <v>31</v>
      </c>
      <c r="B67" s="7">
        <v>1991</v>
      </c>
      <c r="C67" s="6">
        <v>18.580304216477778</v>
      </c>
      <c r="D67" s="6">
        <v>0.021248124262808133</v>
      </c>
      <c r="E67" s="6">
        <v>0.7672933761569604</v>
      </c>
      <c r="F67" s="6">
        <v>0.044857151221483836</v>
      </c>
      <c r="G67" s="6">
        <v>0.6161956036214359</v>
      </c>
      <c r="H67" s="6">
        <v>0.07790978896362982</v>
      </c>
      <c r="I67" s="6">
        <v>0.42260158256029506</v>
      </c>
      <c r="J67" s="4">
        <f t="shared" si="4"/>
        <v>1.950105626786613</v>
      </c>
      <c r="K67" s="6">
        <v>0</v>
      </c>
      <c r="L67" s="6">
        <v>0</v>
      </c>
      <c r="M67" s="6">
        <v>0.014165416175205421</v>
      </c>
      <c r="N67" s="6">
        <v>0.033052637742145986</v>
      </c>
      <c r="O67" s="6">
        <v>0.1345714536644515</v>
      </c>
      <c r="P67" s="6">
        <v>0.12276694018511365</v>
      </c>
      <c r="Q67" s="6">
        <v>0.014165416175205421</v>
      </c>
      <c r="R67" s="6">
        <v>0.0023609026958675704</v>
      </c>
      <c r="S67" s="6">
        <v>1.5818048062312722</v>
      </c>
      <c r="T67" s="12">
        <f t="shared" si="5"/>
        <v>1.9028875728692618</v>
      </c>
      <c r="U67" s="6">
        <v>0.3045564477669166</v>
      </c>
      <c r="V67" s="6">
        <v>0.09679701053057038</v>
      </c>
      <c r="W67" s="6">
        <v>0.018887221566940563</v>
      </c>
      <c r="X67" s="4">
        <f t="shared" si="6"/>
        <v>0.42024067986442754</v>
      </c>
      <c r="Y67" s="6">
        <v>0.6775790737139927</v>
      </c>
      <c r="Z67" s="6">
        <v>4.769023445652492</v>
      </c>
      <c r="AA67" s="6">
        <v>2.1059252047138726</v>
      </c>
      <c r="AB67" s="6">
        <v>0.8947821217338091</v>
      </c>
      <c r="AC67" s="2">
        <f t="shared" si="3"/>
        <v>8.447309845814166</v>
      </c>
    </row>
    <row r="68" spans="1:29" ht="12">
      <c r="A68" s="5"/>
      <c r="B68" s="7">
        <v>2000</v>
      </c>
      <c r="C68" s="3">
        <v>40.55660909596866</v>
      </c>
      <c r="D68" s="3">
        <v>0.042866644963443085</v>
      </c>
      <c r="E68" s="3">
        <v>1.9004212600459767</v>
      </c>
      <c r="F68" s="3">
        <v>0.338170199156051</v>
      </c>
      <c r="G68" s="3">
        <v>5.09874927037398</v>
      </c>
      <c r="H68" s="3">
        <v>0.29768503446835476</v>
      </c>
      <c r="I68" s="3">
        <v>0.7239700038270388</v>
      </c>
      <c r="J68" s="4">
        <f t="shared" si="4"/>
        <v>8.401862412834845</v>
      </c>
      <c r="K68" s="3">
        <v>0</v>
      </c>
      <c r="L68" s="3">
        <v>0</v>
      </c>
      <c r="M68" s="3">
        <v>0.007144440827240514</v>
      </c>
      <c r="N68" s="3">
        <v>0.15479621792354448</v>
      </c>
      <c r="O68" s="3">
        <v>0.8787662217505833</v>
      </c>
      <c r="P68" s="3">
        <v>0.25005542895341804</v>
      </c>
      <c r="Q68" s="3">
        <v>0.011907401378734191</v>
      </c>
      <c r="R68" s="3">
        <v>0.1000221715813672</v>
      </c>
      <c r="S68" s="3">
        <v>2.6696393891122057</v>
      </c>
      <c r="T68" s="12">
        <f t="shared" si="5"/>
        <v>4.072331271527093</v>
      </c>
      <c r="U68" s="3">
        <v>0.3024479950198485</v>
      </c>
      <c r="V68" s="3">
        <v>0.1928999023354939</v>
      </c>
      <c r="W68" s="3">
        <v>0.004762960551493676</v>
      </c>
      <c r="X68" s="4">
        <f t="shared" si="6"/>
        <v>0.5001108579068361</v>
      </c>
      <c r="Y68" s="3">
        <v>1.4455585273783307</v>
      </c>
      <c r="Z68" s="3">
        <v>2.0980841229329643</v>
      </c>
      <c r="AA68" s="3">
        <v>6.210900559147754</v>
      </c>
      <c r="AB68" s="3">
        <v>4.108053475663296</v>
      </c>
      <c r="AC68" s="2">
        <f t="shared" si="3"/>
        <v>13.862596685122345</v>
      </c>
    </row>
    <row r="69" spans="1:29" ht="12">
      <c r="A69" s="5" t="s">
        <v>32</v>
      </c>
      <c r="B69" s="7">
        <v>1991</v>
      </c>
      <c r="C69" s="6">
        <v>36.57717568298959</v>
      </c>
      <c r="D69" s="6">
        <v>0.015036247505956422</v>
      </c>
      <c r="E69" s="6">
        <v>1.323941592899463</v>
      </c>
      <c r="F69" s="6">
        <v>0.4345475529221406</v>
      </c>
      <c r="G69" s="6">
        <v>0.3300456327557435</v>
      </c>
      <c r="H69" s="6">
        <v>0.12630447905003395</v>
      </c>
      <c r="I69" s="6">
        <v>0.40522687028552556</v>
      </c>
      <c r="J69" s="4">
        <f t="shared" si="4"/>
        <v>2.635102375418863</v>
      </c>
      <c r="K69" s="6">
        <v>0.0007518123752978211</v>
      </c>
      <c r="L69" s="6">
        <v>0</v>
      </c>
      <c r="M69" s="6">
        <v>0.048867804394358366</v>
      </c>
      <c r="N69" s="6">
        <v>0.03834243114018887</v>
      </c>
      <c r="O69" s="6">
        <v>0.20449296608100734</v>
      </c>
      <c r="P69" s="6">
        <v>0.09096929741103636</v>
      </c>
      <c r="Q69" s="6">
        <v>0.05037142914495401</v>
      </c>
      <c r="R69" s="6">
        <v>0.04134968064138016</v>
      </c>
      <c r="S69" s="6">
        <v>1.9133624951329546</v>
      </c>
      <c r="T69" s="12">
        <f t="shared" si="5"/>
        <v>2.3885079163211778</v>
      </c>
      <c r="U69" s="6">
        <v>0.31876844712627617</v>
      </c>
      <c r="V69" s="6">
        <v>0.08119573653216468</v>
      </c>
      <c r="W69" s="6">
        <v>0.01954712175774335</v>
      </c>
      <c r="X69" s="4">
        <f t="shared" si="6"/>
        <v>0.4195113054161842</v>
      </c>
      <c r="Y69" s="6">
        <v>1.0021658962719955</v>
      </c>
      <c r="Z69" s="6">
        <v>11.459876036664687</v>
      </c>
      <c r="AA69" s="6">
        <v>2.050944159812456</v>
      </c>
      <c r="AB69" s="6">
        <v>1.1104268783148818</v>
      </c>
      <c r="AC69" s="2">
        <f t="shared" si="3"/>
        <v>15.62341297106402</v>
      </c>
    </row>
    <row r="70" spans="1:29" ht="12">
      <c r="A70" s="5"/>
      <c r="B70" s="7">
        <v>2000</v>
      </c>
      <c r="C70" s="3">
        <v>46.80992625342112</v>
      </c>
      <c r="D70" s="3">
        <v>0.062389467588337355</v>
      </c>
      <c r="E70" s="3">
        <v>3.4626154511527236</v>
      </c>
      <c r="F70" s="3">
        <v>1.099985732122948</v>
      </c>
      <c r="G70" s="3">
        <v>1.050222704403679</v>
      </c>
      <c r="H70" s="3">
        <v>0.40924519810921295</v>
      </c>
      <c r="I70" s="3">
        <v>0.6929687292847471</v>
      </c>
      <c r="J70" s="4">
        <f t="shared" si="4"/>
        <v>6.777427282661648</v>
      </c>
      <c r="K70" s="3">
        <v>0</v>
      </c>
      <c r="L70" s="3">
        <v>0</v>
      </c>
      <c r="M70" s="3">
        <v>0.010398244598056227</v>
      </c>
      <c r="N70" s="3">
        <v>0.2881799217175583</v>
      </c>
      <c r="O70" s="3">
        <v>0.9098464023299199</v>
      </c>
      <c r="P70" s="3">
        <v>0.29040811698857033</v>
      </c>
      <c r="Q70" s="3">
        <v>0.05719034528930925</v>
      </c>
      <c r="R70" s="3">
        <v>0.15300274194282734</v>
      </c>
      <c r="S70" s="3">
        <v>2.4985496305615102</v>
      </c>
      <c r="T70" s="12">
        <f t="shared" si="5"/>
        <v>4.207575403427752</v>
      </c>
      <c r="U70" s="3">
        <v>0.277781677119502</v>
      </c>
      <c r="V70" s="3">
        <v>0.24732967508233739</v>
      </c>
      <c r="W70" s="3">
        <v>0.00594185405603213</v>
      </c>
      <c r="X70" s="4">
        <f t="shared" si="6"/>
        <v>0.5310532062578714</v>
      </c>
      <c r="Y70" s="3">
        <v>2.427247381889125</v>
      </c>
      <c r="Z70" s="3">
        <v>3.7114305897490687</v>
      </c>
      <c r="AA70" s="3">
        <v>5.828958828967519</v>
      </c>
      <c r="AB70" s="3">
        <v>2.1479802412556146</v>
      </c>
      <c r="AC70" s="2">
        <f t="shared" si="3"/>
        <v>14.115617041861327</v>
      </c>
    </row>
    <row r="71" spans="1:29" ht="12">
      <c r="A71" s="5" t="s">
        <v>34</v>
      </c>
      <c r="B71" s="7">
        <v>1991</v>
      </c>
      <c r="C71" s="6">
        <v>48.34914494835213</v>
      </c>
      <c r="D71" s="5">
        <v>0.008055505656173297</v>
      </c>
      <c r="E71" s="5">
        <v>2.142764504542097</v>
      </c>
      <c r="F71" s="5">
        <v>1.772211244358125</v>
      </c>
      <c r="G71" s="5">
        <v>1.0874932635833952</v>
      </c>
      <c r="H71" s="5">
        <v>0.07249955090555966</v>
      </c>
      <c r="I71" s="5">
        <v>0.44305281108953126</v>
      </c>
      <c r="J71" s="4">
        <f t="shared" si="4"/>
        <v>5.526076880134882</v>
      </c>
      <c r="K71" s="5">
        <v>0</v>
      </c>
      <c r="L71" s="5">
        <v>0</v>
      </c>
      <c r="M71" s="5">
        <v>0.07249955090555966</v>
      </c>
      <c r="N71" s="5">
        <v>0.24166516968519888</v>
      </c>
      <c r="O71" s="5">
        <v>0.926383150459929</v>
      </c>
      <c r="P71" s="5">
        <v>0.2013876414043324</v>
      </c>
      <c r="Q71" s="5">
        <v>0.32222022624693186</v>
      </c>
      <c r="R71" s="5">
        <v>0.048333033937039784</v>
      </c>
      <c r="S71" s="5">
        <v>3.1899802398446253</v>
      </c>
      <c r="T71" s="12">
        <f t="shared" si="5"/>
        <v>5.002469012483617</v>
      </c>
      <c r="U71" s="5">
        <v>1.8285997839513382</v>
      </c>
      <c r="V71" s="5">
        <v>0.06444404524938638</v>
      </c>
      <c r="W71" s="5">
        <v>0.03222202262469319</v>
      </c>
      <c r="X71" s="4">
        <f t="shared" si="6"/>
        <v>1.9252658518254178</v>
      </c>
      <c r="Y71" s="5">
        <v>4.559416201394086</v>
      </c>
      <c r="Z71" s="5">
        <v>1.7561002330457787</v>
      </c>
      <c r="AA71" s="5">
        <v>17.601279858738653</v>
      </c>
      <c r="AB71" s="5">
        <v>8.67577959169864</v>
      </c>
      <c r="AC71" s="2">
        <f t="shared" si="3"/>
        <v>32.59257588487716</v>
      </c>
    </row>
    <row r="72" spans="1:29" ht="12">
      <c r="A72" s="5"/>
      <c r="B72" s="7">
        <v>2000</v>
      </c>
      <c r="C72" s="3">
        <v>55.56167791587474</v>
      </c>
      <c r="D72" s="3">
        <v>0.09812550100616378</v>
      </c>
      <c r="E72" s="3">
        <v>4.498676815359509</v>
      </c>
      <c r="F72" s="3">
        <v>2.694677219938498</v>
      </c>
      <c r="G72" s="3">
        <v>0.8906776245174868</v>
      </c>
      <c r="H72" s="3">
        <v>0.22644346386037797</v>
      </c>
      <c r="I72" s="3">
        <v>0.6340416988090583</v>
      </c>
      <c r="J72" s="4">
        <f t="shared" si="4"/>
        <v>9.042642323491094</v>
      </c>
      <c r="K72" s="3">
        <v>0</v>
      </c>
      <c r="L72" s="3">
        <v>0.007548115462012599</v>
      </c>
      <c r="M72" s="3">
        <v>0.007548115462012599</v>
      </c>
      <c r="N72" s="3">
        <v>0.2943765030184914</v>
      </c>
      <c r="O72" s="3">
        <v>0.8378408162833986</v>
      </c>
      <c r="P72" s="3">
        <v>0.8151964698973607</v>
      </c>
      <c r="Q72" s="3">
        <v>0.11322173193018899</v>
      </c>
      <c r="R72" s="3">
        <v>0.30192461848050395</v>
      </c>
      <c r="S72" s="3">
        <v>2.6040998343943467</v>
      </c>
      <c r="T72" s="12">
        <f t="shared" si="5"/>
        <v>4.981756204928315</v>
      </c>
      <c r="U72" s="3">
        <v>1.2378909357700663</v>
      </c>
      <c r="V72" s="3">
        <v>0.15096230924025197</v>
      </c>
      <c r="W72" s="3">
        <v>0.007548115462012599</v>
      </c>
      <c r="X72" s="4">
        <f t="shared" si="6"/>
        <v>1.3964013604723307</v>
      </c>
      <c r="Y72" s="3">
        <v>2.7777064900206367</v>
      </c>
      <c r="Z72" s="3">
        <v>5.3063251697948575</v>
      </c>
      <c r="AA72" s="3">
        <v>19.610003970308732</v>
      </c>
      <c r="AB72" s="3">
        <v>8.967161168870968</v>
      </c>
      <c r="AC72" s="2">
        <f t="shared" si="3"/>
        <v>36.66119679899519</v>
      </c>
    </row>
    <row r="73" spans="1:32" ht="12">
      <c r="A73" s="1"/>
      <c r="B73" s="1"/>
      <c r="C73" s="1"/>
      <c r="D73" s="1"/>
      <c r="E73" s="1"/>
      <c r="F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6" ht="12">
      <c r="A74" s="1"/>
      <c r="B74" s="1"/>
      <c r="C74" s="1" t="s">
        <v>44</v>
      </c>
      <c r="D74" s="1" t="s">
        <v>46</v>
      </c>
      <c r="E74" s="1" t="s">
        <v>48</v>
      </c>
      <c r="F74" s="1" t="s">
        <v>54</v>
      </c>
    </row>
    <row r="75" spans="1:6" ht="12">
      <c r="A75" s="1" t="s">
        <v>50</v>
      </c>
      <c r="B75" s="1">
        <v>1991</v>
      </c>
      <c r="C75" s="1">
        <v>8.763389996602541</v>
      </c>
      <c r="D75" s="1">
        <v>4.188079837619523</v>
      </c>
      <c r="E75" s="1">
        <v>0.6467371586622367</v>
      </c>
      <c r="F75" s="1">
        <v>42.56098885681213</v>
      </c>
    </row>
    <row r="76" spans="1:6" ht="12">
      <c r="A76" s="1"/>
      <c r="B76" s="1">
        <v>2000</v>
      </c>
      <c r="C76" s="1">
        <v>11.316690978966228</v>
      </c>
      <c r="D76" s="1">
        <v>8.214319666160353</v>
      </c>
      <c r="E76" s="1">
        <v>0.7230828617186124</v>
      </c>
      <c r="F76" s="1">
        <v>52.97311707846603</v>
      </c>
    </row>
    <row r="77" spans="1:6" ht="12">
      <c r="A77" s="1" t="s">
        <v>1</v>
      </c>
      <c r="B77" s="1">
        <v>1991</v>
      </c>
      <c r="C77" s="1">
        <v>1.887060241873282</v>
      </c>
      <c r="D77" s="1">
        <v>1.275759036759402</v>
      </c>
      <c r="E77" s="1">
        <v>0.6804048196050143</v>
      </c>
      <c r="F77" s="1">
        <v>9.297093980384142</v>
      </c>
    </row>
    <row r="78" spans="1:6" ht="12">
      <c r="A78" s="1"/>
      <c r="B78" s="1">
        <v>2000</v>
      </c>
      <c r="C78" s="1">
        <v>4.189816089773629</v>
      </c>
      <c r="D78" s="1">
        <v>2.025400386110645</v>
      </c>
      <c r="E78" s="1">
        <v>0.649324711098895</v>
      </c>
      <c r="F78" s="1">
        <v>9.178530333582211</v>
      </c>
    </row>
    <row r="79" spans="1:6" ht="12">
      <c r="A79" s="1" t="s">
        <v>35</v>
      </c>
      <c r="B79" s="1">
        <v>1991</v>
      </c>
      <c r="C79" s="1">
        <v>2.613598063547507</v>
      </c>
      <c r="D79" s="1">
        <v>1.6065610605549938</v>
      </c>
      <c r="E79" s="1">
        <v>0.44734503784048774</v>
      </c>
      <c r="F79" s="1">
        <v>9.575022214051536</v>
      </c>
    </row>
    <row r="80" spans="1:6" ht="12">
      <c r="A80" s="1"/>
      <c r="B80" s="1">
        <v>2000</v>
      </c>
      <c r="C80" s="1">
        <v>6.085158525686656</v>
      </c>
      <c r="D80" s="1">
        <v>2.9339882084323086</v>
      </c>
      <c r="E80" s="1">
        <v>0.42117091196797235</v>
      </c>
      <c r="F80" s="1">
        <v>18.62488813599091</v>
      </c>
    </row>
    <row r="81" spans="1:6" ht="12">
      <c r="A81" s="1" t="s">
        <v>36</v>
      </c>
      <c r="B81" s="1">
        <v>1991</v>
      </c>
      <c r="C81" s="1">
        <v>18.932313074307256</v>
      </c>
      <c r="D81" s="1">
        <v>8.007050950064828</v>
      </c>
      <c r="E81" s="1">
        <v>0.8507965242767053</v>
      </c>
      <c r="F81" s="1">
        <v>53.9923940463057</v>
      </c>
    </row>
    <row r="82" spans="1:6" ht="12">
      <c r="A82" s="1"/>
      <c r="B82" s="1">
        <v>2000</v>
      </c>
      <c r="C82" s="1">
        <v>18.62001970628989</v>
      </c>
      <c r="D82" s="1">
        <v>15.275470773277714</v>
      </c>
      <c r="E82" s="1">
        <v>1.005796440989795</v>
      </c>
      <c r="F82" s="1">
        <v>76.04091846663574</v>
      </c>
    </row>
    <row r="83" spans="1:6" ht="12">
      <c r="A83" s="1" t="s">
        <v>37</v>
      </c>
      <c r="B83" s="1">
        <v>1991</v>
      </c>
      <c r="C83" s="1">
        <v>3.18172543035255</v>
      </c>
      <c r="D83" s="1">
        <v>2.397043145164252</v>
      </c>
      <c r="E83" s="1">
        <v>0.3798005581276692</v>
      </c>
      <c r="F83" s="1">
        <v>16.25080595649098</v>
      </c>
    </row>
    <row r="84" spans="1:6" ht="12">
      <c r="A84" s="1"/>
      <c r="B84" s="1">
        <v>2000</v>
      </c>
      <c r="C84" s="1">
        <v>8.850274978595948</v>
      </c>
      <c r="D84" s="1">
        <v>4.686173383069729</v>
      </c>
      <c r="E84" s="1">
        <v>0.47574459820517784</v>
      </c>
      <c r="F84" s="1">
        <v>31.10158038079168</v>
      </c>
    </row>
    <row r="85" spans="1:6" ht="12">
      <c r="A85" s="1" t="s">
        <v>38</v>
      </c>
      <c r="B85" s="1">
        <v>1991</v>
      </c>
      <c r="C85" s="1">
        <v>5.070010720748022</v>
      </c>
      <c r="D85" s="1">
        <v>3.1515181985046814</v>
      </c>
      <c r="E85" s="1">
        <v>0.4515469206129307</v>
      </c>
      <c r="F85" s="1">
        <v>45.52244676983351</v>
      </c>
    </row>
    <row r="86" spans="2:6" ht="12">
      <c r="B86">
        <v>2000</v>
      </c>
      <c r="C86">
        <v>8.944890591703016</v>
      </c>
      <c r="D86">
        <v>7.5572503188497135</v>
      </c>
      <c r="E86">
        <v>0.5129585229864388</v>
      </c>
      <c r="F86">
        <v>99.21599735360803</v>
      </c>
    </row>
    <row r="87" spans="1:6" ht="12">
      <c r="A87" t="s">
        <v>39</v>
      </c>
      <c r="B87">
        <v>1991</v>
      </c>
      <c r="C87">
        <v>6.9100142525864685</v>
      </c>
      <c r="D87">
        <v>2.5273885582862925</v>
      </c>
      <c r="E87">
        <v>0.7936843362626238</v>
      </c>
      <c r="F87">
        <v>81.08824837240145</v>
      </c>
    </row>
    <row r="88" spans="2:6" ht="12">
      <c r="B88">
        <v>2000</v>
      </c>
      <c r="C88">
        <v>9.246961169518015</v>
      </c>
      <c r="D88">
        <v>5.289254013508203</v>
      </c>
      <c r="E88">
        <v>0.7950403864479437</v>
      </c>
      <c r="F88">
        <v>47.63584584400171</v>
      </c>
    </row>
    <row r="89" spans="1:6" ht="12">
      <c r="A89" t="s">
        <v>40</v>
      </c>
      <c r="B89">
        <v>1991</v>
      </c>
      <c r="C89">
        <v>3.114665647806568</v>
      </c>
      <c r="D89">
        <v>2.826820459468041</v>
      </c>
      <c r="E89">
        <v>0.4182145337295185</v>
      </c>
      <c r="F89">
        <v>30.64454088047067</v>
      </c>
    </row>
    <row r="90" spans="2:6" ht="12">
      <c r="B90">
        <v>2000</v>
      </c>
      <c r="C90">
        <v>8.162171664254412</v>
      </c>
      <c r="D90">
        <v>4.703186835000487</v>
      </c>
      <c r="E90">
        <v>0.5136850604638291</v>
      </c>
      <c r="F90">
        <v>25.779762305790264</v>
      </c>
    </row>
    <row r="91" spans="1:6" ht="12">
      <c r="A91" t="s">
        <v>41</v>
      </c>
      <c r="B91">
        <v>1991</v>
      </c>
      <c r="C91">
        <v>1.950105626786613</v>
      </c>
      <c r="D91">
        <v>1.9028875728692618</v>
      </c>
      <c r="E91">
        <v>0.42024067986442754</v>
      </c>
      <c r="F91">
        <v>8.447309845814166</v>
      </c>
    </row>
    <row r="92" spans="2:6" ht="12">
      <c r="B92">
        <v>2000</v>
      </c>
      <c r="C92">
        <v>8.401862412834845</v>
      </c>
      <c r="D92">
        <v>4.072331271527093</v>
      </c>
      <c r="E92">
        <v>0.5001108579068361</v>
      </c>
      <c r="F92">
        <v>13.862596685122345</v>
      </c>
    </row>
    <row r="93" spans="1:6" ht="12">
      <c r="A93" t="s">
        <v>42</v>
      </c>
      <c r="B93">
        <v>1991</v>
      </c>
      <c r="C93">
        <v>2.635102375418863</v>
      </c>
      <c r="D93">
        <v>2.3885079163211778</v>
      </c>
      <c r="E93">
        <v>0.4195113054161842</v>
      </c>
      <c r="F93">
        <v>15.62341297106402</v>
      </c>
    </row>
    <row r="94" spans="2:6" ht="12">
      <c r="B94">
        <v>2000</v>
      </c>
      <c r="C94">
        <v>6.777427282661648</v>
      </c>
      <c r="D94">
        <v>4.207575403427752</v>
      </c>
      <c r="E94">
        <v>0.5310532062578714</v>
      </c>
      <c r="F94">
        <v>14.115617041861327</v>
      </c>
    </row>
    <row r="95" spans="1:6" ht="12">
      <c r="A95" t="s">
        <v>43</v>
      </c>
      <c r="B95">
        <v>1991</v>
      </c>
      <c r="C95">
        <v>5.526076880134882</v>
      </c>
      <c r="D95">
        <v>5.002469012483617</v>
      </c>
      <c r="E95">
        <v>1.9252658518254178</v>
      </c>
      <c r="F95">
        <v>32.59257588487716</v>
      </c>
    </row>
    <row r="96" spans="2:6" ht="12">
      <c r="B96">
        <v>2000</v>
      </c>
      <c r="C96">
        <v>9.042642323491094</v>
      </c>
      <c r="D96">
        <v>4.981756204928315</v>
      </c>
      <c r="E96">
        <v>1.3964013604723307</v>
      </c>
      <c r="F96">
        <v>36.66119679899519</v>
      </c>
    </row>
    <row r="99" spans="3:16" ht="12">
      <c r="C99" t="s">
        <v>6</v>
      </c>
      <c r="D99" t="s">
        <v>7</v>
      </c>
      <c r="E99" t="s">
        <v>8</v>
      </c>
      <c r="F99" t="s">
        <v>9</v>
      </c>
      <c r="G99" t="s">
        <v>10</v>
      </c>
      <c r="H99" t="s">
        <v>11</v>
      </c>
      <c r="I99" t="s">
        <v>14</v>
      </c>
      <c r="J99" t="s">
        <v>15</v>
      </c>
      <c r="K99" t="s">
        <v>46</v>
      </c>
      <c r="N99" t="s">
        <v>18</v>
      </c>
      <c r="O99" t="s">
        <v>19</v>
      </c>
      <c r="P99" t="s">
        <v>48</v>
      </c>
    </row>
    <row r="100" spans="1:16" ht="12">
      <c r="A100" t="s">
        <v>50</v>
      </c>
      <c r="B100">
        <v>1991</v>
      </c>
      <c r="C100" s="4">
        <v>0.031017400453104135</v>
      </c>
      <c r="D100" s="4">
        <v>0.0061710011372667906</v>
      </c>
      <c r="E100" s="4">
        <v>0.029637044935557615</v>
      </c>
      <c r="F100" s="4">
        <v>0.27590870874253365</v>
      </c>
      <c r="G100" s="4">
        <v>1.171353452713299</v>
      </c>
      <c r="H100" s="4">
        <v>0.24131862342048557</v>
      </c>
      <c r="I100" s="4">
        <v>0.5955016097462453</v>
      </c>
      <c r="J100" s="4">
        <v>0.12082170647701296</v>
      </c>
      <c r="K100">
        <f aca="true" t="shared" si="7" ref="K100:K121">SUM(C100:J100)</f>
        <v>2.471729547625505</v>
      </c>
      <c r="L100" t="s">
        <v>50</v>
      </c>
      <c r="M100">
        <v>1991</v>
      </c>
      <c r="N100" s="4">
        <v>0.15662975254983738</v>
      </c>
      <c r="O100" s="4">
        <v>0.04547053469565004</v>
      </c>
      <c r="P100">
        <f aca="true" t="shared" si="8" ref="P100:P121">SUM(N100:O100)</f>
        <v>0.20210028724548743</v>
      </c>
    </row>
    <row r="101" spans="2:16" ht="12">
      <c r="B101">
        <v>2000</v>
      </c>
      <c r="C101" s="3">
        <v>0.028634588973279845</v>
      </c>
      <c r="D101" s="3">
        <v>0.006107654711752211</v>
      </c>
      <c r="E101" s="3">
        <v>0.00904250178103574</v>
      </c>
      <c r="F101" s="3">
        <v>1.2427887535549822</v>
      </c>
      <c r="G101" s="3">
        <v>2.519685189266503</v>
      </c>
      <c r="H101" s="3">
        <v>0.8296098783144983</v>
      </c>
      <c r="I101" s="3">
        <v>0.4315018393757406</v>
      </c>
      <c r="J101" s="3">
        <v>0.5851450494622864</v>
      </c>
      <c r="K101">
        <f t="shared" si="7"/>
        <v>5.652515455440078</v>
      </c>
      <c r="M101">
        <v>2000</v>
      </c>
      <c r="N101" s="3">
        <v>0.30165468660770983</v>
      </c>
      <c r="O101" s="3">
        <v>0.027841387062662676</v>
      </c>
      <c r="P101">
        <f t="shared" si="8"/>
        <v>0.3294960736703725</v>
      </c>
    </row>
    <row r="102" spans="1:16" ht="12">
      <c r="A102" t="s">
        <v>1</v>
      </c>
      <c r="B102">
        <v>1991</v>
      </c>
      <c r="C102" s="5">
        <v>0</v>
      </c>
      <c r="D102" s="5">
        <v>0</v>
      </c>
      <c r="E102" s="5">
        <v>0.03898152612320395</v>
      </c>
      <c r="F102" s="5">
        <v>0.03720963857214923</v>
      </c>
      <c r="G102" s="5">
        <v>0.1966795181670745</v>
      </c>
      <c r="H102" s="5">
        <v>0.06201606428691537</v>
      </c>
      <c r="I102" s="5">
        <v>0.030122088367930323</v>
      </c>
      <c r="J102" s="5">
        <v>0.06024417673586065</v>
      </c>
      <c r="K102">
        <f t="shared" si="7"/>
        <v>0.425253012253134</v>
      </c>
      <c r="L102" t="s">
        <v>1</v>
      </c>
      <c r="M102">
        <v>1991</v>
      </c>
      <c r="N102" s="5">
        <v>0.06024417673586065</v>
      </c>
      <c r="O102" s="5">
        <v>0.021262650612656697</v>
      </c>
      <c r="P102">
        <f t="shared" si="8"/>
        <v>0.08150682734851734</v>
      </c>
    </row>
    <row r="103" spans="2:16" ht="12">
      <c r="B103">
        <v>2000</v>
      </c>
      <c r="C103" s="3">
        <v>0</v>
      </c>
      <c r="D103" s="3">
        <v>0</v>
      </c>
      <c r="E103" s="3">
        <v>0.0070387502558145795</v>
      </c>
      <c r="F103" s="3">
        <v>0.15309281806396713</v>
      </c>
      <c r="G103" s="3">
        <v>0.6880378375058751</v>
      </c>
      <c r="H103" s="3">
        <v>0.4029684521453847</v>
      </c>
      <c r="I103" s="3">
        <v>0.02463562589535103</v>
      </c>
      <c r="J103" s="3">
        <v>0.0351937512790729</v>
      </c>
      <c r="K103">
        <f t="shared" si="7"/>
        <v>1.3109672351454655</v>
      </c>
      <c r="M103">
        <v>2000</v>
      </c>
      <c r="N103" s="3">
        <v>0.18828656934304</v>
      </c>
      <c r="O103" s="3">
        <v>0.0035193751279072897</v>
      </c>
      <c r="P103">
        <f t="shared" si="8"/>
        <v>0.1918059444709473</v>
      </c>
    </row>
    <row r="104" spans="1:16" ht="12">
      <c r="A104" t="s">
        <v>35</v>
      </c>
      <c r="B104">
        <v>1991</v>
      </c>
      <c r="C104" s="6">
        <v>0.001021335702832164</v>
      </c>
      <c r="D104" s="6">
        <v>0</v>
      </c>
      <c r="E104" s="6">
        <v>0.04698144233027954</v>
      </c>
      <c r="F104" s="6">
        <v>0.032682742490629246</v>
      </c>
      <c r="G104" s="6">
        <v>0.12970963425968482</v>
      </c>
      <c r="H104" s="6">
        <v>0.05515212795293685</v>
      </c>
      <c r="I104" s="6">
        <v>0.012256028433985967</v>
      </c>
      <c r="J104" s="6">
        <v>0.002042671405664328</v>
      </c>
      <c r="K104">
        <f t="shared" si="7"/>
        <v>0.27984598257601295</v>
      </c>
      <c r="L104" t="s">
        <v>35</v>
      </c>
      <c r="M104">
        <v>1991</v>
      </c>
      <c r="N104" s="6">
        <v>0.03778942100479007</v>
      </c>
      <c r="O104" s="6">
        <v>0.011234692731153802</v>
      </c>
      <c r="P104">
        <f t="shared" si="8"/>
        <v>0.04902411373594387</v>
      </c>
    </row>
    <row r="105" spans="2:16" ht="12">
      <c r="B105">
        <v>2000</v>
      </c>
      <c r="C105" s="3">
        <v>0.0010148696673927045</v>
      </c>
      <c r="D105" s="3">
        <v>0</v>
      </c>
      <c r="E105" s="3">
        <v>0.013193305676105157</v>
      </c>
      <c r="F105" s="3">
        <v>0.206018542480719</v>
      </c>
      <c r="G105" s="3">
        <v>0.5896392767551613</v>
      </c>
      <c r="H105" s="3">
        <v>0.17151297378936703</v>
      </c>
      <c r="I105" s="3">
        <v>0.03146095968917384</v>
      </c>
      <c r="J105" s="3">
        <v>0.0923531397327361</v>
      </c>
      <c r="K105">
        <f t="shared" si="7"/>
        <v>1.1051930677906552</v>
      </c>
      <c r="M105">
        <v>2000</v>
      </c>
      <c r="N105" s="3">
        <v>0.13294792642844427</v>
      </c>
      <c r="O105" s="3">
        <v>0.0030446090021781134</v>
      </c>
      <c r="P105">
        <f t="shared" si="8"/>
        <v>0.1359925354306224</v>
      </c>
    </row>
    <row r="106" spans="1:16" ht="12">
      <c r="A106" t="s">
        <v>36</v>
      </c>
      <c r="B106">
        <v>1991</v>
      </c>
      <c r="C106" s="6">
        <v>0.09720402550090122</v>
      </c>
      <c r="D106" s="6">
        <v>0.019074983498832767</v>
      </c>
      <c r="E106" s="6">
        <v>0.03187873954599449</v>
      </c>
      <c r="F106" s="6">
        <v>0.6785990704995711</v>
      </c>
      <c r="G106" s="6">
        <v>2.715441486573563</v>
      </c>
      <c r="H106" s="6">
        <v>0.48314581492249026</v>
      </c>
      <c r="I106" s="6">
        <v>1.6119667562232787</v>
      </c>
      <c r="J106" s="6">
        <v>0.25921073466906996</v>
      </c>
      <c r="K106">
        <f t="shared" si="7"/>
        <v>5.896521611433701</v>
      </c>
      <c r="L106" t="s">
        <v>36</v>
      </c>
      <c r="M106">
        <v>1991</v>
      </c>
      <c r="N106" s="6">
        <v>0.2660045644083802</v>
      </c>
      <c r="O106" s="6">
        <v>0.08544547402901802</v>
      </c>
      <c r="P106">
        <f t="shared" si="8"/>
        <v>0.35145003843739825</v>
      </c>
    </row>
    <row r="107" spans="2:16" ht="12">
      <c r="B107">
        <v>2000</v>
      </c>
      <c r="C107" s="3">
        <v>0.084986289505369</v>
      </c>
      <c r="D107" s="3">
        <v>0.018300882400861175</v>
      </c>
      <c r="E107" s="3">
        <v>0.012534850959493957</v>
      </c>
      <c r="F107" s="3">
        <v>2.8709822637624955</v>
      </c>
      <c r="G107" s="3">
        <v>5.111962918300825</v>
      </c>
      <c r="H107" s="3">
        <v>1.542789456094516</v>
      </c>
      <c r="I107" s="3">
        <v>1.121618463855519</v>
      </c>
      <c r="J107" s="3">
        <v>1.4008949432330444</v>
      </c>
      <c r="K107">
        <f t="shared" si="7"/>
        <v>12.164070068112125</v>
      </c>
      <c r="M107">
        <v>2000</v>
      </c>
      <c r="N107" s="3">
        <v>0.45576718088720025</v>
      </c>
      <c r="O107" s="3">
        <v>0.05991658758638111</v>
      </c>
      <c r="P107">
        <f t="shared" si="8"/>
        <v>0.5156837684735813</v>
      </c>
    </row>
    <row r="108" spans="1:16" ht="12">
      <c r="A108" t="s">
        <v>37</v>
      </c>
      <c r="B108">
        <v>1991</v>
      </c>
      <c r="C108" s="6">
        <v>0.001791512066639949</v>
      </c>
      <c r="D108" s="6">
        <v>0</v>
      </c>
      <c r="E108" s="6">
        <v>0.012540584466479645</v>
      </c>
      <c r="F108" s="6">
        <v>0.060911410265758276</v>
      </c>
      <c r="G108" s="6">
        <v>0.17915120666399495</v>
      </c>
      <c r="H108" s="6">
        <v>0.060911410265758276</v>
      </c>
      <c r="I108" s="6">
        <v>0.030455705132879138</v>
      </c>
      <c r="J108" s="6">
        <v>0.010749072399839696</v>
      </c>
      <c r="K108">
        <f t="shared" si="7"/>
        <v>0.35651090126134993</v>
      </c>
      <c r="L108" t="s">
        <v>37</v>
      </c>
      <c r="M108">
        <v>1991</v>
      </c>
      <c r="N108" s="6">
        <v>0.10928223606503691</v>
      </c>
      <c r="O108" s="6">
        <v>0.023289656866319338</v>
      </c>
      <c r="P108">
        <f t="shared" si="8"/>
        <v>0.13257189293135624</v>
      </c>
    </row>
    <row r="109" spans="2:16" ht="12">
      <c r="B109">
        <v>2000</v>
      </c>
      <c r="C109" s="3">
        <v>0.0017818149745512277</v>
      </c>
      <c r="D109" s="3">
        <v>0</v>
      </c>
      <c r="E109" s="3">
        <v>0.005345444923653683</v>
      </c>
      <c r="F109" s="3">
        <v>0.39378110937582134</v>
      </c>
      <c r="G109" s="3">
        <v>0.8944711172247163</v>
      </c>
      <c r="H109" s="3">
        <v>0.26905406115723535</v>
      </c>
      <c r="I109" s="3">
        <v>0.053454449236536826</v>
      </c>
      <c r="J109" s="3">
        <v>0.10156345354941997</v>
      </c>
      <c r="K109">
        <f t="shared" si="7"/>
        <v>1.7194514504419345</v>
      </c>
      <c r="M109">
        <v>2000</v>
      </c>
      <c r="N109" s="3">
        <v>0.22985413171710836</v>
      </c>
      <c r="O109" s="3">
        <v>0.014254519796409822</v>
      </c>
      <c r="P109">
        <f t="shared" si="8"/>
        <v>0.24410865151351818</v>
      </c>
    </row>
    <row r="110" spans="1:16" ht="12">
      <c r="A110" t="s">
        <v>38</v>
      </c>
      <c r="B110">
        <v>1991</v>
      </c>
      <c r="C110" s="6">
        <v>0.001163780723229203</v>
      </c>
      <c r="D110" s="6">
        <v>0.0005818903616146015</v>
      </c>
      <c r="E110" s="6">
        <v>0.017456710848438042</v>
      </c>
      <c r="F110" s="6">
        <v>0.12685209883198312</v>
      </c>
      <c r="G110" s="6">
        <v>0.648225862838666</v>
      </c>
      <c r="H110" s="6">
        <v>0.1629293012520884</v>
      </c>
      <c r="I110" s="6">
        <v>0.06226226869276236</v>
      </c>
      <c r="J110" s="6">
        <v>0.0389866542281783</v>
      </c>
      <c r="K110">
        <f t="shared" si="7"/>
        <v>1.05845856777696</v>
      </c>
      <c r="L110" t="s">
        <v>38</v>
      </c>
      <c r="M110">
        <v>1991</v>
      </c>
      <c r="N110" s="6">
        <v>0.09135678677349242</v>
      </c>
      <c r="O110" s="6">
        <v>0.025021285549427865</v>
      </c>
      <c r="P110">
        <f t="shared" si="8"/>
        <v>0.11637807232292029</v>
      </c>
    </row>
    <row r="111" spans="2:16" ht="12">
      <c r="B111">
        <v>2000</v>
      </c>
      <c r="C111" s="3">
        <v>0.005078797257291474</v>
      </c>
      <c r="D111" s="3">
        <v>0</v>
      </c>
      <c r="E111" s="3">
        <v>0.006771729676388632</v>
      </c>
      <c r="F111" s="3">
        <v>0.7680270074637441</v>
      </c>
      <c r="G111" s="3">
        <v>1.590227852338597</v>
      </c>
      <c r="H111" s="3">
        <v>1.0101163433946376</v>
      </c>
      <c r="I111" s="3">
        <v>0.11568371530497247</v>
      </c>
      <c r="J111" s="3">
        <v>0.2387034710926993</v>
      </c>
      <c r="K111">
        <f t="shared" si="7"/>
        <v>3.7346089165283307</v>
      </c>
      <c r="M111">
        <v>2000</v>
      </c>
      <c r="N111" s="3">
        <v>0.1811437688433959</v>
      </c>
      <c r="O111" s="3">
        <v>0.02482967548009165</v>
      </c>
      <c r="P111">
        <f t="shared" si="8"/>
        <v>0.20597344432348755</v>
      </c>
    </row>
    <row r="112" spans="1:16" ht="12">
      <c r="A112" t="s">
        <v>39</v>
      </c>
      <c r="B112">
        <v>1991</v>
      </c>
      <c r="C112" s="6">
        <v>0.0019842108406565593</v>
      </c>
      <c r="D112" s="6">
        <v>0.0009921054203282796</v>
      </c>
      <c r="E112" s="6">
        <v>0.020338161116729737</v>
      </c>
      <c r="F112" s="6">
        <v>0.17857897565909037</v>
      </c>
      <c r="G112" s="6">
        <v>0.9673027848200727</v>
      </c>
      <c r="H112" s="6">
        <v>0.22719214125517606</v>
      </c>
      <c r="I112" s="6">
        <v>0.4102355913057437</v>
      </c>
      <c r="J112" s="6">
        <v>0.14385528594760058</v>
      </c>
      <c r="K112">
        <f t="shared" si="7"/>
        <v>1.9504792563653979</v>
      </c>
      <c r="L112" t="s">
        <v>39</v>
      </c>
      <c r="M112">
        <v>1991</v>
      </c>
      <c r="N112" s="6">
        <v>0.19742897864532766</v>
      </c>
      <c r="O112" s="6">
        <v>0.04861316559608571</v>
      </c>
      <c r="P112">
        <f t="shared" si="8"/>
        <v>0.24604214424141335</v>
      </c>
    </row>
    <row r="113" spans="2:16" ht="12">
      <c r="B113">
        <v>2000</v>
      </c>
      <c r="C113" s="3">
        <v>0.004373694057476463</v>
      </c>
      <c r="D113" s="3">
        <v>0.001457898019158821</v>
      </c>
      <c r="E113" s="3">
        <v>0.004859660063862737</v>
      </c>
      <c r="F113" s="3">
        <v>0.8047597065756692</v>
      </c>
      <c r="G113" s="3">
        <v>2.23009800330661</v>
      </c>
      <c r="H113" s="3">
        <v>0.5544872132867383</v>
      </c>
      <c r="I113" s="3">
        <v>0.271654997569927</v>
      </c>
      <c r="J113" s="3">
        <v>0.36544643680247785</v>
      </c>
      <c r="K113">
        <f t="shared" si="7"/>
        <v>4.237137609681921</v>
      </c>
      <c r="M113">
        <v>2000</v>
      </c>
      <c r="N113" s="3">
        <v>0.32899898632350727</v>
      </c>
      <c r="O113" s="3">
        <v>0.01943864025545095</v>
      </c>
      <c r="P113">
        <f t="shared" si="8"/>
        <v>0.3484376265789582</v>
      </c>
    </row>
    <row r="114" spans="1:16" ht="12">
      <c r="A114" t="s">
        <v>40</v>
      </c>
      <c r="B114">
        <v>1991</v>
      </c>
      <c r="C114" s="6">
        <v>0.0012907855979306126</v>
      </c>
      <c r="D114" s="6">
        <v>0</v>
      </c>
      <c r="E114" s="6">
        <v>0.021943355164820412</v>
      </c>
      <c r="F114" s="6">
        <v>0.05292220951515511</v>
      </c>
      <c r="G114" s="6">
        <v>0.24266769241095515</v>
      </c>
      <c r="H114" s="6">
        <v>0.0826102782675592</v>
      </c>
      <c r="I114" s="6">
        <v>0.0929365630510041</v>
      </c>
      <c r="J114" s="6">
        <v>0.045177495927571434</v>
      </c>
      <c r="K114">
        <f t="shared" si="7"/>
        <v>0.539548379934996</v>
      </c>
      <c r="L114" t="s">
        <v>40</v>
      </c>
      <c r="M114">
        <v>1991</v>
      </c>
      <c r="N114" s="6">
        <v>0.08648263506135104</v>
      </c>
      <c r="O114" s="6">
        <v>0.023234140762751026</v>
      </c>
      <c r="P114">
        <f t="shared" si="8"/>
        <v>0.10971677582410207</v>
      </c>
    </row>
    <row r="115" spans="2:16" ht="12">
      <c r="B115">
        <v>2000</v>
      </c>
      <c r="C115" s="3">
        <v>0.0025813319621297947</v>
      </c>
      <c r="D115" s="3">
        <v>0</v>
      </c>
      <c r="E115" s="3">
        <v>0.0051626639242595895</v>
      </c>
      <c r="F115" s="3">
        <v>0.2529705322887199</v>
      </c>
      <c r="G115" s="3">
        <v>1.0183354590602043</v>
      </c>
      <c r="H115" s="3">
        <v>0.28523718181534236</v>
      </c>
      <c r="I115" s="3">
        <v>0.038719979431946924</v>
      </c>
      <c r="J115" s="3">
        <v>0.2039252250082538</v>
      </c>
      <c r="K115">
        <f t="shared" si="7"/>
        <v>1.8069323734908564</v>
      </c>
      <c r="M115">
        <v>2000</v>
      </c>
      <c r="N115" s="3">
        <v>0.24006387247807093</v>
      </c>
      <c r="O115" s="3">
        <v>0.0051626639242595895</v>
      </c>
      <c r="P115">
        <f t="shared" si="8"/>
        <v>0.24522653640233052</v>
      </c>
    </row>
    <row r="116" spans="1:16" ht="12">
      <c r="A116" t="s">
        <v>41</v>
      </c>
      <c r="B116">
        <v>1991</v>
      </c>
      <c r="C116" s="6">
        <v>0</v>
      </c>
      <c r="D116" s="6">
        <v>0</v>
      </c>
      <c r="E116" s="6">
        <v>0.014165416175205421</v>
      </c>
      <c r="F116" s="6">
        <v>0.033052637742145986</v>
      </c>
      <c r="G116" s="6">
        <v>0.1345714536644515</v>
      </c>
      <c r="H116" s="6">
        <v>0.12276694018511365</v>
      </c>
      <c r="I116" s="6">
        <v>0.014165416175205421</v>
      </c>
      <c r="J116" s="6">
        <v>0.0023609026958675704</v>
      </c>
      <c r="K116">
        <f t="shared" si="7"/>
        <v>0.32108276663798957</v>
      </c>
      <c r="L116" t="s">
        <v>41</v>
      </c>
      <c r="M116">
        <v>1991</v>
      </c>
      <c r="N116" s="6">
        <v>0.09679701053057038</v>
      </c>
      <c r="O116" s="6">
        <v>0.018887221566940563</v>
      </c>
      <c r="P116">
        <f t="shared" si="8"/>
        <v>0.11568423209751094</v>
      </c>
    </row>
    <row r="117" spans="2:16" ht="12">
      <c r="B117">
        <v>2000</v>
      </c>
      <c r="C117" s="3">
        <v>0</v>
      </c>
      <c r="D117" s="3">
        <v>0</v>
      </c>
      <c r="E117" s="3">
        <v>0.007144440827240514</v>
      </c>
      <c r="F117" s="3">
        <v>0.15479621792354448</v>
      </c>
      <c r="G117" s="3">
        <v>0.8787662217505833</v>
      </c>
      <c r="H117" s="3">
        <v>0.25005542895341804</v>
      </c>
      <c r="I117" s="3">
        <v>0.011907401378734191</v>
      </c>
      <c r="J117" s="3">
        <v>0.1000221715813672</v>
      </c>
      <c r="K117">
        <f t="shared" si="7"/>
        <v>1.4026918824148877</v>
      </c>
      <c r="M117">
        <v>2000</v>
      </c>
      <c r="N117" s="3">
        <v>0.1928999023354939</v>
      </c>
      <c r="O117" s="3">
        <v>0.004762960551493676</v>
      </c>
      <c r="P117">
        <f t="shared" si="8"/>
        <v>0.19766286288698756</v>
      </c>
    </row>
    <row r="118" spans="1:16" ht="12">
      <c r="A118" t="s">
        <v>42</v>
      </c>
      <c r="B118">
        <v>1991</v>
      </c>
      <c r="C118" s="6">
        <v>0.0007518123752978211</v>
      </c>
      <c r="D118" s="6">
        <v>0</v>
      </c>
      <c r="E118" s="6">
        <v>0.048867804394358366</v>
      </c>
      <c r="F118" s="6">
        <v>0.03834243114018887</v>
      </c>
      <c r="G118" s="6">
        <v>0.20449296608100734</v>
      </c>
      <c r="H118" s="6">
        <v>0.09096929741103636</v>
      </c>
      <c r="I118" s="6">
        <v>0.05037142914495401</v>
      </c>
      <c r="J118" s="6">
        <v>0.04134968064138016</v>
      </c>
      <c r="K118">
        <f t="shared" si="7"/>
        <v>0.47514542118822295</v>
      </c>
      <c r="L118" t="s">
        <v>42</v>
      </c>
      <c r="M118">
        <v>1991</v>
      </c>
      <c r="N118" s="6">
        <v>0.08119573653216468</v>
      </c>
      <c r="O118" s="6">
        <v>0.01954712175774335</v>
      </c>
      <c r="P118">
        <f t="shared" si="8"/>
        <v>0.10074285828990803</v>
      </c>
    </row>
    <row r="119" spans="2:16" ht="12">
      <c r="B119">
        <v>2000</v>
      </c>
      <c r="C119" s="3">
        <v>0</v>
      </c>
      <c r="D119" s="3">
        <v>0</v>
      </c>
      <c r="E119" s="3">
        <v>0.010398244598056227</v>
      </c>
      <c r="F119" s="3">
        <v>0.2881799217175583</v>
      </c>
      <c r="G119" s="3">
        <v>0.9098464023299199</v>
      </c>
      <c r="H119" s="3">
        <v>0.29040811698857033</v>
      </c>
      <c r="I119" s="3">
        <v>0.05719034528930925</v>
      </c>
      <c r="J119" s="3">
        <v>0.15300274194282734</v>
      </c>
      <c r="K119">
        <f t="shared" si="7"/>
        <v>1.7090257728662412</v>
      </c>
      <c r="M119">
        <v>2000</v>
      </c>
      <c r="N119" s="3">
        <v>0.24732967508233739</v>
      </c>
      <c r="O119" s="3">
        <v>0.00594185405603213</v>
      </c>
      <c r="P119">
        <f t="shared" si="8"/>
        <v>0.25327152913836953</v>
      </c>
    </row>
    <row r="120" spans="1:16" ht="12">
      <c r="A120" t="s">
        <v>43</v>
      </c>
      <c r="B120">
        <v>1991</v>
      </c>
      <c r="C120" s="5">
        <v>0</v>
      </c>
      <c r="D120" s="5">
        <v>0</v>
      </c>
      <c r="E120" s="5">
        <v>0.07249955090555966</v>
      </c>
      <c r="F120" s="5">
        <v>0.24166516968519888</v>
      </c>
      <c r="G120" s="5">
        <v>0.926383150459929</v>
      </c>
      <c r="H120" s="5">
        <v>0.2013876414043324</v>
      </c>
      <c r="I120" s="5">
        <v>0.32222022624693186</v>
      </c>
      <c r="J120" s="5">
        <v>0.048333033937039784</v>
      </c>
      <c r="K120">
        <f t="shared" si="7"/>
        <v>1.8124887726389918</v>
      </c>
      <c r="L120" t="s">
        <v>43</v>
      </c>
      <c r="M120">
        <v>1991</v>
      </c>
      <c r="N120" s="5">
        <v>0.06444404524938638</v>
      </c>
      <c r="O120" s="5">
        <v>0.03222202262469319</v>
      </c>
      <c r="P120">
        <f t="shared" si="8"/>
        <v>0.09666606787407957</v>
      </c>
    </row>
    <row r="121" spans="2:16" ht="12">
      <c r="B121">
        <v>2000</v>
      </c>
      <c r="C121" s="3">
        <v>0</v>
      </c>
      <c r="D121" s="3">
        <v>0.007548115462012599</v>
      </c>
      <c r="E121" s="3">
        <v>0.007548115462012599</v>
      </c>
      <c r="F121" s="3">
        <v>0.2943765030184914</v>
      </c>
      <c r="G121" s="3">
        <v>0.8378408162833986</v>
      </c>
      <c r="H121" s="3">
        <v>0.8151964698973607</v>
      </c>
      <c r="I121" s="3">
        <v>0.11322173193018899</v>
      </c>
      <c r="J121" s="3">
        <v>0.30192461848050395</v>
      </c>
      <c r="K121">
        <f t="shared" si="7"/>
        <v>2.377656370533969</v>
      </c>
      <c r="M121">
        <v>2000</v>
      </c>
      <c r="N121" s="3">
        <v>0.15096230924025197</v>
      </c>
      <c r="O121" s="3">
        <v>0.007548115462012599</v>
      </c>
      <c r="P121">
        <f t="shared" si="8"/>
        <v>0.15851042470226456</v>
      </c>
    </row>
    <row r="122" spans="3:15" ht="12">
      <c r="C122" s="3"/>
      <c r="D122" s="3"/>
      <c r="E122" s="3"/>
      <c r="F122" s="3"/>
      <c r="G122" s="3"/>
      <c r="H122" s="3"/>
      <c r="I122" s="3"/>
      <c r="J122" s="3"/>
      <c r="N122" s="3"/>
      <c r="O122" s="3"/>
    </row>
    <row r="123" ht="12">
      <c r="A123" t="s">
        <v>47</v>
      </c>
    </row>
    <row r="124" spans="2:12" ht="12">
      <c r="B124" s="1" t="s">
        <v>50</v>
      </c>
      <c r="C124" s="1" t="s">
        <v>1</v>
      </c>
      <c r="D124" s="1" t="s">
        <v>35</v>
      </c>
      <c r="E124" s="1" t="s">
        <v>36</v>
      </c>
      <c r="F124" s="1" t="s">
        <v>37</v>
      </c>
      <c r="G124" s="1" t="s">
        <v>38</v>
      </c>
      <c r="H124" t="s">
        <v>39</v>
      </c>
      <c r="I124" t="s">
        <v>40</v>
      </c>
      <c r="J124" t="s">
        <v>41</v>
      </c>
      <c r="K124" t="s">
        <v>42</v>
      </c>
      <c r="L124" t="s">
        <v>43</v>
      </c>
    </row>
    <row r="125" spans="1:12" ht="12">
      <c r="A125">
        <v>1991</v>
      </c>
      <c r="B125">
        <v>2.471729547625505</v>
      </c>
      <c r="C125">
        <v>0.425253012253134</v>
      </c>
      <c r="D125">
        <v>0.27984598257601295</v>
      </c>
      <c r="E125">
        <v>5.896521611433701</v>
      </c>
      <c r="F125">
        <v>0.35651090126134993</v>
      </c>
      <c r="G125">
        <v>1.05845856777696</v>
      </c>
      <c r="H125">
        <v>1.9504792563653979</v>
      </c>
      <c r="I125">
        <v>0.539548379934996</v>
      </c>
      <c r="J125">
        <v>0.32108276663798957</v>
      </c>
      <c r="K125">
        <v>0.47514542118822295</v>
      </c>
      <c r="L125">
        <v>1.8124887726389918</v>
      </c>
    </row>
    <row r="126" spans="1:12" ht="12">
      <c r="A126">
        <v>2000</v>
      </c>
      <c r="B126">
        <v>5.652515455440078</v>
      </c>
      <c r="C126">
        <v>1.3109672351454655</v>
      </c>
      <c r="D126">
        <v>1.1051930677906552</v>
      </c>
      <c r="E126">
        <v>12.164070068112125</v>
      </c>
      <c r="F126">
        <v>1.7194514504419345</v>
      </c>
      <c r="G126">
        <v>3.7346089165283307</v>
      </c>
      <c r="H126">
        <v>4.237137609681921</v>
      </c>
      <c r="I126">
        <v>1.8069323734908564</v>
      </c>
      <c r="J126">
        <v>1.4026918824148877</v>
      </c>
      <c r="K126">
        <v>1.7090257728662412</v>
      </c>
      <c r="L126">
        <v>2.377656370533969</v>
      </c>
    </row>
    <row r="127" ht="12">
      <c r="A127" t="s">
        <v>56</v>
      </c>
    </row>
    <row r="128" spans="2:12" ht="12">
      <c r="B128" s="1" t="s">
        <v>50</v>
      </c>
      <c r="C128" s="1" t="s">
        <v>1</v>
      </c>
      <c r="D128" s="1" t="s">
        <v>35</v>
      </c>
      <c r="E128" s="1" t="s">
        <v>36</v>
      </c>
      <c r="F128" s="1" t="s">
        <v>37</v>
      </c>
      <c r="G128" s="1" t="s">
        <v>38</v>
      </c>
      <c r="H128" t="s">
        <v>39</v>
      </c>
      <c r="I128" t="s">
        <v>40</v>
      </c>
      <c r="J128" t="s">
        <v>41</v>
      </c>
      <c r="K128" t="s">
        <v>42</v>
      </c>
      <c r="L128" t="s">
        <v>43</v>
      </c>
    </row>
    <row r="129" spans="1:12" ht="12">
      <c r="A129">
        <v>1991</v>
      </c>
      <c r="B129">
        <v>0.20210028724548743</v>
      </c>
      <c r="C129">
        <v>0.08150682734851734</v>
      </c>
      <c r="D129">
        <v>0.04902411373594387</v>
      </c>
      <c r="E129">
        <v>0.35145003843739825</v>
      </c>
      <c r="F129">
        <v>0.13257189293135624</v>
      </c>
      <c r="G129">
        <v>0.11637807232292029</v>
      </c>
      <c r="H129">
        <v>0.24604214424141335</v>
      </c>
      <c r="I129">
        <v>0.10971677582410207</v>
      </c>
      <c r="J129">
        <v>0.11568423209751094</v>
      </c>
      <c r="K129">
        <v>0.10074285828990803</v>
      </c>
      <c r="L129">
        <v>0.09666606787407957</v>
      </c>
    </row>
    <row r="130" spans="1:12" ht="12">
      <c r="A130">
        <v>2000</v>
      </c>
      <c r="B130">
        <v>0.3294960736703725</v>
      </c>
      <c r="C130">
        <v>0.1918059444709473</v>
      </c>
      <c r="D130">
        <v>0.1359925354306224</v>
      </c>
      <c r="E130">
        <v>0.5156837684735813</v>
      </c>
      <c r="F130">
        <v>0.24410865151351818</v>
      </c>
      <c r="G130">
        <v>0.20597344432348755</v>
      </c>
      <c r="H130">
        <v>0.3484376265789582</v>
      </c>
      <c r="I130">
        <v>0.24522653640233052</v>
      </c>
      <c r="J130">
        <v>0.19766286288698756</v>
      </c>
      <c r="K130">
        <v>0.25327152913836953</v>
      </c>
      <c r="L130">
        <v>0.15851042470226456</v>
      </c>
    </row>
    <row r="131" spans="1:12" ht="12">
      <c r="A131" s="1" t="s">
        <v>45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">
      <c r="A132" s="1"/>
      <c r="B132" s="1" t="s">
        <v>50</v>
      </c>
      <c r="C132" s="1" t="s">
        <v>1</v>
      </c>
      <c r="D132" s="1" t="s">
        <v>35</v>
      </c>
      <c r="E132" s="1" t="s">
        <v>36</v>
      </c>
      <c r="F132" s="1" t="s">
        <v>37</v>
      </c>
      <c r="G132" s="1" t="s">
        <v>38</v>
      </c>
      <c r="H132" t="s">
        <v>39</v>
      </c>
      <c r="I132" t="s">
        <v>40</v>
      </c>
      <c r="J132" t="s">
        <v>41</v>
      </c>
      <c r="K132" t="s">
        <v>42</v>
      </c>
      <c r="L132" t="s">
        <v>43</v>
      </c>
    </row>
    <row r="133" spans="1:12" ht="12">
      <c r="A133" s="1">
        <v>1991</v>
      </c>
      <c r="B133" s="1">
        <v>8.763389996602541</v>
      </c>
      <c r="C133" s="1">
        <v>1.887060241873282</v>
      </c>
      <c r="D133" s="1">
        <v>2.613598063547507</v>
      </c>
      <c r="E133" s="1">
        <v>18.932313074307256</v>
      </c>
      <c r="F133" s="1">
        <v>3.18172543035255</v>
      </c>
      <c r="G133" s="1">
        <v>5.070010720748022</v>
      </c>
      <c r="H133">
        <v>6.9100142525864685</v>
      </c>
      <c r="I133">
        <v>3.114665647806568</v>
      </c>
      <c r="J133">
        <v>1.950105626786613</v>
      </c>
      <c r="K133">
        <v>2.635102375418863</v>
      </c>
      <c r="L133">
        <v>5.526076880134882</v>
      </c>
    </row>
    <row r="134" spans="1:12" ht="12">
      <c r="A134" s="1">
        <v>2000</v>
      </c>
      <c r="B134" s="1">
        <v>11.316690978966228</v>
      </c>
      <c r="C134" s="1">
        <v>4.189816089773629</v>
      </c>
      <c r="D134" s="1">
        <v>6.085158525686656</v>
      </c>
      <c r="E134" s="1">
        <v>18.62001970628989</v>
      </c>
      <c r="F134" s="1">
        <v>8.850274978595948</v>
      </c>
      <c r="G134">
        <v>8.944890591703016</v>
      </c>
      <c r="H134">
        <v>9.246961169518015</v>
      </c>
      <c r="I134">
        <v>8.162171664254412</v>
      </c>
      <c r="J134">
        <v>8.401862412834845</v>
      </c>
      <c r="K134">
        <v>6.777427282661648</v>
      </c>
      <c r="L134">
        <v>9.042642323491094</v>
      </c>
    </row>
    <row r="135" ht="12">
      <c r="A135" s="1" t="s">
        <v>46</v>
      </c>
    </row>
    <row r="136" spans="2:12" ht="12">
      <c r="B136" s="1" t="s">
        <v>50</v>
      </c>
      <c r="C136" s="1" t="s">
        <v>1</v>
      </c>
      <c r="D136" s="1" t="s">
        <v>35</v>
      </c>
      <c r="E136" s="1" t="s">
        <v>36</v>
      </c>
      <c r="F136" s="1" t="s">
        <v>37</v>
      </c>
      <c r="G136" s="1" t="s">
        <v>38</v>
      </c>
      <c r="H136" t="s">
        <v>39</v>
      </c>
      <c r="I136" t="s">
        <v>40</v>
      </c>
      <c r="J136" t="s">
        <v>41</v>
      </c>
      <c r="K136" t="s">
        <v>42</v>
      </c>
      <c r="L136" t="s">
        <v>43</v>
      </c>
    </row>
    <row r="137" spans="1:12" ht="12">
      <c r="A137" s="1">
        <v>1991</v>
      </c>
      <c r="B137" s="1">
        <v>4.188079837619523</v>
      </c>
      <c r="C137" s="1">
        <v>1.275759036759402</v>
      </c>
      <c r="D137" s="1">
        <v>1.6065610605549938</v>
      </c>
      <c r="E137" s="1">
        <v>8.007050950064828</v>
      </c>
      <c r="F137" s="1">
        <v>2.397043145164252</v>
      </c>
      <c r="G137" s="1">
        <v>3.1515181985046814</v>
      </c>
      <c r="H137">
        <v>2.5273885582862925</v>
      </c>
      <c r="I137">
        <v>2.826820459468041</v>
      </c>
      <c r="J137">
        <v>1.9028875728692618</v>
      </c>
      <c r="K137">
        <v>2.3885079163211778</v>
      </c>
      <c r="L137">
        <v>5.002469012483617</v>
      </c>
    </row>
    <row r="138" spans="1:12" ht="12">
      <c r="A138" s="1">
        <v>2000</v>
      </c>
      <c r="B138" s="1">
        <v>8.214319666160353</v>
      </c>
      <c r="C138" s="1">
        <v>2.025400386110645</v>
      </c>
      <c r="D138" s="1">
        <v>2.9339882084323086</v>
      </c>
      <c r="E138" s="1">
        <v>15.275470773277714</v>
      </c>
      <c r="F138" s="1">
        <v>4.686173383069729</v>
      </c>
      <c r="G138">
        <v>7.5572503188497135</v>
      </c>
      <c r="H138">
        <v>5.289254013508203</v>
      </c>
      <c r="I138">
        <v>4.703186835000487</v>
      </c>
      <c r="J138">
        <v>4.072331271527093</v>
      </c>
      <c r="K138">
        <v>4.207575403427752</v>
      </c>
      <c r="L138">
        <v>4.981756204928315</v>
      </c>
    </row>
    <row r="139" ht="12">
      <c r="A139" s="1" t="s">
        <v>49</v>
      </c>
    </row>
    <row r="140" spans="2:12" ht="12">
      <c r="B140" s="1" t="s">
        <v>50</v>
      </c>
      <c r="C140" s="1" t="s">
        <v>1</v>
      </c>
      <c r="D140" s="1" t="s">
        <v>35</v>
      </c>
      <c r="E140" s="1" t="s">
        <v>36</v>
      </c>
      <c r="F140" s="1" t="s">
        <v>37</v>
      </c>
      <c r="G140" s="1" t="s">
        <v>38</v>
      </c>
      <c r="H140" t="s">
        <v>39</v>
      </c>
      <c r="I140" t="s">
        <v>40</v>
      </c>
      <c r="J140" t="s">
        <v>41</v>
      </c>
      <c r="K140" t="s">
        <v>42</v>
      </c>
      <c r="L140" t="s">
        <v>43</v>
      </c>
    </row>
    <row r="141" spans="1:12" ht="12">
      <c r="A141" s="1">
        <v>1991</v>
      </c>
      <c r="B141" s="1">
        <v>0.6467371586622367</v>
      </c>
      <c r="C141" s="1">
        <v>0.6804048196050143</v>
      </c>
      <c r="D141" s="1">
        <v>0.44734503784048774</v>
      </c>
      <c r="E141" s="1">
        <v>0.8507965242767053</v>
      </c>
      <c r="F141" s="1">
        <v>0.3798005581276692</v>
      </c>
      <c r="G141" s="1">
        <v>0.4515469206129307</v>
      </c>
      <c r="H141">
        <v>0.7936843362626238</v>
      </c>
      <c r="I141">
        <v>0.4182145337295185</v>
      </c>
      <c r="J141">
        <v>0.42024067986442754</v>
      </c>
      <c r="K141">
        <v>0.4195113054161842</v>
      </c>
      <c r="L141">
        <v>1.9252658518254178</v>
      </c>
    </row>
    <row r="142" spans="1:12" ht="12">
      <c r="A142" s="1">
        <v>2000</v>
      </c>
      <c r="B142" s="1">
        <v>0.7230828617186124</v>
      </c>
      <c r="C142" s="1">
        <v>0.649324711098895</v>
      </c>
      <c r="D142" s="1">
        <v>0.42117091196797235</v>
      </c>
      <c r="E142" s="1">
        <v>1.005796440989795</v>
      </c>
      <c r="F142" s="1">
        <v>0.47574459820517784</v>
      </c>
      <c r="G142">
        <v>0.5129585229864388</v>
      </c>
      <c r="H142">
        <v>0.7950403864479437</v>
      </c>
      <c r="I142">
        <v>0.5136850604638291</v>
      </c>
      <c r="J142">
        <v>0.5001108579068361</v>
      </c>
      <c r="K142">
        <v>0.5310532062578714</v>
      </c>
      <c r="L142">
        <v>1.3964013604723307</v>
      </c>
    </row>
    <row r="143" ht="12">
      <c r="A143" s="1" t="s">
        <v>54</v>
      </c>
    </row>
    <row r="144" spans="2:12" ht="12">
      <c r="B144" s="1" t="s">
        <v>50</v>
      </c>
      <c r="C144" s="1" t="s">
        <v>1</v>
      </c>
      <c r="D144" s="1" t="s">
        <v>35</v>
      </c>
      <c r="E144" s="1" t="s">
        <v>36</v>
      </c>
      <c r="F144" s="1" t="s">
        <v>37</v>
      </c>
      <c r="G144" s="1" t="s">
        <v>38</v>
      </c>
      <c r="H144" t="s">
        <v>39</v>
      </c>
      <c r="I144" t="s">
        <v>40</v>
      </c>
      <c r="J144" t="s">
        <v>41</v>
      </c>
      <c r="K144" t="s">
        <v>42</v>
      </c>
      <c r="L144" t="s">
        <v>43</v>
      </c>
    </row>
    <row r="145" spans="1:12" ht="12">
      <c r="A145" s="1">
        <v>1991</v>
      </c>
      <c r="B145" s="1">
        <v>42.56098885681213</v>
      </c>
      <c r="C145" s="1">
        <v>9.297093980384142</v>
      </c>
      <c r="D145" s="1">
        <v>9.575022214051536</v>
      </c>
      <c r="E145" s="1">
        <v>53.9923940463057</v>
      </c>
      <c r="F145" s="1">
        <v>16.25080595649098</v>
      </c>
      <c r="G145" s="1">
        <v>45.52244676983351</v>
      </c>
      <c r="H145">
        <v>81.08824837240145</v>
      </c>
      <c r="I145">
        <v>30.64454088047067</v>
      </c>
      <c r="J145">
        <v>8.447309845814166</v>
      </c>
      <c r="K145">
        <v>15.62341297106402</v>
      </c>
      <c r="L145">
        <v>32.59257588487716</v>
      </c>
    </row>
    <row r="146" spans="1:12" ht="12">
      <c r="A146" s="1">
        <v>2000</v>
      </c>
      <c r="B146" s="1">
        <v>52.97311707846603</v>
      </c>
      <c r="C146" s="1">
        <v>9.178530333582211</v>
      </c>
      <c r="D146" s="1">
        <v>18.62488813599091</v>
      </c>
      <c r="E146" s="1">
        <v>76.04091846663574</v>
      </c>
      <c r="F146" s="1">
        <v>31.10158038079168</v>
      </c>
      <c r="G146">
        <v>99.21599735360803</v>
      </c>
      <c r="H146">
        <v>47.63584584400171</v>
      </c>
      <c r="I146">
        <v>25.779762305790264</v>
      </c>
      <c r="J146">
        <v>13.862596685122345</v>
      </c>
      <c r="K146">
        <v>14.115617041861327</v>
      </c>
      <c r="L146">
        <v>36.66119679899519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10" customWidth="1"/>
  </cols>
  <sheetData>
    <row r="1" ht="13.5">
      <c r="A1" s="8" t="s">
        <v>58</v>
      </c>
    </row>
    <row r="3" spans="1:2" ht="13.5">
      <c r="A3" s="11" t="s">
        <v>61</v>
      </c>
      <c r="B3" s="10" t="s">
        <v>62</v>
      </c>
    </row>
    <row r="4" spans="1:2" ht="13.5">
      <c r="A4" s="11" t="s">
        <v>63</v>
      </c>
      <c r="B4" s="10" t="s">
        <v>64</v>
      </c>
    </row>
    <row r="5" spans="1:2" ht="13.5">
      <c r="A5" s="11" t="s">
        <v>65</v>
      </c>
      <c r="B5" s="10" t="s">
        <v>66</v>
      </c>
    </row>
    <row r="7" ht="13.5">
      <c r="A7" s="11"/>
    </row>
    <row r="8" ht="13.5">
      <c r="A8" s="11"/>
    </row>
    <row r="9" ht="13.5">
      <c r="A9" s="11"/>
    </row>
    <row r="11" ht="13.5">
      <c r="A11" s="11"/>
    </row>
    <row r="12" ht="13.5">
      <c r="A12" s="11"/>
    </row>
    <row r="13" ht="13.5">
      <c r="A13" s="11"/>
    </row>
    <row r="15" ht="13.5">
      <c r="A15" s="11"/>
    </row>
    <row r="16" ht="13.5">
      <c r="A16" s="11"/>
    </row>
    <row r="17" ht="13.5">
      <c r="A17" s="11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2005-03-15T14:53:59Z</cp:lastPrinted>
  <dcterms:created xsi:type="dcterms:W3CDTF">2005-03-10T02:31:31Z</dcterms:created>
  <dcterms:modified xsi:type="dcterms:W3CDTF">2005-03-11T07:43:46Z</dcterms:modified>
  <cp:category/>
  <cp:version/>
  <cp:contentType/>
  <cp:contentStatus/>
</cp:coreProperties>
</file>