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０９．風力・海洋\21 一般海域関連\05 公募・事業選定\13 公募占用指針に関する質問\04 第2ラウンド\産業連関表・財務三表\"/>
    </mc:Choice>
  </mc:AlternateContent>
  <xr:revisionPtr revIDLastSave="0" documentId="13_ncr:1_{983B3B6B-C2F9-4B04-B708-9B38BAB42E20}" xr6:coauthVersionLast="47" xr6:coauthVersionMax="47" xr10:uidLastSave="{00000000-0000-0000-0000-000000000000}"/>
  <bookViews>
    <workbookView xWindow="28680" yWindow="-120" windowWidth="29040" windowHeight="15840" xr2:uid="{CE55B913-A588-4735-AAE8-F86680B74B8C}"/>
  </bookViews>
  <sheets>
    <sheet name="SPC財務三表等フォーマッ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0" i="1" l="1"/>
  <c r="AL124" i="1"/>
  <c r="AL122" i="1" s="1"/>
  <c r="AM124" i="1"/>
  <c r="AM122" i="1" s="1"/>
  <c r="AL127" i="1"/>
  <c r="AM127" i="1"/>
  <c r="AL132" i="1"/>
  <c r="AL142" i="1" s="1"/>
  <c r="AM132" i="1"/>
  <c r="AM142" i="1" s="1"/>
  <c r="AL138" i="1"/>
  <c r="AM138" i="1"/>
  <c r="AL67" i="1"/>
  <c r="AM67" i="1"/>
  <c r="AL77" i="1"/>
  <c r="AM77" i="1"/>
  <c r="AL82" i="1"/>
  <c r="AM82" i="1"/>
  <c r="AL85" i="1"/>
  <c r="AM85" i="1"/>
  <c r="AL92" i="1"/>
  <c r="AL90" i="1" s="1"/>
  <c r="AM92" i="1"/>
  <c r="AM90" i="1" s="1"/>
  <c r="AL95" i="1"/>
  <c r="AM95" i="1"/>
  <c r="AL101" i="1"/>
  <c r="AM101" i="1"/>
  <c r="AL10" i="1"/>
  <c r="AM10" i="1"/>
  <c r="AN10" i="1"/>
  <c r="AL14" i="1"/>
  <c r="AL13" i="1" s="1"/>
  <c r="AM14" i="1"/>
  <c r="AM13" i="1" s="1"/>
  <c r="AN14" i="1"/>
  <c r="AN13" i="1" s="1"/>
  <c r="AL22" i="1"/>
  <c r="AL21" i="1" s="1"/>
  <c r="AL151" i="1" s="1"/>
  <c r="AM22" i="1"/>
  <c r="AM21" i="1" s="1"/>
  <c r="AM151" i="1" s="1"/>
  <c r="AN22" i="1"/>
  <c r="AL26" i="1"/>
  <c r="AM26" i="1"/>
  <c r="AN26" i="1"/>
  <c r="AL36" i="1"/>
  <c r="AL152" i="1" s="1"/>
  <c r="AM36" i="1"/>
  <c r="AM152" i="1" s="1"/>
  <c r="AN36" i="1"/>
  <c r="AN152" i="1" s="1"/>
  <c r="AL42" i="1"/>
  <c r="AM42" i="1"/>
  <c r="AN42" i="1"/>
  <c r="AL45" i="1"/>
  <c r="AL44" i="1" s="1"/>
  <c r="AM45" i="1"/>
  <c r="AM44" i="1" s="1"/>
  <c r="AN45" i="1"/>
  <c r="AL48" i="1"/>
  <c r="AM48" i="1"/>
  <c r="AN48" i="1"/>
  <c r="AL56" i="1"/>
  <c r="AL54" i="1" s="1"/>
  <c r="AL53" i="1" s="1"/>
  <c r="AM56" i="1"/>
  <c r="AM54" i="1" s="1"/>
  <c r="AM53" i="1" s="1"/>
  <c r="AN56" i="1"/>
  <c r="AN54" i="1" s="1"/>
  <c r="AN53" i="1" s="1"/>
  <c r="H149" i="1"/>
  <c r="H68" i="1"/>
  <c r="H69" i="1"/>
  <c r="H70" i="1"/>
  <c r="H71" i="1"/>
  <c r="H72" i="1"/>
  <c r="H73" i="1"/>
  <c r="H74" i="1"/>
  <c r="H78" i="1"/>
  <c r="H79" i="1"/>
  <c r="H81" i="1"/>
  <c r="H83" i="1"/>
  <c r="H84" i="1"/>
  <c r="H86" i="1"/>
  <c r="H87" i="1"/>
  <c r="H88" i="1"/>
  <c r="H89" i="1"/>
  <c r="H91" i="1"/>
  <c r="H93" i="1"/>
  <c r="H94" i="1"/>
  <c r="H96" i="1"/>
  <c r="H97" i="1"/>
  <c r="H98" i="1"/>
  <c r="H99" i="1"/>
  <c r="H100" i="1"/>
  <c r="H102" i="1"/>
  <c r="H103" i="1"/>
  <c r="H104" i="1"/>
  <c r="H105" i="1"/>
  <c r="H106" i="1"/>
  <c r="H11" i="1"/>
  <c r="H15" i="1"/>
  <c r="H16" i="1"/>
  <c r="H17" i="1"/>
  <c r="H18" i="1"/>
  <c r="H19" i="1"/>
  <c r="H20" i="1"/>
  <c r="H23" i="1"/>
  <c r="H24" i="1"/>
  <c r="H25" i="1"/>
  <c r="H27" i="1"/>
  <c r="H28" i="1"/>
  <c r="H29" i="1"/>
  <c r="H30" i="1"/>
  <c r="H32" i="1"/>
  <c r="H33" i="1"/>
  <c r="H34" i="1"/>
  <c r="H35" i="1"/>
  <c r="H37" i="1"/>
  <c r="H38" i="1"/>
  <c r="H39" i="1"/>
  <c r="H40" i="1"/>
  <c r="H43" i="1"/>
  <c r="H46" i="1"/>
  <c r="H47" i="1"/>
  <c r="H49" i="1"/>
  <c r="H50" i="1"/>
  <c r="H55" i="1"/>
  <c r="H57" i="1"/>
  <c r="H58" i="1"/>
  <c r="I132" i="1"/>
  <c r="AO149" i="1"/>
  <c r="AO106" i="1"/>
  <c r="AO105" i="1"/>
  <c r="AO104" i="1"/>
  <c r="AO103" i="1"/>
  <c r="AO102" i="1"/>
  <c r="AO100" i="1"/>
  <c r="AO99" i="1"/>
  <c r="AO98" i="1"/>
  <c r="AO97" i="1"/>
  <c r="AO96" i="1"/>
  <c r="AO94" i="1"/>
  <c r="AO93" i="1"/>
  <c r="AO91" i="1"/>
  <c r="AO89" i="1"/>
  <c r="AO88" i="1"/>
  <c r="AO87" i="1"/>
  <c r="AO86" i="1"/>
  <c r="AO84" i="1"/>
  <c r="AO83" i="1"/>
  <c r="AO81" i="1"/>
  <c r="AO79" i="1"/>
  <c r="AO78" i="1"/>
  <c r="AO74" i="1"/>
  <c r="AO73" i="1"/>
  <c r="AO72" i="1"/>
  <c r="AO71" i="1"/>
  <c r="AO70" i="1"/>
  <c r="AO69" i="1"/>
  <c r="AO68" i="1"/>
  <c r="AO57" i="1"/>
  <c r="AO58" i="1"/>
  <c r="AO55" i="1"/>
  <c r="AO50" i="1"/>
  <c r="AO49" i="1"/>
  <c r="AO47" i="1"/>
  <c r="AO46" i="1"/>
  <c r="AO43" i="1"/>
  <c r="AO40" i="1"/>
  <c r="AO39" i="1"/>
  <c r="AO38" i="1"/>
  <c r="AO37" i="1"/>
  <c r="AO35" i="1"/>
  <c r="AO34" i="1"/>
  <c r="AO33" i="1"/>
  <c r="AO32" i="1"/>
  <c r="AO30" i="1"/>
  <c r="AO29" i="1"/>
  <c r="AO28" i="1"/>
  <c r="AO27" i="1"/>
  <c r="AO25" i="1"/>
  <c r="AO24" i="1"/>
  <c r="AO23" i="1"/>
  <c r="AO20" i="1"/>
  <c r="AO19" i="1"/>
  <c r="AO18" i="1"/>
  <c r="AO17" i="1"/>
  <c r="AO16" i="1"/>
  <c r="AO15" i="1"/>
  <c r="AO11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N124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N127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N132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N138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N6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N77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N82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N85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N92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N95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N101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J14" i="1"/>
  <c r="J13" i="1" s="1"/>
  <c r="K14" i="1"/>
  <c r="K13" i="1" s="1"/>
  <c r="L14" i="1"/>
  <c r="L13" i="1" s="1"/>
  <c r="M14" i="1"/>
  <c r="M13" i="1" s="1"/>
  <c r="N14" i="1"/>
  <c r="N13" i="1" s="1"/>
  <c r="O14" i="1"/>
  <c r="O13" i="1" s="1"/>
  <c r="P14" i="1"/>
  <c r="P13" i="1" s="1"/>
  <c r="Q14" i="1"/>
  <c r="Q13" i="1" s="1"/>
  <c r="R14" i="1"/>
  <c r="R13" i="1" s="1"/>
  <c r="S14" i="1"/>
  <c r="S13" i="1" s="1"/>
  <c r="T14" i="1"/>
  <c r="T13" i="1" s="1"/>
  <c r="U14" i="1"/>
  <c r="U13" i="1" s="1"/>
  <c r="V14" i="1"/>
  <c r="V13" i="1" s="1"/>
  <c r="W14" i="1"/>
  <c r="W13" i="1" s="1"/>
  <c r="X14" i="1"/>
  <c r="X13" i="1" s="1"/>
  <c r="Y14" i="1"/>
  <c r="Y13" i="1" s="1"/>
  <c r="Z14" i="1"/>
  <c r="Z13" i="1" s="1"/>
  <c r="AA14" i="1"/>
  <c r="AA13" i="1" s="1"/>
  <c r="AB14" i="1"/>
  <c r="AB13" i="1" s="1"/>
  <c r="AC14" i="1"/>
  <c r="AC13" i="1" s="1"/>
  <c r="AD14" i="1"/>
  <c r="AD13" i="1" s="1"/>
  <c r="AE14" i="1"/>
  <c r="AE13" i="1" s="1"/>
  <c r="AF14" i="1"/>
  <c r="AF13" i="1" s="1"/>
  <c r="AG14" i="1"/>
  <c r="AG13" i="1" s="1"/>
  <c r="AH14" i="1"/>
  <c r="AH13" i="1" s="1"/>
  <c r="AI14" i="1"/>
  <c r="AI13" i="1" s="1"/>
  <c r="AJ14" i="1"/>
  <c r="AJ13" i="1" s="1"/>
  <c r="AK14" i="1"/>
  <c r="AK13" i="1" s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J36" i="1"/>
  <c r="J152" i="1" s="1"/>
  <c r="K36" i="1"/>
  <c r="K152" i="1" s="1"/>
  <c r="L36" i="1"/>
  <c r="L152" i="1" s="1"/>
  <c r="M36" i="1"/>
  <c r="M152" i="1" s="1"/>
  <c r="N36" i="1"/>
  <c r="N152" i="1" s="1"/>
  <c r="O36" i="1"/>
  <c r="O152" i="1" s="1"/>
  <c r="P36" i="1"/>
  <c r="P152" i="1" s="1"/>
  <c r="Q36" i="1"/>
  <c r="Q152" i="1" s="1"/>
  <c r="R36" i="1"/>
  <c r="R152" i="1" s="1"/>
  <c r="S36" i="1"/>
  <c r="S152" i="1" s="1"/>
  <c r="T36" i="1"/>
  <c r="T152" i="1" s="1"/>
  <c r="U36" i="1"/>
  <c r="U152" i="1" s="1"/>
  <c r="V36" i="1"/>
  <c r="V152" i="1" s="1"/>
  <c r="W36" i="1"/>
  <c r="W152" i="1" s="1"/>
  <c r="X36" i="1"/>
  <c r="X152" i="1" s="1"/>
  <c r="Y36" i="1"/>
  <c r="Y152" i="1" s="1"/>
  <c r="Z36" i="1"/>
  <c r="Z152" i="1" s="1"/>
  <c r="AA36" i="1"/>
  <c r="AA152" i="1" s="1"/>
  <c r="AB36" i="1"/>
  <c r="AB152" i="1" s="1"/>
  <c r="AC36" i="1"/>
  <c r="AC152" i="1" s="1"/>
  <c r="AD36" i="1"/>
  <c r="AD152" i="1" s="1"/>
  <c r="AE36" i="1"/>
  <c r="AE152" i="1" s="1"/>
  <c r="AF36" i="1"/>
  <c r="AF152" i="1" s="1"/>
  <c r="AG36" i="1"/>
  <c r="AG152" i="1" s="1"/>
  <c r="AH36" i="1"/>
  <c r="AH152" i="1" s="1"/>
  <c r="AI36" i="1"/>
  <c r="AI152" i="1" s="1"/>
  <c r="AJ36" i="1"/>
  <c r="AJ152" i="1" s="1"/>
  <c r="AK36" i="1"/>
  <c r="AK152" i="1" s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J56" i="1"/>
  <c r="J54" i="1" s="1"/>
  <c r="J53" i="1" s="1"/>
  <c r="K56" i="1"/>
  <c r="K54" i="1" s="1"/>
  <c r="K53" i="1" s="1"/>
  <c r="L56" i="1"/>
  <c r="L54" i="1" s="1"/>
  <c r="L53" i="1" s="1"/>
  <c r="M56" i="1"/>
  <c r="M54" i="1" s="1"/>
  <c r="M53" i="1" s="1"/>
  <c r="N56" i="1"/>
  <c r="N54" i="1" s="1"/>
  <c r="N53" i="1" s="1"/>
  <c r="O56" i="1"/>
  <c r="O54" i="1" s="1"/>
  <c r="O53" i="1" s="1"/>
  <c r="P56" i="1"/>
  <c r="P54" i="1" s="1"/>
  <c r="P53" i="1" s="1"/>
  <c r="Q56" i="1"/>
  <c r="Q54" i="1" s="1"/>
  <c r="Q53" i="1" s="1"/>
  <c r="R56" i="1"/>
  <c r="R54" i="1" s="1"/>
  <c r="R53" i="1" s="1"/>
  <c r="S56" i="1"/>
  <c r="S54" i="1" s="1"/>
  <c r="S53" i="1" s="1"/>
  <c r="T56" i="1"/>
  <c r="T54" i="1" s="1"/>
  <c r="T53" i="1" s="1"/>
  <c r="U56" i="1"/>
  <c r="U54" i="1" s="1"/>
  <c r="U53" i="1" s="1"/>
  <c r="V56" i="1"/>
  <c r="V54" i="1" s="1"/>
  <c r="V53" i="1" s="1"/>
  <c r="W56" i="1"/>
  <c r="W54" i="1" s="1"/>
  <c r="W53" i="1" s="1"/>
  <c r="X56" i="1"/>
  <c r="X54" i="1" s="1"/>
  <c r="X53" i="1" s="1"/>
  <c r="Y56" i="1"/>
  <c r="Y54" i="1" s="1"/>
  <c r="Y53" i="1" s="1"/>
  <c r="Z56" i="1"/>
  <c r="Z54" i="1" s="1"/>
  <c r="Z53" i="1" s="1"/>
  <c r="AA56" i="1"/>
  <c r="AA54" i="1" s="1"/>
  <c r="AA53" i="1" s="1"/>
  <c r="AB56" i="1"/>
  <c r="AB54" i="1" s="1"/>
  <c r="AB53" i="1" s="1"/>
  <c r="AC56" i="1"/>
  <c r="AC54" i="1" s="1"/>
  <c r="AC53" i="1" s="1"/>
  <c r="AD56" i="1"/>
  <c r="AD54" i="1" s="1"/>
  <c r="AD53" i="1" s="1"/>
  <c r="AE56" i="1"/>
  <c r="AE54" i="1" s="1"/>
  <c r="AE53" i="1" s="1"/>
  <c r="AF56" i="1"/>
  <c r="AF54" i="1" s="1"/>
  <c r="AF53" i="1" s="1"/>
  <c r="AG56" i="1"/>
  <c r="AG54" i="1" s="1"/>
  <c r="AG53" i="1" s="1"/>
  <c r="AH56" i="1"/>
  <c r="AH54" i="1" s="1"/>
  <c r="AH53" i="1" s="1"/>
  <c r="AI56" i="1"/>
  <c r="AI54" i="1" s="1"/>
  <c r="AI53" i="1" s="1"/>
  <c r="AJ56" i="1"/>
  <c r="AJ54" i="1" s="1"/>
  <c r="AJ53" i="1" s="1"/>
  <c r="AK56" i="1"/>
  <c r="AK54" i="1" s="1"/>
  <c r="AK53" i="1" s="1"/>
  <c r="I138" i="1"/>
  <c r="I127" i="1"/>
  <c r="I124" i="1"/>
  <c r="I101" i="1"/>
  <c r="I95" i="1"/>
  <c r="I92" i="1"/>
  <c r="I85" i="1"/>
  <c r="I82" i="1"/>
  <c r="I77" i="1"/>
  <c r="I67" i="1"/>
  <c r="I56" i="1"/>
  <c r="I54" i="1" s="1"/>
  <c r="I48" i="1"/>
  <c r="I45" i="1"/>
  <c r="I42" i="1"/>
  <c r="I36" i="1"/>
  <c r="I26" i="1"/>
  <c r="I22" i="1"/>
  <c r="I21" i="1" s="1"/>
  <c r="I10" i="1"/>
  <c r="I14" i="1"/>
  <c r="I13" i="1" s="1"/>
  <c r="I150" i="1" s="1"/>
  <c r="AM12" i="1" l="1"/>
  <c r="AM41" i="1" s="1"/>
  <c r="AM51" i="1" s="1"/>
  <c r="AM52" i="1" s="1"/>
  <c r="AM59" i="1" s="1"/>
  <c r="AM80" i="1"/>
  <c r="AM76" i="1" s="1"/>
  <c r="AN44" i="1"/>
  <c r="AN21" i="1"/>
  <c r="AN12" i="1" s="1"/>
  <c r="AN41" i="1" s="1"/>
  <c r="AN51" i="1" s="1"/>
  <c r="AN52" i="1" s="1"/>
  <c r="AN59" i="1" s="1"/>
  <c r="AL80" i="1"/>
  <c r="AL76" i="1" s="1"/>
  <c r="AL12" i="1"/>
  <c r="AL41" i="1" s="1"/>
  <c r="AL51" i="1" s="1"/>
  <c r="AL52" i="1" s="1"/>
  <c r="AL59" i="1" s="1"/>
  <c r="J21" i="1"/>
  <c r="H22" i="1"/>
  <c r="H42" i="1"/>
  <c r="H82" i="1"/>
  <c r="H13" i="1"/>
  <c r="H45" i="1"/>
  <c r="H85" i="1"/>
  <c r="H10" i="1"/>
  <c r="H48" i="1"/>
  <c r="H92" i="1"/>
  <c r="H54" i="1"/>
  <c r="H95" i="1"/>
  <c r="H26" i="1"/>
  <c r="H67" i="1"/>
  <c r="H101" i="1"/>
  <c r="H36" i="1"/>
  <c r="H77" i="1"/>
  <c r="H14" i="1"/>
  <c r="H56" i="1"/>
  <c r="AF142" i="1"/>
  <c r="X142" i="1"/>
  <c r="AJ142" i="1"/>
  <c r="P142" i="1"/>
  <c r="AG44" i="1"/>
  <c r="Y44" i="1"/>
  <c r="Q44" i="1"/>
  <c r="AK44" i="1"/>
  <c r="AK90" i="1"/>
  <c r="AC90" i="1"/>
  <c r="U90" i="1"/>
  <c r="M90" i="1"/>
  <c r="I122" i="1"/>
  <c r="AK80" i="1"/>
  <c r="AC80" i="1"/>
  <c r="AB142" i="1"/>
  <c r="T142" i="1"/>
  <c r="L142" i="1"/>
  <c r="AH44" i="1"/>
  <c r="Z44" i="1"/>
  <c r="R44" i="1"/>
  <c r="J44" i="1"/>
  <c r="AD44" i="1"/>
  <c r="V44" i="1"/>
  <c r="N44" i="1"/>
  <c r="AH21" i="1"/>
  <c r="AH12" i="1" s="1"/>
  <c r="AH41" i="1" s="1"/>
  <c r="Z21" i="1"/>
  <c r="Z12" i="1" s="1"/>
  <c r="Z41" i="1" s="1"/>
  <c r="Z51" i="1" s="1"/>
  <c r="Z52" i="1" s="1"/>
  <c r="Z59" i="1" s="1"/>
  <c r="R21" i="1"/>
  <c r="R12" i="1" s="1"/>
  <c r="R41" i="1" s="1"/>
  <c r="J151" i="1"/>
  <c r="AC44" i="1"/>
  <c r="AI142" i="1"/>
  <c r="K142" i="1"/>
  <c r="AJ80" i="1"/>
  <c r="AK142" i="1"/>
  <c r="U142" i="1"/>
  <c r="M142" i="1"/>
  <c r="AG142" i="1"/>
  <c r="Y142" i="1"/>
  <c r="Q142" i="1"/>
  <c r="AG122" i="1"/>
  <c r="Y122" i="1"/>
  <c r="Q122" i="1"/>
  <c r="U80" i="1"/>
  <c r="AO26" i="1"/>
  <c r="I80" i="1"/>
  <c r="M80" i="1"/>
  <c r="U44" i="1"/>
  <c r="M44" i="1"/>
  <c r="AG21" i="1"/>
  <c r="AG12" i="1" s="1"/>
  <c r="AG41" i="1" s="1"/>
  <c r="Y21" i="1"/>
  <c r="Y151" i="1" s="1"/>
  <c r="Q21" i="1"/>
  <c r="Q151" i="1" s="1"/>
  <c r="AO36" i="1"/>
  <c r="AO85" i="1"/>
  <c r="I152" i="1"/>
  <c r="AN151" i="1"/>
  <c r="AD21" i="1"/>
  <c r="AD151" i="1" s="1"/>
  <c r="V21" i="1"/>
  <c r="V151" i="1" s="1"/>
  <c r="N21" i="1"/>
  <c r="N151" i="1" s="1"/>
  <c r="AK21" i="1"/>
  <c r="AK151" i="1" s="1"/>
  <c r="AC21" i="1"/>
  <c r="AC151" i="1" s="1"/>
  <c r="U21" i="1"/>
  <c r="U151" i="1" s="1"/>
  <c r="M21" i="1"/>
  <c r="M151" i="1" s="1"/>
  <c r="AO95" i="1"/>
  <c r="AE80" i="1"/>
  <c r="W80" i="1"/>
  <c r="O80" i="1"/>
  <c r="AI80" i="1"/>
  <c r="AA80" i="1"/>
  <c r="S80" i="1"/>
  <c r="K80" i="1"/>
  <c r="AA142" i="1"/>
  <c r="S142" i="1"/>
  <c r="AE142" i="1"/>
  <c r="W142" i="1"/>
  <c r="O142" i="1"/>
  <c r="AO42" i="1"/>
  <c r="AN80" i="1"/>
  <c r="AD80" i="1"/>
  <c r="V80" i="1"/>
  <c r="N80" i="1"/>
  <c r="AH80" i="1"/>
  <c r="Z80" i="1"/>
  <c r="R80" i="1"/>
  <c r="J80" i="1"/>
  <c r="AH142" i="1"/>
  <c r="Z142" i="1"/>
  <c r="R142" i="1"/>
  <c r="J142" i="1"/>
  <c r="AN142" i="1"/>
  <c r="AD142" i="1"/>
  <c r="V142" i="1"/>
  <c r="N142" i="1"/>
  <c r="AH122" i="1"/>
  <c r="Z122" i="1"/>
  <c r="R122" i="1"/>
  <c r="J122" i="1"/>
  <c r="AN122" i="1"/>
  <c r="AD122" i="1"/>
  <c r="V122" i="1"/>
  <c r="N122" i="1"/>
  <c r="AO45" i="1"/>
  <c r="AE44" i="1"/>
  <c r="W44" i="1"/>
  <c r="O44" i="1"/>
  <c r="AI44" i="1"/>
  <c r="AA44" i="1"/>
  <c r="S44" i="1"/>
  <c r="K44" i="1"/>
  <c r="AE21" i="1"/>
  <c r="AE151" i="1" s="1"/>
  <c r="W21" i="1"/>
  <c r="W151" i="1" s="1"/>
  <c r="O21" i="1"/>
  <c r="O151" i="1" s="1"/>
  <c r="AC142" i="1"/>
  <c r="I90" i="1"/>
  <c r="AO101" i="1"/>
  <c r="AO92" i="1"/>
  <c r="AO22" i="1"/>
  <c r="AO77" i="1"/>
  <c r="I142" i="1"/>
  <c r="AO13" i="1"/>
  <c r="I53" i="1"/>
  <c r="AO54" i="1"/>
  <c r="AO56" i="1"/>
  <c r="AF44" i="1"/>
  <c r="X44" i="1"/>
  <c r="P44" i="1"/>
  <c r="AJ44" i="1"/>
  <c r="AB44" i="1"/>
  <c r="T44" i="1"/>
  <c r="L44" i="1"/>
  <c r="AF21" i="1"/>
  <c r="AF151" i="1" s="1"/>
  <c r="X21" i="1"/>
  <c r="X151" i="1" s="1"/>
  <c r="P21" i="1"/>
  <c r="P151" i="1" s="1"/>
  <c r="AJ21" i="1"/>
  <c r="AJ151" i="1" s="1"/>
  <c r="AB21" i="1"/>
  <c r="AB151" i="1" s="1"/>
  <c r="T21" i="1"/>
  <c r="T151" i="1" s="1"/>
  <c r="L21" i="1"/>
  <c r="L151" i="1" s="1"/>
  <c r="AG90" i="1"/>
  <c r="Y90" i="1"/>
  <c r="Q90" i="1"/>
  <c r="AG80" i="1"/>
  <c r="Y80" i="1"/>
  <c r="Q80" i="1"/>
  <c r="AK122" i="1"/>
  <c r="AC122" i="1"/>
  <c r="U122" i="1"/>
  <c r="M122" i="1"/>
  <c r="AO10" i="1"/>
  <c r="AI21" i="1"/>
  <c r="AI151" i="1" s="1"/>
  <c r="AA21" i="1"/>
  <c r="AA151" i="1" s="1"/>
  <c r="S21" i="1"/>
  <c r="S151" i="1" s="1"/>
  <c r="K21" i="1"/>
  <c r="K151" i="1" s="1"/>
  <c r="AF90" i="1"/>
  <c r="X90" i="1"/>
  <c r="P90" i="1"/>
  <c r="AF80" i="1"/>
  <c r="X80" i="1"/>
  <c r="P80" i="1"/>
  <c r="AJ122" i="1"/>
  <c r="AB122" i="1"/>
  <c r="T122" i="1"/>
  <c r="L122" i="1"/>
  <c r="AO82" i="1"/>
  <c r="I44" i="1"/>
  <c r="AI90" i="1"/>
  <c r="AA90" i="1"/>
  <c r="S90" i="1"/>
  <c r="K90" i="1"/>
  <c r="AE90" i="1"/>
  <c r="W90" i="1"/>
  <c r="O90" i="1"/>
  <c r="AE122" i="1"/>
  <c r="W122" i="1"/>
  <c r="O122" i="1"/>
  <c r="AI122" i="1"/>
  <c r="AA122" i="1"/>
  <c r="S122" i="1"/>
  <c r="K122" i="1"/>
  <c r="AO67" i="1"/>
  <c r="AO48" i="1"/>
  <c r="AH90" i="1"/>
  <c r="Z90" i="1"/>
  <c r="R90" i="1"/>
  <c r="J90" i="1"/>
  <c r="AN90" i="1"/>
  <c r="AD90" i="1"/>
  <c r="V90" i="1"/>
  <c r="N90" i="1"/>
  <c r="AO14" i="1"/>
  <c r="AJ90" i="1"/>
  <c r="AB90" i="1"/>
  <c r="T90" i="1"/>
  <c r="L90" i="1"/>
  <c r="AB80" i="1"/>
  <c r="T80" i="1"/>
  <c r="L80" i="1"/>
  <c r="AF122" i="1"/>
  <c r="X122" i="1"/>
  <c r="P122" i="1"/>
  <c r="AL75" i="1" l="1"/>
  <c r="AL107" i="1" s="1"/>
  <c r="AL150" i="1"/>
  <c r="AM75" i="1"/>
  <c r="AM107" i="1" s="1"/>
  <c r="AM150" i="1"/>
  <c r="AH151" i="1"/>
  <c r="H21" i="1"/>
  <c r="H44" i="1"/>
  <c r="AO53" i="1"/>
  <c r="H53" i="1"/>
  <c r="H80" i="1"/>
  <c r="H90" i="1"/>
  <c r="AO152" i="1"/>
  <c r="H152" i="1"/>
  <c r="I12" i="1"/>
  <c r="M76" i="1"/>
  <c r="J76" i="1"/>
  <c r="AJ76" i="1"/>
  <c r="AJ150" i="1" s="1"/>
  <c r="R151" i="1"/>
  <c r="AC76" i="1"/>
  <c r="O12" i="1"/>
  <c r="O41" i="1" s="1"/>
  <c r="O51" i="1" s="1"/>
  <c r="O52" i="1" s="1"/>
  <c r="O59" i="1" s="1"/>
  <c r="I76" i="1"/>
  <c r="W12" i="1"/>
  <c r="W41" i="1" s="1"/>
  <c r="W51" i="1" s="1"/>
  <c r="W52" i="1" s="1"/>
  <c r="W59" i="1" s="1"/>
  <c r="K76" i="1"/>
  <c r="T12" i="1"/>
  <c r="T41" i="1" s="1"/>
  <c r="T51" i="1" s="1"/>
  <c r="T52" i="1" s="1"/>
  <c r="T59" i="1" s="1"/>
  <c r="AB76" i="1"/>
  <c r="AB150" i="1" s="1"/>
  <c r="Z151" i="1"/>
  <c r="AG51" i="1"/>
  <c r="AG52" i="1" s="1"/>
  <c r="AG59" i="1" s="1"/>
  <c r="AI76" i="1"/>
  <c r="AK76" i="1"/>
  <c r="AE76" i="1"/>
  <c r="AN76" i="1"/>
  <c r="AN150" i="1" s="1"/>
  <c r="AH51" i="1"/>
  <c r="AH52" i="1" s="1"/>
  <c r="AH59" i="1" s="1"/>
  <c r="AC12" i="1"/>
  <c r="AC41" i="1" s="1"/>
  <c r="AC51" i="1" s="1"/>
  <c r="AC52" i="1" s="1"/>
  <c r="AC59" i="1" s="1"/>
  <c r="J12" i="1"/>
  <c r="J41" i="1" s="1"/>
  <c r="J51" i="1" s="1"/>
  <c r="J52" i="1" s="1"/>
  <c r="J59" i="1" s="1"/>
  <c r="U76" i="1"/>
  <c r="Y76" i="1"/>
  <c r="Y150" i="1" s="1"/>
  <c r="R51" i="1"/>
  <c r="R52" i="1" s="1"/>
  <c r="R59" i="1" s="1"/>
  <c r="P76" i="1"/>
  <c r="P150" i="1" s="1"/>
  <c r="Q76" i="1"/>
  <c r="Q150" i="1" s="1"/>
  <c r="V76" i="1"/>
  <c r="V150" i="1" s="1"/>
  <c r="AE12" i="1"/>
  <c r="AE41" i="1" s="1"/>
  <c r="AE51" i="1" s="1"/>
  <c r="AE52" i="1" s="1"/>
  <c r="AE59" i="1" s="1"/>
  <c r="AD76" i="1"/>
  <c r="AD150" i="1" s="1"/>
  <c r="Z76" i="1"/>
  <c r="Z150" i="1" s="1"/>
  <c r="Q12" i="1"/>
  <c r="Q41" i="1" s="1"/>
  <c r="Q51" i="1" s="1"/>
  <c r="Q52" i="1" s="1"/>
  <c r="Q59" i="1" s="1"/>
  <c r="AB12" i="1"/>
  <c r="AB41" i="1" s="1"/>
  <c r="AB51" i="1" s="1"/>
  <c r="AB52" i="1" s="1"/>
  <c r="AB59" i="1" s="1"/>
  <c r="AF76" i="1"/>
  <c r="AF150" i="1" s="1"/>
  <c r="AG76" i="1"/>
  <c r="AG150" i="1" s="1"/>
  <c r="N76" i="1"/>
  <c r="N150" i="1" s="1"/>
  <c r="AK12" i="1"/>
  <c r="AK41" i="1" s="1"/>
  <c r="AK51" i="1" s="1"/>
  <c r="AK52" i="1" s="1"/>
  <c r="AK59" i="1" s="1"/>
  <c r="Y12" i="1"/>
  <c r="Y41" i="1" s="1"/>
  <c r="Y51" i="1" s="1"/>
  <c r="Y52" i="1" s="1"/>
  <c r="Y59" i="1" s="1"/>
  <c r="AF12" i="1"/>
  <c r="AF41" i="1" s="1"/>
  <c r="AF51" i="1" s="1"/>
  <c r="AF52" i="1" s="1"/>
  <c r="AF59" i="1" s="1"/>
  <c r="R76" i="1"/>
  <c r="R150" i="1" s="1"/>
  <c r="AG151" i="1"/>
  <c r="S12" i="1"/>
  <c r="S41" i="1" s="1"/>
  <c r="S51" i="1" s="1"/>
  <c r="S52" i="1" s="1"/>
  <c r="S59" i="1" s="1"/>
  <c r="AO80" i="1"/>
  <c r="O76" i="1"/>
  <c r="O150" i="1" s="1"/>
  <c r="S76" i="1"/>
  <c r="S150" i="1" s="1"/>
  <c r="K12" i="1"/>
  <c r="K41" i="1" s="1"/>
  <c r="K51" i="1" s="1"/>
  <c r="K52" i="1" s="1"/>
  <c r="K59" i="1" s="1"/>
  <c r="U12" i="1"/>
  <c r="U41" i="1" s="1"/>
  <c r="U51" i="1" s="1"/>
  <c r="U52" i="1" s="1"/>
  <c r="U59" i="1" s="1"/>
  <c r="AA12" i="1"/>
  <c r="AA41" i="1" s="1"/>
  <c r="AA51" i="1" s="1"/>
  <c r="AA52" i="1" s="1"/>
  <c r="AA59" i="1" s="1"/>
  <c r="W76" i="1"/>
  <c r="W150" i="1" s="1"/>
  <c r="AD12" i="1"/>
  <c r="AD41" i="1" s="1"/>
  <c r="AD51" i="1" s="1"/>
  <c r="AD52" i="1" s="1"/>
  <c r="AD59" i="1" s="1"/>
  <c r="AH76" i="1"/>
  <c r="AH150" i="1" s="1"/>
  <c r="AA76" i="1"/>
  <c r="AA150" i="1" s="1"/>
  <c r="T76" i="1"/>
  <c r="T150" i="1" s="1"/>
  <c r="M12" i="1"/>
  <c r="M41" i="1" s="1"/>
  <c r="M51" i="1" s="1"/>
  <c r="M52" i="1" s="1"/>
  <c r="M59" i="1" s="1"/>
  <c r="L76" i="1"/>
  <c r="L150" i="1" s="1"/>
  <c r="AO90" i="1"/>
  <c r="P12" i="1"/>
  <c r="P41" i="1" s="1"/>
  <c r="P51" i="1" s="1"/>
  <c r="P52" i="1" s="1"/>
  <c r="P59" i="1" s="1"/>
  <c r="N12" i="1"/>
  <c r="N41" i="1" s="1"/>
  <c r="N51" i="1" s="1"/>
  <c r="N52" i="1" s="1"/>
  <c r="N59" i="1" s="1"/>
  <c r="X76" i="1"/>
  <c r="X150" i="1" s="1"/>
  <c r="AJ12" i="1"/>
  <c r="AJ41" i="1" s="1"/>
  <c r="AJ51" i="1" s="1"/>
  <c r="AJ52" i="1" s="1"/>
  <c r="AJ59" i="1" s="1"/>
  <c r="V12" i="1"/>
  <c r="V41" i="1" s="1"/>
  <c r="V51" i="1" s="1"/>
  <c r="V52" i="1" s="1"/>
  <c r="V59" i="1" s="1"/>
  <c r="X12" i="1"/>
  <c r="X41" i="1" s="1"/>
  <c r="X51" i="1" s="1"/>
  <c r="X52" i="1" s="1"/>
  <c r="X59" i="1" s="1"/>
  <c r="L12" i="1"/>
  <c r="L41" i="1" s="1"/>
  <c r="L51" i="1" s="1"/>
  <c r="L52" i="1" s="1"/>
  <c r="L59" i="1" s="1"/>
  <c r="AO44" i="1"/>
  <c r="AI12" i="1"/>
  <c r="AI41" i="1" s="1"/>
  <c r="AI51" i="1" s="1"/>
  <c r="AI52" i="1" s="1"/>
  <c r="AI59" i="1" s="1"/>
  <c r="I151" i="1"/>
  <c r="AO21" i="1"/>
  <c r="AE75" i="1" l="1"/>
  <c r="AE107" i="1" s="1"/>
  <c r="AE150" i="1"/>
  <c r="U75" i="1"/>
  <c r="U107" i="1" s="1"/>
  <c r="U150" i="1"/>
  <c r="AK75" i="1"/>
  <c r="AK107" i="1" s="1"/>
  <c r="AK150" i="1"/>
  <c r="K75" i="1"/>
  <c r="K107" i="1" s="1"/>
  <c r="K150" i="1"/>
  <c r="AI75" i="1"/>
  <c r="AI107" i="1" s="1"/>
  <c r="AI150" i="1"/>
  <c r="J75" i="1"/>
  <c r="J107" i="1" s="1"/>
  <c r="M75" i="1"/>
  <c r="M107" i="1" s="1"/>
  <c r="M150" i="1"/>
  <c r="AC75" i="1"/>
  <c r="AC107" i="1" s="1"/>
  <c r="AC150" i="1"/>
  <c r="H12" i="1"/>
  <c r="H76" i="1"/>
  <c r="H151" i="1"/>
  <c r="AJ75" i="1"/>
  <c r="AJ107" i="1" s="1"/>
  <c r="I41" i="1"/>
  <c r="I75" i="1"/>
  <c r="AG75" i="1"/>
  <c r="AG107" i="1" s="1"/>
  <c r="AB75" i="1"/>
  <c r="AB107" i="1" s="1"/>
  <c r="AN75" i="1"/>
  <c r="AN107" i="1" s="1"/>
  <c r="AO151" i="1"/>
  <c r="Y75" i="1"/>
  <c r="Y107" i="1" s="1"/>
  <c r="W75" i="1"/>
  <c r="W107" i="1" s="1"/>
  <c r="P75" i="1"/>
  <c r="P107" i="1" s="1"/>
  <c r="S75" i="1"/>
  <c r="S107" i="1" s="1"/>
  <c r="AH75" i="1"/>
  <c r="AH107" i="1" s="1"/>
  <c r="O75" i="1"/>
  <c r="O107" i="1" s="1"/>
  <c r="AF75" i="1"/>
  <c r="AF107" i="1" s="1"/>
  <c r="AA75" i="1"/>
  <c r="AA107" i="1" s="1"/>
  <c r="AD75" i="1"/>
  <c r="AD107" i="1" s="1"/>
  <c r="N75" i="1"/>
  <c r="N107" i="1" s="1"/>
  <c r="V75" i="1"/>
  <c r="V107" i="1" s="1"/>
  <c r="T75" i="1"/>
  <c r="T107" i="1" s="1"/>
  <c r="R75" i="1"/>
  <c r="R107" i="1" s="1"/>
  <c r="Z75" i="1"/>
  <c r="Z107" i="1" s="1"/>
  <c r="Q75" i="1"/>
  <c r="Q107" i="1" s="1"/>
  <c r="X75" i="1"/>
  <c r="X107" i="1" s="1"/>
  <c r="AO76" i="1"/>
  <c r="L75" i="1"/>
  <c r="L107" i="1" s="1"/>
  <c r="I107" i="1"/>
  <c r="AO12" i="1"/>
  <c r="H41" i="1" l="1"/>
  <c r="I51" i="1"/>
  <c r="AO41" i="1"/>
  <c r="H107" i="1"/>
  <c r="H75" i="1"/>
  <c r="H150" i="1"/>
  <c r="AO150" i="1"/>
  <c r="AO75" i="1"/>
  <c r="AO107" i="1"/>
  <c r="I109" i="1"/>
  <c r="I118" i="1" l="1"/>
  <c r="H51" i="1"/>
  <c r="AO51" i="1"/>
  <c r="I52" i="1"/>
  <c r="J108" i="1"/>
  <c r="I117" i="1"/>
  <c r="H52" i="1" l="1"/>
  <c r="I59" i="1"/>
  <c r="AO52" i="1"/>
  <c r="J109" i="1"/>
  <c r="AO59" i="1" l="1"/>
  <c r="H59" i="1"/>
  <c r="K108" i="1"/>
  <c r="J118" i="1"/>
  <c r="J117" i="1" s="1"/>
  <c r="K109" i="1" l="1"/>
  <c r="L108" i="1" l="1"/>
  <c r="K118" i="1"/>
  <c r="K117" i="1" s="1"/>
  <c r="L109" i="1" l="1"/>
  <c r="M108" i="1" l="1"/>
  <c r="L118" i="1"/>
  <c r="L117" i="1" s="1"/>
  <c r="M109" i="1" l="1"/>
  <c r="N108" i="1" l="1"/>
  <c r="M118" i="1"/>
  <c r="M117" i="1" s="1"/>
  <c r="N109" i="1" l="1"/>
  <c r="O108" i="1" l="1"/>
  <c r="O109" i="1" s="1"/>
  <c r="N118" i="1"/>
  <c r="N117" i="1" s="1"/>
  <c r="P108" i="1" l="1"/>
  <c r="P109" i="1" s="1"/>
  <c r="O118" i="1"/>
  <c r="O117" i="1" s="1"/>
  <c r="Q108" i="1" l="1"/>
  <c r="Q109" i="1" s="1"/>
  <c r="P118" i="1"/>
  <c r="P117" i="1" s="1"/>
  <c r="R108" i="1" l="1"/>
  <c r="R109" i="1" s="1"/>
  <c r="Q118" i="1"/>
  <c r="Q117" i="1" s="1"/>
  <c r="S108" i="1" l="1"/>
  <c r="S109" i="1" s="1"/>
  <c r="R118" i="1"/>
  <c r="R117" i="1" s="1"/>
  <c r="T108" i="1" l="1"/>
  <c r="T109" i="1" s="1"/>
  <c r="S118" i="1"/>
  <c r="S117" i="1" s="1"/>
  <c r="U108" i="1" l="1"/>
  <c r="U109" i="1" s="1"/>
  <c r="T118" i="1"/>
  <c r="T117" i="1" s="1"/>
  <c r="V108" i="1" l="1"/>
  <c r="V109" i="1" s="1"/>
  <c r="U118" i="1"/>
  <c r="U117" i="1" s="1"/>
  <c r="W108" i="1" l="1"/>
  <c r="W109" i="1" s="1"/>
  <c r="V118" i="1"/>
  <c r="V117" i="1" s="1"/>
  <c r="X108" i="1" l="1"/>
  <c r="X109" i="1" s="1"/>
  <c r="W118" i="1"/>
  <c r="W117" i="1" s="1"/>
  <c r="Y108" i="1" l="1"/>
  <c r="Y109" i="1" s="1"/>
  <c r="X118" i="1"/>
  <c r="X117" i="1" s="1"/>
  <c r="Z108" i="1" l="1"/>
  <c r="Z109" i="1" s="1"/>
  <c r="Y118" i="1"/>
  <c r="Y117" i="1" s="1"/>
  <c r="AA108" i="1" l="1"/>
  <c r="AA109" i="1" s="1"/>
  <c r="Z118" i="1"/>
  <c r="Z117" i="1" s="1"/>
  <c r="AB108" i="1" l="1"/>
  <c r="AB109" i="1" s="1"/>
  <c r="AA118" i="1"/>
  <c r="AA117" i="1" s="1"/>
  <c r="AC108" i="1" l="1"/>
  <c r="AC109" i="1" s="1"/>
  <c r="AB118" i="1"/>
  <c r="AB117" i="1" s="1"/>
  <c r="AD108" i="1" l="1"/>
  <c r="AD109" i="1" s="1"/>
  <c r="AC118" i="1"/>
  <c r="AC117" i="1" s="1"/>
  <c r="AE108" i="1" l="1"/>
  <c r="AE109" i="1" s="1"/>
  <c r="AD118" i="1"/>
  <c r="AD117" i="1" s="1"/>
  <c r="AF108" i="1" l="1"/>
  <c r="AF109" i="1" s="1"/>
  <c r="AE118" i="1"/>
  <c r="AE117" i="1" s="1"/>
  <c r="AG108" i="1" l="1"/>
  <c r="AG109" i="1" s="1"/>
  <c r="AF118" i="1"/>
  <c r="AF117" i="1" s="1"/>
  <c r="AH108" i="1" l="1"/>
  <c r="AH109" i="1" s="1"/>
  <c r="AG118" i="1"/>
  <c r="AG117" i="1" s="1"/>
  <c r="AI108" i="1" l="1"/>
  <c r="AI109" i="1" s="1"/>
  <c r="AH118" i="1"/>
  <c r="AH117" i="1" s="1"/>
  <c r="AJ108" i="1" l="1"/>
  <c r="AJ109" i="1" s="1"/>
  <c r="AI118" i="1"/>
  <c r="AI117" i="1" s="1"/>
  <c r="AK108" i="1" l="1"/>
  <c r="AK109" i="1" s="1"/>
  <c r="AL108" i="1" s="1"/>
  <c r="AL109" i="1" s="1"/>
  <c r="AJ118" i="1"/>
  <c r="AJ117" i="1" s="1"/>
  <c r="AM108" i="1" l="1"/>
  <c r="AM109" i="1" s="1"/>
  <c r="AM118" i="1" s="1"/>
  <c r="AM117" i="1" s="1"/>
  <c r="AL118" i="1"/>
  <c r="AL117" i="1" s="1"/>
  <c r="AN108" i="1"/>
  <c r="AK118" i="1"/>
  <c r="AK117" i="1" s="1"/>
  <c r="AN109" i="1" l="1"/>
  <c r="H109" i="1" s="1"/>
  <c r="H108" i="1"/>
  <c r="AN118" i="1" l="1"/>
  <c r="AN117" i="1" s="1"/>
  <c r="AO108" i="1"/>
  <c r="AO109" i="1" l="1"/>
</calcChain>
</file>

<file path=xl/sharedStrings.xml><?xml version="1.0" encoding="utf-8"?>
<sst xmlns="http://schemas.openxmlformats.org/spreadsheetml/2006/main" count="551" uniqueCount="186">
  <si>
    <t>営業費用</t>
    <rPh sb="0" eb="2">
      <t>エイギョウ</t>
    </rPh>
    <rPh sb="2" eb="4">
      <t>ヒヨウ</t>
    </rPh>
    <phoneticPr fontId="1"/>
  </si>
  <si>
    <t>調査設計費用</t>
    <rPh sb="0" eb="2">
      <t>チョウサ</t>
    </rPh>
    <rPh sb="2" eb="4">
      <t>セッケイ</t>
    </rPh>
    <rPh sb="4" eb="6">
      <t>ヒヨウ</t>
    </rPh>
    <phoneticPr fontId="1"/>
  </si>
  <si>
    <t>予備費</t>
    <rPh sb="0" eb="3">
      <t>ヨビヒ</t>
    </rPh>
    <phoneticPr fontId="1"/>
  </si>
  <si>
    <t>建設費用</t>
    <rPh sb="0" eb="2">
      <t>ケンセツ</t>
    </rPh>
    <rPh sb="2" eb="4">
      <t>ヒヨウ</t>
    </rPh>
    <phoneticPr fontId="1"/>
  </si>
  <si>
    <t>洋上設備（風車）</t>
    <rPh sb="0" eb="2">
      <t>ヨウジョウ</t>
    </rPh>
    <rPh sb="2" eb="4">
      <t>セツビ</t>
    </rPh>
    <rPh sb="5" eb="7">
      <t>フウシャ</t>
    </rPh>
    <phoneticPr fontId="1"/>
  </si>
  <si>
    <t>洋上設備（風車以外）</t>
    <rPh sb="0" eb="2">
      <t>ヨウジョウ</t>
    </rPh>
    <rPh sb="2" eb="4">
      <t>セツビ</t>
    </rPh>
    <rPh sb="5" eb="7">
      <t>フウシャ</t>
    </rPh>
    <rPh sb="7" eb="9">
      <t>イガイ</t>
    </rPh>
    <phoneticPr fontId="1"/>
  </si>
  <si>
    <t>基礎</t>
    <rPh sb="0" eb="2">
      <t>キソ</t>
    </rPh>
    <phoneticPr fontId="1"/>
  </si>
  <si>
    <t>海底ケーブル</t>
    <rPh sb="0" eb="2">
      <t>カイテイ</t>
    </rPh>
    <phoneticPr fontId="1"/>
  </si>
  <si>
    <t>陸上設備</t>
    <rPh sb="0" eb="2">
      <t>リクジョウ</t>
    </rPh>
    <rPh sb="2" eb="4">
      <t>セツビ</t>
    </rPh>
    <phoneticPr fontId="1"/>
  </si>
  <si>
    <t>陸上ケーブル</t>
    <rPh sb="0" eb="2">
      <t>リクジョウ</t>
    </rPh>
    <phoneticPr fontId="1"/>
  </si>
  <si>
    <t>電気設備</t>
    <rPh sb="0" eb="2">
      <t>デンキ</t>
    </rPh>
    <rPh sb="2" eb="4">
      <t>セツビ</t>
    </rPh>
    <phoneticPr fontId="1"/>
  </si>
  <si>
    <t>事業費</t>
    <rPh sb="0" eb="2">
      <t>ジギョウ</t>
    </rPh>
    <rPh sb="2" eb="3">
      <t>ヒ</t>
    </rPh>
    <phoneticPr fontId="1"/>
  </si>
  <si>
    <t>その他</t>
    <rPh sb="2" eb="3">
      <t>タ</t>
    </rPh>
    <phoneticPr fontId="1"/>
  </si>
  <si>
    <t>資機材調達費用</t>
    <rPh sb="0" eb="1">
      <t>シ</t>
    </rPh>
    <rPh sb="1" eb="3">
      <t>キザイ</t>
    </rPh>
    <rPh sb="3" eb="5">
      <t>チョウタツ</t>
    </rPh>
    <rPh sb="5" eb="7">
      <t>ヒヨウ</t>
    </rPh>
    <phoneticPr fontId="1"/>
  </si>
  <si>
    <t>基礎供給</t>
    <rPh sb="0" eb="2">
      <t>キソ</t>
    </rPh>
    <rPh sb="2" eb="4">
      <t>キョウキュウ</t>
    </rPh>
    <phoneticPr fontId="1"/>
  </si>
  <si>
    <t>海底ケーブル供給</t>
    <rPh sb="0" eb="2">
      <t>カイテイ</t>
    </rPh>
    <rPh sb="6" eb="8">
      <t>キョウキュウ</t>
    </rPh>
    <phoneticPr fontId="1"/>
  </si>
  <si>
    <t>陸上ケーブル供給</t>
    <rPh sb="0" eb="2">
      <t>リクジョウ</t>
    </rPh>
    <rPh sb="6" eb="8">
      <t>キョウキュウ</t>
    </rPh>
    <phoneticPr fontId="1"/>
  </si>
  <si>
    <t>電気設備供給</t>
    <rPh sb="0" eb="2">
      <t>デンキ</t>
    </rPh>
    <rPh sb="2" eb="4">
      <t>セツビ</t>
    </rPh>
    <rPh sb="4" eb="6">
      <t>キョウキュウ</t>
    </rPh>
    <phoneticPr fontId="1"/>
  </si>
  <si>
    <t>地域との共生等に係る費用</t>
    <rPh sb="0" eb="2">
      <t>チイキ</t>
    </rPh>
    <rPh sb="4" eb="6">
      <t>キョウセイ</t>
    </rPh>
    <rPh sb="6" eb="7">
      <t>トウ</t>
    </rPh>
    <rPh sb="8" eb="9">
      <t>カカ</t>
    </rPh>
    <rPh sb="10" eb="12">
      <t>ヒヨウ</t>
    </rPh>
    <phoneticPr fontId="1"/>
  </si>
  <si>
    <t>地域共生策費用（基金出損金）</t>
    <rPh sb="0" eb="2">
      <t>チイキ</t>
    </rPh>
    <rPh sb="2" eb="4">
      <t>キョウセイ</t>
    </rPh>
    <rPh sb="4" eb="5">
      <t>サク</t>
    </rPh>
    <rPh sb="5" eb="7">
      <t>ヒヨウ</t>
    </rPh>
    <rPh sb="8" eb="10">
      <t>キキン</t>
    </rPh>
    <rPh sb="10" eb="11">
      <t>デ</t>
    </rPh>
    <rPh sb="11" eb="12">
      <t>ソン</t>
    </rPh>
    <rPh sb="12" eb="13">
      <t>キン</t>
    </rPh>
    <phoneticPr fontId="1"/>
  </si>
  <si>
    <t>地域共生策費用（基金出損金除く）</t>
    <rPh sb="0" eb="2">
      <t>チイキ</t>
    </rPh>
    <rPh sb="2" eb="4">
      <t>キョウセイ</t>
    </rPh>
    <rPh sb="4" eb="5">
      <t>サク</t>
    </rPh>
    <rPh sb="5" eb="7">
      <t>ヒヨウ</t>
    </rPh>
    <rPh sb="8" eb="10">
      <t>キキン</t>
    </rPh>
    <rPh sb="10" eb="11">
      <t>デ</t>
    </rPh>
    <rPh sb="11" eb="12">
      <t>ソン</t>
    </rPh>
    <rPh sb="12" eb="13">
      <t>キン</t>
    </rPh>
    <rPh sb="13" eb="14">
      <t>ノゾ</t>
    </rPh>
    <phoneticPr fontId="1"/>
  </si>
  <si>
    <t>系統費用</t>
    <rPh sb="0" eb="2">
      <t>ケイトウ</t>
    </rPh>
    <rPh sb="2" eb="4">
      <t>ヒヨウ</t>
    </rPh>
    <phoneticPr fontId="1"/>
  </si>
  <si>
    <t>保険料</t>
    <rPh sb="0" eb="3">
      <t>ホケンリョウ</t>
    </rPh>
    <phoneticPr fontId="1"/>
  </si>
  <si>
    <t>占用料</t>
    <rPh sb="0" eb="2">
      <t>センヨウ</t>
    </rPh>
    <rPh sb="2" eb="3">
      <t>リョウ</t>
    </rPh>
    <phoneticPr fontId="1"/>
  </si>
  <si>
    <t>運転維持費</t>
    <rPh sb="0" eb="2">
      <t>ウンテン</t>
    </rPh>
    <rPh sb="2" eb="4">
      <t>イジ</t>
    </rPh>
    <rPh sb="4" eb="5">
      <t>ヒ</t>
    </rPh>
    <phoneticPr fontId="1"/>
  </si>
  <si>
    <t>設備維持費用</t>
    <rPh sb="0" eb="2">
      <t>セツビ</t>
    </rPh>
    <rPh sb="2" eb="4">
      <t>イジ</t>
    </rPh>
    <rPh sb="4" eb="6">
      <t>ヒヨウ</t>
    </rPh>
    <phoneticPr fontId="1"/>
  </si>
  <si>
    <t>風車の点検維持管理費用</t>
    <rPh sb="0" eb="2">
      <t>フウシャ</t>
    </rPh>
    <rPh sb="3" eb="5">
      <t>テンケン</t>
    </rPh>
    <rPh sb="5" eb="7">
      <t>イジ</t>
    </rPh>
    <rPh sb="7" eb="9">
      <t>カンリ</t>
    </rPh>
    <rPh sb="9" eb="11">
      <t>ヒヨウ</t>
    </rPh>
    <phoneticPr fontId="1"/>
  </si>
  <si>
    <t>人件費</t>
    <rPh sb="0" eb="3">
      <t>ジンケンヒ</t>
    </rPh>
    <phoneticPr fontId="1"/>
  </si>
  <si>
    <t>基金への出損金</t>
    <rPh sb="0" eb="2">
      <t>キキン</t>
    </rPh>
    <rPh sb="4" eb="5">
      <t>デ</t>
    </rPh>
    <rPh sb="5" eb="6">
      <t>ソン</t>
    </rPh>
    <rPh sb="6" eb="7">
      <t>キン</t>
    </rPh>
    <phoneticPr fontId="1"/>
  </si>
  <si>
    <t>固定資産税</t>
    <rPh sb="0" eb="2">
      <t>コテイ</t>
    </rPh>
    <rPh sb="2" eb="5">
      <t>シサンゼイ</t>
    </rPh>
    <phoneticPr fontId="1"/>
  </si>
  <si>
    <t>売上電気事業税</t>
    <rPh sb="0" eb="2">
      <t>ウリアゲ</t>
    </rPh>
    <rPh sb="2" eb="4">
      <t>デンキ</t>
    </rPh>
    <rPh sb="4" eb="7">
      <t>ジギョウゼイ</t>
    </rPh>
    <phoneticPr fontId="1"/>
  </si>
  <si>
    <t>法人税及び住民税</t>
    <rPh sb="0" eb="3">
      <t>ホウジンゼイ</t>
    </rPh>
    <rPh sb="3" eb="4">
      <t>オヨ</t>
    </rPh>
    <rPh sb="5" eb="8">
      <t>ジュウミンゼイ</t>
    </rPh>
    <phoneticPr fontId="1"/>
  </si>
  <si>
    <t>撤去費用</t>
    <rPh sb="0" eb="2">
      <t>テッキョ</t>
    </rPh>
    <rPh sb="2" eb="4">
      <t>ヒヨウ</t>
    </rPh>
    <phoneticPr fontId="1"/>
  </si>
  <si>
    <t>洋上設備の撤去費用</t>
    <rPh sb="0" eb="2">
      <t>ヨウジョウ</t>
    </rPh>
    <rPh sb="2" eb="4">
      <t>セツビ</t>
    </rPh>
    <rPh sb="5" eb="7">
      <t>テッキョ</t>
    </rPh>
    <rPh sb="7" eb="9">
      <t>ヒヨウ</t>
    </rPh>
    <phoneticPr fontId="1"/>
  </si>
  <si>
    <t>陸上設備の撤去費用</t>
    <rPh sb="0" eb="2">
      <t>リクジョウ</t>
    </rPh>
    <rPh sb="2" eb="4">
      <t>セツビ</t>
    </rPh>
    <rPh sb="5" eb="7">
      <t>テッキョ</t>
    </rPh>
    <rPh sb="7" eb="9">
      <t>ヒヨウ</t>
    </rPh>
    <phoneticPr fontId="1"/>
  </si>
  <si>
    <t>営業収入</t>
    <rPh sb="0" eb="2">
      <t>エイギョウ</t>
    </rPh>
    <rPh sb="2" eb="4">
      <t>シュウニュウ</t>
    </rPh>
    <phoneticPr fontId="1"/>
  </si>
  <si>
    <t>営業キャッシュフロー</t>
    <rPh sb="0" eb="2">
      <t>エイギョウ</t>
    </rPh>
    <phoneticPr fontId="1"/>
  </si>
  <si>
    <t>投資キャッシュフロー</t>
    <rPh sb="0" eb="2">
      <t>トウシ</t>
    </rPh>
    <phoneticPr fontId="1"/>
  </si>
  <si>
    <t>陸上設備</t>
    <rPh sb="0" eb="4">
      <t>リクジョウセツビ</t>
    </rPh>
    <phoneticPr fontId="1"/>
  </si>
  <si>
    <t>税引前当期純利益/（損失）</t>
    <rPh sb="0" eb="3">
      <t>ゼイビキマエ</t>
    </rPh>
    <rPh sb="3" eb="5">
      <t>トウキ</t>
    </rPh>
    <rPh sb="5" eb="8">
      <t>ジュンリエキ</t>
    </rPh>
    <rPh sb="10" eb="12">
      <t>ソンシツ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</si>
  <si>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</si>
  <si>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税引前当期純利益/損失</t>
    <rPh sb="0" eb="8">
      <t>ゼイビキマエトウキジュンリエキ</t>
    </rPh>
    <rPh sb="9" eb="11">
      <t>ソンシツ</t>
    </rPh>
    <phoneticPr fontId="1"/>
  </si>
  <si>
    <t>法人税等支払額又は還付額</t>
    <rPh sb="0" eb="3">
      <t>ホウジンゼイ</t>
    </rPh>
    <rPh sb="3" eb="4">
      <t>トウ</t>
    </rPh>
    <rPh sb="4" eb="6">
      <t>シハライ</t>
    </rPh>
    <rPh sb="6" eb="7">
      <t>ガク</t>
    </rPh>
    <rPh sb="7" eb="8">
      <t>マタ</t>
    </rPh>
    <rPh sb="9" eb="11">
      <t>カンプ</t>
    </rPh>
    <rPh sb="11" eb="12">
      <t>ガク</t>
    </rPh>
    <phoneticPr fontId="1"/>
  </si>
  <si>
    <t>その他の資産・負債増減</t>
    <rPh sb="2" eb="3">
      <t>ホカ</t>
    </rPh>
    <rPh sb="4" eb="6">
      <t>シサン</t>
    </rPh>
    <rPh sb="7" eb="9">
      <t>フサイ</t>
    </rPh>
    <rPh sb="9" eb="11">
      <t>ゾウゲン</t>
    </rPh>
    <phoneticPr fontId="1"/>
  </si>
  <si>
    <t>財務キャッシュフロー</t>
    <rPh sb="0" eb="2">
      <t>ザイム</t>
    </rPh>
    <phoneticPr fontId="1"/>
  </si>
  <si>
    <t>借入金</t>
    <rPh sb="0" eb="2">
      <t>カリイレ</t>
    </rPh>
    <rPh sb="2" eb="3">
      <t>キン</t>
    </rPh>
    <phoneticPr fontId="1"/>
  </si>
  <si>
    <t>借入返済</t>
    <rPh sb="0" eb="2">
      <t>カリイレ</t>
    </rPh>
    <rPh sb="2" eb="4">
      <t>ヘンサイ</t>
    </rPh>
    <phoneticPr fontId="1"/>
  </si>
  <si>
    <t>資本金の増減</t>
    <rPh sb="0" eb="3">
      <t>シホンキン</t>
    </rPh>
    <rPh sb="4" eb="6">
      <t>ゾウゲン</t>
    </rPh>
    <phoneticPr fontId="1"/>
  </si>
  <si>
    <t>配当</t>
    <rPh sb="0" eb="2">
      <t>ハイトウ</t>
    </rPh>
    <phoneticPr fontId="1"/>
  </si>
  <si>
    <t>現金及び現金同等物の増減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phoneticPr fontId="1"/>
  </si>
  <si>
    <t>期首現金及び現金同等物の残高</t>
    <rPh sb="0" eb="2">
      <t>キシュ</t>
    </rPh>
    <rPh sb="2" eb="4">
      <t>ゲンキン</t>
    </rPh>
    <rPh sb="4" eb="5">
      <t>オヨ</t>
    </rPh>
    <rPh sb="6" eb="8">
      <t>ゲンキン</t>
    </rPh>
    <rPh sb="8" eb="10">
      <t>ドウトウ</t>
    </rPh>
    <rPh sb="10" eb="11">
      <t>ブツ</t>
    </rPh>
    <rPh sb="12" eb="14">
      <t>ザンダカ</t>
    </rPh>
    <phoneticPr fontId="1"/>
  </si>
  <si>
    <t>期末現金及び現金同等物の残高</t>
    <rPh sb="0" eb="2">
      <t>キマツ</t>
    </rPh>
    <rPh sb="2" eb="4">
      <t>ゲンキン</t>
    </rPh>
    <rPh sb="4" eb="5">
      <t>オヨ</t>
    </rPh>
    <rPh sb="6" eb="8">
      <t>ゲンキン</t>
    </rPh>
    <rPh sb="8" eb="10">
      <t>ドウトウ</t>
    </rPh>
    <rPh sb="10" eb="11">
      <t>ブツ</t>
    </rPh>
    <rPh sb="12" eb="14">
      <t>ザンダカ</t>
    </rPh>
    <phoneticPr fontId="1"/>
  </si>
  <si>
    <t>資産</t>
    <rPh sb="0" eb="2">
      <t>シサン</t>
    </rPh>
    <phoneticPr fontId="1"/>
  </si>
  <si>
    <t>現金及び現金同等物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phoneticPr fontId="1"/>
  </si>
  <si>
    <t>営業債権</t>
    <rPh sb="0" eb="2">
      <t>エイギョウ</t>
    </rPh>
    <rPh sb="2" eb="4">
      <t>サイケン</t>
    </rPh>
    <phoneticPr fontId="1"/>
  </si>
  <si>
    <t>未収消費税</t>
    <rPh sb="0" eb="2">
      <t>ミシュウ</t>
    </rPh>
    <rPh sb="2" eb="5">
      <t>ショウヒゼイ</t>
    </rPh>
    <phoneticPr fontId="1"/>
  </si>
  <si>
    <t>未収法人税</t>
    <rPh sb="0" eb="2">
      <t>ミシュウ</t>
    </rPh>
    <rPh sb="2" eb="5">
      <t>ホウジンゼイ</t>
    </rPh>
    <phoneticPr fontId="1"/>
  </si>
  <si>
    <t>固定資産</t>
    <rPh sb="0" eb="2">
      <t>コテイ</t>
    </rPh>
    <rPh sb="2" eb="4">
      <t>シサン</t>
    </rPh>
    <phoneticPr fontId="1"/>
  </si>
  <si>
    <t>開業費</t>
    <rPh sb="0" eb="2">
      <t>カイギョウ</t>
    </rPh>
    <rPh sb="2" eb="3">
      <t>ヒ</t>
    </rPh>
    <phoneticPr fontId="1"/>
  </si>
  <si>
    <t>負債</t>
    <rPh sb="0" eb="2">
      <t>フサイ</t>
    </rPh>
    <phoneticPr fontId="1"/>
  </si>
  <si>
    <t>営業債務</t>
    <rPh sb="0" eb="2">
      <t>エイギョウ</t>
    </rPh>
    <rPh sb="2" eb="4">
      <t>サイム</t>
    </rPh>
    <phoneticPr fontId="1"/>
  </si>
  <si>
    <t>未払消費税</t>
    <rPh sb="0" eb="2">
      <t>ミバラ</t>
    </rPh>
    <rPh sb="2" eb="5">
      <t>ショウヒゼイ</t>
    </rPh>
    <phoneticPr fontId="1"/>
  </si>
  <si>
    <t>未払租税公課</t>
    <rPh sb="0" eb="2">
      <t>ミバラ</t>
    </rPh>
    <rPh sb="2" eb="4">
      <t>ソゼイ</t>
    </rPh>
    <rPh sb="4" eb="6">
      <t>コウカ</t>
    </rPh>
    <phoneticPr fontId="1"/>
  </si>
  <si>
    <t>純資産</t>
    <rPh sb="0" eb="3">
      <t>ジュンシサン</t>
    </rPh>
    <phoneticPr fontId="1"/>
  </si>
  <si>
    <t>資本金</t>
    <rPh sb="0" eb="3">
      <t>シホンキン</t>
    </rPh>
    <phoneticPr fontId="1"/>
  </si>
  <si>
    <t>利益剰余金</t>
    <rPh sb="0" eb="2">
      <t>リエキ</t>
    </rPh>
    <rPh sb="2" eb="5">
      <t>ジョウヨキン</t>
    </rPh>
    <phoneticPr fontId="1"/>
  </si>
  <si>
    <t>負債・純資産合計</t>
    <rPh sb="0" eb="2">
      <t>フサイ</t>
    </rPh>
    <rPh sb="3" eb="6">
      <t>ジュンシサン</t>
    </rPh>
    <rPh sb="6" eb="8">
      <t>ゴウケイ</t>
    </rPh>
    <phoneticPr fontId="1"/>
  </si>
  <si>
    <t>営業外収入</t>
    <rPh sb="0" eb="3">
      <t>エイギョウガイ</t>
    </rPh>
    <rPh sb="3" eb="5">
      <t>シュウニュウ</t>
    </rPh>
    <phoneticPr fontId="1"/>
  </si>
  <si>
    <t>営業外費用</t>
    <rPh sb="0" eb="3">
      <t>エイギョウガイ</t>
    </rPh>
    <rPh sb="3" eb="5">
      <t>ヒヨウ</t>
    </rPh>
    <phoneticPr fontId="1"/>
  </si>
  <si>
    <t>風車以外の点検維持管理費用</t>
    <rPh sb="0" eb="2">
      <t>フウシャ</t>
    </rPh>
    <rPh sb="2" eb="4">
      <t>イガイ</t>
    </rPh>
    <rPh sb="5" eb="13">
      <t>テンケンイジカンリヒヨウ</t>
    </rPh>
    <phoneticPr fontId="1"/>
  </si>
  <si>
    <t>事業税</t>
    <rPh sb="0" eb="3">
      <t>ジギョウゼイ</t>
    </rPh>
    <phoneticPr fontId="1"/>
  </si>
  <si>
    <t>その他事業税</t>
    <rPh sb="2" eb="3">
      <t>タ</t>
    </rPh>
    <rPh sb="3" eb="6">
      <t>ジギョウゼイ</t>
    </rPh>
    <phoneticPr fontId="1"/>
  </si>
  <si>
    <t>営業利益/（損失）</t>
    <rPh sb="0" eb="2">
      <t>エイギョウ</t>
    </rPh>
    <rPh sb="2" eb="4">
      <t>リエキ</t>
    </rPh>
    <rPh sb="6" eb="8">
      <t>ソンシツ</t>
    </rPh>
    <phoneticPr fontId="1"/>
  </si>
  <si>
    <t>経常利益/（損失）</t>
    <rPh sb="0" eb="2">
      <t>ケイジョウ</t>
    </rPh>
    <rPh sb="2" eb="4">
      <t>リエキ</t>
    </rPh>
    <rPh sb="6" eb="8">
      <t>ソンシツ</t>
    </rPh>
    <phoneticPr fontId="1"/>
  </si>
  <si>
    <t>金利支払</t>
    <rPh sb="0" eb="2">
      <t>キンリ</t>
    </rPh>
    <rPh sb="2" eb="4">
      <t>シハラ</t>
    </rPh>
    <phoneticPr fontId="1"/>
  </si>
  <si>
    <t>租税公課</t>
    <rPh sb="0" eb="2">
      <t>ソゼイ</t>
    </rPh>
    <rPh sb="2" eb="4">
      <t>コウカ</t>
    </rPh>
    <phoneticPr fontId="1"/>
  </si>
  <si>
    <t>法人税等</t>
    <rPh sb="0" eb="3">
      <t>ホウジンゼイ</t>
    </rPh>
    <rPh sb="3" eb="4">
      <t>トウ</t>
    </rPh>
    <phoneticPr fontId="1"/>
  </si>
  <si>
    <t>令和5年度</t>
    <rPh sb="0" eb="2">
      <t>レイワ</t>
    </rPh>
    <rPh sb="3" eb="5">
      <t>ネンド</t>
    </rPh>
    <phoneticPr fontId="1"/>
  </si>
  <si>
    <t>▲3期</t>
    <rPh sb="2" eb="3">
      <t>キ</t>
    </rPh>
    <phoneticPr fontId="1"/>
  </si>
  <si>
    <t>▲2期</t>
    <rPh sb="2" eb="3">
      <t>キ</t>
    </rPh>
    <phoneticPr fontId="1"/>
  </si>
  <si>
    <t>▲1期</t>
    <rPh sb="2" eb="3">
      <t>キ</t>
    </rPh>
    <phoneticPr fontId="1"/>
  </si>
  <si>
    <t>0期</t>
    <rPh sb="1" eb="2">
      <t>キ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</si>
  <si>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</si>
  <si>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</si>
  <si>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3期</t>
    <rPh sb="1" eb="2">
      <t>キ</t>
    </rPh>
    <phoneticPr fontId="1"/>
  </si>
  <si>
    <t>4期</t>
    <rPh sb="1" eb="2">
      <t>キ</t>
    </rPh>
    <phoneticPr fontId="1"/>
  </si>
  <si>
    <t>5期</t>
    <rPh sb="1" eb="2">
      <t>キ</t>
    </rPh>
    <phoneticPr fontId="1"/>
  </si>
  <si>
    <t>6期</t>
    <rPh sb="1" eb="2">
      <t>キ</t>
    </rPh>
    <phoneticPr fontId="1"/>
  </si>
  <si>
    <t>7期</t>
    <rPh sb="1" eb="2">
      <t>キ</t>
    </rPh>
    <phoneticPr fontId="1"/>
  </si>
  <si>
    <t>8期</t>
    <rPh sb="1" eb="2">
      <t>キ</t>
    </rPh>
    <phoneticPr fontId="1"/>
  </si>
  <si>
    <t>9期</t>
    <rPh sb="1" eb="2">
      <t>キ</t>
    </rPh>
    <phoneticPr fontId="1"/>
  </si>
  <si>
    <t>10期</t>
    <rPh sb="2" eb="3">
      <t>キ</t>
    </rPh>
    <phoneticPr fontId="1"/>
  </si>
  <si>
    <t>11期</t>
    <rPh sb="2" eb="3">
      <t>キ</t>
    </rPh>
    <phoneticPr fontId="1"/>
  </si>
  <si>
    <t>12期</t>
    <rPh sb="2" eb="3">
      <t>キ</t>
    </rPh>
    <phoneticPr fontId="1"/>
  </si>
  <si>
    <t>13期</t>
    <rPh sb="2" eb="3">
      <t>キ</t>
    </rPh>
    <phoneticPr fontId="1"/>
  </si>
  <si>
    <t>14期</t>
    <rPh sb="2" eb="3">
      <t>キ</t>
    </rPh>
    <phoneticPr fontId="1"/>
  </si>
  <si>
    <t>15期</t>
    <rPh sb="2" eb="3">
      <t>キ</t>
    </rPh>
    <phoneticPr fontId="1"/>
  </si>
  <si>
    <t>16期</t>
    <rPh sb="2" eb="3">
      <t>キ</t>
    </rPh>
    <phoneticPr fontId="1"/>
  </si>
  <si>
    <t>17期</t>
    <rPh sb="2" eb="3">
      <t>キ</t>
    </rPh>
    <phoneticPr fontId="1"/>
  </si>
  <si>
    <t>18期</t>
    <rPh sb="2" eb="3">
      <t>キ</t>
    </rPh>
    <phoneticPr fontId="1"/>
  </si>
  <si>
    <t>19期</t>
    <rPh sb="2" eb="3">
      <t>キ</t>
    </rPh>
    <phoneticPr fontId="1"/>
  </si>
  <si>
    <t>20期</t>
    <rPh sb="2" eb="3">
      <t>キ</t>
    </rPh>
    <phoneticPr fontId="1"/>
  </si>
  <si>
    <t>21期</t>
    <rPh sb="2" eb="3">
      <t>キ</t>
    </rPh>
    <phoneticPr fontId="1"/>
  </si>
  <si>
    <t>22期</t>
    <rPh sb="2" eb="3">
      <t>キ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</si>
  <si>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</si>
  <si>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5">
      <t>ネンド</t>
    </rPh>
    <phoneticPr fontId="1"/>
  </si>
  <si>
    <t>令和8年度</t>
    <rPh sb="0" eb="2">
      <t>レイワ</t>
    </rPh>
    <rPh sb="3" eb="5">
      <t>ネンド</t>
    </rPh>
    <phoneticPr fontId="1"/>
  </si>
  <si>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</si>
  <si>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</si>
  <si>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</si>
  <si>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</si>
  <si>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令和13年度</t>
    <rPh sb="0" eb="2">
      <t>レイワ</t>
    </rPh>
    <rPh sb="4" eb="6">
      <t>ネンド</t>
    </rPh>
    <phoneticPr fontId="1"/>
  </si>
  <si>
    <t>令和14年度</t>
    <rPh sb="0" eb="2">
      <t>レイワ</t>
    </rPh>
    <rPh sb="4" eb="6">
      <t>ネンド</t>
    </rPh>
    <phoneticPr fontId="1"/>
  </si>
  <si>
    <t>令和15年度</t>
    <rPh sb="0" eb="2">
      <t>レイワ</t>
    </rPh>
    <rPh sb="4" eb="6">
      <t>ネンド</t>
    </rPh>
    <phoneticPr fontId="1"/>
  </si>
  <si>
    <t>令和16年度</t>
    <rPh sb="0" eb="2">
      <t>レイワ</t>
    </rPh>
    <rPh sb="4" eb="6">
      <t>ネンド</t>
    </rPh>
    <phoneticPr fontId="1"/>
  </si>
  <si>
    <t>令和17年度</t>
    <rPh sb="0" eb="2">
      <t>レイワ</t>
    </rPh>
    <rPh sb="4" eb="6">
      <t>ネンド</t>
    </rPh>
    <phoneticPr fontId="1"/>
  </si>
  <si>
    <t>令和18年度</t>
    <rPh sb="0" eb="2">
      <t>レイワ</t>
    </rPh>
    <rPh sb="4" eb="6">
      <t>ネンド</t>
    </rPh>
    <phoneticPr fontId="1"/>
  </si>
  <si>
    <t>令和19年度</t>
    <rPh sb="0" eb="2">
      <t>レイワ</t>
    </rPh>
    <rPh sb="4" eb="6">
      <t>ネンド</t>
    </rPh>
    <phoneticPr fontId="1"/>
  </si>
  <si>
    <t>令和20年度</t>
    <rPh sb="0" eb="2">
      <t>レイワ</t>
    </rPh>
    <rPh sb="4" eb="6">
      <t>ネンド</t>
    </rPh>
    <phoneticPr fontId="1"/>
  </si>
  <si>
    <t>令和21年度</t>
    <rPh sb="0" eb="2">
      <t>レイワ</t>
    </rPh>
    <rPh sb="4" eb="6">
      <t>ネンド</t>
    </rPh>
    <phoneticPr fontId="1"/>
  </si>
  <si>
    <t>令和22年度</t>
    <rPh sb="0" eb="2">
      <t>レイワ</t>
    </rPh>
    <rPh sb="4" eb="6">
      <t>ネンド</t>
    </rPh>
    <phoneticPr fontId="1"/>
  </si>
  <si>
    <t>令和23年度</t>
    <rPh sb="0" eb="2">
      <t>レイワ</t>
    </rPh>
    <rPh sb="4" eb="6">
      <t>ネンド</t>
    </rPh>
    <phoneticPr fontId="1"/>
  </si>
  <si>
    <t>令和24年度</t>
    <rPh sb="0" eb="2">
      <t>レイワ</t>
    </rPh>
    <rPh sb="4" eb="6">
      <t>ネンド</t>
    </rPh>
    <phoneticPr fontId="1"/>
  </si>
  <si>
    <t>令和25年度</t>
    <rPh sb="0" eb="2">
      <t>レイワ</t>
    </rPh>
    <rPh sb="4" eb="6">
      <t>ネンド</t>
    </rPh>
    <phoneticPr fontId="1"/>
  </si>
  <si>
    <t>令和26年度</t>
    <rPh sb="0" eb="2">
      <t>レイワ</t>
    </rPh>
    <rPh sb="4" eb="6">
      <t>ネンド</t>
    </rPh>
    <phoneticPr fontId="1"/>
  </si>
  <si>
    <t>令和27年度</t>
    <rPh sb="0" eb="2">
      <t>レイワ</t>
    </rPh>
    <rPh sb="4" eb="6">
      <t>ネンド</t>
    </rPh>
    <phoneticPr fontId="1"/>
  </si>
  <si>
    <t>令和28年度</t>
    <rPh sb="0" eb="2">
      <t>レイワ</t>
    </rPh>
    <rPh sb="4" eb="6">
      <t>ネンド</t>
    </rPh>
    <phoneticPr fontId="1"/>
  </si>
  <si>
    <t>令和29年度</t>
    <rPh sb="0" eb="2">
      <t>レイワ</t>
    </rPh>
    <rPh sb="4" eb="6">
      <t>ネンド</t>
    </rPh>
    <phoneticPr fontId="1"/>
  </si>
  <si>
    <t>令和30年度</t>
    <rPh sb="0" eb="2">
      <t>レイワ</t>
    </rPh>
    <rPh sb="4" eb="6">
      <t>ネンド</t>
    </rPh>
    <phoneticPr fontId="1"/>
  </si>
  <si>
    <t>令和31年度</t>
    <rPh sb="0" eb="2">
      <t>レイワ</t>
    </rPh>
    <rPh sb="4" eb="6">
      <t>ネンド</t>
    </rPh>
    <phoneticPr fontId="1"/>
  </si>
  <si>
    <t>令和32年度</t>
    <rPh sb="0" eb="2">
      <t>レイワ</t>
    </rPh>
    <rPh sb="4" eb="6">
      <t>ネンド</t>
    </rPh>
    <phoneticPr fontId="1"/>
  </si>
  <si>
    <t>令和33年度</t>
    <rPh sb="0" eb="2">
      <t>レイワ</t>
    </rPh>
    <rPh sb="4" eb="6">
      <t>ネンド</t>
    </rPh>
    <phoneticPr fontId="1"/>
  </si>
  <si>
    <t>令和34年度</t>
    <rPh sb="0" eb="2">
      <t>レイワ</t>
    </rPh>
    <rPh sb="4" eb="6">
      <t>ネンド</t>
    </rPh>
    <phoneticPr fontId="1"/>
  </si>
  <si>
    <t>（１）損益計算書（単位：百万円）</t>
    <rPh sb="3" eb="5">
      <t>ソンエキ</t>
    </rPh>
    <rPh sb="5" eb="8">
      <t>ケイサンショ</t>
    </rPh>
    <rPh sb="9" eb="11">
      <t>タンイ</t>
    </rPh>
    <rPh sb="12" eb="15">
      <t>ヒャクマンエン</t>
    </rPh>
    <phoneticPr fontId="1"/>
  </si>
  <si>
    <t>（３）貸借対照表（単位：百万円）</t>
    <rPh sb="3" eb="8">
      <t>タイシャクタイショウヒョウ</t>
    </rPh>
    <rPh sb="9" eb="11">
      <t>タンイ</t>
    </rPh>
    <rPh sb="12" eb="15">
      <t>ヒャクマンエン</t>
    </rPh>
    <phoneticPr fontId="1"/>
  </si>
  <si>
    <t>（２）キャッシュフロー計算書（単位：百万円）</t>
    <rPh sb="11" eb="14">
      <t>ケイサンショ</t>
    </rPh>
    <rPh sb="15" eb="17">
      <t>タンイ</t>
    </rPh>
    <rPh sb="18" eb="21">
      <t>ヒャクマンエン</t>
    </rPh>
    <phoneticPr fontId="1"/>
  </si>
  <si>
    <t>当期純利益/（損失）</t>
    <rPh sb="0" eb="2">
      <t>トウキ</t>
    </rPh>
    <rPh sb="2" eb="5">
      <t>ジュンリエキ</t>
    </rPh>
    <rPh sb="7" eb="9">
      <t>ソンシツ</t>
    </rPh>
    <phoneticPr fontId="1"/>
  </si>
  <si>
    <t>・・・</t>
    <phoneticPr fontId="1"/>
  </si>
  <si>
    <t>事業期間合計</t>
    <rPh sb="0" eb="6">
      <t>ジギョウキカンゴウケイ</t>
    </rPh>
    <phoneticPr fontId="1"/>
  </si>
  <si>
    <t>未払消費税の増減</t>
    <rPh sb="0" eb="2">
      <t>ミバラ</t>
    </rPh>
    <rPh sb="2" eb="5">
      <t>ショウヒゼイ</t>
    </rPh>
    <rPh sb="6" eb="8">
      <t>ゾウゲン</t>
    </rPh>
    <phoneticPr fontId="1"/>
  </si>
  <si>
    <t>減価償却費</t>
    <rPh sb="0" eb="5">
      <t>ゲンカショウキャクヒ</t>
    </rPh>
    <phoneticPr fontId="1"/>
  </si>
  <si>
    <t>調査設計費用</t>
    <rPh sb="0" eb="6">
      <t>チョウサセッケイヒヨウ</t>
    </rPh>
    <phoneticPr fontId="1"/>
  </si>
  <si>
    <t>開業費支出</t>
    <rPh sb="0" eb="2">
      <t>カイギョウ</t>
    </rPh>
    <rPh sb="2" eb="3">
      <t>ヒ</t>
    </rPh>
    <rPh sb="3" eb="5">
      <t>シシュツ</t>
    </rPh>
    <phoneticPr fontId="1"/>
  </si>
  <si>
    <t>売電収入</t>
    <rPh sb="0" eb="2">
      <t>バイデン</t>
    </rPh>
    <rPh sb="2" eb="4">
      <t>シュウニュウ</t>
    </rPh>
    <phoneticPr fontId="1"/>
  </si>
  <si>
    <t>運転開始時期</t>
    <rPh sb="0" eb="2">
      <t>ウンテン</t>
    </rPh>
    <rPh sb="2" eb="4">
      <t>カイシ</t>
    </rPh>
    <rPh sb="4" eb="6">
      <t>ジキ</t>
    </rPh>
    <phoneticPr fontId="1"/>
  </si>
  <si>
    <t>単年度黒字転換期</t>
    <rPh sb="0" eb="3">
      <t>タンネンド</t>
    </rPh>
    <rPh sb="3" eb="5">
      <t>クロジ</t>
    </rPh>
    <rPh sb="5" eb="7">
      <t>テンカン</t>
    </rPh>
    <rPh sb="7" eb="8">
      <t>キ</t>
    </rPh>
    <phoneticPr fontId="1"/>
  </si>
  <si>
    <t>累損解消時期</t>
    <rPh sb="0" eb="2">
      <t>ルイソン</t>
    </rPh>
    <rPh sb="2" eb="4">
      <t>カイショウ</t>
    </rPh>
    <rPh sb="4" eb="6">
      <t>ジキ</t>
    </rPh>
    <phoneticPr fontId="1"/>
  </si>
  <si>
    <t>DSCR</t>
    <phoneticPr fontId="1"/>
  </si>
  <si>
    <t>LLCR</t>
    <phoneticPr fontId="1"/>
  </si>
  <si>
    <t>その他ファイナンスコスト</t>
    <rPh sb="2" eb="3">
      <t>ホカ</t>
    </rPh>
    <phoneticPr fontId="1"/>
  </si>
  <si>
    <t>建中金利</t>
    <rPh sb="0" eb="1">
      <t>タ</t>
    </rPh>
    <rPh sb="1" eb="2">
      <t>チュウ</t>
    </rPh>
    <rPh sb="2" eb="4">
      <t>キンリ</t>
    </rPh>
    <phoneticPr fontId="1"/>
  </si>
  <si>
    <t>その他ファイナンスコスト</t>
    <rPh sb="2" eb="3">
      <t>タ</t>
    </rPh>
    <phoneticPr fontId="1"/>
  </si>
  <si>
    <t>資本剰余金</t>
    <rPh sb="0" eb="2">
      <t>シホン</t>
    </rPh>
    <rPh sb="2" eb="5">
      <t>ジョウヨキン</t>
    </rPh>
    <phoneticPr fontId="1"/>
  </si>
  <si>
    <t>未払法人税等</t>
    <rPh sb="0" eb="2">
      <t>ミバラ</t>
    </rPh>
    <rPh sb="2" eb="5">
      <t>ホウジンゼイ</t>
    </rPh>
    <rPh sb="5" eb="6">
      <t>トウ</t>
    </rPh>
    <phoneticPr fontId="1"/>
  </si>
  <si>
    <t>消費税（事業費関連）</t>
    <rPh sb="0" eb="3">
      <t>ショウヒゼイ</t>
    </rPh>
    <rPh sb="4" eb="6">
      <t>ジギョウ</t>
    </rPh>
    <rPh sb="6" eb="7">
      <t>ヒ</t>
    </rPh>
    <rPh sb="7" eb="9">
      <t>カンレン</t>
    </rPh>
    <phoneticPr fontId="1"/>
  </si>
  <si>
    <t>※実務上の会計処理等については、公認会計士、税理士等の専門家に別途相談のうえ、作成すること。</t>
    <phoneticPr fontId="1"/>
  </si>
  <si>
    <t>※他の様式と金額を整合させること。</t>
    <rPh sb="1" eb="2">
      <t>タ</t>
    </rPh>
    <rPh sb="3" eb="5">
      <t>ヨウシキ</t>
    </rPh>
    <rPh sb="6" eb="8">
      <t>キンガク</t>
    </rPh>
    <rPh sb="9" eb="11">
      <t>セイゴウ</t>
    </rPh>
    <phoneticPr fontId="1"/>
  </si>
  <si>
    <t>※関数、計算式等を残した状態でExcel形式にて提出すること。</t>
    <rPh sb="1" eb="3">
      <t>カンスウ</t>
    </rPh>
    <rPh sb="4" eb="7">
      <t>ケイサンシキ</t>
    </rPh>
    <rPh sb="7" eb="8">
      <t>トウ</t>
    </rPh>
    <rPh sb="9" eb="10">
      <t>ノコ</t>
    </rPh>
    <rPh sb="12" eb="14">
      <t>ジョウタイ</t>
    </rPh>
    <rPh sb="20" eb="22">
      <t>ケイシキ</t>
    </rPh>
    <rPh sb="24" eb="26">
      <t>テイシュツ</t>
    </rPh>
    <phoneticPr fontId="1"/>
  </si>
  <si>
    <t>※算定結果の責任は応募者が負うものとする。</t>
    <rPh sb="1" eb="3">
      <t>サンテイ</t>
    </rPh>
    <rPh sb="3" eb="5">
      <t>ケッカ</t>
    </rPh>
    <rPh sb="6" eb="8">
      <t>セキニン</t>
    </rPh>
    <rPh sb="9" eb="12">
      <t>オウボシャ</t>
    </rPh>
    <rPh sb="13" eb="14">
      <t>オ</t>
    </rPh>
    <phoneticPr fontId="1"/>
  </si>
  <si>
    <t>※損益計算書については、税抜きにて作成を行うこと。</t>
    <rPh sb="1" eb="6">
      <t>ソンエキケイサンショ</t>
    </rPh>
    <rPh sb="12" eb="13">
      <t>ゼイ</t>
    </rPh>
    <rPh sb="13" eb="14">
      <t>ヌ</t>
    </rPh>
    <rPh sb="17" eb="19">
      <t>サクセイ</t>
    </rPh>
    <rPh sb="20" eb="21">
      <t>オコナ</t>
    </rPh>
    <phoneticPr fontId="1"/>
  </si>
  <si>
    <t>※キャッシュフロー計算書については、収入を正の数値、支出を負の数値で記入すること。</t>
    <rPh sb="9" eb="12">
      <t>ケイサンショ</t>
    </rPh>
    <rPh sb="18" eb="20">
      <t>シュウニュウ</t>
    </rPh>
    <rPh sb="21" eb="22">
      <t>セイ</t>
    </rPh>
    <rPh sb="23" eb="25">
      <t>スウチ</t>
    </rPh>
    <rPh sb="26" eb="28">
      <t>シシュツ</t>
    </rPh>
    <rPh sb="29" eb="30">
      <t>フ</t>
    </rPh>
    <rPh sb="31" eb="33">
      <t>スウチ</t>
    </rPh>
    <rPh sb="34" eb="36">
      <t>キニュウ</t>
    </rPh>
    <phoneticPr fontId="1"/>
  </si>
  <si>
    <t>事業年度（運転開始年度を1期とする）</t>
    <rPh sb="0" eb="2">
      <t>ジギョウ</t>
    </rPh>
    <rPh sb="2" eb="4">
      <t>ネンド</t>
    </rPh>
    <rPh sb="5" eb="7">
      <t>ウンテン</t>
    </rPh>
    <rPh sb="7" eb="9">
      <t>カイシ</t>
    </rPh>
    <rPh sb="9" eb="11">
      <t>ネンド</t>
    </rPh>
    <rPh sb="13" eb="14">
      <t>キ</t>
    </rPh>
    <phoneticPr fontId="1"/>
  </si>
  <si>
    <t>年度（和暦）</t>
    <rPh sb="0" eb="2">
      <t>ネンド</t>
    </rPh>
    <rPh sb="3" eb="5">
      <t>ワレキ</t>
    </rPh>
    <phoneticPr fontId="1"/>
  </si>
  <si>
    <t>年度（西暦）</t>
    <rPh sb="0" eb="2">
      <t>ネンド</t>
    </rPh>
    <rPh sb="3" eb="5">
      <t>セイレキ</t>
    </rPh>
    <phoneticPr fontId="1"/>
  </si>
  <si>
    <t>P-IRR（税前）　※運転開始日を起算日とする</t>
    <rPh sb="6" eb="7">
      <t>ゼイ</t>
    </rPh>
    <rPh sb="7" eb="8">
      <t>マエ</t>
    </rPh>
    <rPh sb="11" eb="13">
      <t>ウンテン</t>
    </rPh>
    <rPh sb="13" eb="15">
      <t>カイシ</t>
    </rPh>
    <rPh sb="15" eb="16">
      <t>ビ</t>
    </rPh>
    <rPh sb="17" eb="20">
      <t>キサンビ</t>
    </rPh>
    <phoneticPr fontId="1"/>
  </si>
  <si>
    <t>▲7期</t>
    <rPh sb="2" eb="3">
      <t>キ</t>
    </rPh>
    <phoneticPr fontId="1"/>
  </si>
  <si>
    <t>▲6期</t>
    <rPh sb="2" eb="3">
      <t>キ</t>
    </rPh>
    <phoneticPr fontId="1"/>
  </si>
  <si>
    <t>▲5期</t>
    <rPh sb="2" eb="3">
      <t>キ</t>
    </rPh>
    <phoneticPr fontId="1"/>
  </si>
  <si>
    <t>▲4期</t>
    <rPh sb="2" eb="3">
      <t>キ</t>
    </rPh>
    <phoneticPr fontId="1"/>
  </si>
  <si>
    <t>撤去</t>
    <rPh sb="0" eb="2">
      <t>テッキョ</t>
    </rPh>
    <phoneticPr fontId="1"/>
  </si>
  <si>
    <t>※必要に応じて、費目の追加及び関数の修正等を行い作成すること。</t>
    <rPh sb="1" eb="3">
      <t>ヒモク</t>
    </rPh>
    <rPh sb="4" eb="6">
      <t>ツイカ</t>
    </rPh>
    <rPh sb="6" eb="7">
      <t>オヨ</t>
    </rPh>
    <rPh sb="8" eb="10">
      <t>カンスウ</t>
    </rPh>
    <rPh sb="11" eb="13">
      <t>シュウセイ</t>
    </rPh>
    <rPh sb="13" eb="14">
      <t>トウ</t>
    </rPh>
    <rPh sb="15" eb="16">
      <t>オコナ</t>
    </rPh>
    <rPh sb="17" eb="19">
      <t>サクセイ</t>
    </rPh>
    <phoneticPr fontId="1"/>
  </si>
  <si>
    <t>※年度、事業フェーズ及び事業年度については、提案内容に応じて適宜追加及び修正等を行い作成すること。</t>
    <rPh sb="1" eb="3">
      <t>ネンド</t>
    </rPh>
    <rPh sb="4" eb="6">
      <t>ジギョウ</t>
    </rPh>
    <rPh sb="10" eb="11">
      <t>オヨ</t>
    </rPh>
    <rPh sb="12" eb="14">
      <t>ジギョウ</t>
    </rPh>
    <rPh sb="14" eb="16">
      <t>ネンド</t>
    </rPh>
    <rPh sb="22" eb="24">
      <t>テイアン</t>
    </rPh>
    <rPh sb="24" eb="26">
      <t>ナイヨウ</t>
    </rPh>
    <rPh sb="27" eb="28">
      <t>オウ</t>
    </rPh>
    <rPh sb="30" eb="32">
      <t>テキギ</t>
    </rPh>
    <rPh sb="32" eb="34">
      <t>ツイカ</t>
    </rPh>
    <rPh sb="34" eb="35">
      <t>オヨ</t>
    </rPh>
    <rPh sb="36" eb="38">
      <t>シュウセイ</t>
    </rPh>
    <rPh sb="38" eb="39">
      <t>トウ</t>
    </rPh>
    <rPh sb="40" eb="41">
      <t>オコナ</t>
    </rPh>
    <rPh sb="42" eb="44">
      <t>サクセイ</t>
    </rPh>
    <phoneticPr fontId="1"/>
  </si>
  <si>
    <t>各種調査等</t>
    <phoneticPr fontId="1"/>
  </si>
  <si>
    <t>施工</t>
    <phoneticPr fontId="1"/>
  </si>
  <si>
    <t>運転</t>
    <phoneticPr fontId="1"/>
  </si>
  <si>
    <t>※小数点以下の数値については、四捨五入すること。（但しDSCRとLLCRについては小数点第二位以下を、PIRRについては小数点第三位以下を四捨五入すること）</t>
    <rPh sb="1" eb="4">
      <t>ショウスウテン</t>
    </rPh>
    <rPh sb="4" eb="6">
      <t>イカ</t>
    </rPh>
    <rPh sb="7" eb="9">
      <t>スウチ</t>
    </rPh>
    <rPh sb="15" eb="19">
      <t>シシャゴニュウ</t>
    </rPh>
    <rPh sb="25" eb="26">
      <t>タダ</t>
    </rPh>
    <rPh sb="41" eb="44">
      <t>ショウスウテン</t>
    </rPh>
    <rPh sb="44" eb="45">
      <t>ダイ</t>
    </rPh>
    <rPh sb="45" eb="47">
      <t>ニイ</t>
    </rPh>
    <rPh sb="47" eb="49">
      <t>イカ</t>
    </rPh>
    <rPh sb="60" eb="63">
      <t>ショウスウテン</t>
    </rPh>
    <rPh sb="63" eb="64">
      <t>ダイ</t>
    </rPh>
    <rPh sb="64" eb="66">
      <t>サンイ</t>
    </rPh>
    <rPh sb="66" eb="68">
      <t>イカ</t>
    </rPh>
    <rPh sb="69" eb="73">
      <t>シシャゴニュウ</t>
    </rPh>
    <phoneticPr fontId="1"/>
  </si>
  <si>
    <t>（４）その他指標（単位：百万円）</t>
    <rPh sb="5" eb="6">
      <t>ホカ</t>
    </rPh>
    <rPh sb="6" eb="8">
      <t>シヒョウ</t>
    </rPh>
    <rPh sb="9" eb="11">
      <t>タンイ</t>
    </rPh>
    <rPh sb="12" eb="15">
      <t>ヒャクマンエン</t>
    </rPh>
    <phoneticPr fontId="1"/>
  </si>
  <si>
    <t>需給調整に伴う費用</t>
    <phoneticPr fontId="1"/>
  </si>
  <si>
    <t>SPC財務三表等フォーマット</t>
    <rPh sb="3" eb="5">
      <t>ザイム</t>
    </rPh>
    <rPh sb="5" eb="6">
      <t>ミ</t>
    </rPh>
    <rPh sb="6" eb="7">
      <t>ヒョウ</t>
    </rPh>
    <rPh sb="7" eb="8">
      <t>ナド</t>
    </rPh>
    <phoneticPr fontId="1"/>
  </si>
  <si>
    <t>令和35年度</t>
    <rPh sb="0" eb="2">
      <t>レイワ</t>
    </rPh>
    <rPh sb="4" eb="6">
      <t>ネンド</t>
    </rPh>
    <phoneticPr fontId="1"/>
  </si>
  <si>
    <t>令和36年度</t>
    <rPh sb="0" eb="2">
      <t>レイワ</t>
    </rPh>
    <rPh sb="4" eb="6">
      <t>ネンド</t>
    </rPh>
    <phoneticPr fontId="1"/>
  </si>
  <si>
    <t>23期</t>
    <rPh sb="2" eb="3">
      <t>キ</t>
    </rPh>
    <phoneticPr fontId="1"/>
  </si>
  <si>
    <t>24期</t>
    <rPh sb="2" eb="3">
      <t>キ</t>
    </rPh>
    <phoneticPr fontId="1"/>
  </si>
  <si>
    <t>※計画に応じて適宜修正ください　事業フェーズ</t>
    <rPh sb="1" eb="3">
      <t>ケイカク</t>
    </rPh>
    <rPh sb="4" eb="5">
      <t>オウ</t>
    </rPh>
    <rPh sb="7" eb="9">
      <t>テキギ</t>
    </rPh>
    <rPh sb="9" eb="11">
      <t>シュウセイ</t>
    </rPh>
    <rPh sb="16" eb="18">
      <t>ジギョウ</t>
    </rPh>
    <phoneticPr fontId="1"/>
  </si>
  <si>
    <t>※いずれの計算書についても、令和５年度以前に計上していた調査費等の開発費用等は、初年度に合算計上してください。</t>
    <rPh sb="5" eb="8">
      <t>ケイサンショ</t>
    </rPh>
    <rPh sb="14" eb="16">
      <t>レイワ</t>
    </rPh>
    <rPh sb="17" eb="19">
      <t>ネンド</t>
    </rPh>
    <rPh sb="19" eb="21">
      <t>イゼン</t>
    </rPh>
    <rPh sb="22" eb="24">
      <t>ケイジョウ</t>
    </rPh>
    <rPh sb="28" eb="31">
      <t>チョウサヒ</t>
    </rPh>
    <rPh sb="31" eb="32">
      <t>トウ</t>
    </rPh>
    <rPh sb="33" eb="35">
      <t>カイハツ</t>
    </rPh>
    <rPh sb="35" eb="37">
      <t>ヒヨウ</t>
    </rPh>
    <rPh sb="37" eb="38">
      <t>トウ</t>
    </rPh>
    <rPh sb="40" eb="43">
      <t>ショネンド</t>
    </rPh>
    <rPh sb="44" eb="46">
      <t>ガッサン</t>
    </rPh>
    <rPh sb="46" eb="48">
      <t>ケイジョウ</t>
    </rPh>
    <phoneticPr fontId="1"/>
  </si>
  <si>
    <t>※開業費は、ＳＰＣ組成に当たってかかる費用を計上すること。例：登記にかかる費用、印紙代、ＨＰ作成費用等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</si>
</sst>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auto="1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" fillId="2" borderId="41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1" xfId="0" applyFont="1" applyFill="1" applyBorder="1">
      <alignment vertical="center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4" fontId="2" fillId="2" borderId="15" xfId="0" applyNumberFormat="1" applyFont="1" applyFill="1" applyBorder="1" applyAlignment="1">
      <alignment horizontal="center" vertical="center"/>
    </xf>
    <xf numFmtId="0" fontId="2" fillId="2" borderId="26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0" borderId="30" xfId="0" applyFont="1" applyBorder="1">
      <alignment vertical="center"/>
    </xf>
    <xf numFmtId="0" fontId="2" fillId="0" borderId="20" xfId="0" applyFont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0" borderId="37" xfId="0" applyFont="1" applyBorder="1">
      <alignment vertical="center"/>
    </xf>
    <xf numFmtId="0" fontId="2" fillId="0" borderId="23" xfId="0" applyFont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0" borderId="34" xfId="0" applyFont="1" applyBorder="1">
      <alignment vertical="center"/>
    </xf>
    <xf numFmtId="0" fontId="2" fillId="0" borderId="22" xfId="0" applyFont="1" applyBorder="1">
      <alignment vertical="center"/>
    </xf>
    <xf numFmtId="0" fontId="2" fillId="2" borderId="32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39" xfId="0" applyFont="1" applyFill="1" applyBorder="1">
      <alignment vertical="center"/>
    </xf>
    <xf numFmtId="0" fontId="2" fillId="0" borderId="38" xfId="0" applyFont="1" applyBorder="1">
      <alignment vertical="center"/>
    </xf>
    <xf numFmtId="0" fontId="2" fillId="0" borderId="24" xfId="0" applyFont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5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46" xfId="0" applyFont="1" applyFill="1" applyBorder="1">
      <alignment vertical="center"/>
    </xf>
    <xf numFmtId="0" fontId="2" fillId="0" borderId="11" xfId="0" applyFont="1" applyBorder="1">
      <alignment vertical="center"/>
    </xf>
    <xf numFmtId="0" fontId="2" fillId="2" borderId="48" xfId="0" applyFont="1" applyFill="1" applyBorder="1">
      <alignment vertical="center"/>
    </xf>
    <xf numFmtId="0" fontId="2" fillId="0" borderId="27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26" xfId="0" applyFont="1" applyBorder="1">
      <alignment vertical="center"/>
    </xf>
    <xf numFmtId="0" fontId="2" fillId="2" borderId="22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5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0" borderId="10" xfId="0" applyFont="1" applyBorder="1">
      <alignment vertical="center"/>
    </xf>
    <xf numFmtId="0" fontId="2" fillId="0" borderId="25" xfId="0" applyFont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37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0" borderId="17" xfId="0" applyFont="1" applyBorder="1">
      <alignment vertical="center"/>
    </xf>
    <xf numFmtId="0" fontId="2" fillId="2" borderId="28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 applyProtection="1">
      <alignment vertical="center"/>
      <protection locked="0"/>
    </xf>
    <xf numFmtId="176" fontId="2" fillId="0" borderId="4" xfId="0" applyNumberFormat="1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2" fillId="0" borderId="37" xfId="0" applyFont="1" applyBorder="1" applyProtection="1">
      <alignment vertical="center"/>
      <protection locked="0"/>
    </xf>
    <xf numFmtId="0" fontId="2" fillId="0" borderId="40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52" xfId="0" applyFont="1" applyBorder="1" applyAlignment="1">
      <alignment horizontal="right" vertical="center"/>
    </xf>
    <xf numFmtId="14" fontId="2" fillId="2" borderId="15" xfId="0" applyNumberFormat="1" applyFont="1" applyFill="1" applyBorder="1" applyAlignment="1" applyProtection="1">
      <alignment horizontal="center" vertical="center"/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>
      <alignment vertical="center"/>
    </xf>
    <xf numFmtId="0" fontId="2" fillId="2" borderId="56" xfId="0" applyFont="1" applyFill="1" applyBorder="1">
      <alignment vertical="center"/>
    </xf>
    <xf numFmtId="0" fontId="2" fillId="2" borderId="57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58" xfId="0" applyFont="1" applyFill="1" applyBorder="1">
      <alignment vertical="center"/>
    </xf>
    <xf numFmtId="0" fontId="2" fillId="2" borderId="59" xfId="0" applyFont="1" applyFill="1" applyBorder="1">
      <alignment vertical="center"/>
    </xf>
    <xf numFmtId="0" fontId="2" fillId="2" borderId="60" xfId="0" applyFont="1" applyFill="1" applyBorder="1">
      <alignment vertical="center"/>
    </xf>
    <xf numFmtId="0" fontId="2" fillId="2" borderId="54" xfId="0" applyFont="1" applyFill="1" applyBorder="1">
      <alignment vertical="center"/>
    </xf>
    <xf numFmtId="14" fontId="2" fillId="2" borderId="53" xfId="0" applyNumberFormat="1" applyFont="1" applyFill="1" applyBorder="1" applyAlignment="1" applyProtection="1">
      <alignment horizontal="center" vertical="center"/>
      <protection locked="0"/>
    </xf>
    <xf numFmtId="9" fontId="2" fillId="0" borderId="4" xfId="2" applyFont="1" applyBorder="1" applyAlignment="1" applyProtection="1">
      <alignment vertical="center"/>
      <protection locked="0"/>
    </xf>
  </cellXfs>
  <cellStyles count="3">
    <cellStyle name="パーセント" xfId="2" builtinId="5"/>
    <cellStyle name="標準" xfId="0" builtinId="0"/>
    <cellStyle name="標準 2" xfId="1" xr:uid="{3F5284A5-720C-47E2-8348-A725779B65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A099F-6BC4-492A-B4B8-EBC4CE4E8A98}">
  <sheetPr>
    <pageSetUpPr fitToPage="1"/>
  </sheetPr>
  <dimension ref="A2:AO172"/>
  <sheetViews>
    <sheetView showGridLines="0" tabSelected="1" topLeftCell="A154" zoomScale="85" zoomScaleNormal="85" zoomScaleSheetLayoutView="25" workbookViewId="0">
      <selection activeCell="O167" sqref="O167"/>
    </sheetView>
  </sheetViews>
  <sheetFormatPr defaultColWidth="8.625" defaultRowHeight="18" customHeight="1" x14ac:dyDescent="0.4"/>
  <cols>
    <col min="1" max="6" width="1.625" style="9" customWidth="1"/>
    <col min="7" max="7" width="41.25" style="9" customWidth="1"/>
    <col min="8" max="41" width="13.75" style="9" customWidth="1"/>
    <col min="42" max="16384" width="8.625" style="9"/>
  </cols>
  <sheetData>
    <row r="2" spans="2:41" ht="18" customHeight="1" x14ac:dyDescent="0.4">
      <c r="B2" s="8" t="s">
        <v>178</v>
      </c>
    </row>
    <row r="5" spans="2:41" ht="18" customHeight="1" x14ac:dyDescent="0.4">
      <c r="B5" s="9" t="s">
        <v>133</v>
      </c>
    </row>
    <row r="6" spans="2:41" ht="18" customHeight="1" x14ac:dyDescent="0.4">
      <c r="G6" s="10" t="s">
        <v>162</v>
      </c>
      <c r="H6" s="12"/>
      <c r="I6" s="11" t="s">
        <v>77</v>
      </c>
      <c r="J6" s="11" t="s">
        <v>104</v>
      </c>
      <c r="K6" s="11" t="s">
        <v>105</v>
      </c>
      <c r="L6" s="11" t="s">
        <v>106</v>
      </c>
      <c r="M6" s="11" t="s">
        <v>107</v>
      </c>
      <c r="N6" s="11" t="s">
        <v>108</v>
      </c>
      <c r="O6" s="11" t="s">
        <v>109</v>
      </c>
      <c r="P6" s="11" t="s">
        <v>110</v>
      </c>
      <c r="Q6" s="11" t="s">
        <v>111</v>
      </c>
      <c r="R6" s="11" t="s">
        <v>112</v>
      </c>
      <c r="S6" s="11" t="s">
        <v>113</v>
      </c>
      <c r="T6" s="11" t="s">
        <v>114</v>
      </c>
      <c r="U6" s="11" t="s">
        <v>115</v>
      </c>
      <c r="V6" s="11" t="s">
        <v>116</v>
      </c>
      <c r="W6" s="11" t="s">
        <v>117</v>
      </c>
      <c r="X6" s="11" t="s">
        <v>118</v>
      </c>
      <c r="Y6" s="11" t="s">
        <v>119</v>
      </c>
      <c r="Z6" s="11" t="s">
        <v>120</v>
      </c>
      <c r="AA6" s="11" t="s">
        <v>121</v>
      </c>
      <c r="AB6" s="11" t="s">
        <v>122</v>
      </c>
      <c r="AC6" s="11" t="s">
        <v>123</v>
      </c>
      <c r="AD6" s="11" t="s">
        <v>124</v>
      </c>
      <c r="AE6" s="11" t="s">
        <v>125</v>
      </c>
      <c r="AF6" s="11" t="s">
        <v>126</v>
      </c>
      <c r="AG6" s="11" t="s">
        <v>127</v>
      </c>
      <c r="AH6" s="11" t="s">
        <v>128</v>
      </c>
      <c r="AI6" s="11" t="s">
        <v>129</v>
      </c>
      <c r="AJ6" s="11" t="s">
        <v>130</v>
      </c>
      <c r="AK6" s="11" t="s">
        <v>131</v>
      </c>
      <c r="AL6" s="11" t="s">
        <v>132</v>
      </c>
      <c r="AM6" s="11" t="s">
        <v>179</v>
      </c>
      <c r="AN6" s="11" t="s">
        <v>180</v>
      </c>
      <c r="AO6" s="12"/>
    </row>
    <row r="7" spans="2:41" ht="18" customHeight="1" x14ac:dyDescent="0.4">
      <c r="G7" s="10" t="s">
        <v>163</v>
      </c>
      <c r="H7" s="14" t="s">
        <v>138</v>
      </c>
      <c r="I7" s="13">
        <v>45382</v>
      </c>
      <c r="J7" s="13">
        <v>45747</v>
      </c>
      <c r="K7" s="13">
        <v>46112</v>
      </c>
      <c r="L7" s="13">
        <v>46477</v>
      </c>
      <c r="M7" s="13">
        <v>46843</v>
      </c>
      <c r="N7" s="13">
        <v>47208</v>
      </c>
      <c r="O7" s="13">
        <v>47573</v>
      </c>
      <c r="P7" s="13">
        <v>47938</v>
      </c>
      <c r="Q7" s="13">
        <v>48304</v>
      </c>
      <c r="R7" s="13">
        <v>48669</v>
      </c>
      <c r="S7" s="13">
        <v>49034</v>
      </c>
      <c r="T7" s="13">
        <v>49399</v>
      </c>
      <c r="U7" s="13">
        <v>49765</v>
      </c>
      <c r="V7" s="13">
        <v>50130</v>
      </c>
      <c r="W7" s="13">
        <v>50495</v>
      </c>
      <c r="X7" s="13">
        <v>50860</v>
      </c>
      <c r="Y7" s="13">
        <v>51226</v>
      </c>
      <c r="Z7" s="13">
        <v>51591</v>
      </c>
      <c r="AA7" s="13">
        <v>51956</v>
      </c>
      <c r="AB7" s="13">
        <v>52321</v>
      </c>
      <c r="AC7" s="13">
        <v>52687</v>
      </c>
      <c r="AD7" s="13">
        <v>53052</v>
      </c>
      <c r="AE7" s="13">
        <v>53417</v>
      </c>
      <c r="AF7" s="13">
        <v>53782</v>
      </c>
      <c r="AG7" s="13">
        <v>54148</v>
      </c>
      <c r="AH7" s="13">
        <v>54513</v>
      </c>
      <c r="AI7" s="13">
        <v>54878</v>
      </c>
      <c r="AJ7" s="13">
        <v>55243</v>
      </c>
      <c r="AK7" s="13">
        <v>55609</v>
      </c>
      <c r="AL7" s="13">
        <v>55974</v>
      </c>
      <c r="AM7" s="13">
        <v>56339</v>
      </c>
      <c r="AN7" s="13">
        <v>56704</v>
      </c>
      <c r="AO7" s="14" t="s">
        <v>138</v>
      </c>
    </row>
    <row r="8" spans="2:41" ht="18" customHeight="1" x14ac:dyDescent="0.4">
      <c r="G8" s="10" t="s">
        <v>183</v>
      </c>
      <c r="H8" s="14"/>
      <c r="I8" s="82" t="s">
        <v>172</v>
      </c>
      <c r="J8" s="82" t="s">
        <v>172</v>
      </c>
      <c r="K8" s="82" t="s">
        <v>172</v>
      </c>
      <c r="L8" s="82" t="s">
        <v>172</v>
      </c>
      <c r="M8" s="82" t="s">
        <v>172</v>
      </c>
      <c r="N8" s="82" t="s">
        <v>173</v>
      </c>
      <c r="O8" s="82" t="s">
        <v>173</v>
      </c>
      <c r="P8" s="82" t="s">
        <v>173</v>
      </c>
      <c r="Q8" s="82" t="s">
        <v>174</v>
      </c>
      <c r="R8" s="82" t="s">
        <v>174</v>
      </c>
      <c r="S8" s="82" t="s">
        <v>174</v>
      </c>
      <c r="T8" s="82" t="s">
        <v>174</v>
      </c>
      <c r="U8" s="82" t="s">
        <v>174</v>
      </c>
      <c r="V8" s="82" t="s">
        <v>174</v>
      </c>
      <c r="W8" s="82" t="s">
        <v>174</v>
      </c>
      <c r="X8" s="82" t="s">
        <v>174</v>
      </c>
      <c r="Y8" s="82" t="s">
        <v>174</v>
      </c>
      <c r="Z8" s="82" t="s">
        <v>174</v>
      </c>
      <c r="AA8" s="82" t="s">
        <v>174</v>
      </c>
      <c r="AB8" s="82" t="s">
        <v>174</v>
      </c>
      <c r="AC8" s="82" t="s">
        <v>174</v>
      </c>
      <c r="AD8" s="82" t="s">
        <v>174</v>
      </c>
      <c r="AE8" s="82" t="s">
        <v>174</v>
      </c>
      <c r="AF8" s="82" t="s">
        <v>174</v>
      </c>
      <c r="AG8" s="82" t="s">
        <v>174</v>
      </c>
      <c r="AH8" s="82" t="s">
        <v>174</v>
      </c>
      <c r="AI8" s="82" t="s">
        <v>174</v>
      </c>
      <c r="AJ8" s="82" t="s">
        <v>174</v>
      </c>
      <c r="AK8" s="82" t="s">
        <v>174</v>
      </c>
      <c r="AL8" s="82" t="s">
        <v>174</v>
      </c>
      <c r="AM8" s="82" t="s">
        <v>169</v>
      </c>
      <c r="AN8" s="82" t="s">
        <v>169</v>
      </c>
      <c r="AO8" s="14"/>
    </row>
    <row r="9" spans="2:41" ht="18" customHeight="1" x14ac:dyDescent="0.4">
      <c r="G9" s="10" t="s">
        <v>161</v>
      </c>
      <c r="H9" s="16"/>
      <c r="I9" s="15" t="s">
        <v>165</v>
      </c>
      <c r="J9" s="15" t="s">
        <v>166</v>
      </c>
      <c r="K9" s="15" t="s">
        <v>167</v>
      </c>
      <c r="L9" s="15" t="s">
        <v>168</v>
      </c>
      <c r="M9" s="15" t="s">
        <v>78</v>
      </c>
      <c r="N9" s="15" t="s">
        <v>79</v>
      </c>
      <c r="O9" s="15" t="s">
        <v>80</v>
      </c>
      <c r="P9" s="15" t="s">
        <v>81</v>
      </c>
      <c r="Q9" s="15" t="s">
        <v>82</v>
      </c>
      <c r="R9" s="15" t="s">
        <v>83</v>
      </c>
      <c r="S9" s="15" t="s">
        <v>84</v>
      </c>
      <c r="T9" s="15" t="s">
        <v>85</v>
      </c>
      <c r="U9" s="15" t="s">
        <v>86</v>
      </c>
      <c r="V9" s="15" t="s">
        <v>87</v>
      </c>
      <c r="W9" s="15" t="s">
        <v>88</v>
      </c>
      <c r="X9" s="15" t="s">
        <v>89</v>
      </c>
      <c r="Y9" s="15" t="s">
        <v>90</v>
      </c>
      <c r="Z9" s="15" t="s">
        <v>91</v>
      </c>
      <c r="AA9" s="15" t="s">
        <v>92</v>
      </c>
      <c r="AB9" s="15" t="s">
        <v>93</v>
      </c>
      <c r="AC9" s="15" t="s">
        <v>94</v>
      </c>
      <c r="AD9" s="15" t="s">
        <v>95</v>
      </c>
      <c r="AE9" s="15" t="s">
        <v>96</v>
      </c>
      <c r="AF9" s="15" t="s">
        <v>97</v>
      </c>
      <c r="AG9" s="15" t="s">
        <v>98</v>
      </c>
      <c r="AH9" s="15" t="s">
        <v>99</v>
      </c>
      <c r="AI9" s="15" t="s">
        <v>100</v>
      </c>
      <c r="AJ9" s="15" t="s">
        <v>101</v>
      </c>
      <c r="AK9" s="15" t="s">
        <v>102</v>
      </c>
      <c r="AL9" s="15" t="s">
        <v>103</v>
      </c>
      <c r="AM9" s="15" t="s">
        <v>181</v>
      </c>
      <c r="AN9" s="15" t="s">
        <v>182</v>
      </c>
      <c r="AO9" s="16"/>
    </row>
    <row r="10" spans="2:41" ht="18" customHeight="1" x14ac:dyDescent="0.4">
      <c r="C10" s="17" t="s">
        <v>35</v>
      </c>
      <c r="D10" s="18"/>
      <c r="E10" s="18"/>
      <c r="F10" s="18"/>
      <c r="G10" s="19"/>
      <c r="H10" s="21">
        <f>SUM(I10:AN10)</f>
        <v>0</v>
      </c>
      <c r="I10" s="20">
        <f>SUM(I11)</f>
        <v>0</v>
      </c>
      <c r="J10" s="20">
        <f t="shared" ref="J10:AN10" si="0">SUM(J11)</f>
        <v>0</v>
      </c>
      <c r="K10" s="20">
        <f t="shared" si="0"/>
        <v>0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si="0"/>
        <v>0</v>
      </c>
      <c r="R10" s="20">
        <f t="shared" si="0"/>
        <v>0</v>
      </c>
      <c r="S10" s="20">
        <f t="shared" si="0"/>
        <v>0</v>
      </c>
      <c r="T10" s="20">
        <f t="shared" si="0"/>
        <v>0</v>
      </c>
      <c r="U10" s="20">
        <f t="shared" si="0"/>
        <v>0</v>
      </c>
      <c r="V10" s="20">
        <f t="shared" si="0"/>
        <v>0</v>
      </c>
      <c r="W10" s="20">
        <f t="shared" si="0"/>
        <v>0</v>
      </c>
      <c r="X10" s="20">
        <f t="shared" si="0"/>
        <v>0</v>
      </c>
      <c r="Y10" s="20">
        <f t="shared" si="0"/>
        <v>0</v>
      </c>
      <c r="Z10" s="20">
        <f t="shared" si="0"/>
        <v>0</v>
      </c>
      <c r="AA10" s="20">
        <f t="shared" si="0"/>
        <v>0</v>
      </c>
      <c r="AB10" s="20">
        <f t="shared" si="0"/>
        <v>0</v>
      </c>
      <c r="AC10" s="20">
        <f t="shared" si="0"/>
        <v>0</v>
      </c>
      <c r="AD10" s="20">
        <f t="shared" si="0"/>
        <v>0</v>
      </c>
      <c r="AE10" s="20">
        <f t="shared" si="0"/>
        <v>0</v>
      </c>
      <c r="AF10" s="20">
        <f t="shared" si="0"/>
        <v>0</v>
      </c>
      <c r="AG10" s="20">
        <f t="shared" si="0"/>
        <v>0</v>
      </c>
      <c r="AH10" s="20">
        <f t="shared" si="0"/>
        <v>0</v>
      </c>
      <c r="AI10" s="20">
        <f t="shared" si="0"/>
        <v>0</v>
      </c>
      <c r="AJ10" s="20">
        <f t="shared" si="0"/>
        <v>0</v>
      </c>
      <c r="AK10" s="20">
        <f t="shared" si="0"/>
        <v>0</v>
      </c>
      <c r="AL10" s="20">
        <f t="shared" si="0"/>
        <v>0</v>
      </c>
      <c r="AM10" s="20">
        <f t="shared" si="0"/>
        <v>0</v>
      </c>
      <c r="AN10" s="20">
        <f t="shared" si="0"/>
        <v>0</v>
      </c>
      <c r="AO10" s="21">
        <f t="shared" ref="AO10:AO41" si="1">SUM(I10:AN10)</f>
        <v>0</v>
      </c>
    </row>
    <row r="11" spans="2:41" ht="18" customHeight="1" x14ac:dyDescent="0.4">
      <c r="C11" s="22"/>
      <c r="D11" s="3" t="s">
        <v>143</v>
      </c>
      <c r="E11" s="23"/>
      <c r="F11" s="23"/>
      <c r="G11" s="24"/>
      <c r="H11" s="26">
        <f t="shared" ref="H11:H59" si="2">SUM(I11:AN11)</f>
        <v>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26">
        <f t="shared" si="1"/>
        <v>0</v>
      </c>
    </row>
    <row r="12" spans="2:41" ht="18" customHeight="1" x14ac:dyDescent="0.4">
      <c r="C12" s="17" t="s">
        <v>0</v>
      </c>
      <c r="D12" s="18"/>
      <c r="E12" s="18"/>
      <c r="F12" s="18"/>
      <c r="G12" s="19"/>
      <c r="H12" s="21">
        <f>SUM(I12:AN12)</f>
        <v>0</v>
      </c>
      <c r="I12" s="20">
        <f t="shared" ref="I12:AK12" si="3">SUM(I13,I21,I36,I39:I40)</f>
        <v>0</v>
      </c>
      <c r="J12" s="20">
        <f t="shared" si="3"/>
        <v>0</v>
      </c>
      <c r="K12" s="20">
        <f t="shared" si="3"/>
        <v>0</v>
      </c>
      <c r="L12" s="20">
        <f t="shared" si="3"/>
        <v>0</v>
      </c>
      <c r="M12" s="20">
        <f t="shared" si="3"/>
        <v>0</v>
      </c>
      <c r="N12" s="20">
        <f t="shared" si="3"/>
        <v>0</v>
      </c>
      <c r="O12" s="20">
        <f t="shared" si="3"/>
        <v>0</v>
      </c>
      <c r="P12" s="20">
        <f t="shared" si="3"/>
        <v>0</v>
      </c>
      <c r="Q12" s="20">
        <f t="shared" si="3"/>
        <v>0</v>
      </c>
      <c r="R12" s="20">
        <f t="shared" si="3"/>
        <v>0</v>
      </c>
      <c r="S12" s="20">
        <f t="shared" si="3"/>
        <v>0</v>
      </c>
      <c r="T12" s="20">
        <f t="shared" si="3"/>
        <v>0</v>
      </c>
      <c r="U12" s="20">
        <f t="shared" si="3"/>
        <v>0</v>
      </c>
      <c r="V12" s="20">
        <f t="shared" si="3"/>
        <v>0</v>
      </c>
      <c r="W12" s="20">
        <f t="shared" si="3"/>
        <v>0</v>
      </c>
      <c r="X12" s="20">
        <f t="shared" si="3"/>
        <v>0</v>
      </c>
      <c r="Y12" s="20">
        <f t="shared" si="3"/>
        <v>0</v>
      </c>
      <c r="Z12" s="20">
        <f t="shared" si="3"/>
        <v>0</v>
      </c>
      <c r="AA12" s="20">
        <f t="shared" si="3"/>
        <v>0</v>
      </c>
      <c r="AB12" s="20">
        <f t="shared" si="3"/>
        <v>0</v>
      </c>
      <c r="AC12" s="20">
        <f t="shared" si="3"/>
        <v>0</v>
      </c>
      <c r="AD12" s="20">
        <f t="shared" si="3"/>
        <v>0</v>
      </c>
      <c r="AE12" s="20">
        <f t="shared" si="3"/>
        <v>0</v>
      </c>
      <c r="AF12" s="20">
        <f t="shared" si="3"/>
        <v>0</v>
      </c>
      <c r="AG12" s="20">
        <f t="shared" si="3"/>
        <v>0</v>
      </c>
      <c r="AH12" s="20">
        <f t="shared" si="3"/>
        <v>0</v>
      </c>
      <c r="AI12" s="20">
        <f t="shared" si="3"/>
        <v>0</v>
      </c>
      <c r="AJ12" s="20">
        <f t="shared" si="3"/>
        <v>0</v>
      </c>
      <c r="AK12" s="20">
        <f t="shared" si="3"/>
        <v>0</v>
      </c>
      <c r="AL12" s="20">
        <f t="shared" ref="AL12:AN12" si="4">SUM(AL13,AL21,AL36,AL39:AL40)</f>
        <v>0</v>
      </c>
      <c r="AM12" s="20">
        <f t="shared" si="4"/>
        <v>0</v>
      </c>
      <c r="AN12" s="20">
        <f t="shared" si="4"/>
        <v>0</v>
      </c>
      <c r="AO12" s="21">
        <f t="shared" si="1"/>
        <v>0</v>
      </c>
    </row>
    <row r="13" spans="2:41" ht="18" customHeight="1" x14ac:dyDescent="0.4">
      <c r="C13" s="27"/>
      <c r="D13" s="17" t="s">
        <v>11</v>
      </c>
      <c r="E13" s="28"/>
      <c r="F13" s="28"/>
      <c r="G13" s="29"/>
      <c r="H13" s="31">
        <f t="shared" si="2"/>
        <v>0</v>
      </c>
      <c r="I13" s="30">
        <f t="shared" ref="I13:AK13" si="5">SUM(I14,I18:I20)</f>
        <v>0</v>
      </c>
      <c r="J13" s="30">
        <f t="shared" si="5"/>
        <v>0</v>
      </c>
      <c r="K13" s="30">
        <f t="shared" si="5"/>
        <v>0</v>
      </c>
      <c r="L13" s="30">
        <f t="shared" si="5"/>
        <v>0</v>
      </c>
      <c r="M13" s="30">
        <f t="shared" si="5"/>
        <v>0</v>
      </c>
      <c r="N13" s="30">
        <f t="shared" si="5"/>
        <v>0</v>
      </c>
      <c r="O13" s="30">
        <f t="shared" si="5"/>
        <v>0</v>
      </c>
      <c r="P13" s="30">
        <f t="shared" si="5"/>
        <v>0</v>
      </c>
      <c r="Q13" s="30">
        <f t="shared" si="5"/>
        <v>0</v>
      </c>
      <c r="R13" s="30">
        <f t="shared" si="5"/>
        <v>0</v>
      </c>
      <c r="S13" s="30">
        <f t="shared" si="5"/>
        <v>0</v>
      </c>
      <c r="T13" s="30">
        <f t="shared" si="5"/>
        <v>0</v>
      </c>
      <c r="U13" s="30">
        <f t="shared" si="5"/>
        <v>0</v>
      </c>
      <c r="V13" s="30">
        <f t="shared" si="5"/>
        <v>0</v>
      </c>
      <c r="W13" s="30">
        <f t="shared" si="5"/>
        <v>0</v>
      </c>
      <c r="X13" s="30">
        <f t="shared" si="5"/>
        <v>0</v>
      </c>
      <c r="Y13" s="30">
        <f t="shared" si="5"/>
        <v>0</v>
      </c>
      <c r="Z13" s="30">
        <f t="shared" si="5"/>
        <v>0</v>
      </c>
      <c r="AA13" s="30">
        <f t="shared" si="5"/>
        <v>0</v>
      </c>
      <c r="AB13" s="30">
        <f t="shared" si="5"/>
        <v>0</v>
      </c>
      <c r="AC13" s="30">
        <f t="shared" si="5"/>
        <v>0</v>
      </c>
      <c r="AD13" s="30">
        <f t="shared" si="5"/>
        <v>0</v>
      </c>
      <c r="AE13" s="30">
        <f t="shared" si="5"/>
        <v>0</v>
      </c>
      <c r="AF13" s="30">
        <f t="shared" si="5"/>
        <v>0</v>
      </c>
      <c r="AG13" s="30">
        <f t="shared" si="5"/>
        <v>0</v>
      </c>
      <c r="AH13" s="30">
        <f t="shared" si="5"/>
        <v>0</v>
      </c>
      <c r="AI13" s="30">
        <f t="shared" si="5"/>
        <v>0</v>
      </c>
      <c r="AJ13" s="30">
        <f t="shared" si="5"/>
        <v>0</v>
      </c>
      <c r="AK13" s="30">
        <f t="shared" si="5"/>
        <v>0</v>
      </c>
      <c r="AL13" s="30">
        <f t="shared" ref="AL13:AN13" si="6">SUM(AL14,AL18:AL20)</f>
        <v>0</v>
      </c>
      <c r="AM13" s="30">
        <f t="shared" si="6"/>
        <v>0</v>
      </c>
      <c r="AN13" s="30">
        <f t="shared" si="6"/>
        <v>0</v>
      </c>
      <c r="AO13" s="31">
        <f t="shared" si="1"/>
        <v>0</v>
      </c>
    </row>
    <row r="14" spans="2:41" ht="18" customHeight="1" x14ac:dyDescent="0.4">
      <c r="C14" s="27"/>
      <c r="D14" s="32"/>
      <c r="E14" s="33" t="s">
        <v>18</v>
      </c>
      <c r="F14" s="34"/>
      <c r="G14" s="35"/>
      <c r="H14" s="37">
        <f t="shared" si="2"/>
        <v>0</v>
      </c>
      <c r="I14" s="36">
        <f>SUM(I15:I17)</f>
        <v>0</v>
      </c>
      <c r="J14" s="36">
        <f t="shared" ref="J14:AK14" si="7">SUM(J15:J17)</f>
        <v>0</v>
      </c>
      <c r="K14" s="36">
        <f t="shared" si="7"/>
        <v>0</v>
      </c>
      <c r="L14" s="36">
        <f t="shared" si="7"/>
        <v>0</v>
      </c>
      <c r="M14" s="36">
        <f t="shared" si="7"/>
        <v>0</v>
      </c>
      <c r="N14" s="36">
        <f t="shared" si="7"/>
        <v>0</v>
      </c>
      <c r="O14" s="36">
        <f t="shared" si="7"/>
        <v>0</v>
      </c>
      <c r="P14" s="36">
        <f t="shared" si="7"/>
        <v>0</v>
      </c>
      <c r="Q14" s="36">
        <f t="shared" si="7"/>
        <v>0</v>
      </c>
      <c r="R14" s="36">
        <f t="shared" si="7"/>
        <v>0</v>
      </c>
      <c r="S14" s="36">
        <f t="shared" si="7"/>
        <v>0</v>
      </c>
      <c r="T14" s="36">
        <f t="shared" si="7"/>
        <v>0</v>
      </c>
      <c r="U14" s="36">
        <f t="shared" si="7"/>
        <v>0</v>
      </c>
      <c r="V14" s="36">
        <f t="shared" si="7"/>
        <v>0</v>
      </c>
      <c r="W14" s="36">
        <f t="shared" si="7"/>
        <v>0</v>
      </c>
      <c r="X14" s="36">
        <f t="shared" si="7"/>
        <v>0</v>
      </c>
      <c r="Y14" s="36">
        <f t="shared" si="7"/>
        <v>0</v>
      </c>
      <c r="Z14" s="36">
        <f t="shared" si="7"/>
        <v>0</v>
      </c>
      <c r="AA14" s="36">
        <f t="shared" si="7"/>
        <v>0</v>
      </c>
      <c r="AB14" s="36">
        <f t="shared" si="7"/>
        <v>0</v>
      </c>
      <c r="AC14" s="36">
        <f t="shared" si="7"/>
        <v>0</v>
      </c>
      <c r="AD14" s="36">
        <f t="shared" si="7"/>
        <v>0</v>
      </c>
      <c r="AE14" s="36">
        <f t="shared" si="7"/>
        <v>0</v>
      </c>
      <c r="AF14" s="36">
        <f t="shared" si="7"/>
        <v>0</v>
      </c>
      <c r="AG14" s="36">
        <f t="shared" si="7"/>
        <v>0</v>
      </c>
      <c r="AH14" s="36">
        <f t="shared" si="7"/>
        <v>0</v>
      </c>
      <c r="AI14" s="36">
        <f t="shared" si="7"/>
        <v>0</v>
      </c>
      <c r="AJ14" s="36">
        <f t="shared" si="7"/>
        <v>0</v>
      </c>
      <c r="AK14" s="36">
        <f t="shared" si="7"/>
        <v>0</v>
      </c>
      <c r="AL14" s="36">
        <f t="shared" ref="AL14:AN14" si="8">SUM(AL15:AL17)</f>
        <v>0</v>
      </c>
      <c r="AM14" s="36">
        <f t="shared" si="8"/>
        <v>0</v>
      </c>
      <c r="AN14" s="36">
        <f t="shared" si="8"/>
        <v>0</v>
      </c>
      <c r="AO14" s="37">
        <f t="shared" si="1"/>
        <v>0</v>
      </c>
    </row>
    <row r="15" spans="2:41" ht="18" customHeight="1" x14ac:dyDescent="0.4">
      <c r="C15" s="27"/>
      <c r="D15" s="32"/>
      <c r="E15" s="38"/>
      <c r="F15" s="1" t="s">
        <v>19</v>
      </c>
      <c r="G15" s="4"/>
      <c r="H15" s="37">
        <f t="shared" si="2"/>
        <v>0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37">
        <f t="shared" si="1"/>
        <v>0</v>
      </c>
    </row>
    <row r="16" spans="2:41" ht="18" customHeight="1" x14ac:dyDescent="0.4">
      <c r="C16" s="27"/>
      <c r="D16" s="32"/>
      <c r="E16" s="38"/>
      <c r="F16" s="1" t="s">
        <v>20</v>
      </c>
      <c r="G16" s="4"/>
      <c r="H16" s="37">
        <f t="shared" si="2"/>
        <v>0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37">
        <f t="shared" si="1"/>
        <v>0</v>
      </c>
    </row>
    <row r="17" spans="3:41" ht="18" customHeight="1" x14ac:dyDescent="0.4">
      <c r="C17" s="27"/>
      <c r="D17" s="32"/>
      <c r="E17" s="39"/>
      <c r="F17" s="1" t="s">
        <v>12</v>
      </c>
      <c r="G17" s="4"/>
      <c r="H17" s="37">
        <f t="shared" si="2"/>
        <v>0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37">
        <f t="shared" si="1"/>
        <v>0</v>
      </c>
    </row>
    <row r="18" spans="3:41" ht="18" customHeight="1" x14ac:dyDescent="0.4">
      <c r="C18" s="27"/>
      <c r="D18" s="32"/>
      <c r="E18" s="1" t="s">
        <v>22</v>
      </c>
      <c r="F18" s="2"/>
      <c r="G18" s="4"/>
      <c r="H18" s="37">
        <f t="shared" si="2"/>
        <v>0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37">
        <f t="shared" si="1"/>
        <v>0</v>
      </c>
    </row>
    <row r="19" spans="3:41" ht="18" customHeight="1" x14ac:dyDescent="0.4">
      <c r="C19" s="27"/>
      <c r="D19" s="32"/>
      <c r="E19" s="1" t="s">
        <v>23</v>
      </c>
      <c r="F19" s="2"/>
      <c r="G19" s="4"/>
      <c r="H19" s="37">
        <f t="shared" si="2"/>
        <v>0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37">
        <f t="shared" si="1"/>
        <v>0</v>
      </c>
    </row>
    <row r="20" spans="3:41" ht="18" customHeight="1" x14ac:dyDescent="0.4">
      <c r="C20" s="27"/>
      <c r="D20" s="32"/>
      <c r="E20" s="1" t="s">
        <v>12</v>
      </c>
      <c r="F20" s="2"/>
      <c r="G20" s="4"/>
      <c r="H20" s="26">
        <f t="shared" si="2"/>
        <v>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26">
        <f t="shared" si="1"/>
        <v>0</v>
      </c>
    </row>
    <row r="21" spans="3:41" ht="18" customHeight="1" x14ac:dyDescent="0.4">
      <c r="C21" s="27"/>
      <c r="D21" s="40" t="s">
        <v>24</v>
      </c>
      <c r="E21" s="23"/>
      <c r="F21" s="23"/>
      <c r="G21" s="24"/>
      <c r="H21" s="26">
        <f>SUM(I21:AN21)</f>
        <v>0</v>
      </c>
      <c r="I21" s="25">
        <f>SUM(I22,I25:I26,I30:I35)</f>
        <v>0</v>
      </c>
      <c r="J21" s="25">
        <f>SUM(J22,J25:J26,J30:J35)</f>
        <v>0</v>
      </c>
      <c r="K21" s="25">
        <f t="shared" ref="K21:AK21" si="9">SUM(K22,K25:K26,K30:K35)</f>
        <v>0</v>
      </c>
      <c r="L21" s="25">
        <f t="shared" si="9"/>
        <v>0</v>
      </c>
      <c r="M21" s="25">
        <f t="shared" si="9"/>
        <v>0</v>
      </c>
      <c r="N21" s="25">
        <f t="shared" si="9"/>
        <v>0</v>
      </c>
      <c r="O21" s="25">
        <f t="shared" si="9"/>
        <v>0</v>
      </c>
      <c r="P21" s="25">
        <f t="shared" si="9"/>
        <v>0</v>
      </c>
      <c r="Q21" s="25">
        <f t="shared" si="9"/>
        <v>0</v>
      </c>
      <c r="R21" s="25">
        <f t="shared" si="9"/>
        <v>0</v>
      </c>
      <c r="S21" s="25">
        <f t="shared" si="9"/>
        <v>0</v>
      </c>
      <c r="T21" s="25">
        <f t="shared" si="9"/>
        <v>0</v>
      </c>
      <c r="U21" s="25">
        <f t="shared" si="9"/>
        <v>0</v>
      </c>
      <c r="V21" s="25">
        <f t="shared" si="9"/>
        <v>0</v>
      </c>
      <c r="W21" s="25">
        <f t="shared" si="9"/>
        <v>0</v>
      </c>
      <c r="X21" s="25">
        <f t="shared" si="9"/>
        <v>0</v>
      </c>
      <c r="Y21" s="25">
        <f t="shared" si="9"/>
        <v>0</v>
      </c>
      <c r="Z21" s="25">
        <f t="shared" si="9"/>
        <v>0</v>
      </c>
      <c r="AA21" s="25">
        <f t="shared" si="9"/>
        <v>0</v>
      </c>
      <c r="AB21" s="25">
        <f t="shared" si="9"/>
        <v>0</v>
      </c>
      <c r="AC21" s="25">
        <f t="shared" si="9"/>
        <v>0</v>
      </c>
      <c r="AD21" s="25">
        <f t="shared" si="9"/>
        <v>0</v>
      </c>
      <c r="AE21" s="25">
        <f t="shared" si="9"/>
        <v>0</v>
      </c>
      <c r="AF21" s="25">
        <f t="shared" si="9"/>
        <v>0</v>
      </c>
      <c r="AG21" s="25">
        <f t="shared" si="9"/>
        <v>0</v>
      </c>
      <c r="AH21" s="25">
        <f t="shared" si="9"/>
        <v>0</v>
      </c>
      <c r="AI21" s="25">
        <f t="shared" si="9"/>
        <v>0</v>
      </c>
      <c r="AJ21" s="25">
        <f t="shared" si="9"/>
        <v>0</v>
      </c>
      <c r="AK21" s="25">
        <f t="shared" si="9"/>
        <v>0</v>
      </c>
      <c r="AL21" s="25">
        <f t="shared" ref="AL21:AN21" si="10">SUM(AL22,AL25:AL26,AL30:AL35)</f>
        <v>0</v>
      </c>
      <c r="AM21" s="25">
        <f t="shared" si="10"/>
        <v>0</v>
      </c>
      <c r="AN21" s="25">
        <f t="shared" si="10"/>
        <v>0</v>
      </c>
      <c r="AO21" s="26">
        <f t="shared" si="1"/>
        <v>0</v>
      </c>
    </row>
    <row r="22" spans="3:41" ht="18" customHeight="1" x14ac:dyDescent="0.4">
      <c r="C22" s="27"/>
      <c r="D22" s="32"/>
      <c r="E22" s="33" t="s">
        <v>25</v>
      </c>
      <c r="F22" s="34"/>
      <c r="G22" s="35"/>
      <c r="H22" s="26">
        <f>SUM(I22:AN22)</f>
        <v>0</v>
      </c>
      <c r="I22" s="25">
        <f>SUM(I23:I24)</f>
        <v>0</v>
      </c>
      <c r="J22" s="25">
        <f t="shared" ref="J22:AK22" si="11">SUM(J23:J24)</f>
        <v>0</v>
      </c>
      <c r="K22" s="25">
        <f t="shared" si="11"/>
        <v>0</v>
      </c>
      <c r="L22" s="25">
        <f t="shared" si="11"/>
        <v>0</v>
      </c>
      <c r="M22" s="25">
        <f t="shared" si="11"/>
        <v>0</v>
      </c>
      <c r="N22" s="25">
        <f t="shared" si="11"/>
        <v>0</v>
      </c>
      <c r="O22" s="25">
        <f t="shared" si="11"/>
        <v>0</v>
      </c>
      <c r="P22" s="25">
        <f t="shared" si="11"/>
        <v>0</v>
      </c>
      <c r="Q22" s="25">
        <f t="shared" si="11"/>
        <v>0</v>
      </c>
      <c r="R22" s="25">
        <f t="shared" si="11"/>
        <v>0</v>
      </c>
      <c r="S22" s="25">
        <f t="shared" si="11"/>
        <v>0</v>
      </c>
      <c r="T22" s="25">
        <f t="shared" si="11"/>
        <v>0</v>
      </c>
      <c r="U22" s="25">
        <f t="shared" si="11"/>
        <v>0</v>
      </c>
      <c r="V22" s="25">
        <f t="shared" si="11"/>
        <v>0</v>
      </c>
      <c r="W22" s="25">
        <f t="shared" si="11"/>
        <v>0</v>
      </c>
      <c r="X22" s="25">
        <f t="shared" si="11"/>
        <v>0</v>
      </c>
      <c r="Y22" s="25">
        <f t="shared" si="11"/>
        <v>0</v>
      </c>
      <c r="Z22" s="25">
        <f t="shared" si="11"/>
        <v>0</v>
      </c>
      <c r="AA22" s="25">
        <f t="shared" si="11"/>
        <v>0</v>
      </c>
      <c r="AB22" s="25">
        <f t="shared" si="11"/>
        <v>0</v>
      </c>
      <c r="AC22" s="25">
        <f t="shared" si="11"/>
        <v>0</v>
      </c>
      <c r="AD22" s="25">
        <f t="shared" si="11"/>
        <v>0</v>
      </c>
      <c r="AE22" s="25">
        <f t="shared" si="11"/>
        <v>0</v>
      </c>
      <c r="AF22" s="25">
        <f t="shared" si="11"/>
        <v>0</v>
      </c>
      <c r="AG22" s="25">
        <f t="shared" si="11"/>
        <v>0</v>
      </c>
      <c r="AH22" s="25">
        <f t="shared" si="11"/>
        <v>0</v>
      </c>
      <c r="AI22" s="25">
        <f t="shared" si="11"/>
        <v>0</v>
      </c>
      <c r="AJ22" s="25">
        <f t="shared" si="11"/>
        <v>0</v>
      </c>
      <c r="AK22" s="25">
        <f t="shared" si="11"/>
        <v>0</v>
      </c>
      <c r="AL22" s="25">
        <f t="shared" ref="AL22:AN22" si="12">SUM(AL23:AL24)</f>
        <v>0</v>
      </c>
      <c r="AM22" s="25">
        <f t="shared" si="12"/>
        <v>0</v>
      </c>
      <c r="AN22" s="25">
        <f t="shared" si="12"/>
        <v>0</v>
      </c>
      <c r="AO22" s="26">
        <f t="shared" si="1"/>
        <v>0</v>
      </c>
    </row>
    <row r="23" spans="3:41" ht="18" customHeight="1" x14ac:dyDescent="0.4">
      <c r="C23" s="27"/>
      <c r="D23" s="32"/>
      <c r="E23" s="38"/>
      <c r="F23" s="1" t="s">
        <v>26</v>
      </c>
      <c r="G23" s="4"/>
      <c r="H23" s="37">
        <f t="shared" si="2"/>
        <v>0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37">
        <f t="shared" si="1"/>
        <v>0</v>
      </c>
    </row>
    <row r="24" spans="3:41" ht="18" customHeight="1" x14ac:dyDescent="0.4">
      <c r="C24" s="27"/>
      <c r="D24" s="32"/>
      <c r="E24" s="39"/>
      <c r="F24" s="1" t="s">
        <v>69</v>
      </c>
      <c r="G24" s="4"/>
      <c r="H24" s="37">
        <f t="shared" si="2"/>
        <v>0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37">
        <f t="shared" si="1"/>
        <v>0</v>
      </c>
    </row>
    <row r="25" spans="3:41" ht="18" customHeight="1" x14ac:dyDescent="0.4">
      <c r="C25" s="27"/>
      <c r="D25" s="32"/>
      <c r="E25" s="1" t="s">
        <v>27</v>
      </c>
      <c r="F25" s="2"/>
      <c r="G25" s="4"/>
      <c r="H25" s="37">
        <f t="shared" si="2"/>
        <v>0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37">
        <f t="shared" si="1"/>
        <v>0</v>
      </c>
    </row>
    <row r="26" spans="3:41" ht="18" customHeight="1" x14ac:dyDescent="0.4">
      <c r="C26" s="27"/>
      <c r="D26" s="32"/>
      <c r="E26" s="33" t="s">
        <v>18</v>
      </c>
      <c r="F26" s="34"/>
      <c r="G26" s="35"/>
      <c r="H26" s="37">
        <f t="shared" si="2"/>
        <v>0</v>
      </c>
      <c r="I26" s="36">
        <f>SUM(I27:I29)</f>
        <v>0</v>
      </c>
      <c r="J26" s="36">
        <f t="shared" ref="J26:AK26" si="13">SUM(J27:J29)</f>
        <v>0</v>
      </c>
      <c r="K26" s="36">
        <f t="shared" si="13"/>
        <v>0</v>
      </c>
      <c r="L26" s="36">
        <f t="shared" si="13"/>
        <v>0</v>
      </c>
      <c r="M26" s="36">
        <f t="shared" si="13"/>
        <v>0</v>
      </c>
      <c r="N26" s="36">
        <f t="shared" si="13"/>
        <v>0</v>
      </c>
      <c r="O26" s="36">
        <f t="shared" si="13"/>
        <v>0</v>
      </c>
      <c r="P26" s="36">
        <f t="shared" si="13"/>
        <v>0</v>
      </c>
      <c r="Q26" s="36">
        <f t="shared" si="13"/>
        <v>0</v>
      </c>
      <c r="R26" s="36">
        <f t="shared" si="13"/>
        <v>0</v>
      </c>
      <c r="S26" s="36">
        <f t="shared" si="13"/>
        <v>0</v>
      </c>
      <c r="T26" s="36">
        <f t="shared" si="13"/>
        <v>0</v>
      </c>
      <c r="U26" s="36">
        <f t="shared" si="13"/>
        <v>0</v>
      </c>
      <c r="V26" s="36">
        <f t="shared" si="13"/>
        <v>0</v>
      </c>
      <c r="W26" s="36">
        <f t="shared" si="13"/>
        <v>0</v>
      </c>
      <c r="X26" s="36">
        <f t="shared" si="13"/>
        <v>0</v>
      </c>
      <c r="Y26" s="36">
        <f t="shared" si="13"/>
        <v>0</v>
      </c>
      <c r="Z26" s="36">
        <f t="shared" si="13"/>
        <v>0</v>
      </c>
      <c r="AA26" s="36">
        <f t="shared" si="13"/>
        <v>0</v>
      </c>
      <c r="AB26" s="36">
        <f t="shared" si="13"/>
        <v>0</v>
      </c>
      <c r="AC26" s="36">
        <f t="shared" si="13"/>
        <v>0</v>
      </c>
      <c r="AD26" s="36">
        <f t="shared" si="13"/>
        <v>0</v>
      </c>
      <c r="AE26" s="36">
        <f t="shared" si="13"/>
        <v>0</v>
      </c>
      <c r="AF26" s="36">
        <f t="shared" si="13"/>
        <v>0</v>
      </c>
      <c r="AG26" s="36">
        <f t="shared" si="13"/>
        <v>0</v>
      </c>
      <c r="AH26" s="36">
        <f t="shared" si="13"/>
        <v>0</v>
      </c>
      <c r="AI26" s="36">
        <f t="shared" si="13"/>
        <v>0</v>
      </c>
      <c r="AJ26" s="36">
        <f t="shared" si="13"/>
        <v>0</v>
      </c>
      <c r="AK26" s="36">
        <f t="shared" si="13"/>
        <v>0</v>
      </c>
      <c r="AL26" s="36">
        <f t="shared" ref="AL26:AN26" si="14">SUM(AL27:AL29)</f>
        <v>0</v>
      </c>
      <c r="AM26" s="36">
        <f t="shared" si="14"/>
        <v>0</v>
      </c>
      <c r="AN26" s="36">
        <f t="shared" si="14"/>
        <v>0</v>
      </c>
      <c r="AO26" s="37">
        <f t="shared" si="1"/>
        <v>0</v>
      </c>
    </row>
    <row r="27" spans="3:41" ht="18" customHeight="1" x14ac:dyDescent="0.4">
      <c r="C27" s="27"/>
      <c r="D27" s="32"/>
      <c r="E27" s="38"/>
      <c r="F27" s="1" t="s">
        <v>28</v>
      </c>
      <c r="G27" s="4"/>
      <c r="H27" s="37">
        <f t="shared" si="2"/>
        <v>0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37">
        <f t="shared" si="1"/>
        <v>0</v>
      </c>
    </row>
    <row r="28" spans="3:41" ht="18" customHeight="1" x14ac:dyDescent="0.4">
      <c r="C28" s="27"/>
      <c r="D28" s="32"/>
      <c r="E28" s="38"/>
      <c r="F28" s="1" t="s">
        <v>20</v>
      </c>
      <c r="G28" s="4"/>
      <c r="H28" s="37">
        <f t="shared" si="2"/>
        <v>0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37">
        <f t="shared" si="1"/>
        <v>0</v>
      </c>
    </row>
    <row r="29" spans="3:41" ht="18" customHeight="1" x14ac:dyDescent="0.4">
      <c r="C29" s="27"/>
      <c r="D29" s="32"/>
      <c r="E29" s="39"/>
      <c r="F29" s="1" t="s">
        <v>12</v>
      </c>
      <c r="G29" s="4"/>
      <c r="H29" s="37">
        <f t="shared" si="2"/>
        <v>0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37">
        <f t="shared" si="1"/>
        <v>0</v>
      </c>
    </row>
    <row r="30" spans="3:41" ht="18" customHeight="1" x14ac:dyDescent="0.4">
      <c r="C30" s="27"/>
      <c r="D30" s="32"/>
      <c r="E30" s="1" t="s">
        <v>22</v>
      </c>
      <c r="F30" s="2"/>
      <c r="G30" s="4"/>
      <c r="H30" s="37">
        <f t="shared" si="2"/>
        <v>0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37">
        <f t="shared" si="1"/>
        <v>0</v>
      </c>
    </row>
    <row r="31" spans="3:41" ht="18" customHeight="1" x14ac:dyDescent="0.4">
      <c r="C31" s="27"/>
      <c r="D31" s="32"/>
      <c r="E31" s="1" t="s">
        <v>177</v>
      </c>
      <c r="F31" s="2"/>
      <c r="G31" s="4"/>
      <c r="H31" s="37">
        <v>0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37"/>
    </row>
    <row r="32" spans="3:41" ht="18" customHeight="1" x14ac:dyDescent="0.4">
      <c r="C32" s="27"/>
      <c r="D32" s="32"/>
      <c r="E32" s="1" t="s">
        <v>23</v>
      </c>
      <c r="F32" s="2"/>
      <c r="G32" s="4"/>
      <c r="H32" s="37">
        <f t="shared" si="2"/>
        <v>0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37">
        <f t="shared" si="1"/>
        <v>0</v>
      </c>
    </row>
    <row r="33" spans="3:41" ht="18" customHeight="1" x14ac:dyDescent="0.4">
      <c r="C33" s="27"/>
      <c r="D33" s="32"/>
      <c r="E33" s="1" t="s">
        <v>2</v>
      </c>
      <c r="F33" s="2"/>
      <c r="G33" s="4"/>
      <c r="H33" s="37">
        <f t="shared" si="2"/>
        <v>0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37">
        <f t="shared" si="1"/>
        <v>0</v>
      </c>
    </row>
    <row r="34" spans="3:41" ht="18" customHeight="1" x14ac:dyDescent="0.4">
      <c r="C34" s="27"/>
      <c r="D34" s="32"/>
      <c r="E34" s="1" t="s">
        <v>29</v>
      </c>
      <c r="F34" s="2"/>
      <c r="G34" s="4"/>
      <c r="H34" s="37">
        <f t="shared" si="2"/>
        <v>0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37">
        <f t="shared" si="1"/>
        <v>0</v>
      </c>
    </row>
    <row r="35" spans="3:41" ht="18" customHeight="1" x14ac:dyDescent="0.4">
      <c r="C35" s="27"/>
      <c r="D35" s="32"/>
      <c r="E35" s="1" t="s">
        <v>12</v>
      </c>
      <c r="F35" s="2"/>
      <c r="G35" s="4"/>
      <c r="H35" s="37">
        <f t="shared" si="2"/>
        <v>0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37">
        <f t="shared" si="1"/>
        <v>0</v>
      </c>
    </row>
    <row r="36" spans="3:41" ht="18" customHeight="1" x14ac:dyDescent="0.4">
      <c r="C36" s="27"/>
      <c r="D36" s="40" t="s">
        <v>32</v>
      </c>
      <c r="E36" s="23"/>
      <c r="F36" s="23"/>
      <c r="G36" s="24"/>
      <c r="H36" s="37">
        <f t="shared" si="2"/>
        <v>0</v>
      </c>
      <c r="I36" s="36">
        <f>SUM(I37:I38)</f>
        <v>0</v>
      </c>
      <c r="J36" s="36">
        <f t="shared" ref="J36:AK36" si="15">SUM(J37:J38)</f>
        <v>0</v>
      </c>
      <c r="K36" s="36">
        <f t="shared" si="15"/>
        <v>0</v>
      </c>
      <c r="L36" s="36">
        <f t="shared" si="15"/>
        <v>0</v>
      </c>
      <c r="M36" s="36">
        <f t="shared" si="15"/>
        <v>0</v>
      </c>
      <c r="N36" s="36">
        <f t="shared" si="15"/>
        <v>0</v>
      </c>
      <c r="O36" s="36">
        <f t="shared" si="15"/>
        <v>0</v>
      </c>
      <c r="P36" s="36">
        <f t="shared" si="15"/>
        <v>0</v>
      </c>
      <c r="Q36" s="36">
        <f t="shared" si="15"/>
        <v>0</v>
      </c>
      <c r="R36" s="36">
        <f t="shared" si="15"/>
        <v>0</v>
      </c>
      <c r="S36" s="36">
        <f t="shared" si="15"/>
        <v>0</v>
      </c>
      <c r="T36" s="36">
        <f t="shared" si="15"/>
        <v>0</v>
      </c>
      <c r="U36" s="36">
        <f t="shared" si="15"/>
        <v>0</v>
      </c>
      <c r="V36" s="36">
        <f t="shared" si="15"/>
        <v>0</v>
      </c>
      <c r="W36" s="36">
        <f t="shared" si="15"/>
        <v>0</v>
      </c>
      <c r="X36" s="36">
        <f t="shared" si="15"/>
        <v>0</v>
      </c>
      <c r="Y36" s="36">
        <f t="shared" si="15"/>
        <v>0</v>
      </c>
      <c r="Z36" s="36">
        <f t="shared" si="15"/>
        <v>0</v>
      </c>
      <c r="AA36" s="36">
        <f t="shared" si="15"/>
        <v>0</v>
      </c>
      <c r="AB36" s="36">
        <f t="shared" si="15"/>
        <v>0</v>
      </c>
      <c r="AC36" s="36">
        <f t="shared" si="15"/>
        <v>0</v>
      </c>
      <c r="AD36" s="36">
        <f t="shared" si="15"/>
        <v>0</v>
      </c>
      <c r="AE36" s="36">
        <f t="shared" si="15"/>
        <v>0</v>
      </c>
      <c r="AF36" s="36">
        <f t="shared" si="15"/>
        <v>0</v>
      </c>
      <c r="AG36" s="36">
        <f t="shared" si="15"/>
        <v>0</v>
      </c>
      <c r="AH36" s="36">
        <f t="shared" si="15"/>
        <v>0</v>
      </c>
      <c r="AI36" s="36">
        <f t="shared" si="15"/>
        <v>0</v>
      </c>
      <c r="AJ36" s="36">
        <f t="shared" si="15"/>
        <v>0</v>
      </c>
      <c r="AK36" s="36">
        <f t="shared" si="15"/>
        <v>0</v>
      </c>
      <c r="AL36" s="36">
        <f t="shared" ref="AL36:AN36" si="16">SUM(AL37:AL38)</f>
        <v>0</v>
      </c>
      <c r="AM36" s="36">
        <f t="shared" si="16"/>
        <v>0</v>
      </c>
      <c r="AN36" s="36">
        <f t="shared" si="16"/>
        <v>0</v>
      </c>
      <c r="AO36" s="37">
        <f t="shared" si="1"/>
        <v>0</v>
      </c>
    </row>
    <row r="37" spans="3:41" ht="18" customHeight="1" x14ac:dyDescent="0.4">
      <c r="C37" s="27"/>
      <c r="D37" s="32"/>
      <c r="E37" s="1" t="s">
        <v>33</v>
      </c>
      <c r="F37" s="2"/>
      <c r="G37" s="4"/>
      <c r="H37" s="37">
        <f t="shared" si="2"/>
        <v>0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37">
        <f t="shared" si="1"/>
        <v>0</v>
      </c>
    </row>
    <row r="38" spans="3:41" ht="18" customHeight="1" x14ac:dyDescent="0.4">
      <c r="C38" s="27"/>
      <c r="D38" s="32"/>
      <c r="E38" s="38" t="s">
        <v>34</v>
      </c>
      <c r="F38" s="23"/>
      <c r="G38" s="24"/>
      <c r="H38" s="37">
        <f t="shared" si="2"/>
        <v>0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37">
        <f t="shared" si="1"/>
        <v>0</v>
      </c>
    </row>
    <row r="39" spans="3:41" ht="18" customHeight="1" x14ac:dyDescent="0.4">
      <c r="C39" s="32"/>
      <c r="D39" s="41" t="s">
        <v>140</v>
      </c>
      <c r="E39" s="2"/>
      <c r="F39" s="2"/>
      <c r="G39" s="4"/>
      <c r="H39" s="37">
        <f t="shared" si="2"/>
        <v>0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37">
        <f t="shared" si="1"/>
        <v>0</v>
      </c>
    </row>
    <row r="40" spans="3:41" ht="18" customHeight="1" x14ac:dyDescent="0.4">
      <c r="C40" s="22"/>
      <c r="D40" s="22" t="s">
        <v>75</v>
      </c>
      <c r="E40" s="42"/>
      <c r="F40" s="42"/>
      <c r="G40" s="43"/>
      <c r="H40" s="37">
        <f t="shared" si="2"/>
        <v>0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37">
        <f t="shared" si="1"/>
        <v>0</v>
      </c>
    </row>
    <row r="41" spans="3:41" ht="18" customHeight="1" x14ac:dyDescent="0.4">
      <c r="C41" s="3" t="s">
        <v>72</v>
      </c>
      <c r="D41" s="42"/>
      <c r="E41" s="42"/>
      <c r="F41" s="42"/>
      <c r="G41" s="43"/>
      <c r="H41" s="21">
        <f t="shared" si="2"/>
        <v>0</v>
      </c>
      <c r="I41" s="20">
        <f t="shared" ref="I41:AK41" si="17">I10-I12</f>
        <v>0</v>
      </c>
      <c r="J41" s="20">
        <f t="shared" si="17"/>
        <v>0</v>
      </c>
      <c r="K41" s="20">
        <f t="shared" si="17"/>
        <v>0</v>
      </c>
      <c r="L41" s="20">
        <f t="shared" si="17"/>
        <v>0</v>
      </c>
      <c r="M41" s="20">
        <f t="shared" si="17"/>
        <v>0</v>
      </c>
      <c r="N41" s="20">
        <f t="shared" si="17"/>
        <v>0</v>
      </c>
      <c r="O41" s="20">
        <f t="shared" si="17"/>
        <v>0</v>
      </c>
      <c r="P41" s="20">
        <f t="shared" si="17"/>
        <v>0</v>
      </c>
      <c r="Q41" s="20">
        <f t="shared" si="17"/>
        <v>0</v>
      </c>
      <c r="R41" s="20">
        <f t="shared" si="17"/>
        <v>0</v>
      </c>
      <c r="S41" s="20">
        <f t="shared" si="17"/>
        <v>0</v>
      </c>
      <c r="T41" s="20">
        <f t="shared" si="17"/>
        <v>0</v>
      </c>
      <c r="U41" s="20">
        <f t="shared" si="17"/>
        <v>0</v>
      </c>
      <c r="V41" s="20">
        <f t="shared" si="17"/>
        <v>0</v>
      </c>
      <c r="W41" s="20">
        <f t="shared" si="17"/>
        <v>0</v>
      </c>
      <c r="X41" s="20">
        <f t="shared" si="17"/>
        <v>0</v>
      </c>
      <c r="Y41" s="20">
        <f t="shared" si="17"/>
        <v>0</v>
      </c>
      <c r="Z41" s="20">
        <f t="shared" si="17"/>
        <v>0</v>
      </c>
      <c r="AA41" s="20">
        <f t="shared" si="17"/>
        <v>0</v>
      </c>
      <c r="AB41" s="20">
        <f t="shared" si="17"/>
        <v>0</v>
      </c>
      <c r="AC41" s="20">
        <f t="shared" si="17"/>
        <v>0</v>
      </c>
      <c r="AD41" s="20">
        <f t="shared" si="17"/>
        <v>0</v>
      </c>
      <c r="AE41" s="20">
        <f t="shared" si="17"/>
        <v>0</v>
      </c>
      <c r="AF41" s="20">
        <f t="shared" si="17"/>
        <v>0</v>
      </c>
      <c r="AG41" s="20">
        <f t="shared" si="17"/>
        <v>0</v>
      </c>
      <c r="AH41" s="20">
        <f t="shared" si="17"/>
        <v>0</v>
      </c>
      <c r="AI41" s="20">
        <f t="shared" si="17"/>
        <v>0</v>
      </c>
      <c r="AJ41" s="20">
        <f t="shared" si="17"/>
        <v>0</v>
      </c>
      <c r="AK41" s="20">
        <f t="shared" si="17"/>
        <v>0</v>
      </c>
      <c r="AL41" s="20">
        <f t="shared" ref="AL41:AN41" si="18">AL10-AL12</f>
        <v>0</v>
      </c>
      <c r="AM41" s="20">
        <f t="shared" si="18"/>
        <v>0</v>
      </c>
      <c r="AN41" s="20">
        <f t="shared" si="18"/>
        <v>0</v>
      </c>
      <c r="AO41" s="21">
        <f t="shared" si="1"/>
        <v>0</v>
      </c>
    </row>
    <row r="42" spans="3:41" ht="18" customHeight="1" x14ac:dyDescent="0.4">
      <c r="C42" s="17" t="s">
        <v>67</v>
      </c>
      <c r="D42" s="18"/>
      <c r="E42" s="18"/>
      <c r="F42" s="18"/>
      <c r="G42" s="19"/>
      <c r="H42" s="21">
        <f t="shared" si="2"/>
        <v>0</v>
      </c>
      <c r="I42" s="20">
        <f>SUM(I43)</f>
        <v>0</v>
      </c>
      <c r="J42" s="20">
        <f t="shared" ref="J42:AN42" si="19">SUM(J43)</f>
        <v>0</v>
      </c>
      <c r="K42" s="20">
        <f t="shared" si="19"/>
        <v>0</v>
      </c>
      <c r="L42" s="20">
        <f t="shared" si="19"/>
        <v>0</v>
      </c>
      <c r="M42" s="20">
        <f t="shared" si="19"/>
        <v>0</v>
      </c>
      <c r="N42" s="20">
        <f t="shared" si="19"/>
        <v>0</v>
      </c>
      <c r="O42" s="20">
        <f t="shared" si="19"/>
        <v>0</v>
      </c>
      <c r="P42" s="20">
        <f t="shared" si="19"/>
        <v>0</v>
      </c>
      <c r="Q42" s="20">
        <f t="shared" si="19"/>
        <v>0</v>
      </c>
      <c r="R42" s="20">
        <f t="shared" si="19"/>
        <v>0</v>
      </c>
      <c r="S42" s="20">
        <f t="shared" si="19"/>
        <v>0</v>
      </c>
      <c r="T42" s="20">
        <f t="shared" si="19"/>
        <v>0</v>
      </c>
      <c r="U42" s="20">
        <f t="shared" si="19"/>
        <v>0</v>
      </c>
      <c r="V42" s="20">
        <f t="shared" si="19"/>
        <v>0</v>
      </c>
      <c r="W42" s="20">
        <f t="shared" si="19"/>
        <v>0</v>
      </c>
      <c r="X42" s="20">
        <f t="shared" si="19"/>
        <v>0</v>
      </c>
      <c r="Y42" s="20">
        <f t="shared" si="19"/>
        <v>0</v>
      </c>
      <c r="Z42" s="20">
        <f t="shared" si="19"/>
        <v>0</v>
      </c>
      <c r="AA42" s="20">
        <f t="shared" si="19"/>
        <v>0</v>
      </c>
      <c r="AB42" s="20">
        <f t="shared" si="19"/>
        <v>0</v>
      </c>
      <c r="AC42" s="20">
        <f t="shared" si="19"/>
        <v>0</v>
      </c>
      <c r="AD42" s="20">
        <f t="shared" si="19"/>
        <v>0</v>
      </c>
      <c r="AE42" s="20">
        <f t="shared" si="19"/>
        <v>0</v>
      </c>
      <c r="AF42" s="20">
        <f t="shared" si="19"/>
        <v>0</v>
      </c>
      <c r="AG42" s="20">
        <f t="shared" si="19"/>
        <v>0</v>
      </c>
      <c r="AH42" s="20">
        <f t="shared" si="19"/>
        <v>0</v>
      </c>
      <c r="AI42" s="20">
        <f t="shared" si="19"/>
        <v>0</v>
      </c>
      <c r="AJ42" s="20">
        <f t="shared" si="19"/>
        <v>0</v>
      </c>
      <c r="AK42" s="20">
        <f t="shared" si="19"/>
        <v>0</v>
      </c>
      <c r="AL42" s="20">
        <f t="shared" si="19"/>
        <v>0</v>
      </c>
      <c r="AM42" s="20">
        <f t="shared" si="19"/>
        <v>0</v>
      </c>
      <c r="AN42" s="20">
        <f t="shared" si="19"/>
        <v>0</v>
      </c>
      <c r="AO42" s="21">
        <f t="shared" ref="AO42:AO59" si="20">SUM(I42:AN42)</f>
        <v>0</v>
      </c>
    </row>
    <row r="43" spans="3:41" ht="18" customHeight="1" x14ac:dyDescent="0.4">
      <c r="C43" s="44"/>
      <c r="D43" s="23" t="s">
        <v>137</v>
      </c>
      <c r="E43" s="23"/>
      <c r="F43" s="23"/>
      <c r="G43" s="24"/>
      <c r="H43" s="21">
        <f t="shared" si="2"/>
        <v>0</v>
      </c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21">
        <f t="shared" si="20"/>
        <v>0</v>
      </c>
    </row>
    <row r="44" spans="3:41" ht="18" customHeight="1" x14ac:dyDescent="0.4">
      <c r="C44" s="17" t="s">
        <v>68</v>
      </c>
      <c r="D44" s="28"/>
      <c r="E44" s="28"/>
      <c r="F44" s="28"/>
      <c r="G44" s="29"/>
      <c r="H44" s="21">
        <f t="shared" si="2"/>
        <v>0</v>
      </c>
      <c r="I44" s="20">
        <f>SUM(I45,I48)</f>
        <v>0</v>
      </c>
      <c r="J44" s="20">
        <f t="shared" ref="J44:AK44" si="21">SUM(J45,J48)</f>
        <v>0</v>
      </c>
      <c r="K44" s="20">
        <f t="shared" si="21"/>
        <v>0</v>
      </c>
      <c r="L44" s="20">
        <f t="shared" si="21"/>
        <v>0</v>
      </c>
      <c r="M44" s="20">
        <f t="shared" si="21"/>
        <v>0</v>
      </c>
      <c r="N44" s="20">
        <f t="shared" si="21"/>
        <v>0</v>
      </c>
      <c r="O44" s="20">
        <f t="shared" si="21"/>
        <v>0</v>
      </c>
      <c r="P44" s="20">
        <f t="shared" si="21"/>
        <v>0</v>
      </c>
      <c r="Q44" s="20">
        <f t="shared" si="21"/>
        <v>0</v>
      </c>
      <c r="R44" s="20">
        <f t="shared" si="21"/>
        <v>0</v>
      </c>
      <c r="S44" s="20">
        <f t="shared" si="21"/>
        <v>0</v>
      </c>
      <c r="T44" s="20">
        <f t="shared" si="21"/>
        <v>0</v>
      </c>
      <c r="U44" s="20">
        <f t="shared" si="21"/>
        <v>0</v>
      </c>
      <c r="V44" s="20">
        <f t="shared" si="21"/>
        <v>0</v>
      </c>
      <c r="W44" s="20">
        <f t="shared" si="21"/>
        <v>0</v>
      </c>
      <c r="X44" s="20">
        <f t="shared" si="21"/>
        <v>0</v>
      </c>
      <c r="Y44" s="20">
        <f t="shared" si="21"/>
        <v>0</v>
      </c>
      <c r="Z44" s="20">
        <f t="shared" si="21"/>
        <v>0</v>
      </c>
      <c r="AA44" s="20">
        <f t="shared" si="21"/>
        <v>0</v>
      </c>
      <c r="AB44" s="20">
        <f t="shared" si="21"/>
        <v>0</v>
      </c>
      <c r="AC44" s="20">
        <f t="shared" si="21"/>
        <v>0</v>
      </c>
      <c r="AD44" s="20">
        <f t="shared" si="21"/>
        <v>0</v>
      </c>
      <c r="AE44" s="20">
        <f t="shared" si="21"/>
        <v>0</v>
      </c>
      <c r="AF44" s="20">
        <f t="shared" si="21"/>
        <v>0</v>
      </c>
      <c r="AG44" s="20">
        <f t="shared" si="21"/>
        <v>0</v>
      </c>
      <c r="AH44" s="20">
        <f t="shared" si="21"/>
        <v>0</v>
      </c>
      <c r="AI44" s="20">
        <f t="shared" si="21"/>
        <v>0</v>
      </c>
      <c r="AJ44" s="20">
        <f t="shared" si="21"/>
        <v>0</v>
      </c>
      <c r="AK44" s="20">
        <f t="shared" si="21"/>
        <v>0</v>
      </c>
      <c r="AL44" s="20">
        <f t="shared" ref="AL44:AN44" si="22">SUM(AL45,AL48)</f>
        <v>0</v>
      </c>
      <c r="AM44" s="20">
        <f t="shared" si="22"/>
        <v>0</v>
      </c>
      <c r="AN44" s="20">
        <f t="shared" si="22"/>
        <v>0</v>
      </c>
      <c r="AO44" s="21">
        <f t="shared" si="20"/>
        <v>0</v>
      </c>
    </row>
    <row r="45" spans="3:41" ht="18" customHeight="1" x14ac:dyDescent="0.4">
      <c r="C45" s="32"/>
      <c r="D45" s="17" t="s">
        <v>11</v>
      </c>
      <c r="E45" s="28"/>
      <c r="F45" s="28"/>
      <c r="G45" s="29"/>
      <c r="H45" s="26">
        <f t="shared" si="2"/>
        <v>0</v>
      </c>
      <c r="I45" s="25">
        <f>SUM(I46:I47)</f>
        <v>0</v>
      </c>
      <c r="J45" s="25">
        <f t="shared" ref="J45:AK45" si="23">SUM(J46:J47)</f>
        <v>0</v>
      </c>
      <c r="K45" s="25">
        <f t="shared" si="23"/>
        <v>0</v>
      </c>
      <c r="L45" s="25">
        <f t="shared" si="23"/>
        <v>0</v>
      </c>
      <c r="M45" s="25">
        <f t="shared" si="23"/>
        <v>0</v>
      </c>
      <c r="N45" s="25">
        <f t="shared" si="23"/>
        <v>0</v>
      </c>
      <c r="O45" s="25">
        <f t="shared" si="23"/>
        <v>0</v>
      </c>
      <c r="P45" s="25">
        <f t="shared" si="23"/>
        <v>0</v>
      </c>
      <c r="Q45" s="25">
        <f t="shared" si="23"/>
        <v>0</v>
      </c>
      <c r="R45" s="25">
        <f t="shared" si="23"/>
        <v>0</v>
      </c>
      <c r="S45" s="25">
        <f t="shared" si="23"/>
        <v>0</v>
      </c>
      <c r="T45" s="25">
        <f t="shared" si="23"/>
        <v>0</v>
      </c>
      <c r="U45" s="25">
        <f t="shared" si="23"/>
        <v>0</v>
      </c>
      <c r="V45" s="25">
        <f t="shared" si="23"/>
        <v>0</v>
      </c>
      <c r="W45" s="25">
        <f t="shared" si="23"/>
        <v>0</v>
      </c>
      <c r="X45" s="25">
        <f t="shared" si="23"/>
        <v>0</v>
      </c>
      <c r="Y45" s="25">
        <f t="shared" si="23"/>
        <v>0</v>
      </c>
      <c r="Z45" s="25">
        <f t="shared" si="23"/>
        <v>0</v>
      </c>
      <c r="AA45" s="25">
        <f t="shared" si="23"/>
        <v>0</v>
      </c>
      <c r="AB45" s="25">
        <f t="shared" si="23"/>
        <v>0</v>
      </c>
      <c r="AC45" s="25">
        <f t="shared" si="23"/>
        <v>0</v>
      </c>
      <c r="AD45" s="25">
        <f t="shared" si="23"/>
        <v>0</v>
      </c>
      <c r="AE45" s="25">
        <f t="shared" si="23"/>
        <v>0</v>
      </c>
      <c r="AF45" s="25">
        <f t="shared" si="23"/>
        <v>0</v>
      </c>
      <c r="AG45" s="25">
        <f t="shared" si="23"/>
        <v>0</v>
      </c>
      <c r="AH45" s="25">
        <f t="shared" si="23"/>
        <v>0</v>
      </c>
      <c r="AI45" s="25">
        <f t="shared" si="23"/>
        <v>0</v>
      </c>
      <c r="AJ45" s="25">
        <f t="shared" si="23"/>
        <v>0</v>
      </c>
      <c r="AK45" s="25">
        <f t="shared" si="23"/>
        <v>0</v>
      </c>
      <c r="AL45" s="25">
        <f t="shared" ref="AL45:AN45" si="24">SUM(AL46:AL47)</f>
        <v>0</v>
      </c>
      <c r="AM45" s="25">
        <f t="shared" si="24"/>
        <v>0</v>
      </c>
      <c r="AN45" s="25">
        <f t="shared" si="24"/>
        <v>0</v>
      </c>
      <c r="AO45" s="26">
        <f t="shared" si="20"/>
        <v>0</v>
      </c>
    </row>
    <row r="46" spans="3:41" ht="18" customHeight="1" x14ac:dyDescent="0.4">
      <c r="C46" s="32"/>
      <c r="D46" s="32"/>
      <c r="E46" s="1" t="s">
        <v>150</v>
      </c>
      <c r="F46" s="2"/>
      <c r="G46" s="4"/>
      <c r="H46" s="26">
        <f t="shared" si="2"/>
        <v>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26">
        <f t="shared" si="20"/>
        <v>0</v>
      </c>
    </row>
    <row r="47" spans="3:41" ht="18" customHeight="1" x14ac:dyDescent="0.4">
      <c r="C47" s="32"/>
      <c r="D47" s="45"/>
      <c r="E47" s="1" t="s">
        <v>151</v>
      </c>
      <c r="F47" s="2"/>
      <c r="G47" s="4"/>
      <c r="H47" s="26">
        <f t="shared" si="2"/>
        <v>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26">
        <f t="shared" si="20"/>
        <v>0</v>
      </c>
    </row>
    <row r="48" spans="3:41" ht="18" customHeight="1" x14ac:dyDescent="0.4">
      <c r="C48" s="32"/>
      <c r="D48" s="40" t="s">
        <v>24</v>
      </c>
      <c r="E48" s="34"/>
      <c r="F48" s="34"/>
      <c r="G48" s="35"/>
      <c r="H48" s="26">
        <f t="shared" si="2"/>
        <v>0</v>
      </c>
      <c r="I48" s="25">
        <f>SUM(I49:I50)</f>
        <v>0</v>
      </c>
      <c r="J48" s="25">
        <f t="shared" ref="J48:AK48" si="25">SUM(J49:J50)</f>
        <v>0</v>
      </c>
      <c r="K48" s="25">
        <f t="shared" si="25"/>
        <v>0</v>
      </c>
      <c r="L48" s="25">
        <f t="shared" si="25"/>
        <v>0</v>
      </c>
      <c r="M48" s="25">
        <f t="shared" si="25"/>
        <v>0</v>
      </c>
      <c r="N48" s="25">
        <f t="shared" si="25"/>
        <v>0</v>
      </c>
      <c r="O48" s="25">
        <f t="shared" si="25"/>
        <v>0</v>
      </c>
      <c r="P48" s="25">
        <f t="shared" si="25"/>
        <v>0</v>
      </c>
      <c r="Q48" s="25">
        <f t="shared" si="25"/>
        <v>0</v>
      </c>
      <c r="R48" s="25">
        <f t="shared" si="25"/>
        <v>0</v>
      </c>
      <c r="S48" s="25">
        <f t="shared" si="25"/>
        <v>0</v>
      </c>
      <c r="T48" s="25">
        <f t="shared" si="25"/>
        <v>0</v>
      </c>
      <c r="U48" s="25">
        <f t="shared" si="25"/>
        <v>0</v>
      </c>
      <c r="V48" s="25">
        <f t="shared" si="25"/>
        <v>0</v>
      </c>
      <c r="W48" s="25">
        <f t="shared" si="25"/>
        <v>0</v>
      </c>
      <c r="X48" s="25">
        <f t="shared" si="25"/>
        <v>0</v>
      </c>
      <c r="Y48" s="25">
        <f t="shared" si="25"/>
        <v>0</v>
      </c>
      <c r="Z48" s="25">
        <f t="shared" si="25"/>
        <v>0</v>
      </c>
      <c r="AA48" s="25">
        <f t="shared" si="25"/>
        <v>0</v>
      </c>
      <c r="AB48" s="25">
        <f t="shared" si="25"/>
        <v>0</v>
      </c>
      <c r="AC48" s="25">
        <f t="shared" si="25"/>
        <v>0</v>
      </c>
      <c r="AD48" s="25">
        <f t="shared" si="25"/>
        <v>0</v>
      </c>
      <c r="AE48" s="25">
        <f t="shared" si="25"/>
        <v>0</v>
      </c>
      <c r="AF48" s="25">
        <f t="shared" si="25"/>
        <v>0</v>
      </c>
      <c r="AG48" s="25">
        <f t="shared" si="25"/>
        <v>0</v>
      </c>
      <c r="AH48" s="25">
        <f t="shared" si="25"/>
        <v>0</v>
      </c>
      <c r="AI48" s="25">
        <f t="shared" si="25"/>
        <v>0</v>
      </c>
      <c r="AJ48" s="25">
        <f t="shared" si="25"/>
        <v>0</v>
      </c>
      <c r="AK48" s="25">
        <f t="shared" si="25"/>
        <v>0</v>
      </c>
      <c r="AL48" s="25">
        <f t="shared" ref="AL48:AN48" si="26">SUM(AL49:AL50)</f>
        <v>0</v>
      </c>
      <c r="AM48" s="25">
        <f t="shared" si="26"/>
        <v>0</v>
      </c>
      <c r="AN48" s="25">
        <f t="shared" si="26"/>
        <v>0</v>
      </c>
      <c r="AO48" s="26">
        <f t="shared" si="20"/>
        <v>0</v>
      </c>
    </row>
    <row r="49" spans="2:41" ht="18" customHeight="1" x14ac:dyDescent="0.4">
      <c r="C49" s="32"/>
      <c r="D49" s="32"/>
      <c r="E49" s="1" t="s">
        <v>74</v>
      </c>
      <c r="F49" s="2"/>
      <c r="G49" s="4"/>
      <c r="H49" s="26">
        <f t="shared" si="2"/>
        <v>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26">
        <f t="shared" si="20"/>
        <v>0</v>
      </c>
    </row>
    <row r="50" spans="2:41" ht="18" customHeight="1" x14ac:dyDescent="0.4">
      <c r="C50" s="32"/>
      <c r="D50" s="22"/>
      <c r="E50" s="5" t="s">
        <v>149</v>
      </c>
      <c r="F50" s="6"/>
      <c r="G50" s="7"/>
      <c r="H50" s="37">
        <f t="shared" si="2"/>
        <v>0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37">
        <f t="shared" si="20"/>
        <v>0</v>
      </c>
    </row>
    <row r="51" spans="2:41" ht="18" customHeight="1" x14ac:dyDescent="0.4">
      <c r="C51" s="3" t="s">
        <v>73</v>
      </c>
      <c r="D51" s="42"/>
      <c r="E51" s="42"/>
      <c r="F51" s="42"/>
      <c r="G51" s="43"/>
      <c r="H51" s="21">
        <f t="shared" si="2"/>
        <v>0</v>
      </c>
      <c r="I51" s="20">
        <f>I41+I42-I44</f>
        <v>0</v>
      </c>
      <c r="J51" s="20">
        <f t="shared" ref="J51:AK51" si="27">J41+J42-J44</f>
        <v>0</v>
      </c>
      <c r="K51" s="20">
        <f t="shared" si="27"/>
        <v>0</v>
      </c>
      <c r="L51" s="20">
        <f t="shared" si="27"/>
        <v>0</v>
      </c>
      <c r="M51" s="20">
        <f t="shared" si="27"/>
        <v>0</v>
      </c>
      <c r="N51" s="20">
        <f t="shared" si="27"/>
        <v>0</v>
      </c>
      <c r="O51" s="20">
        <f t="shared" si="27"/>
        <v>0</v>
      </c>
      <c r="P51" s="20">
        <f t="shared" si="27"/>
        <v>0</v>
      </c>
      <c r="Q51" s="20">
        <f t="shared" si="27"/>
        <v>0</v>
      </c>
      <c r="R51" s="20">
        <f t="shared" si="27"/>
        <v>0</v>
      </c>
      <c r="S51" s="20">
        <f t="shared" si="27"/>
        <v>0</v>
      </c>
      <c r="T51" s="20">
        <f t="shared" si="27"/>
        <v>0</v>
      </c>
      <c r="U51" s="20">
        <f t="shared" si="27"/>
        <v>0</v>
      </c>
      <c r="V51" s="20">
        <f t="shared" si="27"/>
        <v>0</v>
      </c>
      <c r="W51" s="20">
        <f t="shared" si="27"/>
        <v>0</v>
      </c>
      <c r="X51" s="20">
        <f t="shared" si="27"/>
        <v>0</v>
      </c>
      <c r="Y51" s="20">
        <f t="shared" si="27"/>
        <v>0</v>
      </c>
      <c r="Z51" s="20">
        <f t="shared" si="27"/>
        <v>0</v>
      </c>
      <c r="AA51" s="20">
        <f t="shared" si="27"/>
        <v>0</v>
      </c>
      <c r="AB51" s="20">
        <f t="shared" si="27"/>
        <v>0</v>
      </c>
      <c r="AC51" s="20">
        <f t="shared" si="27"/>
        <v>0</v>
      </c>
      <c r="AD51" s="20">
        <f t="shared" si="27"/>
        <v>0</v>
      </c>
      <c r="AE51" s="20">
        <f t="shared" si="27"/>
        <v>0</v>
      </c>
      <c r="AF51" s="20">
        <f t="shared" si="27"/>
        <v>0</v>
      </c>
      <c r="AG51" s="20">
        <f t="shared" si="27"/>
        <v>0</v>
      </c>
      <c r="AH51" s="20">
        <f t="shared" si="27"/>
        <v>0</v>
      </c>
      <c r="AI51" s="20">
        <f t="shared" si="27"/>
        <v>0</v>
      </c>
      <c r="AJ51" s="20">
        <f t="shared" si="27"/>
        <v>0</v>
      </c>
      <c r="AK51" s="20">
        <f t="shared" si="27"/>
        <v>0</v>
      </c>
      <c r="AL51" s="20">
        <f t="shared" ref="AL51:AN51" si="28">AL41+AL42-AL44</f>
        <v>0</v>
      </c>
      <c r="AM51" s="20">
        <f t="shared" si="28"/>
        <v>0</v>
      </c>
      <c r="AN51" s="20">
        <f t="shared" si="28"/>
        <v>0</v>
      </c>
      <c r="AO51" s="21">
        <f t="shared" si="20"/>
        <v>0</v>
      </c>
    </row>
    <row r="52" spans="2:41" ht="18" customHeight="1" x14ac:dyDescent="0.4">
      <c r="C52" s="3" t="s">
        <v>39</v>
      </c>
      <c r="D52" s="18"/>
      <c r="E52" s="18"/>
      <c r="F52" s="18"/>
      <c r="G52" s="19"/>
      <c r="H52" s="21">
        <f t="shared" si="2"/>
        <v>0</v>
      </c>
      <c r="I52" s="20">
        <f>I51</f>
        <v>0</v>
      </c>
      <c r="J52" s="20">
        <f t="shared" ref="J52:AK52" si="29">J51</f>
        <v>0</v>
      </c>
      <c r="K52" s="20">
        <f t="shared" si="29"/>
        <v>0</v>
      </c>
      <c r="L52" s="20">
        <f t="shared" si="29"/>
        <v>0</v>
      </c>
      <c r="M52" s="20">
        <f t="shared" si="29"/>
        <v>0</v>
      </c>
      <c r="N52" s="20">
        <f t="shared" si="29"/>
        <v>0</v>
      </c>
      <c r="O52" s="20">
        <f t="shared" si="29"/>
        <v>0</v>
      </c>
      <c r="P52" s="20">
        <f t="shared" si="29"/>
        <v>0</v>
      </c>
      <c r="Q52" s="20">
        <f t="shared" si="29"/>
        <v>0</v>
      </c>
      <c r="R52" s="20">
        <f t="shared" si="29"/>
        <v>0</v>
      </c>
      <c r="S52" s="20">
        <f t="shared" si="29"/>
        <v>0</v>
      </c>
      <c r="T52" s="20">
        <f t="shared" si="29"/>
        <v>0</v>
      </c>
      <c r="U52" s="20">
        <f t="shared" si="29"/>
        <v>0</v>
      </c>
      <c r="V52" s="20">
        <f t="shared" si="29"/>
        <v>0</v>
      </c>
      <c r="W52" s="20">
        <f t="shared" si="29"/>
        <v>0</v>
      </c>
      <c r="X52" s="20">
        <f t="shared" si="29"/>
        <v>0</v>
      </c>
      <c r="Y52" s="20">
        <f t="shared" si="29"/>
        <v>0</v>
      </c>
      <c r="Z52" s="20">
        <f t="shared" si="29"/>
        <v>0</v>
      </c>
      <c r="AA52" s="20">
        <f t="shared" si="29"/>
        <v>0</v>
      </c>
      <c r="AB52" s="20">
        <f t="shared" si="29"/>
        <v>0</v>
      </c>
      <c r="AC52" s="20">
        <f t="shared" si="29"/>
        <v>0</v>
      </c>
      <c r="AD52" s="20">
        <f t="shared" si="29"/>
        <v>0</v>
      </c>
      <c r="AE52" s="20">
        <f t="shared" si="29"/>
        <v>0</v>
      </c>
      <c r="AF52" s="20">
        <f t="shared" si="29"/>
        <v>0</v>
      </c>
      <c r="AG52" s="20">
        <f t="shared" si="29"/>
        <v>0</v>
      </c>
      <c r="AH52" s="20">
        <f t="shared" si="29"/>
        <v>0</v>
      </c>
      <c r="AI52" s="20">
        <f t="shared" si="29"/>
        <v>0</v>
      </c>
      <c r="AJ52" s="20">
        <f t="shared" si="29"/>
        <v>0</v>
      </c>
      <c r="AK52" s="20">
        <f t="shared" si="29"/>
        <v>0</v>
      </c>
      <c r="AL52" s="20">
        <f t="shared" ref="AL52:AN52" si="30">AL51</f>
        <v>0</v>
      </c>
      <c r="AM52" s="20">
        <f t="shared" si="30"/>
        <v>0</v>
      </c>
      <c r="AN52" s="20">
        <f t="shared" si="30"/>
        <v>0</v>
      </c>
      <c r="AO52" s="21">
        <f t="shared" si="20"/>
        <v>0</v>
      </c>
    </row>
    <row r="53" spans="2:41" ht="18" customHeight="1" x14ac:dyDescent="0.4">
      <c r="C53" s="17" t="s">
        <v>76</v>
      </c>
      <c r="D53" s="18"/>
      <c r="E53" s="18"/>
      <c r="F53" s="18"/>
      <c r="G53" s="19"/>
      <c r="H53" s="21">
        <f t="shared" si="2"/>
        <v>0</v>
      </c>
      <c r="I53" s="20">
        <f>SUM(I54)</f>
        <v>0</v>
      </c>
      <c r="J53" s="20">
        <f t="shared" ref="J53:AN53" si="31">SUM(J54)</f>
        <v>0</v>
      </c>
      <c r="K53" s="20">
        <f t="shared" si="31"/>
        <v>0</v>
      </c>
      <c r="L53" s="20">
        <f t="shared" si="31"/>
        <v>0</v>
      </c>
      <c r="M53" s="20">
        <f t="shared" si="31"/>
        <v>0</v>
      </c>
      <c r="N53" s="20">
        <f t="shared" si="31"/>
        <v>0</v>
      </c>
      <c r="O53" s="20">
        <f t="shared" si="31"/>
        <v>0</v>
      </c>
      <c r="P53" s="20">
        <f t="shared" si="31"/>
        <v>0</v>
      </c>
      <c r="Q53" s="20">
        <f t="shared" si="31"/>
        <v>0</v>
      </c>
      <c r="R53" s="20">
        <f t="shared" si="31"/>
        <v>0</v>
      </c>
      <c r="S53" s="20">
        <f t="shared" si="31"/>
        <v>0</v>
      </c>
      <c r="T53" s="20">
        <f t="shared" si="31"/>
        <v>0</v>
      </c>
      <c r="U53" s="20">
        <f t="shared" si="31"/>
        <v>0</v>
      </c>
      <c r="V53" s="20">
        <f t="shared" si="31"/>
        <v>0</v>
      </c>
      <c r="W53" s="20">
        <f t="shared" si="31"/>
        <v>0</v>
      </c>
      <c r="X53" s="20">
        <f t="shared" si="31"/>
        <v>0</v>
      </c>
      <c r="Y53" s="20">
        <f t="shared" si="31"/>
        <v>0</v>
      </c>
      <c r="Z53" s="20">
        <f t="shared" si="31"/>
        <v>0</v>
      </c>
      <c r="AA53" s="20">
        <f t="shared" si="31"/>
        <v>0</v>
      </c>
      <c r="AB53" s="20">
        <f t="shared" si="31"/>
        <v>0</v>
      </c>
      <c r="AC53" s="20">
        <f t="shared" si="31"/>
        <v>0</v>
      </c>
      <c r="AD53" s="20">
        <f t="shared" si="31"/>
        <v>0</v>
      </c>
      <c r="AE53" s="20">
        <f t="shared" si="31"/>
        <v>0</v>
      </c>
      <c r="AF53" s="20">
        <f t="shared" si="31"/>
        <v>0</v>
      </c>
      <c r="AG53" s="20">
        <f t="shared" si="31"/>
        <v>0</v>
      </c>
      <c r="AH53" s="20">
        <f t="shared" si="31"/>
        <v>0</v>
      </c>
      <c r="AI53" s="20">
        <f t="shared" si="31"/>
        <v>0</v>
      </c>
      <c r="AJ53" s="20">
        <f t="shared" si="31"/>
        <v>0</v>
      </c>
      <c r="AK53" s="20">
        <f t="shared" si="31"/>
        <v>0</v>
      </c>
      <c r="AL53" s="20">
        <f t="shared" si="31"/>
        <v>0</v>
      </c>
      <c r="AM53" s="20">
        <f t="shared" si="31"/>
        <v>0</v>
      </c>
      <c r="AN53" s="20">
        <f t="shared" si="31"/>
        <v>0</v>
      </c>
      <c r="AO53" s="21">
        <f t="shared" si="20"/>
        <v>0</v>
      </c>
    </row>
    <row r="54" spans="2:41" ht="18" customHeight="1" x14ac:dyDescent="0.4">
      <c r="C54" s="27"/>
      <c r="D54" s="17" t="s">
        <v>24</v>
      </c>
      <c r="E54" s="28"/>
      <c r="F54" s="28"/>
      <c r="G54" s="29"/>
      <c r="H54" s="31">
        <f t="shared" si="2"/>
        <v>0</v>
      </c>
      <c r="I54" s="30">
        <f>SUM(I55:I56)</f>
        <v>0</v>
      </c>
      <c r="J54" s="30">
        <f t="shared" ref="J54:AK54" si="32">SUM(J55:J56)</f>
        <v>0</v>
      </c>
      <c r="K54" s="30">
        <f t="shared" si="32"/>
        <v>0</v>
      </c>
      <c r="L54" s="30">
        <f t="shared" si="32"/>
        <v>0</v>
      </c>
      <c r="M54" s="30">
        <f t="shared" si="32"/>
        <v>0</v>
      </c>
      <c r="N54" s="30">
        <f t="shared" si="32"/>
        <v>0</v>
      </c>
      <c r="O54" s="30">
        <f t="shared" si="32"/>
        <v>0</v>
      </c>
      <c r="P54" s="30">
        <f t="shared" si="32"/>
        <v>0</v>
      </c>
      <c r="Q54" s="30">
        <f t="shared" si="32"/>
        <v>0</v>
      </c>
      <c r="R54" s="30">
        <f t="shared" si="32"/>
        <v>0</v>
      </c>
      <c r="S54" s="30">
        <f t="shared" si="32"/>
        <v>0</v>
      </c>
      <c r="T54" s="30">
        <f t="shared" si="32"/>
        <v>0</v>
      </c>
      <c r="U54" s="30">
        <f t="shared" si="32"/>
        <v>0</v>
      </c>
      <c r="V54" s="30">
        <f t="shared" si="32"/>
        <v>0</v>
      </c>
      <c r="W54" s="30">
        <f t="shared" si="32"/>
        <v>0</v>
      </c>
      <c r="X54" s="30">
        <f t="shared" si="32"/>
        <v>0</v>
      </c>
      <c r="Y54" s="30">
        <f t="shared" si="32"/>
        <v>0</v>
      </c>
      <c r="Z54" s="30">
        <f t="shared" si="32"/>
        <v>0</v>
      </c>
      <c r="AA54" s="30">
        <f t="shared" si="32"/>
        <v>0</v>
      </c>
      <c r="AB54" s="30">
        <f t="shared" si="32"/>
        <v>0</v>
      </c>
      <c r="AC54" s="30">
        <f t="shared" si="32"/>
        <v>0</v>
      </c>
      <c r="AD54" s="30">
        <f t="shared" si="32"/>
        <v>0</v>
      </c>
      <c r="AE54" s="30">
        <f t="shared" si="32"/>
        <v>0</v>
      </c>
      <c r="AF54" s="30">
        <f t="shared" si="32"/>
        <v>0</v>
      </c>
      <c r="AG54" s="30">
        <f t="shared" si="32"/>
        <v>0</v>
      </c>
      <c r="AH54" s="30">
        <f t="shared" si="32"/>
        <v>0</v>
      </c>
      <c r="AI54" s="30">
        <f t="shared" si="32"/>
        <v>0</v>
      </c>
      <c r="AJ54" s="30">
        <f t="shared" si="32"/>
        <v>0</v>
      </c>
      <c r="AK54" s="30">
        <f t="shared" si="32"/>
        <v>0</v>
      </c>
      <c r="AL54" s="30">
        <f t="shared" ref="AL54:AN54" si="33">SUM(AL55:AL56)</f>
        <v>0</v>
      </c>
      <c r="AM54" s="30">
        <f t="shared" si="33"/>
        <v>0</v>
      </c>
      <c r="AN54" s="30">
        <f t="shared" si="33"/>
        <v>0</v>
      </c>
      <c r="AO54" s="31">
        <f t="shared" si="20"/>
        <v>0</v>
      </c>
    </row>
    <row r="55" spans="2:41" ht="18" customHeight="1" x14ac:dyDescent="0.4">
      <c r="C55" s="32"/>
      <c r="D55" s="32"/>
      <c r="E55" s="1" t="s">
        <v>31</v>
      </c>
      <c r="F55" s="2"/>
      <c r="G55" s="4"/>
      <c r="H55" s="37">
        <f t="shared" si="2"/>
        <v>0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37">
        <f t="shared" si="20"/>
        <v>0</v>
      </c>
    </row>
    <row r="56" spans="2:41" ht="18" customHeight="1" x14ac:dyDescent="0.4">
      <c r="C56" s="32"/>
      <c r="D56" s="32"/>
      <c r="E56" s="33" t="s">
        <v>70</v>
      </c>
      <c r="F56" s="34"/>
      <c r="G56" s="35"/>
      <c r="H56" s="37">
        <f t="shared" si="2"/>
        <v>0</v>
      </c>
      <c r="I56" s="36">
        <f>SUM(I57:I58)</f>
        <v>0</v>
      </c>
      <c r="J56" s="36">
        <f t="shared" ref="J56:AK56" si="34">SUM(J57:J58)</f>
        <v>0</v>
      </c>
      <c r="K56" s="36">
        <f t="shared" si="34"/>
        <v>0</v>
      </c>
      <c r="L56" s="36">
        <f t="shared" si="34"/>
        <v>0</v>
      </c>
      <c r="M56" s="36">
        <f t="shared" si="34"/>
        <v>0</v>
      </c>
      <c r="N56" s="36">
        <f t="shared" si="34"/>
        <v>0</v>
      </c>
      <c r="O56" s="36">
        <f t="shared" si="34"/>
        <v>0</v>
      </c>
      <c r="P56" s="36">
        <f t="shared" si="34"/>
        <v>0</v>
      </c>
      <c r="Q56" s="36">
        <f t="shared" si="34"/>
        <v>0</v>
      </c>
      <c r="R56" s="36">
        <f t="shared" si="34"/>
        <v>0</v>
      </c>
      <c r="S56" s="36">
        <f t="shared" si="34"/>
        <v>0</v>
      </c>
      <c r="T56" s="36">
        <f t="shared" si="34"/>
        <v>0</v>
      </c>
      <c r="U56" s="36">
        <f t="shared" si="34"/>
        <v>0</v>
      </c>
      <c r="V56" s="36">
        <f t="shared" si="34"/>
        <v>0</v>
      </c>
      <c r="W56" s="36">
        <f t="shared" si="34"/>
        <v>0</v>
      </c>
      <c r="X56" s="36">
        <f t="shared" si="34"/>
        <v>0</v>
      </c>
      <c r="Y56" s="36">
        <f t="shared" si="34"/>
        <v>0</v>
      </c>
      <c r="Z56" s="36">
        <f t="shared" si="34"/>
        <v>0</v>
      </c>
      <c r="AA56" s="36">
        <f t="shared" si="34"/>
        <v>0</v>
      </c>
      <c r="AB56" s="36">
        <f t="shared" si="34"/>
        <v>0</v>
      </c>
      <c r="AC56" s="36">
        <f t="shared" si="34"/>
        <v>0</v>
      </c>
      <c r="AD56" s="36">
        <f t="shared" si="34"/>
        <v>0</v>
      </c>
      <c r="AE56" s="36">
        <f t="shared" si="34"/>
        <v>0</v>
      </c>
      <c r="AF56" s="36">
        <f t="shared" si="34"/>
        <v>0</v>
      </c>
      <c r="AG56" s="36">
        <f t="shared" si="34"/>
        <v>0</v>
      </c>
      <c r="AH56" s="36">
        <f t="shared" si="34"/>
        <v>0</v>
      </c>
      <c r="AI56" s="36">
        <f t="shared" si="34"/>
        <v>0</v>
      </c>
      <c r="AJ56" s="36">
        <f t="shared" si="34"/>
        <v>0</v>
      </c>
      <c r="AK56" s="36">
        <f t="shared" si="34"/>
        <v>0</v>
      </c>
      <c r="AL56" s="36">
        <f t="shared" ref="AL56:AN56" si="35">SUM(AL57:AL58)</f>
        <v>0</v>
      </c>
      <c r="AM56" s="36">
        <f t="shared" si="35"/>
        <v>0</v>
      </c>
      <c r="AN56" s="36">
        <f t="shared" si="35"/>
        <v>0</v>
      </c>
      <c r="AO56" s="37">
        <f t="shared" si="20"/>
        <v>0</v>
      </c>
    </row>
    <row r="57" spans="2:41" ht="18" customHeight="1" x14ac:dyDescent="0.4">
      <c r="C57" s="32"/>
      <c r="D57" s="32"/>
      <c r="E57" s="38"/>
      <c r="F57" s="1" t="s">
        <v>30</v>
      </c>
      <c r="G57" s="4"/>
      <c r="H57" s="37">
        <f t="shared" si="2"/>
        <v>0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37">
        <f t="shared" si="20"/>
        <v>0</v>
      </c>
    </row>
    <row r="58" spans="2:41" ht="18" customHeight="1" x14ac:dyDescent="0.4">
      <c r="C58" s="32"/>
      <c r="D58" s="22"/>
      <c r="E58" s="47"/>
      <c r="F58" s="5" t="s">
        <v>71</v>
      </c>
      <c r="G58" s="7"/>
      <c r="H58" s="48">
        <f t="shared" si="2"/>
        <v>0</v>
      </c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48">
        <f t="shared" si="20"/>
        <v>0</v>
      </c>
    </row>
    <row r="59" spans="2:41" ht="18" customHeight="1" x14ac:dyDescent="0.4">
      <c r="C59" s="3" t="s">
        <v>136</v>
      </c>
      <c r="D59" s="42"/>
      <c r="E59" s="42"/>
      <c r="F59" s="42"/>
      <c r="G59" s="43"/>
      <c r="H59" s="50">
        <f t="shared" si="2"/>
        <v>0</v>
      </c>
      <c r="I59" s="49">
        <f>I52-I53</f>
        <v>0</v>
      </c>
      <c r="J59" s="49">
        <f t="shared" ref="J59:AK59" si="36">J52-J53</f>
        <v>0</v>
      </c>
      <c r="K59" s="49">
        <f t="shared" si="36"/>
        <v>0</v>
      </c>
      <c r="L59" s="49">
        <f t="shared" si="36"/>
        <v>0</v>
      </c>
      <c r="M59" s="49">
        <f t="shared" si="36"/>
        <v>0</v>
      </c>
      <c r="N59" s="49">
        <f t="shared" si="36"/>
        <v>0</v>
      </c>
      <c r="O59" s="49">
        <f t="shared" si="36"/>
        <v>0</v>
      </c>
      <c r="P59" s="49">
        <f t="shared" si="36"/>
        <v>0</v>
      </c>
      <c r="Q59" s="49">
        <f t="shared" si="36"/>
        <v>0</v>
      </c>
      <c r="R59" s="49">
        <f t="shared" si="36"/>
        <v>0</v>
      </c>
      <c r="S59" s="49">
        <f t="shared" si="36"/>
        <v>0</v>
      </c>
      <c r="T59" s="49">
        <f t="shared" si="36"/>
        <v>0</v>
      </c>
      <c r="U59" s="49">
        <f t="shared" si="36"/>
        <v>0</v>
      </c>
      <c r="V59" s="49">
        <f t="shared" si="36"/>
        <v>0</v>
      </c>
      <c r="W59" s="49">
        <f t="shared" si="36"/>
        <v>0</v>
      </c>
      <c r="X59" s="49">
        <f t="shared" si="36"/>
        <v>0</v>
      </c>
      <c r="Y59" s="49">
        <f t="shared" si="36"/>
        <v>0</v>
      </c>
      <c r="Z59" s="49">
        <f t="shared" si="36"/>
        <v>0</v>
      </c>
      <c r="AA59" s="49">
        <f t="shared" si="36"/>
        <v>0</v>
      </c>
      <c r="AB59" s="49">
        <f t="shared" si="36"/>
        <v>0</v>
      </c>
      <c r="AC59" s="49">
        <f t="shared" si="36"/>
        <v>0</v>
      </c>
      <c r="AD59" s="49">
        <f t="shared" si="36"/>
        <v>0</v>
      </c>
      <c r="AE59" s="49">
        <f t="shared" si="36"/>
        <v>0</v>
      </c>
      <c r="AF59" s="49">
        <f t="shared" si="36"/>
        <v>0</v>
      </c>
      <c r="AG59" s="49">
        <f t="shared" si="36"/>
        <v>0</v>
      </c>
      <c r="AH59" s="49">
        <f t="shared" si="36"/>
        <v>0</v>
      </c>
      <c r="AI59" s="49">
        <f t="shared" si="36"/>
        <v>0</v>
      </c>
      <c r="AJ59" s="49">
        <f t="shared" si="36"/>
        <v>0</v>
      </c>
      <c r="AK59" s="49">
        <f t="shared" si="36"/>
        <v>0</v>
      </c>
      <c r="AL59" s="49">
        <f t="shared" ref="AL59:AN59" si="37">AL52-AL53</f>
        <v>0</v>
      </c>
      <c r="AM59" s="49">
        <f t="shared" si="37"/>
        <v>0</v>
      </c>
      <c r="AN59" s="49">
        <f t="shared" si="37"/>
        <v>0</v>
      </c>
      <c r="AO59" s="50">
        <f t="shared" si="20"/>
        <v>0</v>
      </c>
    </row>
    <row r="62" spans="2:41" ht="18" customHeight="1" x14ac:dyDescent="0.4">
      <c r="B62" s="9" t="s">
        <v>135</v>
      </c>
    </row>
    <row r="63" spans="2:41" ht="18" customHeight="1" x14ac:dyDescent="0.4">
      <c r="G63" s="10" t="s">
        <v>162</v>
      </c>
      <c r="H63" s="12"/>
      <c r="I63" s="11" t="s">
        <v>77</v>
      </c>
      <c r="J63" s="11" t="s">
        <v>104</v>
      </c>
      <c r="K63" s="11" t="s">
        <v>105</v>
      </c>
      <c r="L63" s="11" t="s">
        <v>106</v>
      </c>
      <c r="M63" s="11" t="s">
        <v>107</v>
      </c>
      <c r="N63" s="11" t="s">
        <v>108</v>
      </c>
      <c r="O63" s="11" t="s">
        <v>109</v>
      </c>
      <c r="P63" s="11" t="s">
        <v>110</v>
      </c>
      <c r="Q63" s="11" t="s">
        <v>111</v>
      </c>
      <c r="R63" s="11" t="s">
        <v>112</v>
      </c>
      <c r="S63" s="11" t="s">
        <v>113</v>
      </c>
      <c r="T63" s="11" t="s">
        <v>114</v>
      </c>
      <c r="U63" s="11" t="s">
        <v>115</v>
      </c>
      <c r="V63" s="11" t="s">
        <v>116</v>
      </c>
      <c r="W63" s="11" t="s">
        <v>117</v>
      </c>
      <c r="X63" s="11" t="s">
        <v>118</v>
      </c>
      <c r="Y63" s="11" t="s">
        <v>119</v>
      </c>
      <c r="Z63" s="11" t="s">
        <v>120</v>
      </c>
      <c r="AA63" s="11" t="s">
        <v>121</v>
      </c>
      <c r="AB63" s="11" t="s">
        <v>122</v>
      </c>
      <c r="AC63" s="11" t="s">
        <v>123</v>
      </c>
      <c r="AD63" s="11" t="s">
        <v>124</v>
      </c>
      <c r="AE63" s="11" t="s">
        <v>125</v>
      </c>
      <c r="AF63" s="11" t="s">
        <v>126</v>
      </c>
      <c r="AG63" s="11" t="s">
        <v>127</v>
      </c>
      <c r="AH63" s="11" t="s">
        <v>128</v>
      </c>
      <c r="AI63" s="11" t="s">
        <v>129</v>
      </c>
      <c r="AJ63" s="11" t="s">
        <v>130</v>
      </c>
      <c r="AK63" s="11" t="s">
        <v>131</v>
      </c>
      <c r="AL63" s="11" t="s">
        <v>132</v>
      </c>
      <c r="AM63" s="11" t="s">
        <v>179</v>
      </c>
      <c r="AN63" s="11" t="s">
        <v>180</v>
      </c>
      <c r="AO63" s="12"/>
    </row>
    <row r="64" spans="2:41" ht="18" customHeight="1" x14ac:dyDescent="0.4">
      <c r="G64" s="10" t="s">
        <v>163</v>
      </c>
      <c r="H64" s="14" t="s">
        <v>138</v>
      </c>
      <c r="I64" s="13">
        <v>45382</v>
      </c>
      <c r="J64" s="13">
        <v>45747</v>
      </c>
      <c r="K64" s="13">
        <v>46112</v>
      </c>
      <c r="L64" s="13">
        <v>46477</v>
      </c>
      <c r="M64" s="13">
        <v>46843</v>
      </c>
      <c r="N64" s="13">
        <v>47208</v>
      </c>
      <c r="O64" s="13">
        <v>47573</v>
      </c>
      <c r="P64" s="13">
        <v>47938</v>
      </c>
      <c r="Q64" s="13">
        <v>48304</v>
      </c>
      <c r="R64" s="13">
        <v>48669</v>
      </c>
      <c r="S64" s="13">
        <v>49034</v>
      </c>
      <c r="T64" s="13">
        <v>49399</v>
      </c>
      <c r="U64" s="13">
        <v>49765</v>
      </c>
      <c r="V64" s="13">
        <v>50130</v>
      </c>
      <c r="W64" s="13">
        <v>50495</v>
      </c>
      <c r="X64" s="13">
        <v>50860</v>
      </c>
      <c r="Y64" s="13">
        <v>51226</v>
      </c>
      <c r="Z64" s="13">
        <v>51591</v>
      </c>
      <c r="AA64" s="13">
        <v>51956</v>
      </c>
      <c r="AB64" s="13">
        <v>52321</v>
      </c>
      <c r="AC64" s="13">
        <v>52687</v>
      </c>
      <c r="AD64" s="13">
        <v>53052</v>
      </c>
      <c r="AE64" s="13">
        <v>53417</v>
      </c>
      <c r="AF64" s="13">
        <v>53782</v>
      </c>
      <c r="AG64" s="13">
        <v>54148</v>
      </c>
      <c r="AH64" s="13">
        <v>54513</v>
      </c>
      <c r="AI64" s="13">
        <v>54878</v>
      </c>
      <c r="AJ64" s="13">
        <v>55243</v>
      </c>
      <c r="AK64" s="13">
        <v>55609</v>
      </c>
      <c r="AL64" s="13">
        <v>55974</v>
      </c>
      <c r="AM64" s="13">
        <v>56339</v>
      </c>
      <c r="AN64" s="13">
        <v>56704</v>
      </c>
      <c r="AO64" s="14" t="s">
        <v>138</v>
      </c>
    </row>
    <row r="65" spans="3:41" ht="18" customHeight="1" x14ac:dyDescent="0.4">
      <c r="G65" s="10" t="s">
        <v>183</v>
      </c>
      <c r="H65" s="14"/>
      <c r="I65" s="82" t="s">
        <v>172</v>
      </c>
      <c r="J65" s="82" t="s">
        <v>172</v>
      </c>
      <c r="K65" s="82" t="s">
        <v>172</v>
      </c>
      <c r="L65" s="82" t="s">
        <v>172</v>
      </c>
      <c r="M65" s="82" t="s">
        <v>172</v>
      </c>
      <c r="N65" s="82" t="s">
        <v>173</v>
      </c>
      <c r="O65" s="82" t="s">
        <v>173</v>
      </c>
      <c r="P65" s="82" t="s">
        <v>173</v>
      </c>
      <c r="Q65" s="82" t="s">
        <v>174</v>
      </c>
      <c r="R65" s="82" t="s">
        <v>174</v>
      </c>
      <c r="S65" s="82" t="s">
        <v>174</v>
      </c>
      <c r="T65" s="82" t="s">
        <v>174</v>
      </c>
      <c r="U65" s="82" t="s">
        <v>174</v>
      </c>
      <c r="V65" s="82" t="s">
        <v>174</v>
      </c>
      <c r="W65" s="82" t="s">
        <v>174</v>
      </c>
      <c r="X65" s="82" t="s">
        <v>174</v>
      </c>
      <c r="Y65" s="82" t="s">
        <v>174</v>
      </c>
      <c r="Z65" s="82" t="s">
        <v>174</v>
      </c>
      <c r="AA65" s="82" t="s">
        <v>174</v>
      </c>
      <c r="AB65" s="82" t="s">
        <v>174</v>
      </c>
      <c r="AC65" s="82" t="s">
        <v>174</v>
      </c>
      <c r="AD65" s="82" t="s">
        <v>174</v>
      </c>
      <c r="AE65" s="82" t="s">
        <v>174</v>
      </c>
      <c r="AF65" s="82" t="s">
        <v>174</v>
      </c>
      <c r="AG65" s="82" t="s">
        <v>174</v>
      </c>
      <c r="AH65" s="82" t="s">
        <v>174</v>
      </c>
      <c r="AI65" s="82" t="s">
        <v>174</v>
      </c>
      <c r="AJ65" s="82" t="s">
        <v>174</v>
      </c>
      <c r="AK65" s="82" t="s">
        <v>174</v>
      </c>
      <c r="AL65" s="82" t="s">
        <v>174</v>
      </c>
      <c r="AM65" s="82" t="s">
        <v>169</v>
      </c>
      <c r="AN65" s="82" t="s">
        <v>169</v>
      </c>
      <c r="AO65" s="14"/>
    </row>
    <row r="66" spans="3:41" ht="18" customHeight="1" x14ac:dyDescent="0.4">
      <c r="G66" s="10" t="s">
        <v>161</v>
      </c>
      <c r="H66" s="51"/>
      <c r="I66" s="15" t="s">
        <v>165</v>
      </c>
      <c r="J66" s="15" t="s">
        <v>166</v>
      </c>
      <c r="K66" s="15" t="s">
        <v>167</v>
      </c>
      <c r="L66" s="15" t="s">
        <v>168</v>
      </c>
      <c r="M66" s="15" t="s">
        <v>78</v>
      </c>
      <c r="N66" s="15" t="s">
        <v>79</v>
      </c>
      <c r="O66" s="15" t="s">
        <v>80</v>
      </c>
      <c r="P66" s="15" t="s">
        <v>81</v>
      </c>
      <c r="Q66" s="15" t="s">
        <v>82</v>
      </c>
      <c r="R66" s="15" t="s">
        <v>83</v>
      </c>
      <c r="S66" s="15" t="s">
        <v>84</v>
      </c>
      <c r="T66" s="15" t="s">
        <v>85</v>
      </c>
      <c r="U66" s="15" t="s">
        <v>86</v>
      </c>
      <c r="V66" s="15" t="s">
        <v>87</v>
      </c>
      <c r="W66" s="15" t="s">
        <v>88</v>
      </c>
      <c r="X66" s="15" t="s">
        <v>89</v>
      </c>
      <c r="Y66" s="15" t="s">
        <v>90</v>
      </c>
      <c r="Z66" s="15" t="s">
        <v>91</v>
      </c>
      <c r="AA66" s="15" t="s">
        <v>92</v>
      </c>
      <c r="AB66" s="15" t="s">
        <v>93</v>
      </c>
      <c r="AC66" s="15" t="s">
        <v>94</v>
      </c>
      <c r="AD66" s="15" t="s">
        <v>95</v>
      </c>
      <c r="AE66" s="15" t="s">
        <v>96</v>
      </c>
      <c r="AF66" s="15" t="s">
        <v>97</v>
      </c>
      <c r="AG66" s="15" t="s">
        <v>98</v>
      </c>
      <c r="AH66" s="15" t="s">
        <v>99</v>
      </c>
      <c r="AI66" s="15" t="s">
        <v>100</v>
      </c>
      <c r="AJ66" s="15" t="s">
        <v>101</v>
      </c>
      <c r="AK66" s="15" t="s">
        <v>102</v>
      </c>
      <c r="AL66" s="15" t="s">
        <v>103</v>
      </c>
      <c r="AM66" s="15" t="s">
        <v>181</v>
      </c>
      <c r="AN66" s="15" t="s">
        <v>182</v>
      </c>
      <c r="AO66" s="51"/>
    </row>
    <row r="67" spans="3:41" ht="18" customHeight="1" x14ac:dyDescent="0.4">
      <c r="C67" s="17" t="s">
        <v>36</v>
      </c>
      <c r="D67" s="28"/>
      <c r="E67" s="28"/>
      <c r="F67" s="28"/>
      <c r="G67" s="28"/>
      <c r="H67" s="21">
        <f>SUM(I67:AN67)</f>
        <v>0</v>
      </c>
      <c r="I67" s="52">
        <f>SUM(I68:I74)</f>
        <v>0</v>
      </c>
      <c r="J67" s="52">
        <f t="shared" ref="J67:AN67" si="38">SUM(J68:J74)</f>
        <v>0</v>
      </c>
      <c r="K67" s="52">
        <f t="shared" si="38"/>
        <v>0</v>
      </c>
      <c r="L67" s="52">
        <f t="shared" si="38"/>
        <v>0</v>
      </c>
      <c r="M67" s="52">
        <f t="shared" si="38"/>
        <v>0</v>
      </c>
      <c r="N67" s="52">
        <f t="shared" si="38"/>
        <v>0</v>
      </c>
      <c r="O67" s="52">
        <f t="shared" si="38"/>
        <v>0</v>
      </c>
      <c r="P67" s="52">
        <f t="shared" si="38"/>
        <v>0</v>
      </c>
      <c r="Q67" s="52">
        <f t="shared" si="38"/>
        <v>0</v>
      </c>
      <c r="R67" s="52">
        <f t="shared" si="38"/>
        <v>0</v>
      </c>
      <c r="S67" s="52">
        <f t="shared" si="38"/>
        <v>0</v>
      </c>
      <c r="T67" s="52">
        <f t="shared" si="38"/>
        <v>0</v>
      </c>
      <c r="U67" s="52">
        <f t="shared" si="38"/>
        <v>0</v>
      </c>
      <c r="V67" s="52">
        <f t="shared" si="38"/>
        <v>0</v>
      </c>
      <c r="W67" s="52">
        <f t="shared" si="38"/>
        <v>0</v>
      </c>
      <c r="X67" s="52">
        <f t="shared" si="38"/>
        <v>0</v>
      </c>
      <c r="Y67" s="52">
        <f t="shared" si="38"/>
        <v>0</v>
      </c>
      <c r="Z67" s="52">
        <f t="shared" si="38"/>
        <v>0</v>
      </c>
      <c r="AA67" s="52">
        <f t="shared" si="38"/>
        <v>0</v>
      </c>
      <c r="AB67" s="52">
        <f t="shared" si="38"/>
        <v>0</v>
      </c>
      <c r="AC67" s="52">
        <f t="shared" si="38"/>
        <v>0</v>
      </c>
      <c r="AD67" s="52">
        <f t="shared" si="38"/>
        <v>0</v>
      </c>
      <c r="AE67" s="52">
        <f t="shared" si="38"/>
        <v>0</v>
      </c>
      <c r="AF67" s="52">
        <f t="shared" si="38"/>
        <v>0</v>
      </c>
      <c r="AG67" s="52">
        <f t="shared" si="38"/>
        <v>0</v>
      </c>
      <c r="AH67" s="52">
        <f t="shared" si="38"/>
        <v>0</v>
      </c>
      <c r="AI67" s="52">
        <f t="shared" si="38"/>
        <v>0</v>
      </c>
      <c r="AJ67" s="52">
        <f t="shared" si="38"/>
        <v>0</v>
      </c>
      <c r="AK67" s="52">
        <f t="shared" si="38"/>
        <v>0</v>
      </c>
      <c r="AL67" s="52">
        <f t="shared" ref="AL67:AM67" si="39">SUM(AL68:AL74)</f>
        <v>0</v>
      </c>
      <c r="AM67" s="52">
        <f t="shared" si="39"/>
        <v>0</v>
      </c>
      <c r="AN67" s="52">
        <f t="shared" si="38"/>
        <v>0</v>
      </c>
      <c r="AO67" s="21">
        <f t="shared" ref="AO67:AO109" si="40">SUM(I67:AN67)</f>
        <v>0</v>
      </c>
    </row>
    <row r="68" spans="3:41" ht="18" customHeight="1" x14ac:dyDescent="0.4">
      <c r="C68" s="27"/>
      <c r="D68" s="53" t="s">
        <v>41</v>
      </c>
      <c r="E68" s="54"/>
      <c r="F68" s="54"/>
      <c r="G68" s="55"/>
      <c r="H68" s="26">
        <f t="shared" ref="H68:H109" si="41">SUM(I68:AN68)</f>
        <v>0</v>
      </c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26">
        <f t="shared" si="40"/>
        <v>0</v>
      </c>
    </row>
    <row r="69" spans="3:41" ht="18" customHeight="1" x14ac:dyDescent="0.4">
      <c r="C69" s="27"/>
      <c r="D69" s="41" t="s">
        <v>40</v>
      </c>
      <c r="E69" s="2"/>
      <c r="F69" s="2"/>
      <c r="G69" s="4"/>
      <c r="H69" s="37">
        <f t="shared" si="41"/>
        <v>0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37">
        <f t="shared" si="40"/>
        <v>0</v>
      </c>
    </row>
    <row r="70" spans="3:41" ht="18" customHeight="1" x14ac:dyDescent="0.4">
      <c r="C70" s="27"/>
      <c r="D70" s="41" t="s">
        <v>74</v>
      </c>
      <c r="E70" s="2"/>
      <c r="F70" s="2"/>
      <c r="G70" s="4"/>
      <c r="H70" s="37">
        <f t="shared" si="41"/>
        <v>0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37">
        <f t="shared" si="40"/>
        <v>0</v>
      </c>
    </row>
    <row r="71" spans="3:41" ht="18" customHeight="1" x14ac:dyDescent="0.4">
      <c r="C71" s="27"/>
      <c r="D71" s="41" t="s">
        <v>42</v>
      </c>
      <c r="E71" s="2"/>
      <c r="F71" s="2"/>
      <c r="G71" s="4"/>
      <c r="H71" s="37">
        <f t="shared" si="41"/>
        <v>0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37">
        <f t="shared" si="40"/>
        <v>0</v>
      </c>
    </row>
    <row r="72" spans="3:41" ht="18" customHeight="1" x14ac:dyDescent="0.4">
      <c r="C72" s="27"/>
      <c r="D72" s="41" t="s">
        <v>139</v>
      </c>
      <c r="E72" s="2"/>
      <c r="F72" s="2"/>
      <c r="G72" s="4"/>
      <c r="H72" s="37">
        <f t="shared" si="41"/>
        <v>0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37">
        <f t="shared" si="40"/>
        <v>0</v>
      </c>
    </row>
    <row r="73" spans="3:41" ht="18" customHeight="1" x14ac:dyDescent="0.4">
      <c r="C73" s="27"/>
      <c r="D73" s="41" t="s">
        <v>142</v>
      </c>
      <c r="E73" s="2"/>
      <c r="F73" s="2"/>
      <c r="G73" s="4"/>
      <c r="H73" s="57">
        <f t="shared" si="41"/>
        <v>0</v>
      </c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57">
        <f t="shared" si="40"/>
        <v>0</v>
      </c>
    </row>
    <row r="74" spans="3:41" ht="18" customHeight="1" x14ac:dyDescent="0.4">
      <c r="C74" s="44"/>
      <c r="D74" s="58" t="s">
        <v>43</v>
      </c>
      <c r="E74" s="6"/>
      <c r="F74" s="6"/>
      <c r="G74" s="7"/>
      <c r="H74" s="57">
        <f t="shared" si="41"/>
        <v>0</v>
      </c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57">
        <f t="shared" si="40"/>
        <v>0</v>
      </c>
    </row>
    <row r="75" spans="3:41" ht="18" customHeight="1" x14ac:dyDescent="0.4">
      <c r="C75" s="17" t="s">
        <v>37</v>
      </c>
      <c r="D75" s="28"/>
      <c r="E75" s="28"/>
      <c r="F75" s="28"/>
      <c r="G75" s="28"/>
      <c r="H75" s="21">
        <f t="shared" si="41"/>
        <v>0</v>
      </c>
      <c r="I75" s="52">
        <f>SUM(I76)</f>
        <v>0</v>
      </c>
      <c r="J75" s="52">
        <f t="shared" ref="J75:AN75" si="42">SUM(J76)</f>
        <v>0</v>
      </c>
      <c r="K75" s="52">
        <f t="shared" si="42"/>
        <v>0</v>
      </c>
      <c r="L75" s="52">
        <f t="shared" si="42"/>
        <v>0</v>
      </c>
      <c r="M75" s="52">
        <f t="shared" si="42"/>
        <v>0</v>
      </c>
      <c r="N75" s="52">
        <f t="shared" si="42"/>
        <v>0</v>
      </c>
      <c r="O75" s="52">
        <f t="shared" si="42"/>
        <v>0</v>
      </c>
      <c r="P75" s="52">
        <f t="shared" si="42"/>
        <v>0</v>
      </c>
      <c r="Q75" s="52">
        <f t="shared" si="42"/>
        <v>0</v>
      </c>
      <c r="R75" s="52">
        <f t="shared" si="42"/>
        <v>0</v>
      </c>
      <c r="S75" s="52">
        <f t="shared" si="42"/>
        <v>0</v>
      </c>
      <c r="T75" s="52">
        <f t="shared" si="42"/>
        <v>0</v>
      </c>
      <c r="U75" s="52">
        <f t="shared" si="42"/>
        <v>0</v>
      </c>
      <c r="V75" s="52">
        <f t="shared" si="42"/>
        <v>0</v>
      </c>
      <c r="W75" s="52">
        <f t="shared" si="42"/>
        <v>0</v>
      </c>
      <c r="X75" s="52">
        <f t="shared" si="42"/>
        <v>0</v>
      </c>
      <c r="Y75" s="52">
        <f t="shared" si="42"/>
        <v>0</v>
      </c>
      <c r="Z75" s="52">
        <f t="shared" si="42"/>
        <v>0</v>
      </c>
      <c r="AA75" s="52">
        <f t="shared" si="42"/>
        <v>0</v>
      </c>
      <c r="AB75" s="52">
        <f t="shared" si="42"/>
        <v>0</v>
      </c>
      <c r="AC75" s="52">
        <f t="shared" si="42"/>
        <v>0</v>
      </c>
      <c r="AD75" s="52">
        <f t="shared" si="42"/>
        <v>0</v>
      </c>
      <c r="AE75" s="52">
        <f t="shared" si="42"/>
        <v>0</v>
      </c>
      <c r="AF75" s="52">
        <f t="shared" si="42"/>
        <v>0</v>
      </c>
      <c r="AG75" s="52">
        <f t="shared" si="42"/>
        <v>0</v>
      </c>
      <c r="AH75" s="52">
        <f t="shared" si="42"/>
        <v>0</v>
      </c>
      <c r="AI75" s="52">
        <f t="shared" si="42"/>
        <v>0</v>
      </c>
      <c r="AJ75" s="52">
        <f t="shared" si="42"/>
        <v>0</v>
      </c>
      <c r="AK75" s="52">
        <f t="shared" si="42"/>
        <v>0</v>
      </c>
      <c r="AL75" s="52">
        <f t="shared" si="42"/>
        <v>0</v>
      </c>
      <c r="AM75" s="52">
        <f t="shared" si="42"/>
        <v>0</v>
      </c>
      <c r="AN75" s="52">
        <f t="shared" si="42"/>
        <v>0</v>
      </c>
      <c r="AO75" s="21">
        <f t="shared" si="40"/>
        <v>0</v>
      </c>
    </row>
    <row r="76" spans="3:41" ht="18" customHeight="1" x14ac:dyDescent="0.4">
      <c r="C76" s="32"/>
      <c r="D76" s="17" t="s">
        <v>11</v>
      </c>
      <c r="E76" s="28"/>
      <c r="F76" s="28"/>
      <c r="G76" s="29"/>
      <c r="H76" s="31">
        <f t="shared" si="41"/>
        <v>0</v>
      </c>
      <c r="I76" s="30">
        <f>SUM(I77,I80,I90,I100)</f>
        <v>0</v>
      </c>
      <c r="J76" s="30">
        <f t="shared" ref="J76:AN76" si="43">SUM(J77,J80,J90,J100)</f>
        <v>0</v>
      </c>
      <c r="K76" s="30">
        <f t="shared" si="43"/>
        <v>0</v>
      </c>
      <c r="L76" s="30">
        <f t="shared" si="43"/>
        <v>0</v>
      </c>
      <c r="M76" s="30">
        <f t="shared" si="43"/>
        <v>0</v>
      </c>
      <c r="N76" s="30">
        <f t="shared" si="43"/>
        <v>0</v>
      </c>
      <c r="O76" s="30">
        <f t="shared" si="43"/>
        <v>0</v>
      </c>
      <c r="P76" s="30">
        <f t="shared" si="43"/>
        <v>0</v>
      </c>
      <c r="Q76" s="30">
        <f t="shared" si="43"/>
        <v>0</v>
      </c>
      <c r="R76" s="30">
        <f t="shared" si="43"/>
        <v>0</v>
      </c>
      <c r="S76" s="30">
        <f t="shared" si="43"/>
        <v>0</v>
      </c>
      <c r="T76" s="30">
        <f t="shared" si="43"/>
        <v>0</v>
      </c>
      <c r="U76" s="30">
        <f t="shared" si="43"/>
        <v>0</v>
      </c>
      <c r="V76" s="30">
        <f t="shared" si="43"/>
        <v>0</v>
      </c>
      <c r="W76" s="30">
        <f t="shared" si="43"/>
        <v>0</v>
      </c>
      <c r="X76" s="30">
        <f t="shared" si="43"/>
        <v>0</v>
      </c>
      <c r="Y76" s="30">
        <f t="shared" si="43"/>
        <v>0</v>
      </c>
      <c r="Z76" s="30">
        <f t="shared" si="43"/>
        <v>0</v>
      </c>
      <c r="AA76" s="30">
        <f t="shared" si="43"/>
        <v>0</v>
      </c>
      <c r="AB76" s="30">
        <f t="shared" si="43"/>
        <v>0</v>
      </c>
      <c r="AC76" s="30">
        <f t="shared" si="43"/>
        <v>0</v>
      </c>
      <c r="AD76" s="30">
        <f t="shared" si="43"/>
        <v>0</v>
      </c>
      <c r="AE76" s="30">
        <f t="shared" si="43"/>
        <v>0</v>
      </c>
      <c r="AF76" s="30">
        <f t="shared" si="43"/>
        <v>0</v>
      </c>
      <c r="AG76" s="30">
        <f t="shared" si="43"/>
        <v>0</v>
      </c>
      <c r="AH76" s="30">
        <f t="shared" si="43"/>
        <v>0</v>
      </c>
      <c r="AI76" s="30">
        <f t="shared" si="43"/>
        <v>0</v>
      </c>
      <c r="AJ76" s="30">
        <f t="shared" si="43"/>
        <v>0</v>
      </c>
      <c r="AK76" s="30">
        <f t="shared" si="43"/>
        <v>0</v>
      </c>
      <c r="AL76" s="30">
        <f t="shared" ref="AL76:AM76" si="44">SUM(AL77,AL80,AL90,AL100)</f>
        <v>0</v>
      </c>
      <c r="AM76" s="30">
        <f t="shared" si="44"/>
        <v>0</v>
      </c>
      <c r="AN76" s="30">
        <f t="shared" si="43"/>
        <v>0</v>
      </c>
      <c r="AO76" s="31">
        <f t="shared" si="40"/>
        <v>0</v>
      </c>
    </row>
    <row r="77" spans="3:41" ht="18" customHeight="1" x14ac:dyDescent="0.4">
      <c r="C77" s="32"/>
      <c r="D77" s="32"/>
      <c r="E77" s="33" t="s">
        <v>141</v>
      </c>
      <c r="F77" s="2"/>
      <c r="G77" s="4"/>
      <c r="H77" s="37">
        <f t="shared" si="41"/>
        <v>0</v>
      </c>
      <c r="I77" s="36">
        <f>SUM(I78:I79)</f>
        <v>0</v>
      </c>
      <c r="J77" s="36">
        <f t="shared" ref="J77:AN77" si="45">SUM(J78:J79)</f>
        <v>0</v>
      </c>
      <c r="K77" s="36">
        <f t="shared" si="45"/>
        <v>0</v>
      </c>
      <c r="L77" s="36">
        <f t="shared" si="45"/>
        <v>0</v>
      </c>
      <c r="M77" s="36">
        <f t="shared" si="45"/>
        <v>0</v>
      </c>
      <c r="N77" s="36">
        <f t="shared" si="45"/>
        <v>0</v>
      </c>
      <c r="O77" s="36">
        <f t="shared" si="45"/>
        <v>0</v>
      </c>
      <c r="P77" s="36">
        <f t="shared" si="45"/>
        <v>0</v>
      </c>
      <c r="Q77" s="36">
        <f t="shared" si="45"/>
        <v>0</v>
      </c>
      <c r="R77" s="36">
        <f t="shared" si="45"/>
        <v>0</v>
      </c>
      <c r="S77" s="36">
        <f t="shared" si="45"/>
        <v>0</v>
      </c>
      <c r="T77" s="36">
        <f t="shared" si="45"/>
        <v>0</v>
      </c>
      <c r="U77" s="36">
        <f t="shared" si="45"/>
        <v>0</v>
      </c>
      <c r="V77" s="36">
        <f t="shared" si="45"/>
        <v>0</v>
      </c>
      <c r="W77" s="36">
        <f t="shared" si="45"/>
        <v>0</v>
      </c>
      <c r="X77" s="36">
        <f t="shared" si="45"/>
        <v>0</v>
      </c>
      <c r="Y77" s="36">
        <f t="shared" si="45"/>
        <v>0</v>
      </c>
      <c r="Z77" s="36">
        <f t="shared" si="45"/>
        <v>0</v>
      </c>
      <c r="AA77" s="36">
        <f t="shared" si="45"/>
        <v>0</v>
      </c>
      <c r="AB77" s="36">
        <f t="shared" si="45"/>
        <v>0</v>
      </c>
      <c r="AC77" s="36">
        <f t="shared" si="45"/>
        <v>0</v>
      </c>
      <c r="AD77" s="36">
        <f t="shared" si="45"/>
        <v>0</v>
      </c>
      <c r="AE77" s="36">
        <f t="shared" si="45"/>
        <v>0</v>
      </c>
      <c r="AF77" s="36">
        <f t="shared" si="45"/>
        <v>0</v>
      </c>
      <c r="AG77" s="36">
        <f t="shared" si="45"/>
        <v>0</v>
      </c>
      <c r="AH77" s="36">
        <f t="shared" si="45"/>
        <v>0</v>
      </c>
      <c r="AI77" s="36">
        <f t="shared" si="45"/>
        <v>0</v>
      </c>
      <c r="AJ77" s="36">
        <f t="shared" si="45"/>
        <v>0</v>
      </c>
      <c r="AK77" s="36">
        <f t="shared" si="45"/>
        <v>0</v>
      </c>
      <c r="AL77" s="36">
        <f t="shared" ref="AL77:AM77" si="46">SUM(AL78:AL79)</f>
        <v>0</v>
      </c>
      <c r="AM77" s="36">
        <f t="shared" si="46"/>
        <v>0</v>
      </c>
      <c r="AN77" s="36">
        <f t="shared" si="45"/>
        <v>0</v>
      </c>
      <c r="AO77" s="37">
        <f t="shared" si="40"/>
        <v>0</v>
      </c>
    </row>
    <row r="78" spans="3:41" ht="18" customHeight="1" x14ac:dyDescent="0.4">
      <c r="C78" s="32"/>
      <c r="D78" s="32"/>
      <c r="E78" s="59"/>
      <c r="F78" s="1" t="s">
        <v>1</v>
      </c>
      <c r="G78" s="4"/>
      <c r="H78" s="26">
        <f t="shared" si="41"/>
        <v>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26">
        <f t="shared" si="40"/>
        <v>0</v>
      </c>
    </row>
    <row r="79" spans="3:41" ht="18" customHeight="1" x14ac:dyDescent="0.4">
      <c r="C79" s="32"/>
      <c r="D79" s="32"/>
      <c r="E79" s="39"/>
      <c r="F79" s="39" t="s">
        <v>2</v>
      </c>
      <c r="G79" s="60"/>
      <c r="H79" s="26">
        <f t="shared" si="41"/>
        <v>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6">
        <f t="shared" si="40"/>
        <v>0</v>
      </c>
    </row>
    <row r="80" spans="3:41" ht="18" customHeight="1" x14ac:dyDescent="0.4">
      <c r="C80" s="32"/>
      <c r="D80" s="32"/>
      <c r="E80" s="33" t="s">
        <v>3</v>
      </c>
      <c r="F80" s="2"/>
      <c r="G80" s="4"/>
      <c r="H80" s="26">
        <f t="shared" si="41"/>
        <v>0</v>
      </c>
      <c r="I80" s="25">
        <f>SUM(I81:I82,I85,I88:I89)</f>
        <v>0</v>
      </c>
      <c r="J80" s="25">
        <f t="shared" ref="J80:AN80" si="47">SUM(J81:J82,J85,J88:J89)</f>
        <v>0</v>
      </c>
      <c r="K80" s="25">
        <f t="shared" si="47"/>
        <v>0</v>
      </c>
      <c r="L80" s="25">
        <f t="shared" si="47"/>
        <v>0</v>
      </c>
      <c r="M80" s="25">
        <f t="shared" si="47"/>
        <v>0</v>
      </c>
      <c r="N80" s="25">
        <f t="shared" si="47"/>
        <v>0</v>
      </c>
      <c r="O80" s="25">
        <f t="shared" si="47"/>
        <v>0</v>
      </c>
      <c r="P80" s="25">
        <f t="shared" si="47"/>
        <v>0</v>
      </c>
      <c r="Q80" s="25">
        <f t="shared" si="47"/>
        <v>0</v>
      </c>
      <c r="R80" s="25">
        <f t="shared" si="47"/>
        <v>0</v>
      </c>
      <c r="S80" s="25">
        <f t="shared" si="47"/>
        <v>0</v>
      </c>
      <c r="T80" s="25">
        <f t="shared" si="47"/>
        <v>0</v>
      </c>
      <c r="U80" s="25">
        <f t="shared" si="47"/>
        <v>0</v>
      </c>
      <c r="V80" s="25">
        <f t="shared" si="47"/>
        <v>0</v>
      </c>
      <c r="W80" s="25">
        <f t="shared" si="47"/>
        <v>0</v>
      </c>
      <c r="X80" s="25">
        <f t="shared" si="47"/>
        <v>0</v>
      </c>
      <c r="Y80" s="25">
        <f t="shared" si="47"/>
        <v>0</v>
      </c>
      <c r="Z80" s="25">
        <f t="shared" si="47"/>
        <v>0</v>
      </c>
      <c r="AA80" s="25">
        <f t="shared" si="47"/>
        <v>0</v>
      </c>
      <c r="AB80" s="25">
        <f t="shared" si="47"/>
        <v>0</v>
      </c>
      <c r="AC80" s="25">
        <f t="shared" si="47"/>
        <v>0</v>
      </c>
      <c r="AD80" s="25">
        <f t="shared" si="47"/>
        <v>0</v>
      </c>
      <c r="AE80" s="25">
        <f t="shared" si="47"/>
        <v>0</v>
      </c>
      <c r="AF80" s="25">
        <f t="shared" si="47"/>
        <v>0</v>
      </c>
      <c r="AG80" s="25">
        <f t="shared" si="47"/>
        <v>0</v>
      </c>
      <c r="AH80" s="25">
        <f t="shared" si="47"/>
        <v>0</v>
      </c>
      <c r="AI80" s="25">
        <f t="shared" si="47"/>
        <v>0</v>
      </c>
      <c r="AJ80" s="25">
        <f t="shared" si="47"/>
        <v>0</v>
      </c>
      <c r="AK80" s="25">
        <f t="shared" si="47"/>
        <v>0</v>
      </c>
      <c r="AL80" s="25">
        <f t="shared" ref="AL80:AM80" si="48">SUM(AL81:AL82,AL85,AL88:AL89)</f>
        <v>0</v>
      </c>
      <c r="AM80" s="25">
        <f t="shared" si="48"/>
        <v>0</v>
      </c>
      <c r="AN80" s="25">
        <f t="shared" si="47"/>
        <v>0</v>
      </c>
      <c r="AO80" s="26">
        <f t="shared" si="40"/>
        <v>0</v>
      </c>
    </row>
    <row r="81" spans="3:41" ht="18" customHeight="1" x14ac:dyDescent="0.4">
      <c r="C81" s="32"/>
      <c r="D81" s="32"/>
      <c r="E81" s="59"/>
      <c r="F81" s="2" t="s">
        <v>4</v>
      </c>
      <c r="G81" s="4"/>
      <c r="H81" s="37">
        <f t="shared" si="41"/>
        <v>0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37">
        <f t="shared" si="40"/>
        <v>0</v>
      </c>
    </row>
    <row r="82" spans="3:41" ht="18" customHeight="1" x14ac:dyDescent="0.4">
      <c r="C82" s="32"/>
      <c r="D82" s="32"/>
      <c r="E82" s="59"/>
      <c r="F82" s="34" t="s">
        <v>5</v>
      </c>
      <c r="G82" s="4"/>
      <c r="H82" s="37">
        <f t="shared" si="41"/>
        <v>0</v>
      </c>
      <c r="I82" s="36">
        <f>SUM(I83:I84)</f>
        <v>0</v>
      </c>
      <c r="J82" s="36">
        <f t="shared" ref="J82:AN82" si="49">SUM(J83:J84)</f>
        <v>0</v>
      </c>
      <c r="K82" s="36">
        <f t="shared" si="49"/>
        <v>0</v>
      </c>
      <c r="L82" s="36">
        <f t="shared" si="49"/>
        <v>0</v>
      </c>
      <c r="M82" s="36">
        <f t="shared" si="49"/>
        <v>0</v>
      </c>
      <c r="N82" s="36">
        <f t="shared" si="49"/>
        <v>0</v>
      </c>
      <c r="O82" s="36">
        <f t="shared" si="49"/>
        <v>0</v>
      </c>
      <c r="P82" s="36">
        <f t="shared" si="49"/>
        <v>0</v>
      </c>
      <c r="Q82" s="36">
        <f t="shared" si="49"/>
        <v>0</v>
      </c>
      <c r="R82" s="36">
        <f t="shared" si="49"/>
        <v>0</v>
      </c>
      <c r="S82" s="36">
        <f t="shared" si="49"/>
        <v>0</v>
      </c>
      <c r="T82" s="36">
        <f t="shared" si="49"/>
        <v>0</v>
      </c>
      <c r="U82" s="36">
        <f t="shared" si="49"/>
        <v>0</v>
      </c>
      <c r="V82" s="36">
        <f t="shared" si="49"/>
        <v>0</v>
      </c>
      <c r="W82" s="36">
        <f t="shared" si="49"/>
        <v>0</v>
      </c>
      <c r="X82" s="36">
        <f t="shared" si="49"/>
        <v>0</v>
      </c>
      <c r="Y82" s="36">
        <f t="shared" si="49"/>
        <v>0</v>
      </c>
      <c r="Z82" s="36">
        <f t="shared" si="49"/>
        <v>0</v>
      </c>
      <c r="AA82" s="36">
        <f t="shared" si="49"/>
        <v>0</v>
      </c>
      <c r="AB82" s="36">
        <f t="shared" si="49"/>
        <v>0</v>
      </c>
      <c r="AC82" s="36">
        <f t="shared" si="49"/>
        <v>0</v>
      </c>
      <c r="AD82" s="36">
        <f t="shared" si="49"/>
        <v>0</v>
      </c>
      <c r="AE82" s="36">
        <f t="shared" si="49"/>
        <v>0</v>
      </c>
      <c r="AF82" s="36">
        <f t="shared" si="49"/>
        <v>0</v>
      </c>
      <c r="AG82" s="36">
        <f t="shared" si="49"/>
        <v>0</v>
      </c>
      <c r="AH82" s="36">
        <f t="shared" si="49"/>
        <v>0</v>
      </c>
      <c r="AI82" s="36">
        <f t="shared" si="49"/>
        <v>0</v>
      </c>
      <c r="AJ82" s="36">
        <f t="shared" si="49"/>
        <v>0</v>
      </c>
      <c r="AK82" s="36">
        <f t="shared" si="49"/>
        <v>0</v>
      </c>
      <c r="AL82" s="36">
        <f t="shared" ref="AL82:AM82" si="50">SUM(AL83:AL84)</f>
        <v>0</v>
      </c>
      <c r="AM82" s="36">
        <f t="shared" si="50"/>
        <v>0</v>
      </c>
      <c r="AN82" s="36">
        <f t="shared" si="49"/>
        <v>0</v>
      </c>
      <c r="AO82" s="37">
        <f t="shared" si="40"/>
        <v>0</v>
      </c>
    </row>
    <row r="83" spans="3:41" ht="18" customHeight="1" x14ac:dyDescent="0.4">
      <c r="C83" s="32"/>
      <c r="D83" s="32"/>
      <c r="E83" s="59"/>
      <c r="F83" s="59"/>
      <c r="G83" s="4" t="s">
        <v>6</v>
      </c>
      <c r="H83" s="37">
        <f t="shared" si="41"/>
        <v>0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37">
        <f t="shared" si="40"/>
        <v>0</v>
      </c>
    </row>
    <row r="84" spans="3:41" ht="18" customHeight="1" x14ac:dyDescent="0.4">
      <c r="C84" s="32"/>
      <c r="D84" s="32"/>
      <c r="E84" s="59"/>
      <c r="F84" s="61"/>
      <c r="G84" s="4" t="s">
        <v>7</v>
      </c>
      <c r="H84" s="37">
        <f t="shared" si="41"/>
        <v>0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37">
        <f t="shared" si="40"/>
        <v>0</v>
      </c>
    </row>
    <row r="85" spans="3:41" ht="18" customHeight="1" x14ac:dyDescent="0.4">
      <c r="C85" s="32"/>
      <c r="D85" s="32"/>
      <c r="E85" s="59"/>
      <c r="F85" s="34" t="s">
        <v>8</v>
      </c>
      <c r="G85" s="4"/>
      <c r="H85" s="37">
        <f t="shared" si="41"/>
        <v>0</v>
      </c>
      <c r="I85" s="36">
        <f>SUM(I86:I87)</f>
        <v>0</v>
      </c>
      <c r="J85" s="36">
        <f t="shared" ref="J85:AN85" si="51">SUM(J86:J87)</f>
        <v>0</v>
      </c>
      <c r="K85" s="36">
        <f t="shared" si="51"/>
        <v>0</v>
      </c>
      <c r="L85" s="36">
        <f t="shared" si="51"/>
        <v>0</v>
      </c>
      <c r="M85" s="36">
        <f t="shared" si="51"/>
        <v>0</v>
      </c>
      <c r="N85" s="36">
        <f t="shared" si="51"/>
        <v>0</v>
      </c>
      <c r="O85" s="36">
        <f t="shared" si="51"/>
        <v>0</v>
      </c>
      <c r="P85" s="36">
        <f t="shared" si="51"/>
        <v>0</v>
      </c>
      <c r="Q85" s="36">
        <f t="shared" si="51"/>
        <v>0</v>
      </c>
      <c r="R85" s="36">
        <f t="shared" si="51"/>
        <v>0</v>
      </c>
      <c r="S85" s="36">
        <f t="shared" si="51"/>
        <v>0</v>
      </c>
      <c r="T85" s="36">
        <f t="shared" si="51"/>
        <v>0</v>
      </c>
      <c r="U85" s="36">
        <f t="shared" si="51"/>
        <v>0</v>
      </c>
      <c r="V85" s="36">
        <f t="shared" si="51"/>
        <v>0</v>
      </c>
      <c r="W85" s="36">
        <f t="shared" si="51"/>
        <v>0</v>
      </c>
      <c r="X85" s="36">
        <f t="shared" si="51"/>
        <v>0</v>
      </c>
      <c r="Y85" s="36">
        <f t="shared" si="51"/>
        <v>0</v>
      </c>
      <c r="Z85" s="36">
        <f t="shared" si="51"/>
        <v>0</v>
      </c>
      <c r="AA85" s="36">
        <f t="shared" si="51"/>
        <v>0</v>
      </c>
      <c r="AB85" s="36">
        <f t="shared" si="51"/>
        <v>0</v>
      </c>
      <c r="AC85" s="36">
        <f t="shared" si="51"/>
        <v>0</v>
      </c>
      <c r="AD85" s="36">
        <f t="shared" si="51"/>
        <v>0</v>
      </c>
      <c r="AE85" s="36">
        <f t="shared" si="51"/>
        <v>0</v>
      </c>
      <c r="AF85" s="36">
        <f t="shared" si="51"/>
        <v>0</v>
      </c>
      <c r="AG85" s="36">
        <f t="shared" si="51"/>
        <v>0</v>
      </c>
      <c r="AH85" s="36">
        <f t="shared" si="51"/>
        <v>0</v>
      </c>
      <c r="AI85" s="36">
        <f t="shared" si="51"/>
        <v>0</v>
      </c>
      <c r="AJ85" s="36">
        <f t="shared" si="51"/>
        <v>0</v>
      </c>
      <c r="AK85" s="36">
        <f t="shared" si="51"/>
        <v>0</v>
      </c>
      <c r="AL85" s="36">
        <f t="shared" ref="AL85:AM85" si="52">SUM(AL86:AL87)</f>
        <v>0</v>
      </c>
      <c r="AM85" s="36">
        <f t="shared" si="52"/>
        <v>0</v>
      </c>
      <c r="AN85" s="36">
        <f t="shared" si="51"/>
        <v>0</v>
      </c>
      <c r="AO85" s="37">
        <f t="shared" si="40"/>
        <v>0</v>
      </c>
    </row>
    <row r="86" spans="3:41" ht="18" customHeight="1" x14ac:dyDescent="0.4">
      <c r="C86" s="32"/>
      <c r="D86" s="32"/>
      <c r="E86" s="59"/>
      <c r="F86" s="59"/>
      <c r="G86" s="4" t="s">
        <v>9</v>
      </c>
      <c r="H86" s="37">
        <f t="shared" si="41"/>
        <v>0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37">
        <f t="shared" si="40"/>
        <v>0</v>
      </c>
    </row>
    <row r="87" spans="3:41" ht="18" customHeight="1" x14ac:dyDescent="0.4">
      <c r="C87" s="32"/>
      <c r="D87" s="32"/>
      <c r="E87" s="59"/>
      <c r="F87" s="61"/>
      <c r="G87" s="4" t="s">
        <v>10</v>
      </c>
      <c r="H87" s="37">
        <f t="shared" si="41"/>
        <v>0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37">
        <f t="shared" si="40"/>
        <v>0</v>
      </c>
    </row>
    <row r="88" spans="3:41" ht="18" customHeight="1" x14ac:dyDescent="0.4">
      <c r="C88" s="32"/>
      <c r="D88" s="32"/>
      <c r="E88" s="59"/>
      <c r="F88" s="62" t="s">
        <v>2</v>
      </c>
      <c r="G88" s="4"/>
      <c r="H88" s="37">
        <f t="shared" si="41"/>
        <v>0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37">
        <f t="shared" si="40"/>
        <v>0</v>
      </c>
    </row>
    <row r="89" spans="3:41" ht="18" customHeight="1" x14ac:dyDescent="0.4">
      <c r="C89" s="32"/>
      <c r="D89" s="32"/>
      <c r="E89" s="61"/>
      <c r="F89" s="2" t="s">
        <v>12</v>
      </c>
      <c r="G89" s="4"/>
      <c r="H89" s="37">
        <f t="shared" si="41"/>
        <v>0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37">
        <f t="shared" si="40"/>
        <v>0</v>
      </c>
    </row>
    <row r="90" spans="3:41" ht="18" customHeight="1" x14ac:dyDescent="0.4">
      <c r="C90" s="32"/>
      <c r="D90" s="32"/>
      <c r="E90" s="33" t="s">
        <v>13</v>
      </c>
      <c r="F90" s="2"/>
      <c r="G90" s="4"/>
      <c r="H90" s="37">
        <f t="shared" si="41"/>
        <v>0</v>
      </c>
      <c r="I90" s="36">
        <f>SUM(I91:I92,I95,I98:I99)</f>
        <v>0</v>
      </c>
      <c r="J90" s="36">
        <f t="shared" ref="J90:AN90" si="53">SUM(J91:J92,J95,J98:J99)</f>
        <v>0</v>
      </c>
      <c r="K90" s="36">
        <f t="shared" si="53"/>
        <v>0</v>
      </c>
      <c r="L90" s="36">
        <f t="shared" si="53"/>
        <v>0</v>
      </c>
      <c r="M90" s="36">
        <f t="shared" si="53"/>
        <v>0</v>
      </c>
      <c r="N90" s="36">
        <f t="shared" si="53"/>
        <v>0</v>
      </c>
      <c r="O90" s="36">
        <f t="shared" si="53"/>
        <v>0</v>
      </c>
      <c r="P90" s="36">
        <f t="shared" si="53"/>
        <v>0</v>
      </c>
      <c r="Q90" s="36">
        <f t="shared" si="53"/>
        <v>0</v>
      </c>
      <c r="R90" s="36">
        <f t="shared" si="53"/>
        <v>0</v>
      </c>
      <c r="S90" s="36">
        <f t="shared" si="53"/>
        <v>0</v>
      </c>
      <c r="T90" s="36">
        <f t="shared" si="53"/>
        <v>0</v>
      </c>
      <c r="U90" s="36">
        <f t="shared" si="53"/>
        <v>0</v>
      </c>
      <c r="V90" s="36">
        <f t="shared" si="53"/>
        <v>0</v>
      </c>
      <c r="W90" s="36">
        <f t="shared" si="53"/>
        <v>0</v>
      </c>
      <c r="X90" s="36">
        <f t="shared" si="53"/>
        <v>0</v>
      </c>
      <c r="Y90" s="36">
        <f t="shared" si="53"/>
        <v>0</v>
      </c>
      <c r="Z90" s="36">
        <f t="shared" si="53"/>
        <v>0</v>
      </c>
      <c r="AA90" s="36">
        <f t="shared" si="53"/>
        <v>0</v>
      </c>
      <c r="AB90" s="36">
        <f t="shared" si="53"/>
        <v>0</v>
      </c>
      <c r="AC90" s="36">
        <f t="shared" si="53"/>
        <v>0</v>
      </c>
      <c r="AD90" s="36">
        <f t="shared" si="53"/>
        <v>0</v>
      </c>
      <c r="AE90" s="36">
        <f t="shared" si="53"/>
        <v>0</v>
      </c>
      <c r="AF90" s="36">
        <f t="shared" si="53"/>
        <v>0</v>
      </c>
      <c r="AG90" s="36">
        <f t="shared" si="53"/>
        <v>0</v>
      </c>
      <c r="AH90" s="36">
        <f t="shared" si="53"/>
        <v>0</v>
      </c>
      <c r="AI90" s="36">
        <f t="shared" si="53"/>
        <v>0</v>
      </c>
      <c r="AJ90" s="36">
        <f t="shared" si="53"/>
        <v>0</v>
      </c>
      <c r="AK90" s="36">
        <f t="shared" si="53"/>
        <v>0</v>
      </c>
      <c r="AL90" s="36">
        <f t="shared" ref="AL90:AM90" si="54">SUM(AL91:AL92,AL95,AL98:AL99)</f>
        <v>0</v>
      </c>
      <c r="AM90" s="36">
        <f t="shared" si="54"/>
        <v>0</v>
      </c>
      <c r="AN90" s="36">
        <f t="shared" si="53"/>
        <v>0</v>
      </c>
      <c r="AO90" s="37">
        <f t="shared" si="40"/>
        <v>0</v>
      </c>
    </row>
    <row r="91" spans="3:41" ht="18" customHeight="1" x14ac:dyDescent="0.4">
      <c r="C91" s="32"/>
      <c r="D91" s="32"/>
      <c r="E91" s="59"/>
      <c r="F91" s="2" t="s">
        <v>4</v>
      </c>
      <c r="G91" s="4"/>
      <c r="H91" s="37">
        <f t="shared" si="41"/>
        <v>0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37">
        <f t="shared" si="40"/>
        <v>0</v>
      </c>
    </row>
    <row r="92" spans="3:41" ht="18" customHeight="1" x14ac:dyDescent="0.4">
      <c r="C92" s="32"/>
      <c r="D92" s="32"/>
      <c r="E92" s="59"/>
      <c r="F92" s="34" t="s">
        <v>5</v>
      </c>
      <c r="G92" s="4"/>
      <c r="H92" s="37">
        <f t="shared" si="41"/>
        <v>0</v>
      </c>
      <c r="I92" s="36">
        <f>SUM(I93:I94)</f>
        <v>0</v>
      </c>
      <c r="J92" s="36">
        <f t="shared" ref="J92:AN92" si="55">SUM(J93:J94)</f>
        <v>0</v>
      </c>
      <c r="K92" s="36">
        <f t="shared" si="55"/>
        <v>0</v>
      </c>
      <c r="L92" s="36">
        <f t="shared" si="55"/>
        <v>0</v>
      </c>
      <c r="M92" s="36">
        <f t="shared" si="55"/>
        <v>0</v>
      </c>
      <c r="N92" s="36">
        <f t="shared" si="55"/>
        <v>0</v>
      </c>
      <c r="O92" s="36">
        <f t="shared" si="55"/>
        <v>0</v>
      </c>
      <c r="P92" s="36">
        <f t="shared" si="55"/>
        <v>0</v>
      </c>
      <c r="Q92" s="36">
        <f t="shared" si="55"/>
        <v>0</v>
      </c>
      <c r="R92" s="36">
        <f t="shared" si="55"/>
        <v>0</v>
      </c>
      <c r="S92" s="36">
        <f t="shared" si="55"/>
        <v>0</v>
      </c>
      <c r="T92" s="36">
        <f t="shared" si="55"/>
        <v>0</v>
      </c>
      <c r="U92" s="36">
        <f t="shared" si="55"/>
        <v>0</v>
      </c>
      <c r="V92" s="36">
        <f t="shared" si="55"/>
        <v>0</v>
      </c>
      <c r="W92" s="36">
        <f t="shared" si="55"/>
        <v>0</v>
      </c>
      <c r="X92" s="36">
        <f t="shared" si="55"/>
        <v>0</v>
      </c>
      <c r="Y92" s="36">
        <f t="shared" si="55"/>
        <v>0</v>
      </c>
      <c r="Z92" s="36">
        <f t="shared" si="55"/>
        <v>0</v>
      </c>
      <c r="AA92" s="36">
        <f t="shared" si="55"/>
        <v>0</v>
      </c>
      <c r="AB92" s="36">
        <f t="shared" si="55"/>
        <v>0</v>
      </c>
      <c r="AC92" s="36">
        <f t="shared" si="55"/>
        <v>0</v>
      </c>
      <c r="AD92" s="36">
        <f t="shared" si="55"/>
        <v>0</v>
      </c>
      <c r="AE92" s="36">
        <f t="shared" si="55"/>
        <v>0</v>
      </c>
      <c r="AF92" s="36">
        <f t="shared" si="55"/>
        <v>0</v>
      </c>
      <c r="AG92" s="36">
        <f t="shared" si="55"/>
        <v>0</v>
      </c>
      <c r="AH92" s="36">
        <f t="shared" si="55"/>
        <v>0</v>
      </c>
      <c r="AI92" s="36">
        <f t="shared" si="55"/>
        <v>0</v>
      </c>
      <c r="AJ92" s="36">
        <f t="shared" si="55"/>
        <v>0</v>
      </c>
      <c r="AK92" s="36">
        <f t="shared" si="55"/>
        <v>0</v>
      </c>
      <c r="AL92" s="36">
        <f t="shared" ref="AL92:AM92" si="56">SUM(AL93:AL94)</f>
        <v>0</v>
      </c>
      <c r="AM92" s="36">
        <f t="shared" si="56"/>
        <v>0</v>
      </c>
      <c r="AN92" s="36">
        <f t="shared" si="55"/>
        <v>0</v>
      </c>
      <c r="AO92" s="37">
        <f t="shared" si="40"/>
        <v>0</v>
      </c>
    </row>
    <row r="93" spans="3:41" ht="18" customHeight="1" x14ac:dyDescent="0.4">
      <c r="C93" s="32"/>
      <c r="D93" s="32"/>
      <c r="E93" s="59"/>
      <c r="F93" s="59"/>
      <c r="G93" s="4" t="s">
        <v>14</v>
      </c>
      <c r="H93" s="37">
        <f t="shared" si="41"/>
        <v>0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37">
        <f t="shared" si="40"/>
        <v>0</v>
      </c>
    </row>
    <row r="94" spans="3:41" ht="18" customHeight="1" x14ac:dyDescent="0.4">
      <c r="C94" s="32"/>
      <c r="D94" s="32"/>
      <c r="E94" s="59"/>
      <c r="F94" s="61"/>
      <c r="G94" s="4" t="s">
        <v>15</v>
      </c>
      <c r="H94" s="37">
        <f t="shared" si="41"/>
        <v>0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37">
        <f t="shared" si="40"/>
        <v>0</v>
      </c>
    </row>
    <row r="95" spans="3:41" ht="18" customHeight="1" x14ac:dyDescent="0.4">
      <c r="C95" s="32"/>
      <c r="D95" s="32"/>
      <c r="E95" s="59"/>
      <c r="F95" s="34" t="s">
        <v>38</v>
      </c>
      <c r="G95" s="4"/>
      <c r="H95" s="37">
        <f t="shared" si="41"/>
        <v>0</v>
      </c>
      <c r="I95" s="36">
        <f>SUM(I96:I97)</f>
        <v>0</v>
      </c>
      <c r="J95" s="36">
        <f t="shared" ref="J95:AN95" si="57">SUM(J96:J97)</f>
        <v>0</v>
      </c>
      <c r="K95" s="36">
        <f t="shared" si="57"/>
        <v>0</v>
      </c>
      <c r="L95" s="36">
        <f t="shared" si="57"/>
        <v>0</v>
      </c>
      <c r="M95" s="36">
        <f t="shared" si="57"/>
        <v>0</v>
      </c>
      <c r="N95" s="36">
        <f t="shared" si="57"/>
        <v>0</v>
      </c>
      <c r="O95" s="36">
        <f t="shared" si="57"/>
        <v>0</v>
      </c>
      <c r="P95" s="36">
        <f t="shared" si="57"/>
        <v>0</v>
      </c>
      <c r="Q95" s="36">
        <f t="shared" si="57"/>
        <v>0</v>
      </c>
      <c r="R95" s="36">
        <f t="shared" si="57"/>
        <v>0</v>
      </c>
      <c r="S95" s="36">
        <f t="shared" si="57"/>
        <v>0</v>
      </c>
      <c r="T95" s="36">
        <f t="shared" si="57"/>
        <v>0</v>
      </c>
      <c r="U95" s="36">
        <f t="shared" si="57"/>
        <v>0</v>
      </c>
      <c r="V95" s="36">
        <f t="shared" si="57"/>
        <v>0</v>
      </c>
      <c r="W95" s="36">
        <f t="shared" si="57"/>
        <v>0</v>
      </c>
      <c r="X95" s="36">
        <f t="shared" si="57"/>
        <v>0</v>
      </c>
      <c r="Y95" s="36">
        <f t="shared" si="57"/>
        <v>0</v>
      </c>
      <c r="Z95" s="36">
        <f t="shared" si="57"/>
        <v>0</v>
      </c>
      <c r="AA95" s="36">
        <f t="shared" si="57"/>
        <v>0</v>
      </c>
      <c r="AB95" s="36">
        <f t="shared" si="57"/>
        <v>0</v>
      </c>
      <c r="AC95" s="36">
        <f t="shared" si="57"/>
        <v>0</v>
      </c>
      <c r="AD95" s="36">
        <f t="shared" si="57"/>
        <v>0</v>
      </c>
      <c r="AE95" s="36">
        <f t="shared" si="57"/>
        <v>0</v>
      </c>
      <c r="AF95" s="36">
        <f t="shared" si="57"/>
        <v>0</v>
      </c>
      <c r="AG95" s="36">
        <f t="shared" si="57"/>
        <v>0</v>
      </c>
      <c r="AH95" s="36">
        <f t="shared" si="57"/>
        <v>0</v>
      </c>
      <c r="AI95" s="36">
        <f t="shared" si="57"/>
        <v>0</v>
      </c>
      <c r="AJ95" s="36">
        <f t="shared" si="57"/>
        <v>0</v>
      </c>
      <c r="AK95" s="36">
        <f t="shared" si="57"/>
        <v>0</v>
      </c>
      <c r="AL95" s="36">
        <f t="shared" ref="AL95:AM95" si="58">SUM(AL96:AL97)</f>
        <v>0</v>
      </c>
      <c r="AM95" s="36">
        <f t="shared" si="58"/>
        <v>0</v>
      </c>
      <c r="AN95" s="36">
        <f t="shared" si="57"/>
        <v>0</v>
      </c>
      <c r="AO95" s="37">
        <f t="shared" si="40"/>
        <v>0</v>
      </c>
    </row>
    <row r="96" spans="3:41" ht="18" customHeight="1" x14ac:dyDescent="0.4">
      <c r="C96" s="32"/>
      <c r="D96" s="32"/>
      <c r="E96" s="59"/>
      <c r="F96" s="59"/>
      <c r="G96" s="4" t="s">
        <v>16</v>
      </c>
      <c r="H96" s="37">
        <f t="shared" si="41"/>
        <v>0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37">
        <f t="shared" si="40"/>
        <v>0</v>
      </c>
    </row>
    <row r="97" spans="2:41" ht="18" customHeight="1" x14ac:dyDescent="0.4">
      <c r="C97" s="32"/>
      <c r="D97" s="32"/>
      <c r="E97" s="59"/>
      <c r="F97" s="61"/>
      <c r="G97" s="4" t="s">
        <v>17</v>
      </c>
      <c r="H97" s="37">
        <f t="shared" si="41"/>
        <v>0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37">
        <f t="shared" si="40"/>
        <v>0</v>
      </c>
    </row>
    <row r="98" spans="2:41" ht="18" customHeight="1" x14ac:dyDescent="0.4">
      <c r="C98" s="32"/>
      <c r="D98" s="32"/>
      <c r="E98" s="59"/>
      <c r="F98" s="62" t="s">
        <v>2</v>
      </c>
      <c r="G98" s="4"/>
      <c r="H98" s="37">
        <f t="shared" si="41"/>
        <v>0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37">
        <f t="shared" si="40"/>
        <v>0</v>
      </c>
    </row>
    <row r="99" spans="2:41" ht="18" customHeight="1" x14ac:dyDescent="0.4">
      <c r="C99" s="32"/>
      <c r="D99" s="32"/>
      <c r="E99" s="61"/>
      <c r="F99" s="2" t="s">
        <v>12</v>
      </c>
      <c r="G99" s="4"/>
      <c r="H99" s="37">
        <f t="shared" si="41"/>
        <v>0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37">
        <f t="shared" si="40"/>
        <v>0</v>
      </c>
    </row>
    <row r="100" spans="2:41" ht="18" customHeight="1" x14ac:dyDescent="0.4">
      <c r="C100" s="32"/>
      <c r="D100" s="22"/>
      <c r="E100" s="5" t="s">
        <v>21</v>
      </c>
      <c r="F100" s="6"/>
      <c r="G100" s="7"/>
      <c r="H100" s="37">
        <f t="shared" si="41"/>
        <v>0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37">
        <f t="shared" si="40"/>
        <v>0</v>
      </c>
    </row>
    <row r="101" spans="2:41" ht="18" customHeight="1" x14ac:dyDescent="0.4">
      <c r="C101" s="17" t="s">
        <v>44</v>
      </c>
      <c r="D101" s="28"/>
      <c r="E101" s="28"/>
      <c r="F101" s="28"/>
      <c r="G101" s="28"/>
      <c r="H101" s="21">
        <f t="shared" si="41"/>
        <v>0</v>
      </c>
      <c r="I101" s="52">
        <f>SUM(I102:I106)</f>
        <v>0</v>
      </c>
      <c r="J101" s="52">
        <f t="shared" ref="J101:AN101" si="59">SUM(J102:J106)</f>
        <v>0</v>
      </c>
      <c r="K101" s="52">
        <f t="shared" si="59"/>
        <v>0</v>
      </c>
      <c r="L101" s="52">
        <f t="shared" si="59"/>
        <v>0</v>
      </c>
      <c r="M101" s="52">
        <f t="shared" si="59"/>
        <v>0</v>
      </c>
      <c r="N101" s="52">
        <f t="shared" si="59"/>
        <v>0</v>
      </c>
      <c r="O101" s="52">
        <f t="shared" si="59"/>
        <v>0</v>
      </c>
      <c r="P101" s="52">
        <f t="shared" si="59"/>
        <v>0</v>
      </c>
      <c r="Q101" s="52">
        <f t="shared" si="59"/>
        <v>0</v>
      </c>
      <c r="R101" s="52">
        <f t="shared" si="59"/>
        <v>0</v>
      </c>
      <c r="S101" s="52">
        <f t="shared" si="59"/>
        <v>0</v>
      </c>
      <c r="T101" s="52">
        <f t="shared" si="59"/>
        <v>0</v>
      </c>
      <c r="U101" s="52">
        <f t="shared" si="59"/>
        <v>0</v>
      </c>
      <c r="V101" s="52">
        <f t="shared" si="59"/>
        <v>0</v>
      </c>
      <c r="W101" s="52">
        <f t="shared" si="59"/>
        <v>0</v>
      </c>
      <c r="X101" s="52">
        <f t="shared" si="59"/>
        <v>0</v>
      </c>
      <c r="Y101" s="52">
        <f t="shared" si="59"/>
        <v>0</v>
      </c>
      <c r="Z101" s="52">
        <f t="shared" si="59"/>
        <v>0</v>
      </c>
      <c r="AA101" s="52">
        <f t="shared" si="59"/>
        <v>0</v>
      </c>
      <c r="AB101" s="52">
        <f t="shared" si="59"/>
        <v>0</v>
      </c>
      <c r="AC101" s="52">
        <f t="shared" si="59"/>
        <v>0</v>
      </c>
      <c r="AD101" s="52">
        <f t="shared" si="59"/>
        <v>0</v>
      </c>
      <c r="AE101" s="52">
        <f t="shared" si="59"/>
        <v>0</v>
      </c>
      <c r="AF101" s="52">
        <f t="shared" si="59"/>
        <v>0</v>
      </c>
      <c r="AG101" s="52">
        <f t="shared" si="59"/>
        <v>0</v>
      </c>
      <c r="AH101" s="52">
        <f t="shared" si="59"/>
        <v>0</v>
      </c>
      <c r="AI101" s="52">
        <f t="shared" si="59"/>
        <v>0</v>
      </c>
      <c r="AJ101" s="52">
        <f t="shared" si="59"/>
        <v>0</v>
      </c>
      <c r="AK101" s="52">
        <f t="shared" si="59"/>
        <v>0</v>
      </c>
      <c r="AL101" s="52">
        <f t="shared" ref="AL101:AM101" si="60">SUM(AL102:AL106)</f>
        <v>0</v>
      </c>
      <c r="AM101" s="52">
        <f t="shared" si="60"/>
        <v>0</v>
      </c>
      <c r="AN101" s="52">
        <f t="shared" si="59"/>
        <v>0</v>
      </c>
      <c r="AO101" s="21">
        <f t="shared" si="40"/>
        <v>0</v>
      </c>
    </row>
    <row r="102" spans="2:41" ht="18" customHeight="1" x14ac:dyDescent="0.4">
      <c r="C102" s="32"/>
      <c r="D102" s="53" t="s">
        <v>47</v>
      </c>
      <c r="E102" s="54"/>
      <c r="F102" s="54"/>
      <c r="G102" s="55"/>
      <c r="H102" s="26">
        <f t="shared" si="41"/>
        <v>0</v>
      </c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26">
        <f t="shared" si="40"/>
        <v>0</v>
      </c>
    </row>
    <row r="103" spans="2:41" ht="18" customHeight="1" x14ac:dyDescent="0.4">
      <c r="C103" s="32"/>
      <c r="D103" s="41" t="s">
        <v>48</v>
      </c>
      <c r="E103" s="2"/>
      <c r="F103" s="2"/>
      <c r="G103" s="4"/>
      <c r="H103" s="37">
        <f t="shared" si="41"/>
        <v>0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37">
        <f t="shared" si="40"/>
        <v>0</v>
      </c>
    </row>
    <row r="104" spans="2:41" ht="18" customHeight="1" x14ac:dyDescent="0.4">
      <c r="C104" s="32"/>
      <c r="D104" s="41" t="s">
        <v>45</v>
      </c>
      <c r="E104" s="2"/>
      <c r="F104" s="2"/>
      <c r="G104" s="4"/>
      <c r="H104" s="37">
        <f t="shared" si="41"/>
        <v>0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37">
        <f t="shared" si="40"/>
        <v>0</v>
      </c>
    </row>
    <row r="105" spans="2:41" ht="18" customHeight="1" x14ac:dyDescent="0.4">
      <c r="C105" s="32"/>
      <c r="D105" s="41" t="s">
        <v>46</v>
      </c>
      <c r="E105" s="2"/>
      <c r="F105" s="2"/>
      <c r="G105" s="4"/>
      <c r="H105" s="37">
        <f t="shared" si="41"/>
        <v>0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37">
        <f t="shared" si="40"/>
        <v>0</v>
      </c>
    </row>
    <row r="106" spans="2:41" ht="18" customHeight="1" x14ac:dyDescent="0.4">
      <c r="C106" s="44"/>
      <c r="D106" s="58" t="s">
        <v>74</v>
      </c>
      <c r="E106" s="6"/>
      <c r="F106" s="6"/>
      <c r="G106" s="7"/>
      <c r="H106" s="48">
        <f t="shared" si="41"/>
        <v>0</v>
      </c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48">
        <f t="shared" si="40"/>
        <v>0</v>
      </c>
    </row>
    <row r="107" spans="2:41" ht="18" customHeight="1" x14ac:dyDescent="0.4">
      <c r="C107" s="3" t="s">
        <v>49</v>
      </c>
      <c r="D107" s="18"/>
      <c r="E107" s="18"/>
      <c r="F107" s="18"/>
      <c r="G107" s="18"/>
      <c r="H107" s="21">
        <f t="shared" si="41"/>
        <v>0</v>
      </c>
      <c r="I107" s="52">
        <f>SUM(I67,I75,I101)</f>
        <v>0</v>
      </c>
      <c r="J107" s="52">
        <f t="shared" ref="J107:AN107" si="61">SUM(J67,J75,J101)</f>
        <v>0</v>
      </c>
      <c r="K107" s="52">
        <f t="shared" si="61"/>
        <v>0</v>
      </c>
      <c r="L107" s="52">
        <f t="shared" si="61"/>
        <v>0</v>
      </c>
      <c r="M107" s="52">
        <f t="shared" si="61"/>
        <v>0</v>
      </c>
      <c r="N107" s="52">
        <f t="shared" si="61"/>
        <v>0</v>
      </c>
      <c r="O107" s="52">
        <f t="shared" si="61"/>
        <v>0</v>
      </c>
      <c r="P107" s="52">
        <f t="shared" si="61"/>
        <v>0</v>
      </c>
      <c r="Q107" s="52">
        <f t="shared" si="61"/>
        <v>0</v>
      </c>
      <c r="R107" s="52">
        <f t="shared" si="61"/>
        <v>0</v>
      </c>
      <c r="S107" s="52">
        <f t="shared" si="61"/>
        <v>0</v>
      </c>
      <c r="T107" s="52">
        <f t="shared" si="61"/>
        <v>0</v>
      </c>
      <c r="U107" s="52">
        <f t="shared" si="61"/>
        <v>0</v>
      </c>
      <c r="V107" s="52">
        <f t="shared" si="61"/>
        <v>0</v>
      </c>
      <c r="W107" s="52">
        <f t="shared" si="61"/>
        <v>0</v>
      </c>
      <c r="X107" s="52">
        <f t="shared" si="61"/>
        <v>0</v>
      </c>
      <c r="Y107" s="52">
        <f t="shared" si="61"/>
        <v>0</v>
      </c>
      <c r="Z107" s="52">
        <f t="shared" si="61"/>
        <v>0</v>
      </c>
      <c r="AA107" s="52">
        <f t="shared" si="61"/>
        <v>0</v>
      </c>
      <c r="AB107" s="52">
        <f t="shared" si="61"/>
        <v>0</v>
      </c>
      <c r="AC107" s="52">
        <f t="shared" si="61"/>
        <v>0</v>
      </c>
      <c r="AD107" s="52">
        <f t="shared" si="61"/>
        <v>0</v>
      </c>
      <c r="AE107" s="52">
        <f t="shared" si="61"/>
        <v>0</v>
      </c>
      <c r="AF107" s="52">
        <f t="shared" si="61"/>
        <v>0</v>
      </c>
      <c r="AG107" s="52">
        <f t="shared" si="61"/>
        <v>0</v>
      </c>
      <c r="AH107" s="52">
        <f t="shared" si="61"/>
        <v>0</v>
      </c>
      <c r="AI107" s="52">
        <f t="shared" si="61"/>
        <v>0</v>
      </c>
      <c r="AJ107" s="52">
        <f t="shared" si="61"/>
        <v>0</v>
      </c>
      <c r="AK107" s="52">
        <f t="shared" si="61"/>
        <v>0</v>
      </c>
      <c r="AL107" s="52">
        <f t="shared" ref="AL107:AM107" si="62">SUM(AL67,AL75,AL101)</f>
        <v>0</v>
      </c>
      <c r="AM107" s="52">
        <f t="shared" si="62"/>
        <v>0</v>
      </c>
      <c r="AN107" s="52">
        <f t="shared" si="61"/>
        <v>0</v>
      </c>
      <c r="AO107" s="21">
        <f t="shared" si="40"/>
        <v>0</v>
      </c>
    </row>
    <row r="108" spans="2:41" ht="18" customHeight="1" x14ac:dyDescent="0.4">
      <c r="C108" s="3" t="s">
        <v>50</v>
      </c>
      <c r="D108" s="18"/>
      <c r="E108" s="18"/>
      <c r="F108" s="18"/>
      <c r="G108" s="18"/>
      <c r="H108" s="21">
        <f t="shared" si="41"/>
        <v>0</v>
      </c>
      <c r="I108" s="52">
        <v>0</v>
      </c>
      <c r="J108" s="52">
        <f t="shared" ref="J108:AK108" si="63">I109</f>
        <v>0</v>
      </c>
      <c r="K108" s="52">
        <f t="shared" si="63"/>
        <v>0</v>
      </c>
      <c r="L108" s="52">
        <f t="shared" si="63"/>
        <v>0</v>
      </c>
      <c r="M108" s="52">
        <f t="shared" si="63"/>
        <v>0</v>
      </c>
      <c r="N108" s="52">
        <f t="shared" si="63"/>
        <v>0</v>
      </c>
      <c r="O108" s="52">
        <f t="shared" si="63"/>
        <v>0</v>
      </c>
      <c r="P108" s="52">
        <f t="shared" si="63"/>
        <v>0</v>
      </c>
      <c r="Q108" s="52">
        <f t="shared" si="63"/>
        <v>0</v>
      </c>
      <c r="R108" s="52">
        <f t="shared" si="63"/>
        <v>0</v>
      </c>
      <c r="S108" s="52">
        <f t="shared" si="63"/>
        <v>0</v>
      </c>
      <c r="T108" s="52">
        <f t="shared" si="63"/>
        <v>0</v>
      </c>
      <c r="U108" s="52">
        <f t="shared" si="63"/>
        <v>0</v>
      </c>
      <c r="V108" s="52">
        <f t="shared" si="63"/>
        <v>0</v>
      </c>
      <c r="W108" s="52">
        <f t="shared" si="63"/>
        <v>0</v>
      </c>
      <c r="X108" s="52">
        <f t="shared" si="63"/>
        <v>0</v>
      </c>
      <c r="Y108" s="52">
        <f t="shared" si="63"/>
        <v>0</v>
      </c>
      <c r="Z108" s="52">
        <f t="shared" si="63"/>
        <v>0</v>
      </c>
      <c r="AA108" s="52">
        <f t="shared" si="63"/>
        <v>0</v>
      </c>
      <c r="AB108" s="52">
        <f t="shared" si="63"/>
        <v>0</v>
      </c>
      <c r="AC108" s="52">
        <f t="shared" si="63"/>
        <v>0</v>
      </c>
      <c r="AD108" s="52">
        <f t="shared" si="63"/>
        <v>0</v>
      </c>
      <c r="AE108" s="52">
        <f t="shared" si="63"/>
        <v>0</v>
      </c>
      <c r="AF108" s="52">
        <f t="shared" si="63"/>
        <v>0</v>
      </c>
      <c r="AG108" s="52">
        <f t="shared" si="63"/>
        <v>0</v>
      </c>
      <c r="AH108" s="52">
        <f t="shared" si="63"/>
        <v>0</v>
      </c>
      <c r="AI108" s="52">
        <f t="shared" si="63"/>
        <v>0</v>
      </c>
      <c r="AJ108" s="52">
        <f t="shared" si="63"/>
        <v>0</v>
      </c>
      <c r="AK108" s="52">
        <f t="shared" si="63"/>
        <v>0</v>
      </c>
      <c r="AL108" s="52">
        <f t="shared" ref="AL108" si="64">AK109</f>
        <v>0</v>
      </c>
      <c r="AM108" s="52">
        <f t="shared" ref="AM108" si="65">AL109</f>
        <v>0</v>
      </c>
      <c r="AN108" s="52">
        <f>AK109</f>
        <v>0</v>
      </c>
      <c r="AO108" s="21">
        <f t="shared" si="40"/>
        <v>0</v>
      </c>
    </row>
    <row r="109" spans="2:41" ht="18" customHeight="1" x14ac:dyDescent="0.4">
      <c r="C109" s="22" t="s">
        <v>51</v>
      </c>
      <c r="D109" s="42"/>
      <c r="E109" s="42"/>
      <c r="F109" s="42"/>
      <c r="G109" s="42"/>
      <c r="H109" s="50">
        <f t="shared" si="41"/>
        <v>0</v>
      </c>
      <c r="I109" s="63">
        <f>I108+I107</f>
        <v>0</v>
      </c>
      <c r="J109" s="63">
        <f t="shared" ref="J109:AN109" si="66">J108+J107</f>
        <v>0</v>
      </c>
      <c r="K109" s="63">
        <f t="shared" si="66"/>
        <v>0</v>
      </c>
      <c r="L109" s="63">
        <f t="shared" si="66"/>
        <v>0</v>
      </c>
      <c r="M109" s="63">
        <f t="shared" si="66"/>
        <v>0</v>
      </c>
      <c r="N109" s="63">
        <f t="shared" si="66"/>
        <v>0</v>
      </c>
      <c r="O109" s="63">
        <f t="shared" si="66"/>
        <v>0</v>
      </c>
      <c r="P109" s="63">
        <f t="shared" si="66"/>
        <v>0</v>
      </c>
      <c r="Q109" s="63">
        <f t="shared" si="66"/>
        <v>0</v>
      </c>
      <c r="R109" s="63">
        <f t="shared" si="66"/>
        <v>0</v>
      </c>
      <c r="S109" s="63">
        <f t="shared" si="66"/>
        <v>0</v>
      </c>
      <c r="T109" s="63">
        <f t="shared" si="66"/>
        <v>0</v>
      </c>
      <c r="U109" s="63">
        <f t="shared" si="66"/>
        <v>0</v>
      </c>
      <c r="V109" s="63">
        <f t="shared" si="66"/>
        <v>0</v>
      </c>
      <c r="W109" s="63">
        <f t="shared" si="66"/>
        <v>0</v>
      </c>
      <c r="X109" s="63">
        <f t="shared" si="66"/>
        <v>0</v>
      </c>
      <c r="Y109" s="63">
        <f t="shared" si="66"/>
        <v>0</v>
      </c>
      <c r="Z109" s="63">
        <f t="shared" si="66"/>
        <v>0</v>
      </c>
      <c r="AA109" s="63">
        <f t="shared" si="66"/>
        <v>0</v>
      </c>
      <c r="AB109" s="63">
        <f t="shared" si="66"/>
        <v>0</v>
      </c>
      <c r="AC109" s="63">
        <f t="shared" si="66"/>
        <v>0</v>
      </c>
      <c r="AD109" s="63">
        <f t="shared" si="66"/>
        <v>0</v>
      </c>
      <c r="AE109" s="63">
        <f t="shared" si="66"/>
        <v>0</v>
      </c>
      <c r="AF109" s="63">
        <f t="shared" si="66"/>
        <v>0</v>
      </c>
      <c r="AG109" s="63">
        <f t="shared" si="66"/>
        <v>0</v>
      </c>
      <c r="AH109" s="63">
        <f t="shared" si="66"/>
        <v>0</v>
      </c>
      <c r="AI109" s="63">
        <f t="shared" si="66"/>
        <v>0</v>
      </c>
      <c r="AJ109" s="63">
        <f t="shared" si="66"/>
        <v>0</v>
      </c>
      <c r="AK109" s="63">
        <f t="shared" si="66"/>
        <v>0</v>
      </c>
      <c r="AL109" s="63">
        <f t="shared" ref="AL109:AM109" si="67">AL108+AL107</f>
        <v>0</v>
      </c>
      <c r="AM109" s="63">
        <f t="shared" si="67"/>
        <v>0</v>
      </c>
      <c r="AN109" s="63">
        <f t="shared" si="66"/>
        <v>0</v>
      </c>
      <c r="AO109" s="50">
        <f t="shared" si="40"/>
        <v>0</v>
      </c>
    </row>
    <row r="112" spans="2:41" ht="18" customHeight="1" x14ac:dyDescent="0.4">
      <c r="B112" s="9" t="s">
        <v>134</v>
      </c>
    </row>
    <row r="113" spans="3:41" ht="18" customHeight="1" x14ac:dyDescent="0.4">
      <c r="G113" s="10" t="s">
        <v>162</v>
      </c>
      <c r="I113" s="11" t="s">
        <v>77</v>
      </c>
      <c r="J113" s="11" t="s">
        <v>104</v>
      </c>
      <c r="K113" s="11" t="s">
        <v>105</v>
      </c>
      <c r="L113" s="11" t="s">
        <v>106</v>
      </c>
      <c r="M113" s="11" t="s">
        <v>107</v>
      </c>
      <c r="N113" s="11" t="s">
        <v>108</v>
      </c>
      <c r="O113" s="11" t="s">
        <v>109</v>
      </c>
      <c r="P113" s="11" t="s">
        <v>110</v>
      </c>
      <c r="Q113" s="11" t="s">
        <v>111</v>
      </c>
      <c r="R113" s="11" t="s">
        <v>112</v>
      </c>
      <c r="S113" s="11" t="s">
        <v>113</v>
      </c>
      <c r="T113" s="11" t="s">
        <v>114</v>
      </c>
      <c r="U113" s="11" t="s">
        <v>115</v>
      </c>
      <c r="V113" s="11" t="s">
        <v>116</v>
      </c>
      <c r="W113" s="11" t="s">
        <v>117</v>
      </c>
      <c r="X113" s="11" t="s">
        <v>118</v>
      </c>
      <c r="Y113" s="11" t="s">
        <v>119</v>
      </c>
      <c r="Z113" s="11" t="s">
        <v>120</v>
      </c>
      <c r="AA113" s="11" t="s">
        <v>121</v>
      </c>
      <c r="AB113" s="11" t="s">
        <v>122</v>
      </c>
      <c r="AC113" s="11" t="s">
        <v>123</v>
      </c>
      <c r="AD113" s="11" t="s">
        <v>124</v>
      </c>
      <c r="AE113" s="11" t="s">
        <v>125</v>
      </c>
      <c r="AF113" s="11" t="s">
        <v>126</v>
      </c>
      <c r="AG113" s="11" t="s">
        <v>127</v>
      </c>
      <c r="AH113" s="11" t="s">
        <v>128</v>
      </c>
      <c r="AI113" s="11" t="s">
        <v>129</v>
      </c>
      <c r="AJ113" s="11" t="s">
        <v>130</v>
      </c>
      <c r="AK113" s="11" t="s">
        <v>131</v>
      </c>
      <c r="AL113" s="11" t="s">
        <v>132</v>
      </c>
      <c r="AM113" s="11" t="s">
        <v>179</v>
      </c>
      <c r="AN113" s="11" t="s">
        <v>180</v>
      </c>
    </row>
    <row r="114" spans="3:41" ht="18" customHeight="1" x14ac:dyDescent="0.4">
      <c r="G114" s="10" t="s">
        <v>163</v>
      </c>
      <c r="H114" s="80"/>
      <c r="I114" s="13">
        <v>45382</v>
      </c>
      <c r="J114" s="13">
        <v>45747</v>
      </c>
      <c r="K114" s="13">
        <v>46112</v>
      </c>
      <c r="L114" s="13">
        <v>46477</v>
      </c>
      <c r="M114" s="13">
        <v>46843</v>
      </c>
      <c r="N114" s="13">
        <v>47208</v>
      </c>
      <c r="O114" s="13">
        <v>47573</v>
      </c>
      <c r="P114" s="13">
        <v>47938</v>
      </c>
      <c r="Q114" s="13">
        <v>48304</v>
      </c>
      <c r="R114" s="13">
        <v>48669</v>
      </c>
      <c r="S114" s="13">
        <v>49034</v>
      </c>
      <c r="T114" s="13">
        <v>49399</v>
      </c>
      <c r="U114" s="13">
        <v>49765</v>
      </c>
      <c r="V114" s="13">
        <v>50130</v>
      </c>
      <c r="W114" s="13">
        <v>50495</v>
      </c>
      <c r="X114" s="13">
        <v>50860</v>
      </c>
      <c r="Y114" s="13">
        <v>51226</v>
      </c>
      <c r="Z114" s="13">
        <v>51591</v>
      </c>
      <c r="AA114" s="13">
        <v>51956</v>
      </c>
      <c r="AB114" s="13">
        <v>52321</v>
      </c>
      <c r="AC114" s="13">
        <v>52687</v>
      </c>
      <c r="AD114" s="13">
        <v>53052</v>
      </c>
      <c r="AE114" s="13">
        <v>53417</v>
      </c>
      <c r="AF114" s="13">
        <v>53782</v>
      </c>
      <c r="AG114" s="13">
        <v>54148</v>
      </c>
      <c r="AH114" s="13">
        <v>54513</v>
      </c>
      <c r="AI114" s="13">
        <v>54878</v>
      </c>
      <c r="AJ114" s="13">
        <v>55243</v>
      </c>
      <c r="AK114" s="13">
        <v>55609</v>
      </c>
      <c r="AL114" s="13">
        <v>55974</v>
      </c>
      <c r="AM114" s="13">
        <v>56339</v>
      </c>
      <c r="AN114" s="13">
        <v>56704</v>
      </c>
    </row>
    <row r="115" spans="3:41" ht="18" customHeight="1" x14ac:dyDescent="0.4">
      <c r="G115" s="10" t="s">
        <v>183</v>
      </c>
      <c r="H115" s="79"/>
      <c r="I115" s="83" t="s">
        <v>172</v>
      </c>
      <c r="J115" s="82" t="s">
        <v>172</v>
      </c>
      <c r="K115" s="82" t="s">
        <v>172</v>
      </c>
      <c r="L115" s="82" t="s">
        <v>172</v>
      </c>
      <c r="M115" s="82" t="s">
        <v>172</v>
      </c>
      <c r="N115" s="82" t="s">
        <v>173</v>
      </c>
      <c r="O115" s="82" t="s">
        <v>173</v>
      </c>
      <c r="P115" s="82" t="s">
        <v>173</v>
      </c>
      <c r="Q115" s="82" t="s">
        <v>174</v>
      </c>
      <c r="R115" s="82" t="s">
        <v>174</v>
      </c>
      <c r="S115" s="82" t="s">
        <v>174</v>
      </c>
      <c r="T115" s="82" t="s">
        <v>174</v>
      </c>
      <c r="U115" s="82" t="s">
        <v>174</v>
      </c>
      <c r="V115" s="82" t="s">
        <v>174</v>
      </c>
      <c r="W115" s="82" t="s">
        <v>174</v>
      </c>
      <c r="X115" s="82" t="s">
        <v>174</v>
      </c>
      <c r="Y115" s="82" t="s">
        <v>174</v>
      </c>
      <c r="Z115" s="82" t="s">
        <v>174</v>
      </c>
      <c r="AA115" s="82" t="s">
        <v>174</v>
      </c>
      <c r="AB115" s="82" t="s">
        <v>174</v>
      </c>
      <c r="AC115" s="82" t="s">
        <v>174</v>
      </c>
      <c r="AD115" s="82" t="s">
        <v>174</v>
      </c>
      <c r="AE115" s="82" t="s">
        <v>174</v>
      </c>
      <c r="AF115" s="82" t="s">
        <v>174</v>
      </c>
      <c r="AG115" s="82" t="s">
        <v>174</v>
      </c>
      <c r="AH115" s="82" t="s">
        <v>174</v>
      </c>
      <c r="AI115" s="82" t="s">
        <v>174</v>
      </c>
      <c r="AJ115" s="82" t="s">
        <v>174</v>
      </c>
      <c r="AK115" s="82" t="s">
        <v>174</v>
      </c>
      <c r="AL115" s="82" t="s">
        <v>174</v>
      </c>
      <c r="AM115" s="82" t="s">
        <v>169</v>
      </c>
      <c r="AN115" s="83" t="s">
        <v>169</v>
      </c>
      <c r="AO115" s="79"/>
    </row>
    <row r="116" spans="3:41" ht="18" customHeight="1" x14ac:dyDescent="0.4">
      <c r="G116" s="10" t="s">
        <v>161</v>
      </c>
      <c r="H116" s="80"/>
      <c r="I116" s="15" t="s">
        <v>165</v>
      </c>
      <c r="J116" s="15" t="s">
        <v>166</v>
      </c>
      <c r="K116" s="15" t="s">
        <v>167</v>
      </c>
      <c r="L116" s="15" t="s">
        <v>168</v>
      </c>
      <c r="M116" s="15" t="s">
        <v>78</v>
      </c>
      <c r="N116" s="15" t="s">
        <v>79</v>
      </c>
      <c r="O116" s="15" t="s">
        <v>80</v>
      </c>
      <c r="P116" s="15" t="s">
        <v>81</v>
      </c>
      <c r="Q116" s="15" t="s">
        <v>82</v>
      </c>
      <c r="R116" s="15" t="s">
        <v>83</v>
      </c>
      <c r="S116" s="15" t="s">
        <v>84</v>
      </c>
      <c r="T116" s="15" t="s">
        <v>85</v>
      </c>
      <c r="U116" s="15" t="s">
        <v>86</v>
      </c>
      <c r="V116" s="15" t="s">
        <v>87</v>
      </c>
      <c r="W116" s="15" t="s">
        <v>88</v>
      </c>
      <c r="X116" s="15" t="s">
        <v>89</v>
      </c>
      <c r="Y116" s="15" t="s">
        <v>90</v>
      </c>
      <c r="Z116" s="15" t="s">
        <v>91</v>
      </c>
      <c r="AA116" s="15" t="s">
        <v>92</v>
      </c>
      <c r="AB116" s="15" t="s">
        <v>93</v>
      </c>
      <c r="AC116" s="15" t="s">
        <v>94</v>
      </c>
      <c r="AD116" s="15" t="s">
        <v>95</v>
      </c>
      <c r="AE116" s="15" t="s">
        <v>96</v>
      </c>
      <c r="AF116" s="15" t="s">
        <v>97</v>
      </c>
      <c r="AG116" s="15" t="s">
        <v>98</v>
      </c>
      <c r="AH116" s="15" t="s">
        <v>99</v>
      </c>
      <c r="AI116" s="15" t="s">
        <v>100</v>
      </c>
      <c r="AJ116" s="15" t="s">
        <v>101</v>
      </c>
      <c r="AK116" s="15" t="s">
        <v>102</v>
      </c>
      <c r="AL116" s="15" t="s">
        <v>103</v>
      </c>
      <c r="AM116" s="15" t="s">
        <v>181</v>
      </c>
      <c r="AN116" s="15" t="s">
        <v>182</v>
      </c>
    </row>
    <row r="117" spans="3:41" ht="18" customHeight="1" x14ac:dyDescent="0.4">
      <c r="C117" s="17" t="s">
        <v>52</v>
      </c>
      <c r="D117" s="28"/>
      <c r="E117" s="28"/>
      <c r="F117" s="28"/>
      <c r="G117" s="84"/>
      <c r="I117" s="52">
        <f>SUM(I118:I122,I131)</f>
        <v>0</v>
      </c>
      <c r="J117" s="52">
        <f t="shared" ref="J117:AN117" si="68">SUM(J118:J122,J131)</f>
        <v>0</v>
      </c>
      <c r="K117" s="52">
        <f t="shared" si="68"/>
        <v>0</v>
      </c>
      <c r="L117" s="52">
        <f t="shared" si="68"/>
        <v>0</v>
      </c>
      <c r="M117" s="52">
        <f t="shared" si="68"/>
        <v>0</v>
      </c>
      <c r="N117" s="52">
        <f t="shared" si="68"/>
        <v>0</v>
      </c>
      <c r="O117" s="52">
        <f t="shared" si="68"/>
        <v>0</v>
      </c>
      <c r="P117" s="52">
        <f t="shared" si="68"/>
        <v>0</v>
      </c>
      <c r="Q117" s="52">
        <f t="shared" si="68"/>
        <v>0</v>
      </c>
      <c r="R117" s="52">
        <f t="shared" si="68"/>
        <v>0</v>
      </c>
      <c r="S117" s="52">
        <f t="shared" si="68"/>
        <v>0</v>
      </c>
      <c r="T117" s="52">
        <f t="shared" si="68"/>
        <v>0</v>
      </c>
      <c r="U117" s="52">
        <f t="shared" si="68"/>
        <v>0</v>
      </c>
      <c r="V117" s="52">
        <f t="shared" si="68"/>
        <v>0</v>
      </c>
      <c r="W117" s="52">
        <f t="shared" si="68"/>
        <v>0</v>
      </c>
      <c r="X117" s="52">
        <f t="shared" si="68"/>
        <v>0</v>
      </c>
      <c r="Y117" s="52">
        <f t="shared" si="68"/>
        <v>0</v>
      </c>
      <c r="Z117" s="52">
        <f t="shared" si="68"/>
        <v>0</v>
      </c>
      <c r="AA117" s="52">
        <f t="shared" si="68"/>
        <v>0</v>
      </c>
      <c r="AB117" s="52">
        <f t="shared" si="68"/>
        <v>0</v>
      </c>
      <c r="AC117" s="52">
        <f t="shared" si="68"/>
        <v>0</v>
      </c>
      <c r="AD117" s="52">
        <f t="shared" si="68"/>
        <v>0</v>
      </c>
      <c r="AE117" s="52">
        <f t="shared" si="68"/>
        <v>0</v>
      </c>
      <c r="AF117" s="52">
        <f t="shared" si="68"/>
        <v>0</v>
      </c>
      <c r="AG117" s="52">
        <f t="shared" si="68"/>
        <v>0</v>
      </c>
      <c r="AH117" s="52">
        <f t="shared" si="68"/>
        <v>0</v>
      </c>
      <c r="AI117" s="52">
        <f t="shared" si="68"/>
        <v>0</v>
      </c>
      <c r="AJ117" s="52">
        <f t="shared" si="68"/>
        <v>0</v>
      </c>
      <c r="AK117" s="52">
        <f t="shared" si="68"/>
        <v>0</v>
      </c>
      <c r="AL117" s="52">
        <f t="shared" ref="AL117:AM117" si="69">SUM(AL118:AL122,AL131)</f>
        <v>0</v>
      </c>
      <c r="AM117" s="52">
        <f t="shared" si="69"/>
        <v>0</v>
      </c>
      <c r="AN117" s="52">
        <f t="shared" si="68"/>
        <v>0</v>
      </c>
    </row>
    <row r="118" spans="3:41" ht="18" customHeight="1" x14ac:dyDescent="0.4">
      <c r="C118" s="32"/>
      <c r="D118" s="53" t="s">
        <v>53</v>
      </c>
      <c r="E118" s="54"/>
      <c r="F118" s="54"/>
      <c r="G118" s="85"/>
      <c r="I118" s="56">
        <f>I109</f>
        <v>0</v>
      </c>
      <c r="J118" s="25">
        <f t="shared" ref="J118:AN118" si="70">J109</f>
        <v>0</v>
      </c>
      <c r="K118" s="25">
        <f t="shared" si="70"/>
        <v>0</v>
      </c>
      <c r="L118" s="25">
        <f t="shared" si="70"/>
        <v>0</v>
      </c>
      <c r="M118" s="25">
        <f t="shared" si="70"/>
        <v>0</v>
      </c>
      <c r="N118" s="25">
        <f t="shared" si="70"/>
        <v>0</v>
      </c>
      <c r="O118" s="25">
        <f t="shared" si="70"/>
        <v>0</v>
      </c>
      <c r="P118" s="25">
        <f t="shared" si="70"/>
        <v>0</v>
      </c>
      <c r="Q118" s="25">
        <f t="shared" si="70"/>
        <v>0</v>
      </c>
      <c r="R118" s="25">
        <f t="shared" si="70"/>
        <v>0</v>
      </c>
      <c r="S118" s="25">
        <f t="shared" si="70"/>
        <v>0</v>
      </c>
      <c r="T118" s="25">
        <f t="shared" si="70"/>
        <v>0</v>
      </c>
      <c r="U118" s="25">
        <f t="shared" si="70"/>
        <v>0</v>
      </c>
      <c r="V118" s="25">
        <f t="shared" si="70"/>
        <v>0</v>
      </c>
      <c r="W118" s="25">
        <f t="shared" si="70"/>
        <v>0</v>
      </c>
      <c r="X118" s="25">
        <f t="shared" si="70"/>
        <v>0</v>
      </c>
      <c r="Y118" s="25">
        <f t="shared" si="70"/>
        <v>0</v>
      </c>
      <c r="Z118" s="25">
        <f t="shared" si="70"/>
        <v>0</v>
      </c>
      <c r="AA118" s="25">
        <f t="shared" si="70"/>
        <v>0</v>
      </c>
      <c r="AB118" s="25">
        <f t="shared" si="70"/>
        <v>0</v>
      </c>
      <c r="AC118" s="25">
        <f t="shared" si="70"/>
        <v>0</v>
      </c>
      <c r="AD118" s="25">
        <f t="shared" si="70"/>
        <v>0</v>
      </c>
      <c r="AE118" s="25">
        <f t="shared" si="70"/>
        <v>0</v>
      </c>
      <c r="AF118" s="25">
        <f t="shared" si="70"/>
        <v>0</v>
      </c>
      <c r="AG118" s="25">
        <f t="shared" si="70"/>
        <v>0</v>
      </c>
      <c r="AH118" s="25">
        <f t="shared" si="70"/>
        <v>0</v>
      </c>
      <c r="AI118" s="25">
        <f t="shared" si="70"/>
        <v>0</v>
      </c>
      <c r="AJ118" s="25">
        <f t="shared" si="70"/>
        <v>0</v>
      </c>
      <c r="AK118" s="25">
        <f t="shared" si="70"/>
        <v>0</v>
      </c>
      <c r="AL118" s="25">
        <f t="shared" ref="AL118:AM118" si="71">AL109</f>
        <v>0</v>
      </c>
      <c r="AM118" s="25">
        <f t="shared" si="71"/>
        <v>0</v>
      </c>
      <c r="AN118" s="25">
        <f t="shared" si="70"/>
        <v>0</v>
      </c>
    </row>
    <row r="119" spans="3:41" ht="18" customHeight="1" x14ac:dyDescent="0.4">
      <c r="C119" s="32"/>
      <c r="D119" s="41" t="s">
        <v>54</v>
      </c>
      <c r="E119" s="2"/>
      <c r="F119" s="2"/>
      <c r="G119" s="86"/>
      <c r="I119" s="72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</row>
    <row r="120" spans="3:41" ht="18" customHeight="1" x14ac:dyDescent="0.4">
      <c r="C120" s="32"/>
      <c r="D120" s="41" t="s">
        <v>55</v>
      </c>
      <c r="E120" s="2"/>
      <c r="F120" s="2"/>
      <c r="G120" s="86"/>
      <c r="I120" s="72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</row>
    <row r="121" spans="3:41" ht="18" customHeight="1" x14ac:dyDescent="0.4">
      <c r="C121" s="32"/>
      <c r="D121" s="41" t="s">
        <v>56</v>
      </c>
      <c r="E121" s="2"/>
      <c r="F121" s="2"/>
      <c r="G121" s="86"/>
      <c r="I121" s="72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</row>
    <row r="122" spans="3:41" ht="18" customHeight="1" x14ac:dyDescent="0.4">
      <c r="C122" s="32"/>
      <c r="D122" s="40" t="s">
        <v>57</v>
      </c>
      <c r="E122" s="2"/>
      <c r="F122" s="2"/>
      <c r="G122" s="86"/>
      <c r="I122" s="46">
        <f>SUM(I123:I124,I127,I130)</f>
        <v>0</v>
      </c>
      <c r="J122" s="36">
        <f t="shared" ref="J122:AN122" si="72">SUM(J123:J124,J127,J130)</f>
        <v>0</v>
      </c>
      <c r="K122" s="36">
        <f t="shared" si="72"/>
        <v>0</v>
      </c>
      <c r="L122" s="36">
        <f t="shared" si="72"/>
        <v>0</v>
      </c>
      <c r="M122" s="36">
        <f t="shared" si="72"/>
        <v>0</v>
      </c>
      <c r="N122" s="36">
        <f t="shared" si="72"/>
        <v>0</v>
      </c>
      <c r="O122" s="36">
        <f t="shared" si="72"/>
        <v>0</v>
      </c>
      <c r="P122" s="36">
        <f t="shared" si="72"/>
        <v>0</v>
      </c>
      <c r="Q122" s="36">
        <f t="shared" si="72"/>
        <v>0</v>
      </c>
      <c r="R122" s="36">
        <f t="shared" si="72"/>
        <v>0</v>
      </c>
      <c r="S122" s="36">
        <f t="shared" si="72"/>
        <v>0</v>
      </c>
      <c r="T122" s="36">
        <f t="shared" si="72"/>
        <v>0</v>
      </c>
      <c r="U122" s="36">
        <f t="shared" si="72"/>
        <v>0</v>
      </c>
      <c r="V122" s="36">
        <f t="shared" si="72"/>
        <v>0</v>
      </c>
      <c r="W122" s="36">
        <f t="shared" si="72"/>
        <v>0</v>
      </c>
      <c r="X122" s="36">
        <f t="shared" si="72"/>
        <v>0</v>
      </c>
      <c r="Y122" s="36">
        <f t="shared" si="72"/>
        <v>0</v>
      </c>
      <c r="Z122" s="36">
        <f t="shared" si="72"/>
        <v>0</v>
      </c>
      <c r="AA122" s="36">
        <f t="shared" si="72"/>
        <v>0</v>
      </c>
      <c r="AB122" s="36">
        <f t="shared" si="72"/>
        <v>0</v>
      </c>
      <c r="AC122" s="36">
        <f t="shared" si="72"/>
        <v>0</v>
      </c>
      <c r="AD122" s="36">
        <f t="shared" si="72"/>
        <v>0</v>
      </c>
      <c r="AE122" s="36">
        <f t="shared" si="72"/>
        <v>0</v>
      </c>
      <c r="AF122" s="36">
        <f t="shared" si="72"/>
        <v>0</v>
      </c>
      <c r="AG122" s="36">
        <f t="shared" si="72"/>
        <v>0</v>
      </c>
      <c r="AH122" s="36">
        <f t="shared" si="72"/>
        <v>0</v>
      </c>
      <c r="AI122" s="36">
        <f t="shared" si="72"/>
        <v>0</v>
      </c>
      <c r="AJ122" s="36">
        <f t="shared" si="72"/>
        <v>0</v>
      </c>
      <c r="AK122" s="36">
        <f t="shared" si="72"/>
        <v>0</v>
      </c>
      <c r="AL122" s="36">
        <f t="shared" ref="AL122:AM122" si="73">SUM(AL123:AL124,AL127,AL130)</f>
        <v>0</v>
      </c>
      <c r="AM122" s="36">
        <f t="shared" si="73"/>
        <v>0</v>
      </c>
      <c r="AN122" s="36">
        <f t="shared" si="72"/>
        <v>0</v>
      </c>
    </row>
    <row r="123" spans="3:41" ht="18" customHeight="1" x14ac:dyDescent="0.4">
      <c r="C123" s="32"/>
      <c r="D123" s="64"/>
      <c r="E123" s="1" t="s">
        <v>4</v>
      </c>
      <c r="F123" s="2"/>
      <c r="G123" s="86"/>
      <c r="I123" s="72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</row>
    <row r="124" spans="3:41" ht="18" customHeight="1" x14ac:dyDescent="0.4">
      <c r="C124" s="32"/>
      <c r="D124" s="64"/>
      <c r="E124" s="23" t="s">
        <v>5</v>
      </c>
      <c r="F124" s="23"/>
      <c r="G124" s="87"/>
      <c r="I124" s="46">
        <f>SUM(I125:I126)</f>
        <v>0</v>
      </c>
      <c r="J124" s="36">
        <f t="shared" ref="J124:AN124" si="74">SUM(J125:J126)</f>
        <v>0</v>
      </c>
      <c r="K124" s="36">
        <f t="shared" si="74"/>
        <v>0</v>
      </c>
      <c r="L124" s="36">
        <f t="shared" si="74"/>
        <v>0</v>
      </c>
      <c r="M124" s="36">
        <f t="shared" si="74"/>
        <v>0</v>
      </c>
      <c r="N124" s="36">
        <f t="shared" si="74"/>
        <v>0</v>
      </c>
      <c r="O124" s="36">
        <f t="shared" si="74"/>
        <v>0</v>
      </c>
      <c r="P124" s="36">
        <f t="shared" si="74"/>
        <v>0</v>
      </c>
      <c r="Q124" s="36">
        <f t="shared" si="74"/>
        <v>0</v>
      </c>
      <c r="R124" s="36">
        <f t="shared" si="74"/>
        <v>0</v>
      </c>
      <c r="S124" s="36">
        <f t="shared" si="74"/>
        <v>0</v>
      </c>
      <c r="T124" s="36">
        <f t="shared" si="74"/>
        <v>0</v>
      </c>
      <c r="U124" s="36">
        <f t="shared" si="74"/>
        <v>0</v>
      </c>
      <c r="V124" s="36">
        <f t="shared" si="74"/>
        <v>0</v>
      </c>
      <c r="W124" s="36">
        <f t="shared" si="74"/>
        <v>0</v>
      </c>
      <c r="X124" s="36">
        <f t="shared" si="74"/>
        <v>0</v>
      </c>
      <c r="Y124" s="36">
        <f t="shared" si="74"/>
        <v>0</v>
      </c>
      <c r="Z124" s="36">
        <f t="shared" si="74"/>
        <v>0</v>
      </c>
      <c r="AA124" s="36">
        <f t="shared" si="74"/>
        <v>0</v>
      </c>
      <c r="AB124" s="36">
        <f t="shared" si="74"/>
        <v>0</v>
      </c>
      <c r="AC124" s="36">
        <f t="shared" si="74"/>
        <v>0</v>
      </c>
      <c r="AD124" s="36">
        <f t="shared" si="74"/>
        <v>0</v>
      </c>
      <c r="AE124" s="36">
        <f t="shared" si="74"/>
        <v>0</v>
      </c>
      <c r="AF124" s="36">
        <f t="shared" si="74"/>
        <v>0</v>
      </c>
      <c r="AG124" s="36">
        <f t="shared" si="74"/>
        <v>0</v>
      </c>
      <c r="AH124" s="36">
        <f t="shared" si="74"/>
        <v>0</v>
      </c>
      <c r="AI124" s="36">
        <f t="shared" si="74"/>
        <v>0</v>
      </c>
      <c r="AJ124" s="36">
        <f t="shared" si="74"/>
        <v>0</v>
      </c>
      <c r="AK124" s="36">
        <f t="shared" si="74"/>
        <v>0</v>
      </c>
      <c r="AL124" s="36">
        <f t="shared" ref="AL124:AM124" si="75">SUM(AL125:AL126)</f>
        <v>0</v>
      </c>
      <c r="AM124" s="36">
        <f t="shared" si="75"/>
        <v>0</v>
      </c>
      <c r="AN124" s="36">
        <f t="shared" si="74"/>
        <v>0</v>
      </c>
    </row>
    <row r="125" spans="3:41" ht="18" customHeight="1" x14ac:dyDescent="0.4">
      <c r="C125" s="32"/>
      <c r="D125" s="64"/>
      <c r="E125" s="23"/>
      <c r="F125" s="1" t="s">
        <v>6</v>
      </c>
      <c r="G125" s="86"/>
      <c r="I125" s="72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</row>
    <row r="126" spans="3:41" ht="18" customHeight="1" x14ac:dyDescent="0.4">
      <c r="C126" s="32"/>
      <c r="D126" s="64"/>
      <c r="E126" s="62"/>
      <c r="F126" s="1" t="s">
        <v>7</v>
      </c>
      <c r="G126" s="86"/>
      <c r="I126" s="72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</row>
    <row r="127" spans="3:41" ht="18" customHeight="1" x14ac:dyDescent="0.4">
      <c r="C127" s="32"/>
      <c r="D127" s="64"/>
      <c r="E127" s="34" t="s">
        <v>8</v>
      </c>
      <c r="F127" s="23"/>
      <c r="G127" s="87"/>
      <c r="I127" s="46">
        <f>SUM(I128:I129)</f>
        <v>0</v>
      </c>
      <c r="J127" s="36">
        <f t="shared" ref="J127:AN127" si="76">SUM(J128:J129)</f>
        <v>0</v>
      </c>
      <c r="K127" s="36">
        <f t="shared" si="76"/>
        <v>0</v>
      </c>
      <c r="L127" s="36">
        <f t="shared" si="76"/>
        <v>0</v>
      </c>
      <c r="M127" s="36">
        <f t="shared" si="76"/>
        <v>0</v>
      </c>
      <c r="N127" s="36">
        <f t="shared" si="76"/>
        <v>0</v>
      </c>
      <c r="O127" s="36">
        <f t="shared" si="76"/>
        <v>0</v>
      </c>
      <c r="P127" s="36">
        <f t="shared" si="76"/>
        <v>0</v>
      </c>
      <c r="Q127" s="36">
        <f t="shared" si="76"/>
        <v>0</v>
      </c>
      <c r="R127" s="36">
        <f t="shared" si="76"/>
        <v>0</v>
      </c>
      <c r="S127" s="36">
        <f t="shared" si="76"/>
        <v>0</v>
      </c>
      <c r="T127" s="36">
        <f t="shared" si="76"/>
        <v>0</v>
      </c>
      <c r="U127" s="36">
        <f t="shared" si="76"/>
        <v>0</v>
      </c>
      <c r="V127" s="36">
        <f t="shared" si="76"/>
        <v>0</v>
      </c>
      <c r="W127" s="36">
        <f t="shared" si="76"/>
        <v>0</v>
      </c>
      <c r="X127" s="36">
        <f t="shared" si="76"/>
        <v>0</v>
      </c>
      <c r="Y127" s="36">
        <f t="shared" si="76"/>
        <v>0</v>
      </c>
      <c r="Z127" s="36">
        <f t="shared" si="76"/>
        <v>0</v>
      </c>
      <c r="AA127" s="36">
        <f t="shared" si="76"/>
        <v>0</v>
      </c>
      <c r="AB127" s="36">
        <f t="shared" si="76"/>
        <v>0</v>
      </c>
      <c r="AC127" s="36">
        <f t="shared" si="76"/>
        <v>0</v>
      </c>
      <c r="AD127" s="36">
        <f t="shared" si="76"/>
        <v>0</v>
      </c>
      <c r="AE127" s="36">
        <f t="shared" si="76"/>
        <v>0</v>
      </c>
      <c r="AF127" s="36">
        <f t="shared" si="76"/>
        <v>0</v>
      </c>
      <c r="AG127" s="36">
        <f t="shared" si="76"/>
        <v>0</v>
      </c>
      <c r="AH127" s="36">
        <f t="shared" si="76"/>
        <v>0</v>
      </c>
      <c r="AI127" s="36">
        <f t="shared" si="76"/>
        <v>0</v>
      </c>
      <c r="AJ127" s="36">
        <f t="shared" si="76"/>
        <v>0</v>
      </c>
      <c r="AK127" s="36">
        <f t="shared" si="76"/>
        <v>0</v>
      </c>
      <c r="AL127" s="36">
        <f t="shared" ref="AL127:AM127" si="77">SUM(AL128:AL129)</f>
        <v>0</v>
      </c>
      <c r="AM127" s="36">
        <f t="shared" si="77"/>
        <v>0</v>
      </c>
      <c r="AN127" s="36">
        <f t="shared" si="76"/>
        <v>0</v>
      </c>
    </row>
    <row r="128" spans="3:41" ht="18" customHeight="1" x14ac:dyDescent="0.4">
      <c r="C128" s="32"/>
      <c r="D128" s="64"/>
      <c r="E128" s="23"/>
      <c r="F128" s="1" t="s">
        <v>9</v>
      </c>
      <c r="G128" s="86"/>
      <c r="I128" s="72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</row>
    <row r="129" spans="2:40" ht="18" customHeight="1" x14ac:dyDescent="0.4">
      <c r="C129" s="32"/>
      <c r="D129" s="64"/>
      <c r="E129" s="23"/>
      <c r="F129" s="1" t="s">
        <v>10</v>
      </c>
      <c r="G129" s="86"/>
      <c r="I129" s="72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</row>
    <row r="130" spans="2:40" ht="18" customHeight="1" x14ac:dyDescent="0.4">
      <c r="C130" s="32"/>
      <c r="D130" s="45"/>
      <c r="E130" s="1" t="s">
        <v>12</v>
      </c>
      <c r="F130" s="2"/>
      <c r="G130" s="86"/>
      <c r="I130" s="70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  <c r="AK130" s="74"/>
      <c r="AL130" s="74"/>
      <c r="AM130" s="74"/>
      <c r="AN130" s="74"/>
    </row>
    <row r="131" spans="2:40" ht="18" customHeight="1" x14ac:dyDescent="0.4">
      <c r="C131" s="32"/>
      <c r="D131" s="58" t="s">
        <v>58</v>
      </c>
      <c r="E131" s="42"/>
      <c r="F131" s="42"/>
      <c r="G131" s="88"/>
      <c r="I131" s="71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</row>
    <row r="132" spans="2:40" ht="18" customHeight="1" x14ac:dyDescent="0.4">
      <c r="C132" s="17" t="s">
        <v>59</v>
      </c>
      <c r="D132" s="28"/>
      <c r="E132" s="28"/>
      <c r="F132" s="28"/>
      <c r="G132" s="84"/>
      <c r="I132" s="52">
        <f t="shared" ref="I132:AN132" si="78">SUM(I133:I137)</f>
        <v>0</v>
      </c>
      <c r="J132" s="52">
        <f t="shared" si="78"/>
        <v>0</v>
      </c>
      <c r="K132" s="52">
        <f t="shared" si="78"/>
        <v>0</v>
      </c>
      <c r="L132" s="52">
        <f t="shared" si="78"/>
        <v>0</v>
      </c>
      <c r="M132" s="52">
        <f t="shared" si="78"/>
        <v>0</v>
      </c>
      <c r="N132" s="52">
        <f t="shared" si="78"/>
        <v>0</v>
      </c>
      <c r="O132" s="52">
        <f t="shared" si="78"/>
        <v>0</v>
      </c>
      <c r="P132" s="52">
        <f t="shared" si="78"/>
        <v>0</v>
      </c>
      <c r="Q132" s="52">
        <f t="shared" si="78"/>
        <v>0</v>
      </c>
      <c r="R132" s="52">
        <f t="shared" si="78"/>
        <v>0</v>
      </c>
      <c r="S132" s="52">
        <f t="shared" si="78"/>
        <v>0</v>
      </c>
      <c r="T132" s="52">
        <f t="shared" si="78"/>
        <v>0</v>
      </c>
      <c r="U132" s="52">
        <f t="shared" si="78"/>
        <v>0</v>
      </c>
      <c r="V132" s="52">
        <f t="shared" si="78"/>
        <v>0</v>
      </c>
      <c r="W132" s="52">
        <f t="shared" si="78"/>
        <v>0</v>
      </c>
      <c r="X132" s="52">
        <f t="shared" si="78"/>
        <v>0</v>
      </c>
      <c r="Y132" s="52">
        <f t="shared" si="78"/>
        <v>0</v>
      </c>
      <c r="Z132" s="52">
        <f t="shared" si="78"/>
        <v>0</v>
      </c>
      <c r="AA132" s="52">
        <f t="shared" si="78"/>
        <v>0</v>
      </c>
      <c r="AB132" s="52">
        <f t="shared" si="78"/>
        <v>0</v>
      </c>
      <c r="AC132" s="52">
        <f t="shared" si="78"/>
        <v>0</v>
      </c>
      <c r="AD132" s="52">
        <f t="shared" si="78"/>
        <v>0</v>
      </c>
      <c r="AE132" s="52">
        <f t="shared" si="78"/>
        <v>0</v>
      </c>
      <c r="AF132" s="52">
        <f t="shared" si="78"/>
        <v>0</v>
      </c>
      <c r="AG132" s="52">
        <f t="shared" si="78"/>
        <v>0</v>
      </c>
      <c r="AH132" s="52">
        <f t="shared" si="78"/>
        <v>0</v>
      </c>
      <c r="AI132" s="52">
        <f t="shared" si="78"/>
        <v>0</v>
      </c>
      <c r="AJ132" s="52">
        <f t="shared" si="78"/>
        <v>0</v>
      </c>
      <c r="AK132" s="52">
        <f t="shared" si="78"/>
        <v>0</v>
      </c>
      <c r="AL132" s="52">
        <f t="shared" ref="AL132:AM132" si="79">SUM(AL133:AL137)</f>
        <v>0</v>
      </c>
      <c r="AM132" s="52">
        <f t="shared" si="79"/>
        <v>0</v>
      </c>
      <c r="AN132" s="52">
        <f t="shared" si="78"/>
        <v>0</v>
      </c>
    </row>
    <row r="133" spans="2:40" ht="18" customHeight="1" x14ac:dyDescent="0.4">
      <c r="C133" s="27"/>
      <c r="D133" s="53" t="s">
        <v>45</v>
      </c>
      <c r="E133" s="54"/>
      <c r="F133" s="54"/>
      <c r="G133" s="85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</row>
    <row r="134" spans="2:40" ht="18" customHeight="1" x14ac:dyDescent="0.4">
      <c r="C134" s="27"/>
      <c r="D134" s="41" t="s">
        <v>60</v>
      </c>
      <c r="E134" s="2"/>
      <c r="F134" s="2"/>
      <c r="G134" s="86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</row>
    <row r="135" spans="2:40" ht="18" customHeight="1" x14ac:dyDescent="0.4">
      <c r="C135" s="27"/>
      <c r="D135" s="41" t="s">
        <v>61</v>
      </c>
      <c r="E135" s="2"/>
      <c r="F135" s="2"/>
      <c r="G135" s="86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</row>
    <row r="136" spans="2:40" ht="18" customHeight="1" x14ac:dyDescent="0.4">
      <c r="C136" s="27"/>
      <c r="D136" s="41" t="s">
        <v>153</v>
      </c>
      <c r="E136" s="2"/>
      <c r="F136" s="2"/>
      <c r="G136" s="86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</row>
    <row r="137" spans="2:40" ht="18" customHeight="1" x14ac:dyDescent="0.4">
      <c r="C137" s="44"/>
      <c r="D137" s="58" t="s">
        <v>62</v>
      </c>
      <c r="E137" s="6"/>
      <c r="F137" s="6"/>
      <c r="G137" s="89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</row>
    <row r="138" spans="2:40" ht="18" customHeight="1" x14ac:dyDescent="0.4">
      <c r="C138" s="17" t="s">
        <v>63</v>
      </c>
      <c r="D138" s="28"/>
      <c r="E138" s="28"/>
      <c r="F138" s="28"/>
      <c r="G138" s="84"/>
      <c r="I138" s="52">
        <f>SUM(I139:I141)</f>
        <v>0</v>
      </c>
      <c r="J138" s="52">
        <f t="shared" ref="J138:AN138" si="80">SUM(J139:J141)</f>
        <v>0</v>
      </c>
      <c r="K138" s="52">
        <f t="shared" si="80"/>
        <v>0</v>
      </c>
      <c r="L138" s="52">
        <f t="shared" si="80"/>
        <v>0</v>
      </c>
      <c r="M138" s="52">
        <f t="shared" si="80"/>
        <v>0</v>
      </c>
      <c r="N138" s="52">
        <f t="shared" si="80"/>
        <v>0</v>
      </c>
      <c r="O138" s="52">
        <f t="shared" si="80"/>
        <v>0</v>
      </c>
      <c r="P138" s="52">
        <f t="shared" si="80"/>
        <v>0</v>
      </c>
      <c r="Q138" s="52">
        <f t="shared" si="80"/>
        <v>0</v>
      </c>
      <c r="R138" s="52">
        <f t="shared" si="80"/>
        <v>0</v>
      </c>
      <c r="S138" s="52">
        <f t="shared" si="80"/>
        <v>0</v>
      </c>
      <c r="T138" s="52">
        <f t="shared" si="80"/>
        <v>0</v>
      </c>
      <c r="U138" s="52">
        <f t="shared" si="80"/>
        <v>0</v>
      </c>
      <c r="V138" s="52">
        <f t="shared" si="80"/>
        <v>0</v>
      </c>
      <c r="W138" s="52">
        <f t="shared" si="80"/>
        <v>0</v>
      </c>
      <c r="X138" s="52">
        <f t="shared" si="80"/>
        <v>0</v>
      </c>
      <c r="Y138" s="52">
        <f t="shared" si="80"/>
        <v>0</v>
      </c>
      <c r="Z138" s="52">
        <f t="shared" si="80"/>
        <v>0</v>
      </c>
      <c r="AA138" s="52">
        <f t="shared" si="80"/>
        <v>0</v>
      </c>
      <c r="AB138" s="52">
        <f t="shared" si="80"/>
        <v>0</v>
      </c>
      <c r="AC138" s="52">
        <f t="shared" si="80"/>
        <v>0</v>
      </c>
      <c r="AD138" s="52">
        <f t="shared" si="80"/>
        <v>0</v>
      </c>
      <c r="AE138" s="52">
        <f t="shared" si="80"/>
        <v>0</v>
      </c>
      <c r="AF138" s="52">
        <f t="shared" si="80"/>
        <v>0</v>
      </c>
      <c r="AG138" s="52">
        <f t="shared" si="80"/>
        <v>0</v>
      </c>
      <c r="AH138" s="52">
        <f t="shared" si="80"/>
        <v>0</v>
      </c>
      <c r="AI138" s="52">
        <f t="shared" si="80"/>
        <v>0</v>
      </c>
      <c r="AJ138" s="52">
        <f t="shared" si="80"/>
        <v>0</v>
      </c>
      <c r="AK138" s="52">
        <f t="shared" si="80"/>
        <v>0</v>
      </c>
      <c r="AL138" s="52">
        <f t="shared" ref="AL138:AM138" si="81">SUM(AL139:AL141)</f>
        <v>0</v>
      </c>
      <c r="AM138" s="52">
        <f t="shared" si="81"/>
        <v>0</v>
      </c>
      <c r="AN138" s="52">
        <f t="shared" si="80"/>
        <v>0</v>
      </c>
    </row>
    <row r="139" spans="2:40" ht="18" customHeight="1" x14ac:dyDescent="0.4">
      <c r="C139" s="32"/>
      <c r="D139" s="53" t="s">
        <v>64</v>
      </c>
      <c r="E139" s="54"/>
      <c r="F139" s="54"/>
      <c r="G139" s="85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</row>
    <row r="140" spans="2:40" ht="18" customHeight="1" x14ac:dyDescent="0.4">
      <c r="C140" s="32"/>
      <c r="D140" s="40" t="s">
        <v>65</v>
      </c>
      <c r="E140" s="23"/>
      <c r="F140" s="34"/>
      <c r="G140" s="9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</row>
    <row r="141" spans="2:40" ht="18" customHeight="1" x14ac:dyDescent="0.4">
      <c r="C141" s="22"/>
      <c r="D141" s="58" t="s">
        <v>152</v>
      </c>
      <c r="E141" s="6"/>
      <c r="F141" s="6"/>
      <c r="G141" s="89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</row>
    <row r="142" spans="2:40" ht="18" customHeight="1" x14ac:dyDescent="0.4">
      <c r="C142" s="3" t="s">
        <v>66</v>
      </c>
      <c r="D142" s="18"/>
      <c r="E142" s="18"/>
      <c r="F142" s="18"/>
      <c r="G142" s="91"/>
      <c r="I142" s="52">
        <f t="shared" ref="I142:AN142" si="82">SUM(I132,I138)</f>
        <v>0</v>
      </c>
      <c r="J142" s="52">
        <f t="shared" si="82"/>
        <v>0</v>
      </c>
      <c r="K142" s="52">
        <f t="shared" si="82"/>
        <v>0</v>
      </c>
      <c r="L142" s="52">
        <f t="shared" si="82"/>
        <v>0</v>
      </c>
      <c r="M142" s="52">
        <f t="shared" si="82"/>
        <v>0</v>
      </c>
      <c r="N142" s="52">
        <f t="shared" si="82"/>
        <v>0</v>
      </c>
      <c r="O142" s="52">
        <f t="shared" si="82"/>
        <v>0</v>
      </c>
      <c r="P142" s="52">
        <f t="shared" si="82"/>
        <v>0</v>
      </c>
      <c r="Q142" s="52">
        <f t="shared" si="82"/>
        <v>0</v>
      </c>
      <c r="R142" s="52">
        <f t="shared" si="82"/>
        <v>0</v>
      </c>
      <c r="S142" s="52">
        <f t="shared" si="82"/>
        <v>0</v>
      </c>
      <c r="T142" s="52">
        <f t="shared" si="82"/>
        <v>0</v>
      </c>
      <c r="U142" s="52">
        <f t="shared" si="82"/>
        <v>0</v>
      </c>
      <c r="V142" s="52">
        <f t="shared" si="82"/>
        <v>0</v>
      </c>
      <c r="W142" s="52">
        <f t="shared" si="82"/>
        <v>0</v>
      </c>
      <c r="X142" s="52">
        <f t="shared" si="82"/>
        <v>0</v>
      </c>
      <c r="Y142" s="52">
        <f t="shared" si="82"/>
        <v>0</v>
      </c>
      <c r="Z142" s="52">
        <f t="shared" si="82"/>
        <v>0</v>
      </c>
      <c r="AA142" s="52">
        <f t="shared" si="82"/>
        <v>0</v>
      </c>
      <c r="AB142" s="52">
        <f t="shared" si="82"/>
        <v>0</v>
      </c>
      <c r="AC142" s="52">
        <f t="shared" si="82"/>
        <v>0</v>
      </c>
      <c r="AD142" s="52">
        <f t="shared" si="82"/>
        <v>0</v>
      </c>
      <c r="AE142" s="52">
        <f t="shared" si="82"/>
        <v>0</v>
      </c>
      <c r="AF142" s="52">
        <f t="shared" si="82"/>
        <v>0</v>
      </c>
      <c r="AG142" s="52">
        <f t="shared" si="82"/>
        <v>0</v>
      </c>
      <c r="AH142" s="52">
        <f t="shared" si="82"/>
        <v>0</v>
      </c>
      <c r="AI142" s="52">
        <f t="shared" si="82"/>
        <v>0</v>
      </c>
      <c r="AJ142" s="52">
        <f t="shared" si="82"/>
        <v>0</v>
      </c>
      <c r="AK142" s="52">
        <f t="shared" si="82"/>
        <v>0</v>
      </c>
      <c r="AL142" s="52">
        <f t="shared" ref="AL142:AM142" si="83">SUM(AL132,AL138)</f>
        <v>0</v>
      </c>
      <c r="AM142" s="52">
        <f t="shared" si="83"/>
        <v>0</v>
      </c>
      <c r="AN142" s="52">
        <f t="shared" si="82"/>
        <v>0</v>
      </c>
    </row>
    <row r="144" spans="2:40" ht="18" customHeight="1" x14ac:dyDescent="0.4">
      <c r="B144" s="9" t="s">
        <v>176</v>
      </c>
    </row>
    <row r="145" spans="1:41" ht="18" customHeight="1" x14ac:dyDescent="0.4">
      <c r="G145" s="10" t="s">
        <v>162</v>
      </c>
      <c r="H145" s="12"/>
      <c r="I145" s="11" t="s">
        <v>77</v>
      </c>
      <c r="J145" s="11" t="s">
        <v>104</v>
      </c>
      <c r="K145" s="11" t="s">
        <v>105</v>
      </c>
      <c r="L145" s="11" t="s">
        <v>106</v>
      </c>
      <c r="M145" s="11" t="s">
        <v>107</v>
      </c>
      <c r="N145" s="11" t="s">
        <v>108</v>
      </c>
      <c r="O145" s="11" t="s">
        <v>109</v>
      </c>
      <c r="P145" s="11" t="s">
        <v>110</v>
      </c>
      <c r="Q145" s="11" t="s">
        <v>111</v>
      </c>
      <c r="R145" s="11" t="s">
        <v>112</v>
      </c>
      <c r="S145" s="11" t="s">
        <v>113</v>
      </c>
      <c r="T145" s="11" t="s">
        <v>114</v>
      </c>
      <c r="U145" s="11" t="s">
        <v>115</v>
      </c>
      <c r="V145" s="11" t="s">
        <v>116</v>
      </c>
      <c r="W145" s="11" t="s">
        <v>117</v>
      </c>
      <c r="X145" s="11" t="s">
        <v>118</v>
      </c>
      <c r="Y145" s="11" t="s">
        <v>119</v>
      </c>
      <c r="Z145" s="11" t="s">
        <v>120</v>
      </c>
      <c r="AA145" s="11" t="s">
        <v>121</v>
      </c>
      <c r="AB145" s="11" t="s">
        <v>122</v>
      </c>
      <c r="AC145" s="11" t="s">
        <v>123</v>
      </c>
      <c r="AD145" s="11" t="s">
        <v>124</v>
      </c>
      <c r="AE145" s="11" t="s">
        <v>125</v>
      </c>
      <c r="AF145" s="11" t="s">
        <v>126</v>
      </c>
      <c r="AG145" s="11" t="s">
        <v>127</v>
      </c>
      <c r="AH145" s="11" t="s">
        <v>128</v>
      </c>
      <c r="AI145" s="11" t="s">
        <v>129</v>
      </c>
      <c r="AJ145" s="11" t="s">
        <v>130</v>
      </c>
      <c r="AK145" s="11" t="s">
        <v>131</v>
      </c>
      <c r="AL145" s="11" t="s">
        <v>132</v>
      </c>
      <c r="AM145" s="11" t="s">
        <v>179</v>
      </c>
      <c r="AN145" s="11" t="s">
        <v>180</v>
      </c>
      <c r="AO145" s="12"/>
    </row>
    <row r="146" spans="1:41" ht="18" customHeight="1" x14ac:dyDescent="0.4">
      <c r="G146" s="10" t="s">
        <v>163</v>
      </c>
      <c r="H146" s="14" t="s">
        <v>138</v>
      </c>
      <c r="I146" s="13">
        <v>45382</v>
      </c>
      <c r="J146" s="13">
        <v>45747</v>
      </c>
      <c r="K146" s="13">
        <v>46112</v>
      </c>
      <c r="L146" s="13">
        <v>46477</v>
      </c>
      <c r="M146" s="13">
        <v>46843</v>
      </c>
      <c r="N146" s="13">
        <v>47208</v>
      </c>
      <c r="O146" s="13">
        <v>47573</v>
      </c>
      <c r="P146" s="13">
        <v>47938</v>
      </c>
      <c r="Q146" s="13">
        <v>48304</v>
      </c>
      <c r="R146" s="13">
        <v>48669</v>
      </c>
      <c r="S146" s="13">
        <v>49034</v>
      </c>
      <c r="T146" s="13">
        <v>49399</v>
      </c>
      <c r="U146" s="13">
        <v>49765</v>
      </c>
      <c r="V146" s="13">
        <v>50130</v>
      </c>
      <c r="W146" s="13">
        <v>50495</v>
      </c>
      <c r="X146" s="13">
        <v>50860</v>
      </c>
      <c r="Y146" s="13">
        <v>51226</v>
      </c>
      <c r="Z146" s="13">
        <v>51591</v>
      </c>
      <c r="AA146" s="13">
        <v>51956</v>
      </c>
      <c r="AB146" s="13">
        <v>52321</v>
      </c>
      <c r="AC146" s="13">
        <v>52687</v>
      </c>
      <c r="AD146" s="13">
        <v>53052</v>
      </c>
      <c r="AE146" s="13">
        <v>53417</v>
      </c>
      <c r="AF146" s="13">
        <v>53782</v>
      </c>
      <c r="AG146" s="13">
        <v>54148</v>
      </c>
      <c r="AH146" s="13">
        <v>54513</v>
      </c>
      <c r="AI146" s="13">
        <v>54878</v>
      </c>
      <c r="AJ146" s="13">
        <v>55243</v>
      </c>
      <c r="AK146" s="13">
        <v>55609</v>
      </c>
      <c r="AL146" s="13">
        <v>55974</v>
      </c>
      <c r="AM146" s="13">
        <v>56339</v>
      </c>
      <c r="AN146" s="13">
        <v>55974</v>
      </c>
      <c r="AO146" s="14" t="s">
        <v>138</v>
      </c>
    </row>
    <row r="147" spans="1:41" ht="18" customHeight="1" x14ac:dyDescent="0.4">
      <c r="G147" s="81" t="s">
        <v>183</v>
      </c>
      <c r="H147" s="78"/>
      <c r="I147" s="83" t="s">
        <v>172</v>
      </c>
      <c r="J147" s="82" t="s">
        <v>172</v>
      </c>
      <c r="K147" s="82" t="s">
        <v>172</v>
      </c>
      <c r="L147" s="82" t="s">
        <v>172</v>
      </c>
      <c r="M147" s="82" t="s">
        <v>172</v>
      </c>
      <c r="N147" s="82" t="s">
        <v>173</v>
      </c>
      <c r="O147" s="82" t="s">
        <v>173</v>
      </c>
      <c r="P147" s="82" t="s">
        <v>173</v>
      </c>
      <c r="Q147" s="82" t="s">
        <v>174</v>
      </c>
      <c r="R147" s="82" t="s">
        <v>174</v>
      </c>
      <c r="S147" s="82" t="s">
        <v>174</v>
      </c>
      <c r="T147" s="82" t="s">
        <v>174</v>
      </c>
      <c r="U147" s="82" t="s">
        <v>174</v>
      </c>
      <c r="V147" s="82" t="s">
        <v>174</v>
      </c>
      <c r="W147" s="82" t="s">
        <v>174</v>
      </c>
      <c r="X147" s="82" t="s">
        <v>174</v>
      </c>
      <c r="Y147" s="82" t="s">
        <v>174</v>
      </c>
      <c r="Z147" s="82" t="s">
        <v>174</v>
      </c>
      <c r="AA147" s="82" t="s">
        <v>174</v>
      </c>
      <c r="AB147" s="82" t="s">
        <v>174</v>
      </c>
      <c r="AC147" s="82" t="s">
        <v>174</v>
      </c>
      <c r="AD147" s="82" t="s">
        <v>174</v>
      </c>
      <c r="AE147" s="82" t="s">
        <v>174</v>
      </c>
      <c r="AF147" s="82" t="s">
        <v>174</v>
      </c>
      <c r="AG147" s="82" t="s">
        <v>174</v>
      </c>
      <c r="AH147" s="82" t="s">
        <v>174</v>
      </c>
      <c r="AI147" s="82" t="s">
        <v>174</v>
      </c>
      <c r="AJ147" s="82" t="s">
        <v>174</v>
      </c>
      <c r="AK147" s="82" t="s">
        <v>174</v>
      </c>
      <c r="AL147" s="82" t="s">
        <v>174</v>
      </c>
      <c r="AM147" s="82" t="s">
        <v>169</v>
      </c>
      <c r="AN147" s="92" t="s">
        <v>169</v>
      </c>
      <c r="AO147" s="14"/>
    </row>
    <row r="148" spans="1:41" ht="18" customHeight="1" x14ac:dyDescent="0.4">
      <c r="G148" s="10" t="s">
        <v>161</v>
      </c>
      <c r="H148" s="51"/>
      <c r="I148" s="15" t="s">
        <v>165</v>
      </c>
      <c r="J148" s="15" t="s">
        <v>166</v>
      </c>
      <c r="K148" s="15" t="s">
        <v>167</v>
      </c>
      <c r="L148" s="15" t="s">
        <v>168</v>
      </c>
      <c r="M148" s="15" t="s">
        <v>78</v>
      </c>
      <c r="N148" s="15" t="s">
        <v>79</v>
      </c>
      <c r="O148" s="15" t="s">
        <v>80</v>
      </c>
      <c r="P148" s="15" t="s">
        <v>81</v>
      </c>
      <c r="Q148" s="15" t="s">
        <v>82</v>
      </c>
      <c r="R148" s="15" t="s">
        <v>83</v>
      </c>
      <c r="S148" s="15" t="s">
        <v>84</v>
      </c>
      <c r="T148" s="15" t="s">
        <v>85</v>
      </c>
      <c r="U148" s="15" t="s">
        <v>86</v>
      </c>
      <c r="V148" s="15" t="s">
        <v>87</v>
      </c>
      <c r="W148" s="15" t="s">
        <v>88</v>
      </c>
      <c r="X148" s="15" t="s">
        <v>89</v>
      </c>
      <c r="Y148" s="15" t="s">
        <v>90</v>
      </c>
      <c r="Z148" s="15" t="s">
        <v>91</v>
      </c>
      <c r="AA148" s="15" t="s">
        <v>92</v>
      </c>
      <c r="AB148" s="15" t="s">
        <v>93</v>
      </c>
      <c r="AC148" s="15" t="s">
        <v>94</v>
      </c>
      <c r="AD148" s="15" t="s">
        <v>95</v>
      </c>
      <c r="AE148" s="15" t="s">
        <v>96</v>
      </c>
      <c r="AF148" s="15" t="s">
        <v>97</v>
      </c>
      <c r="AG148" s="15" t="s">
        <v>98</v>
      </c>
      <c r="AH148" s="15" t="s">
        <v>99</v>
      </c>
      <c r="AI148" s="15" t="s">
        <v>100</v>
      </c>
      <c r="AJ148" s="15" t="s">
        <v>101</v>
      </c>
      <c r="AK148" s="15" t="s">
        <v>102</v>
      </c>
      <c r="AL148" s="15" t="s">
        <v>103</v>
      </c>
      <c r="AM148" s="15" t="s">
        <v>181</v>
      </c>
      <c r="AN148" s="15" t="s">
        <v>103</v>
      </c>
      <c r="AO148" s="51"/>
    </row>
    <row r="149" spans="1:41" ht="18" customHeight="1" x14ac:dyDescent="0.4">
      <c r="C149" s="3" t="s">
        <v>154</v>
      </c>
      <c r="D149" s="18"/>
      <c r="E149" s="18"/>
      <c r="F149" s="18"/>
      <c r="G149" s="19"/>
      <c r="H149" s="21">
        <f>SUM(I149:AN149)</f>
        <v>0</v>
      </c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21">
        <f>SUM(I149:AN149)</f>
        <v>0</v>
      </c>
    </row>
    <row r="150" spans="1:41" ht="18" customHeight="1" x14ac:dyDescent="0.4">
      <c r="C150" s="3" t="s">
        <v>11</v>
      </c>
      <c r="D150" s="18"/>
      <c r="E150" s="18"/>
      <c r="F150" s="18"/>
      <c r="G150" s="19"/>
      <c r="H150" s="21">
        <f t="shared" ref="H150:H152" si="84">SUM(I150:AN150)</f>
        <v>0</v>
      </c>
      <c r="I150" s="52">
        <f>SUM(I13,I45,-I76,I149)</f>
        <v>0</v>
      </c>
      <c r="J150" s="52">
        <f>SUM(J13,J45,-J76,J149)</f>
        <v>0</v>
      </c>
      <c r="K150" s="52">
        <f t="shared" ref="K150:AN150" si="85">SUM(K13,K45,-K76,K149)</f>
        <v>0</v>
      </c>
      <c r="L150" s="52">
        <f t="shared" si="85"/>
        <v>0</v>
      </c>
      <c r="M150" s="52">
        <f t="shared" si="85"/>
        <v>0</v>
      </c>
      <c r="N150" s="52">
        <f t="shared" si="85"/>
        <v>0</v>
      </c>
      <c r="O150" s="52">
        <f t="shared" si="85"/>
        <v>0</v>
      </c>
      <c r="P150" s="52">
        <f t="shared" si="85"/>
        <v>0</v>
      </c>
      <c r="Q150" s="52">
        <f t="shared" si="85"/>
        <v>0</v>
      </c>
      <c r="R150" s="52">
        <f t="shared" si="85"/>
        <v>0</v>
      </c>
      <c r="S150" s="52">
        <f t="shared" si="85"/>
        <v>0</v>
      </c>
      <c r="T150" s="52">
        <f t="shared" si="85"/>
        <v>0</v>
      </c>
      <c r="U150" s="52">
        <f t="shared" si="85"/>
        <v>0</v>
      </c>
      <c r="V150" s="52">
        <f t="shared" si="85"/>
        <v>0</v>
      </c>
      <c r="W150" s="52">
        <f t="shared" si="85"/>
        <v>0</v>
      </c>
      <c r="X150" s="52">
        <f t="shared" si="85"/>
        <v>0</v>
      </c>
      <c r="Y150" s="52">
        <f t="shared" si="85"/>
        <v>0</v>
      </c>
      <c r="Z150" s="52">
        <f t="shared" si="85"/>
        <v>0</v>
      </c>
      <c r="AA150" s="52">
        <f t="shared" si="85"/>
        <v>0</v>
      </c>
      <c r="AB150" s="52">
        <f t="shared" si="85"/>
        <v>0</v>
      </c>
      <c r="AC150" s="52">
        <f t="shared" si="85"/>
        <v>0</v>
      </c>
      <c r="AD150" s="52">
        <f t="shared" si="85"/>
        <v>0</v>
      </c>
      <c r="AE150" s="52">
        <f t="shared" si="85"/>
        <v>0</v>
      </c>
      <c r="AF150" s="52">
        <f t="shared" si="85"/>
        <v>0</v>
      </c>
      <c r="AG150" s="52">
        <f t="shared" si="85"/>
        <v>0</v>
      </c>
      <c r="AH150" s="52">
        <f t="shared" si="85"/>
        <v>0</v>
      </c>
      <c r="AI150" s="52">
        <f t="shared" si="85"/>
        <v>0</v>
      </c>
      <c r="AJ150" s="52">
        <f t="shared" si="85"/>
        <v>0</v>
      </c>
      <c r="AK150" s="52">
        <f t="shared" si="85"/>
        <v>0</v>
      </c>
      <c r="AL150" s="52">
        <f t="shared" si="85"/>
        <v>0</v>
      </c>
      <c r="AM150" s="52">
        <f t="shared" si="85"/>
        <v>0</v>
      </c>
      <c r="AN150" s="52">
        <f t="shared" si="85"/>
        <v>0</v>
      </c>
      <c r="AO150" s="21">
        <f>SUM(I150:AN150)</f>
        <v>0</v>
      </c>
    </row>
    <row r="151" spans="1:41" ht="18" customHeight="1" x14ac:dyDescent="0.4">
      <c r="C151" s="3" t="s">
        <v>24</v>
      </c>
      <c r="D151" s="18"/>
      <c r="E151" s="18"/>
      <c r="F151" s="18"/>
      <c r="G151" s="19"/>
      <c r="H151" s="21">
        <f t="shared" si="84"/>
        <v>0</v>
      </c>
      <c r="I151" s="52">
        <f t="shared" ref="I151:AN151" si="86">SUM(I21,I48,I54)</f>
        <v>0</v>
      </c>
      <c r="J151" s="52">
        <f t="shared" si="86"/>
        <v>0</v>
      </c>
      <c r="K151" s="52">
        <f t="shared" si="86"/>
        <v>0</v>
      </c>
      <c r="L151" s="52">
        <f t="shared" si="86"/>
        <v>0</v>
      </c>
      <c r="M151" s="52">
        <f t="shared" si="86"/>
        <v>0</v>
      </c>
      <c r="N151" s="52">
        <f t="shared" si="86"/>
        <v>0</v>
      </c>
      <c r="O151" s="52">
        <f t="shared" si="86"/>
        <v>0</v>
      </c>
      <c r="P151" s="52">
        <f t="shared" si="86"/>
        <v>0</v>
      </c>
      <c r="Q151" s="52">
        <f t="shared" si="86"/>
        <v>0</v>
      </c>
      <c r="R151" s="52">
        <f t="shared" si="86"/>
        <v>0</v>
      </c>
      <c r="S151" s="52">
        <f t="shared" si="86"/>
        <v>0</v>
      </c>
      <c r="T151" s="52">
        <f t="shared" si="86"/>
        <v>0</v>
      </c>
      <c r="U151" s="52">
        <f t="shared" si="86"/>
        <v>0</v>
      </c>
      <c r="V151" s="52">
        <f t="shared" si="86"/>
        <v>0</v>
      </c>
      <c r="W151" s="52">
        <f t="shared" si="86"/>
        <v>0</v>
      </c>
      <c r="X151" s="52">
        <f t="shared" si="86"/>
        <v>0</v>
      </c>
      <c r="Y151" s="52">
        <f t="shared" si="86"/>
        <v>0</v>
      </c>
      <c r="Z151" s="52">
        <f t="shared" si="86"/>
        <v>0</v>
      </c>
      <c r="AA151" s="52">
        <f t="shared" si="86"/>
        <v>0</v>
      </c>
      <c r="AB151" s="52">
        <f t="shared" si="86"/>
        <v>0</v>
      </c>
      <c r="AC151" s="52">
        <f t="shared" si="86"/>
        <v>0</v>
      </c>
      <c r="AD151" s="52">
        <f t="shared" si="86"/>
        <v>0</v>
      </c>
      <c r="AE151" s="52">
        <f t="shared" si="86"/>
        <v>0</v>
      </c>
      <c r="AF151" s="52">
        <f t="shared" si="86"/>
        <v>0</v>
      </c>
      <c r="AG151" s="52">
        <f t="shared" si="86"/>
        <v>0</v>
      </c>
      <c r="AH151" s="52">
        <f t="shared" si="86"/>
        <v>0</v>
      </c>
      <c r="AI151" s="52">
        <f t="shared" si="86"/>
        <v>0</v>
      </c>
      <c r="AJ151" s="52">
        <f t="shared" si="86"/>
        <v>0</v>
      </c>
      <c r="AK151" s="52">
        <f t="shared" si="86"/>
        <v>0</v>
      </c>
      <c r="AL151" s="52">
        <f t="shared" ref="AL151:AM151" si="87">SUM(AL21,AL48,AL54)</f>
        <v>0</v>
      </c>
      <c r="AM151" s="52">
        <f t="shared" si="87"/>
        <v>0</v>
      </c>
      <c r="AN151" s="52">
        <f t="shared" si="86"/>
        <v>0</v>
      </c>
      <c r="AO151" s="21">
        <f>SUM(I151:AN151)</f>
        <v>0</v>
      </c>
    </row>
    <row r="152" spans="1:41" ht="18" customHeight="1" x14ac:dyDescent="0.4">
      <c r="C152" s="3" t="s">
        <v>32</v>
      </c>
      <c r="D152" s="18"/>
      <c r="E152" s="18"/>
      <c r="F152" s="18"/>
      <c r="G152" s="19"/>
      <c r="H152" s="21">
        <f t="shared" si="84"/>
        <v>0</v>
      </c>
      <c r="I152" s="52">
        <f>SUM(I36)</f>
        <v>0</v>
      </c>
      <c r="J152" s="52">
        <f t="shared" ref="J152:AN152" si="88">SUM(J36)</f>
        <v>0</v>
      </c>
      <c r="K152" s="52">
        <f t="shared" si="88"/>
        <v>0</v>
      </c>
      <c r="L152" s="52">
        <f t="shared" si="88"/>
        <v>0</v>
      </c>
      <c r="M152" s="52">
        <f t="shared" si="88"/>
        <v>0</v>
      </c>
      <c r="N152" s="52">
        <f t="shared" si="88"/>
        <v>0</v>
      </c>
      <c r="O152" s="52">
        <f t="shared" si="88"/>
        <v>0</v>
      </c>
      <c r="P152" s="52">
        <f t="shared" si="88"/>
        <v>0</v>
      </c>
      <c r="Q152" s="52">
        <f t="shared" si="88"/>
        <v>0</v>
      </c>
      <c r="R152" s="52">
        <f t="shared" si="88"/>
        <v>0</v>
      </c>
      <c r="S152" s="52">
        <f t="shared" si="88"/>
        <v>0</v>
      </c>
      <c r="T152" s="52">
        <f t="shared" si="88"/>
        <v>0</v>
      </c>
      <c r="U152" s="52">
        <f t="shared" si="88"/>
        <v>0</v>
      </c>
      <c r="V152" s="52">
        <f t="shared" si="88"/>
        <v>0</v>
      </c>
      <c r="W152" s="52">
        <f t="shared" si="88"/>
        <v>0</v>
      </c>
      <c r="X152" s="52">
        <f t="shared" si="88"/>
        <v>0</v>
      </c>
      <c r="Y152" s="52">
        <f t="shared" si="88"/>
        <v>0</v>
      </c>
      <c r="Z152" s="52">
        <f t="shared" si="88"/>
        <v>0</v>
      </c>
      <c r="AA152" s="52">
        <f t="shared" si="88"/>
        <v>0</v>
      </c>
      <c r="AB152" s="52">
        <f t="shared" si="88"/>
        <v>0</v>
      </c>
      <c r="AC152" s="52">
        <f t="shared" si="88"/>
        <v>0</v>
      </c>
      <c r="AD152" s="52">
        <f t="shared" si="88"/>
        <v>0</v>
      </c>
      <c r="AE152" s="52">
        <f t="shared" si="88"/>
        <v>0</v>
      </c>
      <c r="AF152" s="52">
        <f t="shared" si="88"/>
        <v>0</v>
      </c>
      <c r="AG152" s="52">
        <f t="shared" si="88"/>
        <v>0</v>
      </c>
      <c r="AH152" s="52">
        <f t="shared" si="88"/>
        <v>0</v>
      </c>
      <c r="AI152" s="52">
        <f t="shared" si="88"/>
        <v>0</v>
      </c>
      <c r="AJ152" s="52">
        <f t="shared" si="88"/>
        <v>0</v>
      </c>
      <c r="AK152" s="52">
        <f t="shared" si="88"/>
        <v>0</v>
      </c>
      <c r="AL152" s="52">
        <f t="shared" ref="AL152:AM152" si="89">SUM(AL36)</f>
        <v>0</v>
      </c>
      <c r="AM152" s="52">
        <f t="shared" si="89"/>
        <v>0</v>
      </c>
      <c r="AN152" s="52">
        <f t="shared" si="88"/>
        <v>0</v>
      </c>
      <c r="AO152" s="21">
        <f>SUM(I152:AN152)</f>
        <v>0</v>
      </c>
    </row>
    <row r="153" spans="1:41" ht="18" customHeight="1" x14ac:dyDescent="0.4">
      <c r="A153" s="65"/>
      <c r="B153" s="65"/>
      <c r="C153" s="66"/>
      <c r="D153" s="66"/>
      <c r="E153" s="66"/>
      <c r="F153" s="66"/>
      <c r="G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</row>
    <row r="154" spans="1:41" ht="18" customHeight="1" x14ac:dyDescent="0.4">
      <c r="C154" s="3" t="s">
        <v>147</v>
      </c>
      <c r="D154" s="18"/>
      <c r="E154" s="18"/>
      <c r="F154" s="18"/>
      <c r="G154" s="19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</row>
    <row r="156" spans="1:41" ht="18" customHeight="1" x14ac:dyDescent="0.4">
      <c r="C156" s="3" t="s">
        <v>144</v>
      </c>
      <c r="D156" s="18"/>
      <c r="E156" s="18"/>
      <c r="F156" s="18"/>
      <c r="G156" s="18"/>
      <c r="H156" s="67"/>
    </row>
    <row r="157" spans="1:41" ht="18" customHeight="1" x14ac:dyDescent="0.4">
      <c r="C157" s="3" t="s">
        <v>145</v>
      </c>
      <c r="D157" s="18"/>
      <c r="E157" s="18"/>
      <c r="F157" s="18"/>
      <c r="G157" s="18"/>
      <c r="H157" s="67"/>
    </row>
    <row r="158" spans="1:41" ht="18" customHeight="1" x14ac:dyDescent="0.4">
      <c r="C158" s="3" t="s">
        <v>146</v>
      </c>
      <c r="D158" s="18"/>
      <c r="E158" s="18"/>
      <c r="F158" s="18"/>
      <c r="G158" s="18"/>
      <c r="H158" s="67"/>
    </row>
    <row r="159" spans="1:41" ht="18" customHeight="1" x14ac:dyDescent="0.4">
      <c r="C159" s="3" t="s">
        <v>164</v>
      </c>
      <c r="D159" s="18"/>
      <c r="E159" s="18"/>
      <c r="F159" s="18"/>
      <c r="G159" s="18"/>
      <c r="H159" s="93"/>
    </row>
    <row r="160" spans="1:41" ht="18" customHeight="1" x14ac:dyDescent="0.4">
      <c r="C160" s="3" t="s">
        <v>148</v>
      </c>
      <c r="D160" s="18"/>
      <c r="E160" s="18"/>
      <c r="F160" s="18"/>
      <c r="G160" s="18"/>
      <c r="H160" s="68"/>
    </row>
    <row r="162" spans="3:3" ht="18" customHeight="1" x14ac:dyDescent="0.4">
      <c r="C162" s="9" t="s">
        <v>184</v>
      </c>
    </row>
    <row r="163" spans="3:3" ht="18" customHeight="1" x14ac:dyDescent="0.4">
      <c r="C163" s="9" t="s">
        <v>171</v>
      </c>
    </row>
    <row r="164" spans="3:3" ht="18" customHeight="1" x14ac:dyDescent="0.4">
      <c r="C164" s="9" t="s">
        <v>170</v>
      </c>
    </row>
    <row r="165" spans="3:3" ht="18" customHeight="1" x14ac:dyDescent="0.4">
      <c r="C165" s="9" t="s">
        <v>175</v>
      </c>
    </row>
    <row r="166" spans="3:3" ht="18" customHeight="1" x14ac:dyDescent="0.4">
      <c r="C166" s="9" t="s">
        <v>155</v>
      </c>
    </row>
    <row r="167" spans="3:3" ht="18" customHeight="1" x14ac:dyDescent="0.4">
      <c r="C167" s="9" t="s">
        <v>156</v>
      </c>
    </row>
    <row r="168" spans="3:3" ht="18" customHeight="1" x14ac:dyDescent="0.4">
      <c r="C168" s="9" t="s">
        <v>157</v>
      </c>
    </row>
    <row r="169" spans="3:3" ht="18" customHeight="1" x14ac:dyDescent="0.4">
      <c r="C169" s="9" t="s">
        <v>159</v>
      </c>
    </row>
    <row r="170" spans="3:3" ht="18" customHeight="1" x14ac:dyDescent="0.4">
      <c r="C170" s="9" t="s">
        <v>160</v>
      </c>
    </row>
    <row r="171" spans="3:3" ht="18" customHeight="1" x14ac:dyDescent="0.4">
      <c r="C171" s="9" t="s">
        <v>158</v>
      </c>
    </row>
    <row r="172" spans="3:3" ht="18" customHeight="1" x14ac:dyDescent="0.4">
      <c r="C172" s="9" t="s">
        <v>185</v>
      </c>
    </row>
  </sheetData>
  <sheetProtection algorithmName="SHA-512" hashValue="iJOqC162Bs2BGT81fnMeNpO0WICqymuf8pMnQZG2iT8NaoNTUUpQZJx4u8F6IQuPzJEHAhZdT7SadN4ckkB/Kw==" saltValue="zrMPsuORJLmYRoWADueEVw==" spinCount="100000" sheet="1" objects="1" scenarios="1"/>
  <phoneticPr fontId="1"/>
  <pageMargins left="0" right="0" top="0" bottom="0.15748031496062992" header="0.31496062992125984" footer="0.11811023622047245"/>
  <pageSetup paperSize="8" scale="39" fitToHeight="0" orientation="landscape" horizontalDpi="90" verticalDpi="90" r:id="rId1"/>
  <headerFooter>
    <oddFooter>&amp;C&amp;P</oddFooter>
  </headerFooter>
  <rowBreaks count="1" manualBreakCount="1">
    <brk id="110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datasnipper xmlns="http://datasnipper" included="true" dataSnipperSheetDeleted="false" guid="8bf2d7ff-916e-4413-90a2-1de81923b0d1" revision="781"/>
</file>

<file path=customXml/itemProps1.xml><?xml version="1.0" encoding="utf-8"?>
<ds:datastoreItem xmlns:ds="http://schemas.openxmlformats.org/officeDocument/2006/customXml" ds:itemID="{445DF052-33F5-468B-81FD-12D2D8205D63}">
  <ds:schemaRefs>
    <ds:schemaRef ds:uri="http://datasnipper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SPC財務三表等フォーマット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