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W:\☆重要文書（保存期間1年以上）\05 確保班\04_船員の確保育成に関する事項\★事務取要領\令和7年度見直し\"/>
    </mc:Choice>
  </mc:AlternateContent>
  <xr:revisionPtr revIDLastSave="0" documentId="13_ncr:1_{4D3B6275-B8C8-457B-B812-E49FDC80D750}" xr6:coauthVersionLast="47" xr6:coauthVersionMax="47" xr10:uidLastSave="{00000000-0000-0000-0000-000000000000}"/>
  <bookViews>
    <workbookView xWindow="-120" yWindow="-16320" windowWidth="29040" windowHeight="16440" tabRatio="750" firstSheet="1" activeTab="1" xr2:uid="{00000000-000D-0000-FFFF-FFFF00000000}"/>
  </bookViews>
  <sheets>
    <sheet name="事業者情報入力" sheetId="11" r:id="rId1"/>
    <sheet name="1.交付申請書" sheetId="4" r:id="rId2"/>
    <sheet name="1-2.所要経費調書（在職状況報告書）" sheetId="3" r:id="rId3"/>
    <sheet name="1-3.申立書" sheetId="22" r:id="rId4"/>
    <sheet name="2.請求書" sheetId="6" r:id="rId5"/>
    <sheet name="【編集不可】国交省使用シート" sheetId="20" r:id="rId6"/>
  </sheets>
  <externalReferences>
    <externalReference r:id="rId7"/>
  </externalReferences>
  <definedNames>
    <definedName name="_xlnm._FilterDatabase" localSheetId="2" hidden="1">'1-2.所要経費調書（在職状況報告書）'!$A$8:$T$22</definedName>
    <definedName name="_xlnm.Print_Area" localSheetId="1">'1.交付申請書'!$A$1:$K$29</definedName>
    <definedName name="_xlnm.Print_Area" localSheetId="2">'1-2.所要経費調書（在職状況報告書）'!$A$2:$T$34</definedName>
    <definedName name="_xlnm.Print_Area" localSheetId="3">'1-3.申立書'!$A$2:$Y$197</definedName>
    <definedName name="_xlnm.Print_Area" localSheetId="4">'2.請求書'!$A$1:$L$41</definedName>
    <definedName name="事業の種類" localSheetId="2">[1]事業者情報入力!$C$19:$C$20</definedName>
    <definedName name="事業の種類" localSheetId="3">#REF!</definedName>
    <definedName name="事業の種類">事業者情報入力!$C$20:$C$21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0" l="1"/>
  <c r="H7" i="20"/>
  <c r="H8" i="20"/>
  <c r="H9" i="20"/>
  <c r="H10" i="20"/>
  <c r="H11" i="20"/>
  <c r="H12" i="20"/>
  <c r="H13" i="20"/>
  <c r="H14" i="20"/>
  <c r="H15" i="20"/>
  <c r="H16" i="20"/>
  <c r="H17" i="20"/>
  <c r="H18" i="20"/>
  <c r="H19" i="20"/>
  <c r="H20" i="20"/>
  <c r="H21" i="20"/>
  <c r="H22" i="20"/>
  <c r="H23" i="20"/>
  <c r="H24" i="20"/>
  <c r="H25" i="20"/>
  <c r="H26" i="20"/>
  <c r="H27" i="20"/>
  <c r="AN119" i="22" l="1"/>
  <c r="AN118" i="22"/>
  <c r="AN117" i="22"/>
  <c r="AN189" i="22"/>
  <c r="AN187" i="22"/>
  <c r="AN188" i="22"/>
  <c r="M189" i="22"/>
  <c r="M188" i="22"/>
  <c r="M187" i="22"/>
  <c r="M119" i="22"/>
  <c r="M118" i="22"/>
  <c r="M117" i="22"/>
  <c r="O21" i="3" l="1"/>
  <c r="Q21" i="3" s="1"/>
  <c r="P21" i="3" l="1"/>
  <c r="R22" i="3"/>
  <c r="J16" i="6" l="1"/>
  <c r="M4" i="20"/>
  <c r="K2" i="20"/>
  <c r="J2" i="20"/>
  <c r="G2" i="20"/>
  <c r="F2" i="20"/>
  <c r="P17" i="20"/>
  <c r="P18" i="20"/>
  <c r="P19" i="20"/>
  <c r="P20" i="20"/>
  <c r="P21" i="20"/>
  <c r="P22" i="20"/>
  <c r="P23" i="20"/>
  <c r="P24" i="20"/>
  <c r="P25" i="20"/>
  <c r="P26" i="20"/>
  <c r="P27" i="20"/>
  <c r="O7" i="20"/>
  <c r="O8" i="20"/>
  <c r="O9" i="20"/>
  <c r="O10" i="20"/>
  <c r="O11" i="20"/>
  <c r="O12" i="20"/>
  <c r="O13" i="20"/>
  <c r="O14" i="20"/>
  <c r="O15" i="20"/>
  <c r="O17" i="20"/>
  <c r="O18" i="20"/>
  <c r="O19" i="20"/>
  <c r="O20" i="20"/>
  <c r="O21" i="20"/>
  <c r="O22" i="20"/>
  <c r="O23" i="20"/>
  <c r="O24" i="20"/>
  <c r="O25" i="20"/>
  <c r="O26" i="20"/>
  <c r="O27" i="20"/>
  <c r="N27" i="20"/>
  <c r="N16" i="20"/>
  <c r="N17" i="20"/>
  <c r="N18" i="20"/>
  <c r="N19" i="20"/>
  <c r="N20" i="20"/>
  <c r="N21" i="20"/>
  <c r="N22" i="20"/>
  <c r="N23" i="20"/>
  <c r="N24" i="20"/>
  <c r="N25" i="20"/>
  <c r="N26" i="20"/>
  <c r="M16" i="20"/>
  <c r="M17" i="20"/>
  <c r="M18" i="20"/>
  <c r="M19" i="20"/>
  <c r="M20" i="20"/>
  <c r="M21" i="20"/>
  <c r="M22" i="20"/>
  <c r="M23" i="20"/>
  <c r="M24" i="20"/>
  <c r="M25" i="20"/>
  <c r="M26" i="20"/>
  <c r="M27" i="20"/>
  <c r="L7" i="20"/>
  <c r="L8" i="20"/>
  <c r="L9" i="20"/>
  <c r="L10" i="20"/>
  <c r="L11" i="20"/>
  <c r="L12" i="20"/>
  <c r="L13" i="20"/>
  <c r="L14" i="20"/>
  <c r="L15" i="20"/>
  <c r="L16" i="20"/>
  <c r="L17" i="20"/>
  <c r="L18" i="20"/>
  <c r="L19" i="20"/>
  <c r="L20" i="20"/>
  <c r="L21" i="20"/>
  <c r="L22" i="20"/>
  <c r="L23" i="20"/>
  <c r="L24" i="20"/>
  <c r="L25" i="20"/>
  <c r="L26" i="20"/>
  <c r="L27" i="20"/>
  <c r="K7" i="20"/>
  <c r="K8" i="20"/>
  <c r="K9" i="20"/>
  <c r="K10" i="20"/>
  <c r="K11" i="20"/>
  <c r="K12" i="20"/>
  <c r="K13" i="20"/>
  <c r="K14" i="20"/>
  <c r="K15" i="20"/>
  <c r="K16" i="20"/>
  <c r="K17" i="20"/>
  <c r="K18" i="20"/>
  <c r="K19" i="20"/>
  <c r="K20" i="20"/>
  <c r="K21" i="20"/>
  <c r="K22" i="20"/>
  <c r="K23" i="20"/>
  <c r="K24" i="20"/>
  <c r="K25" i="20"/>
  <c r="K26" i="20"/>
  <c r="K27" i="20"/>
  <c r="J7" i="20"/>
  <c r="J8" i="20"/>
  <c r="J9" i="20"/>
  <c r="J10" i="20"/>
  <c r="J11" i="20"/>
  <c r="J12" i="20"/>
  <c r="J13" i="20"/>
  <c r="J14" i="20"/>
  <c r="J15" i="20"/>
  <c r="J16" i="20"/>
  <c r="J17" i="20"/>
  <c r="J18" i="20"/>
  <c r="J19" i="20"/>
  <c r="J20" i="20"/>
  <c r="J21" i="20"/>
  <c r="J22" i="20"/>
  <c r="J23" i="20"/>
  <c r="J24" i="20"/>
  <c r="J25" i="20"/>
  <c r="J26" i="20"/>
  <c r="J27" i="20"/>
  <c r="I10" i="20"/>
  <c r="I11" i="20"/>
  <c r="I12" i="20"/>
  <c r="I13" i="20"/>
  <c r="I14" i="20"/>
  <c r="I15" i="20"/>
  <c r="I16" i="20"/>
  <c r="I17" i="20"/>
  <c r="I18" i="20"/>
  <c r="I19" i="20"/>
  <c r="I20" i="20"/>
  <c r="I21" i="20"/>
  <c r="I22" i="20"/>
  <c r="I23" i="20"/>
  <c r="I24" i="20"/>
  <c r="I25" i="20"/>
  <c r="I26" i="20"/>
  <c r="I27" i="20"/>
  <c r="G7" i="20"/>
  <c r="G8" i="20"/>
  <c r="G9" i="20"/>
  <c r="G10" i="20"/>
  <c r="G11" i="20"/>
  <c r="G12" i="20"/>
  <c r="G13" i="20"/>
  <c r="G14" i="20"/>
  <c r="G15" i="20"/>
  <c r="G16" i="20"/>
  <c r="G17" i="20"/>
  <c r="G18" i="20"/>
  <c r="G19" i="20"/>
  <c r="G20" i="20"/>
  <c r="G21" i="20"/>
  <c r="G22" i="20"/>
  <c r="G23" i="20"/>
  <c r="G24" i="20"/>
  <c r="G25" i="20"/>
  <c r="G26" i="20"/>
  <c r="G27" i="20"/>
  <c r="F10" i="20"/>
  <c r="F11" i="20"/>
  <c r="F12" i="20"/>
  <c r="F13" i="20"/>
  <c r="F14" i="20"/>
  <c r="F15" i="20"/>
  <c r="F16" i="20"/>
  <c r="F17" i="20"/>
  <c r="F18" i="20"/>
  <c r="F19" i="20"/>
  <c r="F20" i="20"/>
  <c r="F21" i="20"/>
  <c r="F22" i="20"/>
  <c r="F23" i="20"/>
  <c r="F24" i="20"/>
  <c r="F25" i="20"/>
  <c r="F26" i="20"/>
  <c r="F27" i="20"/>
  <c r="D8" i="20"/>
  <c r="D9" i="20"/>
  <c r="D10" i="20"/>
  <c r="D11" i="20"/>
  <c r="D12" i="20"/>
  <c r="D13" i="20"/>
  <c r="D14" i="20"/>
  <c r="D15" i="20"/>
  <c r="D16" i="20"/>
  <c r="D17" i="20"/>
  <c r="D18" i="20"/>
  <c r="D19" i="20"/>
  <c r="D20" i="20"/>
  <c r="D21" i="20"/>
  <c r="D22" i="20"/>
  <c r="D23" i="20"/>
  <c r="D24" i="20"/>
  <c r="D25" i="20"/>
  <c r="D26" i="20"/>
  <c r="D27" i="20"/>
  <c r="D6" i="20"/>
  <c r="C7" i="20"/>
  <c r="C8" i="20"/>
  <c r="C9" i="20"/>
  <c r="C10" i="20"/>
  <c r="C11" i="20"/>
  <c r="C12" i="20"/>
  <c r="C13" i="20"/>
  <c r="C14" i="20"/>
  <c r="C15" i="20"/>
  <c r="C16" i="20"/>
  <c r="C17" i="20"/>
  <c r="C18" i="20"/>
  <c r="C19" i="20"/>
  <c r="C20" i="20"/>
  <c r="C21" i="20"/>
  <c r="C22" i="20"/>
  <c r="C23" i="20"/>
  <c r="C24" i="20"/>
  <c r="C25" i="20"/>
  <c r="C26" i="20"/>
  <c r="C27" i="20"/>
  <c r="B27" i="20"/>
  <c r="B16" i="20"/>
  <c r="B17" i="20"/>
  <c r="B18" i="20"/>
  <c r="B19" i="20"/>
  <c r="B20" i="20"/>
  <c r="B21" i="20"/>
  <c r="B22" i="20"/>
  <c r="B23" i="20"/>
  <c r="B24" i="20"/>
  <c r="B25" i="20"/>
  <c r="B26" i="20"/>
  <c r="A7" i="20"/>
  <c r="A8" i="20"/>
  <c r="A9" i="20"/>
  <c r="A10" i="20"/>
  <c r="A11" i="20"/>
  <c r="A12" i="20"/>
  <c r="A13" i="20"/>
  <c r="A14" i="20"/>
  <c r="A15" i="20"/>
  <c r="A16" i="20"/>
  <c r="A17" i="20"/>
  <c r="A18" i="20"/>
  <c r="A19" i="20"/>
  <c r="A20" i="20"/>
  <c r="A21" i="20"/>
  <c r="A22" i="20"/>
  <c r="A23" i="20"/>
  <c r="A24" i="20"/>
  <c r="A25" i="20"/>
  <c r="A26" i="20"/>
  <c r="A27" i="20"/>
  <c r="A6" i="20"/>
  <c r="O6" i="20"/>
  <c r="L6" i="20"/>
  <c r="K6" i="20"/>
  <c r="J6" i="20"/>
  <c r="K4" i="20" l="1"/>
  <c r="J4" i="20"/>
  <c r="I4" i="20"/>
  <c r="H4" i="20"/>
  <c r="G4" i="20"/>
  <c r="F4" i="20"/>
  <c r="E4" i="20"/>
  <c r="D4" i="20"/>
  <c r="C4" i="20"/>
  <c r="B4" i="20"/>
  <c r="A4" i="20"/>
  <c r="M6" i="20" l="1"/>
  <c r="H12" i="6"/>
  <c r="A2" i="20"/>
  <c r="O16" i="20" l="1"/>
  <c r="M7" i="20"/>
  <c r="M8" i="20"/>
  <c r="M9" i="20"/>
  <c r="M10" i="20"/>
  <c r="M11" i="20"/>
  <c r="M12" i="20"/>
  <c r="M13" i="20"/>
  <c r="M14" i="20"/>
  <c r="M15" i="20"/>
  <c r="B7" i="20" l="1"/>
  <c r="D7" i="20"/>
  <c r="F7" i="20"/>
  <c r="I7" i="20"/>
  <c r="B8" i="20"/>
  <c r="F8" i="20"/>
  <c r="I8" i="20"/>
  <c r="B9" i="20"/>
  <c r="F9" i="20"/>
  <c r="I9" i="20"/>
  <c r="B10" i="20"/>
  <c r="B11" i="20"/>
  <c r="B12" i="20"/>
  <c r="B13" i="20"/>
  <c r="B14" i="20"/>
  <c r="B15" i="20"/>
  <c r="I6" i="20"/>
  <c r="F6" i="20"/>
  <c r="G6" i="20"/>
  <c r="C6" i="20"/>
  <c r="B6" i="20"/>
  <c r="H2" i="20"/>
  <c r="E2" i="20"/>
  <c r="D2" i="20"/>
  <c r="C2" i="20"/>
  <c r="B2" i="20"/>
  <c r="I12" i="6"/>
  <c r="I10" i="4"/>
  <c r="G8" i="4"/>
  <c r="G10" i="4"/>
  <c r="D16" i="6" l="1"/>
  <c r="H11" i="6"/>
  <c r="H10" i="6"/>
  <c r="S21" i="3"/>
  <c r="P15" i="20" s="1"/>
  <c r="N21" i="3"/>
  <c r="N15" i="20" s="1"/>
  <c r="S20" i="3"/>
  <c r="P14" i="20" s="1"/>
  <c r="O20" i="3"/>
  <c r="S19" i="3"/>
  <c r="P13" i="20" s="1"/>
  <c r="O19" i="3"/>
  <c r="P19" i="3" s="1"/>
  <c r="S18" i="3"/>
  <c r="P12" i="20" s="1"/>
  <c r="O18" i="3"/>
  <c r="Q18" i="3" s="1"/>
  <c r="S17" i="3"/>
  <c r="P11" i="20" s="1"/>
  <c r="O17" i="3"/>
  <c r="N17" i="3" s="1"/>
  <c r="N11" i="20" s="1"/>
  <c r="S16" i="3"/>
  <c r="P10" i="20" s="1"/>
  <c r="O16" i="3"/>
  <c r="N16" i="3" s="1"/>
  <c r="N10" i="20" s="1"/>
  <c r="S15" i="3"/>
  <c r="P9" i="20" s="1"/>
  <c r="O15" i="3"/>
  <c r="Q15" i="3" s="1"/>
  <c r="S14" i="3"/>
  <c r="P8" i="20" s="1"/>
  <c r="O14" i="3"/>
  <c r="P14" i="3" s="1"/>
  <c r="O13" i="3"/>
  <c r="Q13" i="3" s="1"/>
  <c r="O12" i="3"/>
  <c r="N12" i="3" s="1"/>
  <c r="N6" i="20" s="1"/>
  <c r="O11" i="3"/>
  <c r="N11" i="3" s="1"/>
  <c r="O10" i="3"/>
  <c r="P10" i="3" s="1"/>
  <c r="S10" i="3" s="1"/>
  <c r="O9" i="3"/>
  <c r="K6" i="3"/>
  <c r="E6" i="3"/>
  <c r="B6" i="3"/>
  <c r="K5" i="3"/>
  <c r="C5" i="3"/>
  <c r="F18" i="4"/>
  <c r="E13" i="4"/>
  <c r="G9" i="4"/>
  <c r="N20" i="3" l="1"/>
  <c r="N14" i="20" s="1"/>
  <c r="P20" i="3"/>
  <c r="Q16" i="3"/>
  <c r="N13" i="3"/>
  <c r="N7" i="20" s="1"/>
  <c r="P15" i="3"/>
  <c r="P13" i="3"/>
  <c r="S13" i="3" s="1"/>
  <c r="N15" i="3"/>
  <c r="N9" i="20" s="1"/>
  <c r="P17" i="3"/>
  <c r="N19" i="3"/>
  <c r="N13" i="20" s="1"/>
  <c r="Q12" i="3"/>
  <c r="Q11" i="3"/>
  <c r="Q14" i="3"/>
  <c r="P11" i="3"/>
  <c r="S11" i="3" s="1"/>
  <c r="P12" i="3"/>
  <c r="S12" i="3" s="1"/>
  <c r="P6" i="20" s="1"/>
  <c r="N14" i="3"/>
  <c r="N8" i="20" s="1"/>
  <c r="P16" i="3"/>
  <c r="N18" i="3"/>
  <c r="N12" i="20" s="1"/>
  <c r="Q19" i="3"/>
  <c r="Q20" i="3"/>
  <c r="Q17" i="3"/>
  <c r="P18" i="3"/>
  <c r="Q10" i="3"/>
  <c r="N10" i="3"/>
  <c r="P7" i="20" l="1"/>
  <c r="S22" i="3"/>
  <c r="G21" i="4" s="1"/>
  <c r="M2" i="20" s="1"/>
  <c r="P16"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9" authorId="0" shapeId="0" xr:uid="{00000000-0006-0000-0000-000001000000}">
      <text>
        <r>
          <rPr>
            <b/>
            <sz val="10"/>
            <color indexed="81"/>
            <rFont val="ＭＳ ゴシック"/>
            <family val="3"/>
            <charset val="128"/>
          </rPr>
          <t>通知文書に役職名を記載するため、</t>
        </r>
        <r>
          <rPr>
            <b/>
            <sz val="10"/>
            <color indexed="10"/>
            <rFont val="ＭＳ ゴシック"/>
            <family val="3"/>
            <charset val="128"/>
          </rPr>
          <t>「代表取締役」等の役職を必ず記入してください。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小林 絵麗菜</author>
  </authors>
  <commentList>
    <comment ref="I2" authorId="0" shapeId="0" xr:uid="{00000000-0006-0000-0100-000001000000}">
      <text>
        <r>
          <rPr>
            <b/>
            <sz val="12"/>
            <color indexed="81"/>
            <rFont val="ＭＳ ゴシック"/>
            <family val="3"/>
            <charset val="128"/>
          </rPr>
          <t>締切日(１月15日)以前</t>
        </r>
        <r>
          <rPr>
            <sz val="12"/>
            <color indexed="81"/>
            <rFont val="ＭＳ ゴシック"/>
            <family val="3"/>
            <charset val="128"/>
          </rPr>
          <t>としてください。</t>
        </r>
      </text>
    </comment>
    <comment ref="G21" authorId="1" shapeId="0" xr:uid="{00000000-0006-0000-0100-000002000000}">
      <text>
        <r>
          <rPr>
            <sz val="12"/>
            <color theme="1"/>
            <rFont val="ＭＳ ゴシック"/>
            <family val="3"/>
            <charset val="128"/>
          </rPr>
          <t>「所要経費に関する調書」の合計金額
が自動入力されますので、</t>
        </r>
        <r>
          <rPr>
            <b/>
            <sz val="12"/>
            <color theme="1"/>
            <rFont val="ＭＳ ゴシック"/>
            <family val="3"/>
            <charset val="128"/>
          </rPr>
          <t>記入は不要</t>
        </r>
        <r>
          <rPr>
            <sz val="12"/>
            <color theme="1"/>
            <rFont val="ＭＳ ゴシック"/>
            <family val="3"/>
            <charset val="128"/>
          </rPr>
          <t>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L5" authorId="0" shapeId="0" xr:uid="{00000000-0006-0000-0200-000001000000}">
      <text>
        <r>
          <rPr>
            <sz val="13"/>
            <color indexed="81"/>
            <rFont val="ＭＳ ゴシック"/>
            <family val="3"/>
            <charset val="128"/>
          </rPr>
          <t>日本船舶・船員確保計画の</t>
        </r>
        <r>
          <rPr>
            <b/>
            <sz val="13"/>
            <color indexed="81"/>
            <rFont val="ＭＳ ゴシック"/>
            <family val="3"/>
            <charset val="128"/>
          </rPr>
          <t>変更認定</t>
        </r>
        <r>
          <rPr>
            <sz val="13"/>
            <color indexed="81"/>
            <rFont val="ＭＳ ゴシック"/>
            <family val="3"/>
            <charset val="128"/>
          </rPr>
          <t>を受けた場合、</t>
        </r>
        <r>
          <rPr>
            <b/>
            <sz val="13"/>
            <color indexed="81"/>
            <rFont val="ＭＳ ゴシック"/>
            <family val="3"/>
            <charset val="128"/>
          </rPr>
          <t>新しい認定番号に変更</t>
        </r>
        <r>
          <rPr>
            <sz val="13"/>
            <color indexed="81"/>
            <rFont val="ＭＳ ゴシック"/>
            <family val="3"/>
            <charset val="128"/>
          </rPr>
          <t>されていますので、「事業者情報入力」シートに最新の番号を入力してください。</t>
        </r>
      </text>
    </comment>
    <comment ref="T10" authorId="0" shapeId="0" xr:uid="{00000000-0006-0000-0200-000002000000}">
      <text>
        <r>
          <rPr>
            <sz val="13"/>
            <color indexed="81"/>
            <rFont val="ＭＳ ゴシック"/>
            <family val="3"/>
            <charset val="128"/>
          </rPr>
          <t xml:space="preserve">この「在職状況」欄は、
</t>
        </r>
        <r>
          <rPr>
            <b/>
            <sz val="13"/>
            <color indexed="81"/>
            <rFont val="ＭＳ ゴシック"/>
            <family val="3"/>
            <charset val="128"/>
          </rPr>
          <t>助成金の交付申請の際は、
記載不要</t>
        </r>
        <r>
          <rPr>
            <sz val="13"/>
            <color indexed="81"/>
            <rFont val="ＭＳ ゴシック"/>
            <family val="3"/>
            <charset val="128"/>
          </rPr>
          <t>です。
助成金の交付を受けた後、
在職状況報告（下部参照）の手続を行う際に記入してください。</t>
        </r>
      </text>
    </comment>
    <comment ref="R22" authorId="0" shapeId="0" xr:uid="{00000000-0006-0000-0200-000003000000}">
      <text>
        <r>
          <rPr>
            <sz val="13"/>
            <color indexed="8"/>
            <rFont val="ＭＳ ゴシック"/>
            <family val="3"/>
            <charset val="128"/>
          </rPr>
          <t>合計金額は自動計算されますので記入は不要です。</t>
        </r>
      </text>
    </comment>
    <comment ref="T22" authorId="0" shapeId="0" xr:uid="{00000000-0006-0000-0200-000004000000}">
      <text>
        <r>
          <rPr>
            <sz val="13"/>
            <color indexed="8"/>
            <rFont val="ＭＳ ゴシック"/>
            <family val="3"/>
            <charset val="128"/>
          </rPr>
          <t>｢離職率｣は小数点第２位を四捨五入し、第１位まで記載してください。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D172" authorId="0" shapeId="0" xr:uid="{61426185-C29E-4D42-8DAA-F289374AA089}">
      <text>
        <r>
          <rPr>
            <sz val="11"/>
            <color indexed="81"/>
            <rFont val="ＭＳ Ｐゴシック"/>
            <family val="3"/>
            <charset val="128"/>
          </rPr>
          <t>具体的に記入してください。</t>
        </r>
      </text>
    </comment>
    <comment ref="D179" authorId="0" shapeId="0" xr:uid="{DAB6516A-6485-411A-BF68-DD5D4BEE1E2D}">
      <text>
        <r>
          <rPr>
            <sz val="11"/>
            <color indexed="81"/>
            <rFont val="ＭＳ Ｐゴシック"/>
            <family val="3"/>
            <charset val="128"/>
          </rPr>
          <t>具体的に記入してください。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ㅤ</author>
    <author>小林 絵麗菜</author>
  </authors>
  <commentList>
    <comment ref="I1" authorId="0" shapeId="0" xr:uid="{00000000-0006-0000-0400-000001000000}">
      <text>
        <r>
          <rPr>
            <b/>
            <sz val="12"/>
            <color indexed="81"/>
            <rFont val="ＭＳ ゴシック"/>
            <family val="3"/>
            <charset val="128"/>
          </rPr>
          <t xml:space="preserve">必ず記入してください。
</t>
        </r>
        <r>
          <rPr>
            <sz val="12"/>
            <color indexed="81"/>
            <rFont val="ＭＳ ゴシック"/>
            <family val="3"/>
            <charset val="128"/>
          </rPr>
          <t>※責任者と担当者が同一の人物でも問題ありません。</t>
        </r>
      </text>
    </comment>
    <comment ref="I5" authorId="0" shapeId="0" xr:uid="{00000000-0006-0000-0400-000002000000}">
      <text>
        <r>
          <rPr>
            <b/>
            <sz val="12"/>
            <color indexed="81"/>
            <rFont val="ＭＳ Ｐゴシック"/>
            <family val="3"/>
            <charset val="128"/>
          </rPr>
          <t>空欄</t>
        </r>
        <r>
          <rPr>
            <sz val="12"/>
            <color indexed="81"/>
            <rFont val="ＭＳ Ｐゴシック"/>
            <family val="3"/>
            <charset val="128"/>
          </rPr>
          <t>としてください。</t>
        </r>
      </text>
    </comment>
    <comment ref="J16" authorId="0" shapeId="0" xr:uid="{00000000-0006-0000-0400-000003000000}">
      <text>
        <r>
          <rPr>
            <b/>
            <sz val="12"/>
            <color indexed="81"/>
            <rFont val="ＭＳ ゴシック"/>
            <family val="3"/>
            <charset val="128"/>
          </rPr>
          <t>空欄</t>
        </r>
        <r>
          <rPr>
            <sz val="12"/>
            <color indexed="81"/>
            <rFont val="ＭＳ ゴシック"/>
            <family val="3"/>
            <charset val="128"/>
          </rPr>
          <t>としてください。</t>
        </r>
      </text>
    </comment>
    <comment ref="F21" authorId="0" shapeId="0" xr:uid="{00000000-0006-0000-0400-000004000000}">
      <text>
        <r>
          <rPr>
            <b/>
            <sz val="12"/>
            <color indexed="81"/>
            <rFont val="ＭＳ ゴシック"/>
            <family val="3"/>
            <charset val="128"/>
          </rPr>
          <t>空欄</t>
        </r>
        <r>
          <rPr>
            <sz val="12"/>
            <color indexed="81"/>
            <rFont val="ＭＳ ゴシック"/>
            <family val="3"/>
            <charset val="128"/>
          </rPr>
          <t>としてください。</t>
        </r>
      </text>
    </comment>
    <comment ref="H32" authorId="1" shapeId="0" xr:uid="{00000000-0006-0000-0400-000005000000}">
      <text>
        <r>
          <rPr>
            <sz val="11"/>
            <rFont val="ＭＳ Ｐゴシック"/>
            <family val="3"/>
            <charset val="128"/>
          </rPr>
          <t>プルダウンから
銀行・信用金庫・その他を選択してください。</t>
        </r>
      </text>
    </comment>
    <comment ref="J32" authorId="1" shapeId="0" xr:uid="{00000000-0006-0000-0400-000006000000}">
      <text>
        <r>
          <rPr>
            <sz val="11"/>
            <rFont val="ＭＳ Ｐゴシック"/>
            <family val="3"/>
            <charset val="128"/>
          </rPr>
          <t>プルダウンから
支店・本店・営業所を選択してください。</t>
        </r>
      </text>
    </comment>
    <comment ref="F33" authorId="1" shapeId="0" xr:uid="{00000000-0006-0000-0400-000007000000}">
      <text>
        <r>
          <rPr>
            <sz val="11"/>
            <rFont val="ＭＳ Ｐゴシック"/>
            <family val="3"/>
            <charset val="128"/>
          </rPr>
          <t xml:space="preserve">プルダウンから
当座預金・普通預金を選択してください。
</t>
        </r>
      </text>
    </comment>
  </commentList>
</comments>
</file>

<file path=xl/sharedStrings.xml><?xml version="1.0" encoding="utf-8"?>
<sst xmlns="http://schemas.openxmlformats.org/spreadsheetml/2006/main" count="430" uniqueCount="287">
  <si>
    <t>○　補助金の交付申請の対象とする船員（以下「対象船員」という。）が、次に掲げる事項（要件）に該当している
　ことについて</t>
  </si>
  <si>
    <t>事業年度</t>
    <rPh sb="0" eb="2">
      <t>ジギョウ</t>
    </rPh>
    <rPh sb="2" eb="4">
      <t>ネンド</t>
    </rPh>
    <phoneticPr fontId="19"/>
  </si>
  <si>
    <t>＜相談窓口設置状況＞</t>
  </si>
  <si>
    <t>＜事業者情報＞</t>
    <rPh sb="1" eb="4">
      <t>ジギョウシャ</t>
    </rPh>
    <rPh sb="4" eb="6">
      <t>ジョウホウ</t>
    </rPh>
    <phoneticPr fontId="19"/>
  </si>
  <si>
    <t>こくどこうつうかぶしきがいしゃ</t>
  </si>
  <si>
    <t>ふりがな</t>
  </si>
  <si>
    <t>03-1234-5678</t>
  </si>
  <si>
    <t>住所</t>
    <rPh sb="0" eb="2">
      <t>ジュウショ</t>
    </rPh>
    <phoneticPr fontId="19"/>
  </si>
  <si>
    <t>氏名又は名称</t>
  </si>
  <si>
    <t>七</t>
    <rPh sb="0" eb="1">
      <t>ナナ</t>
    </rPh>
    <phoneticPr fontId="19"/>
  </si>
  <si>
    <t>年度船員雇用促進対策事業費補助金（交付決定通知国海員第</t>
    <rPh sb="25" eb="26">
      <t>イン</t>
    </rPh>
    <phoneticPr fontId="19"/>
  </si>
  <si>
    <t>　窓口担当者（所属、役職及び氏名）</t>
    <rPh sb="1" eb="3">
      <t>マドグチ</t>
    </rPh>
    <rPh sb="3" eb="6">
      <t>タントウシャ</t>
    </rPh>
    <rPh sb="7" eb="9">
      <t>ショゾク</t>
    </rPh>
    <rPh sb="10" eb="12">
      <t>ヤクショク</t>
    </rPh>
    <rPh sb="12" eb="13">
      <t>オヨ</t>
    </rPh>
    <rPh sb="14" eb="16">
      <t>シメイ</t>
    </rPh>
    <phoneticPr fontId="19"/>
  </si>
  <si>
    <t>東京都千代田区霞が関２－１－３</t>
    <rPh sb="0" eb="3">
      <t>トウキョウト</t>
    </rPh>
    <rPh sb="3" eb="7">
      <t>チヨダク</t>
    </rPh>
    <rPh sb="7" eb="8">
      <t>カスミ</t>
    </rPh>
    <rPh sb="9" eb="10">
      <t>セキ</t>
    </rPh>
    <phoneticPr fontId="19"/>
  </si>
  <si>
    <t>雇用（通常・甲板）</t>
    <rPh sb="0" eb="2">
      <t>コヨウ</t>
    </rPh>
    <rPh sb="3" eb="5">
      <t>ツウジョウ</t>
    </rPh>
    <rPh sb="6" eb="8">
      <t>コウハン</t>
    </rPh>
    <phoneticPr fontId="19"/>
  </si>
  <si>
    <t>※</t>
  </si>
  <si>
    <t>文書配布による周知</t>
    <rPh sb="0" eb="2">
      <t>ブンショ</t>
    </rPh>
    <rPh sb="2" eb="4">
      <t>ハイフ</t>
    </rPh>
    <rPh sb="7" eb="9">
      <t>シュウチ</t>
    </rPh>
    <phoneticPr fontId="19"/>
  </si>
  <si>
    <t>船員部リーダー</t>
    <rPh sb="0" eb="2">
      <t>センイン</t>
    </rPh>
    <rPh sb="2" eb="3">
      <t>ブ</t>
    </rPh>
    <phoneticPr fontId="19"/>
  </si>
  <si>
    <r>
      <t>各申請書類のシートでは、</t>
    </r>
    <r>
      <rPr>
        <b/>
        <sz val="14"/>
        <color rgb="FFFF0000"/>
        <rFont val="ＭＳ Ｐゴシック"/>
        <family val="3"/>
        <charset val="128"/>
      </rPr>
      <t>黄色の欄のみ入力</t>
    </r>
    <r>
      <rPr>
        <sz val="11"/>
        <color rgb="FFFF0000"/>
        <rFont val="ＭＳ Ｐゴシック"/>
        <family val="3"/>
        <charset val="128"/>
      </rPr>
      <t>して下さい。</t>
    </r>
    <rPh sb="0" eb="1">
      <t>カク</t>
    </rPh>
    <rPh sb="1" eb="3">
      <t>シンセイ</t>
    </rPh>
    <rPh sb="3" eb="5">
      <t>ショルイ</t>
    </rPh>
    <rPh sb="12" eb="14">
      <t>キイロ</t>
    </rPh>
    <rPh sb="15" eb="16">
      <t>ラン</t>
    </rPh>
    <rPh sb="18" eb="20">
      <t>ニュウリョク</t>
    </rPh>
    <rPh sb="22" eb="23">
      <t>クダ</t>
    </rPh>
    <phoneticPr fontId="19"/>
  </si>
  <si>
    <t>代表者氏名</t>
    <rPh sb="0" eb="3">
      <t>ダイヒョウシャ</t>
    </rPh>
    <rPh sb="3" eb="5">
      <t>シメイ</t>
    </rPh>
    <phoneticPr fontId="19"/>
  </si>
  <si>
    <t>○</t>
  </si>
  <si>
    <t>違反の指摘を受けた日</t>
    <rPh sb="0" eb="2">
      <t>イハン</t>
    </rPh>
    <rPh sb="3" eb="5">
      <t>シテキ</t>
    </rPh>
    <rPh sb="6" eb="7">
      <t>ウ</t>
    </rPh>
    <rPh sb="9" eb="10">
      <t>ヒ</t>
    </rPh>
    <phoneticPr fontId="19"/>
  </si>
  <si>
    <t>～</t>
  </si>
  <si>
    <t>月</t>
    <rPh sb="0" eb="1">
      <t>ガツ</t>
    </rPh>
    <phoneticPr fontId="19"/>
  </si>
  <si>
    <t>＜資料作成者情報＞</t>
    <rPh sb="1" eb="3">
      <t>シリョウ</t>
    </rPh>
    <rPh sb="3" eb="6">
      <t>サクセイシャ</t>
    </rPh>
    <rPh sb="6" eb="8">
      <t>ジョウホウ</t>
    </rPh>
    <phoneticPr fontId="19"/>
  </si>
  <si>
    <t>是正をした日</t>
    <rPh sb="0" eb="2">
      <t>ゼセイ</t>
    </rPh>
    <rPh sb="5" eb="6">
      <t>ヒ</t>
    </rPh>
    <phoneticPr fontId="19"/>
  </si>
  <si>
    <t>認定番号</t>
    <rPh sb="0" eb="2">
      <t>ニンテイ</t>
    </rPh>
    <rPh sb="2" eb="4">
      <t>バンゴウ</t>
    </rPh>
    <phoneticPr fontId="19"/>
  </si>
  <si>
    <t>作成者　部署・役職</t>
    <rPh sb="0" eb="3">
      <t>サクセイシャ</t>
    </rPh>
    <rPh sb="4" eb="6">
      <t>ブショ</t>
    </rPh>
    <rPh sb="7" eb="9">
      <t>ヤクショク</t>
    </rPh>
    <phoneticPr fontId="19"/>
  </si>
  <si>
    <t>作成者　氏名</t>
    <rPh sb="0" eb="3">
      <t>サクセイシャ</t>
    </rPh>
    <rPh sb="4" eb="6">
      <t>シメイ</t>
    </rPh>
    <phoneticPr fontId="19"/>
  </si>
  <si>
    <t>海事　次郎</t>
    <rPh sb="0" eb="2">
      <t>カイジ</t>
    </rPh>
    <rPh sb="3" eb="5">
      <t>ジロウ</t>
    </rPh>
    <phoneticPr fontId="19"/>
  </si>
  <si>
    <t>連絡先（電話番号）</t>
    <rPh sb="0" eb="3">
      <t>レンラクサキ</t>
    </rPh>
    <rPh sb="4" eb="6">
      <t>デンワ</t>
    </rPh>
    <rPh sb="6" eb="8">
      <t>バンゴウ</t>
    </rPh>
    <phoneticPr fontId="19"/>
  </si>
  <si>
    <t>人事課長　国土太郎</t>
    <rPh sb="0" eb="2">
      <t>ジンジ</t>
    </rPh>
    <rPh sb="2" eb="4">
      <t>カチョウ</t>
    </rPh>
    <rPh sb="5" eb="7">
      <t>コクド</t>
    </rPh>
    <rPh sb="7" eb="9">
      <t>タロウ</t>
    </rPh>
    <phoneticPr fontId="19"/>
  </si>
  <si>
    <t>＜認定情報＞</t>
    <rPh sb="1" eb="3">
      <t>ニンテイ</t>
    </rPh>
    <rPh sb="3" eb="5">
      <t>ジョウホウ</t>
    </rPh>
    <phoneticPr fontId="19"/>
  </si>
  <si>
    <t>認定年月日</t>
    <rPh sb="0" eb="2">
      <t>ニンテイ</t>
    </rPh>
    <rPh sb="2" eb="5">
      <t>ネンガッピ</t>
    </rPh>
    <phoneticPr fontId="19"/>
  </si>
  <si>
    <t>雇用（特定・甲板）</t>
    <rPh sb="0" eb="2">
      <t>コヨウ</t>
    </rPh>
    <rPh sb="3" eb="5">
      <t>トクテイ</t>
    </rPh>
    <rPh sb="6" eb="8">
      <t>コウハン</t>
    </rPh>
    <phoneticPr fontId="19"/>
  </si>
  <si>
    <t>住　　所</t>
    <rPh sb="0" eb="1">
      <t>ジュウ</t>
    </rPh>
    <rPh sb="3" eb="4">
      <t>ショ</t>
    </rPh>
    <phoneticPr fontId="19"/>
  </si>
  <si>
    <t>年</t>
    <rPh sb="0" eb="1">
      <t>ネン</t>
    </rPh>
    <phoneticPr fontId="19"/>
  </si>
  <si>
    <t>雇用（特定・機関）</t>
    <rPh sb="0" eb="2">
      <t>コヨウ</t>
    </rPh>
    <rPh sb="3" eb="5">
      <t>トクテイ</t>
    </rPh>
    <rPh sb="6" eb="8">
      <t>キカン</t>
    </rPh>
    <phoneticPr fontId="19"/>
  </si>
  <si>
    <t>金</t>
  </si>
  <si>
    <t>＜助成金の種類＞</t>
    <rPh sb="1" eb="4">
      <t>ジョセイキン</t>
    </rPh>
    <rPh sb="5" eb="7">
      <t>シュルイ</t>
    </rPh>
    <phoneticPr fontId="19"/>
  </si>
  <si>
    <t>法</t>
    <rPh sb="0" eb="1">
      <t>ホウ</t>
    </rPh>
    <phoneticPr fontId="19"/>
  </si>
  <si>
    <t>交付を受けたい助成金の種類に○</t>
    <rPh sb="0" eb="2">
      <t>コウフ</t>
    </rPh>
    <rPh sb="3" eb="4">
      <t>ウ</t>
    </rPh>
    <rPh sb="7" eb="10">
      <t>ジョセイキン</t>
    </rPh>
    <rPh sb="11" eb="13">
      <t>シュルイ</t>
    </rPh>
    <phoneticPr fontId="19"/>
  </si>
  <si>
    <t>事業の種類（略称）</t>
    <rPh sb="0" eb="2">
      <t>ジギョウ</t>
    </rPh>
    <rPh sb="3" eb="5">
      <t>シュルイ</t>
    </rPh>
    <rPh sb="6" eb="8">
      <t>リャクショウ</t>
    </rPh>
    <phoneticPr fontId="19"/>
  </si>
  <si>
    <t>採用
年月日</t>
    <rPh sb="0" eb="2">
      <t>サイヨウ</t>
    </rPh>
    <rPh sb="3" eb="5">
      <t>ネンゲツ</t>
    </rPh>
    <rPh sb="5" eb="6">
      <t>ニチ</t>
    </rPh>
    <phoneticPr fontId="19"/>
  </si>
  <si>
    <t>雇用（通常・機関）</t>
    <rPh sb="0" eb="2">
      <t>コヨウ</t>
    </rPh>
    <rPh sb="3" eb="5">
      <t>ツウジョウ</t>
    </rPh>
    <rPh sb="6" eb="8">
      <t>キカン</t>
    </rPh>
    <phoneticPr fontId="19"/>
  </si>
  <si>
    <t>上記内容について、事実と相違ないことを誓約します。</t>
    <rPh sb="0" eb="2">
      <t>ジョウキ</t>
    </rPh>
    <rPh sb="2" eb="4">
      <t>ナイヨウ</t>
    </rPh>
    <rPh sb="9" eb="11">
      <t>ジジツ</t>
    </rPh>
    <rPh sb="12" eb="14">
      <t>ソウイ</t>
    </rPh>
    <rPh sb="19" eb="21">
      <t>セイヤク</t>
    </rPh>
    <phoneticPr fontId="19"/>
  </si>
  <si>
    <t>生年月日</t>
    <rPh sb="0" eb="2">
      <t>セイネン</t>
    </rPh>
    <rPh sb="2" eb="4">
      <t>ガッピ</t>
    </rPh>
    <phoneticPr fontId="19"/>
  </si>
  <si>
    <t>二</t>
    <rPh sb="0" eb="1">
      <t>2</t>
    </rPh>
    <phoneticPr fontId="19"/>
  </si>
  <si>
    <t>違反した法令</t>
    <rPh sb="0" eb="2">
      <t>イハン</t>
    </rPh>
    <rPh sb="4" eb="6">
      <t>ホウレイ</t>
    </rPh>
    <phoneticPr fontId="19"/>
  </si>
  <si>
    <t>日</t>
    <rPh sb="0" eb="1">
      <t>ニチ</t>
    </rPh>
    <phoneticPr fontId="19"/>
  </si>
  <si>
    <t>（条項）</t>
    <rPh sb="1" eb="3">
      <t>ジョウコウ</t>
    </rPh>
    <phoneticPr fontId="19"/>
  </si>
  <si>
    <t>違反の内容</t>
    <rPh sb="0" eb="2">
      <t>イハン</t>
    </rPh>
    <rPh sb="3" eb="5">
      <t>ナイヨウ</t>
    </rPh>
    <phoneticPr fontId="19"/>
  </si>
  <si>
    <t>是正の概要</t>
    <rPh sb="0" eb="2">
      <t>ゼセイ</t>
    </rPh>
    <rPh sb="3" eb="5">
      <t>ガイヨウ</t>
    </rPh>
    <phoneticPr fontId="19"/>
  </si>
  <si>
    <t>一</t>
  </si>
  <si>
    <t>本件責任者：</t>
    <rPh sb="0" eb="2">
      <t>ホンケン</t>
    </rPh>
    <rPh sb="2" eb="5">
      <t>セキニンシャ</t>
    </rPh>
    <phoneticPr fontId="19"/>
  </si>
  <si>
    <t>支　出　官</t>
    <rPh sb="0" eb="1">
      <t>シ</t>
    </rPh>
    <rPh sb="2" eb="3">
      <t>デ</t>
    </rPh>
    <rPh sb="4" eb="5">
      <t>カン</t>
    </rPh>
    <phoneticPr fontId="19"/>
  </si>
  <si>
    <t>国土交通大臣　殿</t>
    <rPh sb="0" eb="2">
      <t>コクド</t>
    </rPh>
    <rPh sb="2" eb="4">
      <t>コウツウ</t>
    </rPh>
    <rPh sb="4" eb="6">
      <t>ダイジン</t>
    </rPh>
    <rPh sb="7" eb="8">
      <t>ドノ</t>
    </rPh>
    <phoneticPr fontId="19"/>
  </si>
  <si>
    <t>例）国土　太郎</t>
    <rPh sb="0" eb="1">
      <t>レイ</t>
    </rPh>
    <rPh sb="2" eb="4">
      <t>コクド</t>
    </rPh>
    <rPh sb="5" eb="7">
      <t>タロウ</t>
    </rPh>
    <phoneticPr fontId="19"/>
  </si>
  <si>
    <t>令和</t>
    <rPh sb="0" eb="2">
      <t>レイワ</t>
    </rPh>
    <phoneticPr fontId="19"/>
  </si>
  <si>
    <t>年度船員雇用促進対策事業費補助金交付申請書</t>
    <rPh sb="0" eb="2">
      <t>ネンド</t>
    </rPh>
    <phoneticPr fontId="19"/>
  </si>
  <si>
    <t>本社　総務部人事課</t>
    <rPh sb="0" eb="2">
      <t>ホンシャ</t>
    </rPh>
    <rPh sb="3" eb="6">
      <t>ソウムブ</t>
    </rPh>
    <rPh sb="6" eb="9">
      <t>ジンジカ</t>
    </rPh>
    <phoneticPr fontId="19"/>
  </si>
  <si>
    <t>　標記補助金の交付を受けたいので、補助金等に係る予算の執行の適正化に関する法律（昭和３０年法律第１７９号）第５条の規定に基づき、関係書類を添えて申請します。</t>
    <rPh sb="1" eb="3">
      <t>ヒョウキ</t>
    </rPh>
    <rPh sb="3" eb="6">
      <t>ホジョキン</t>
    </rPh>
    <rPh sb="7" eb="9">
      <t>コウフ</t>
    </rPh>
    <rPh sb="10" eb="11">
      <t>ウ</t>
    </rPh>
    <rPh sb="17" eb="20">
      <t>ホジョキン</t>
    </rPh>
    <rPh sb="20" eb="21">
      <t>トウ</t>
    </rPh>
    <rPh sb="22" eb="23">
      <t>カカ</t>
    </rPh>
    <rPh sb="24" eb="26">
      <t>ヨサン</t>
    </rPh>
    <rPh sb="27" eb="29">
      <t>シッコウ</t>
    </rPh>
    <rPh sb="30" eb="33">
      <t>テキセイカ</t>
    </rPh>
    <rPh sb="34" eb="35">
      <t>カン</t>
    </rPh>
    <rPh sb="37" eb="39">
      <t>ホウリツ</t>
    </rPh>
    <rPh sb="40" eb="42">
      <t>ショウワ</t>
    </rPh>
    <rPh sb="44" eb="45">
      <t>ネン</t>
    </rPh>
    <rPh sb="45" eb="47">
      <t>ホウリツ</t>
    </rPh>
    <rPh sb="47" eb="48">
      <t>ダイ</t>
    </rPh>
    <rPh sb="51" eb="52">
      <t>ゴウ</t>
    </rPh>
    <rPh sb="53" eb="54">
      <t>ダイ</t>
    </rPh>
    <rPh sb="55" eb="56">
      <t>ジョウ</t>
    </rPh>
    <rPh sb="57" eb="59">
      <t>キテイ</t>
    </rPh>
    <rPh sb="60" eb="61">
      <t>モト</t>
    </rPh>
    <rPh sb="64" eb="66">
      <t>カンケイ</t>
    </rPh>
    <rPh sb="66" eb="68">
      <t>ショルイ</t>
    </rPh>
    <rPh sb="69" eb="70">
      <t>ソ</t>
    </rPh>
    <rPh sb="72" eb="74">
      <t>シンセイ</t>
    </rPh>
    <phoneticPr fontId="19"/>
  </si>
  <si>
    <t>１　助成金の名称</t>
    <rPh sb="2" eb="5">
      <t>ジョセイキン</t>
    </rPh>
    <rPh sb="6" eb="8">
      <t>メイショウ</t>
    </rPh>
    <phoneticPr fontId="19"/>
  </si>
  <si>
    <t>２　助成金の所要経費の調書　　別紙</t>
    <rPh sb="2" eb="5">
      <t>ジョセイキン</t>
    </rPh>
    <rPh sb="6" eb="8">
      <t>ショヨウ</t>
    </rPh>
    <rPh sb="8" eb="10">
      <t>ケイヒ</t>
    </rPh>
    <rPh sb="11" eb="13">
      <t>チョウショ</t>
    </rPh>
    <rPh sb="15" eb="17">
      <t>ベッシ</t>
    </rPh>
    <phoneticPr fontId="19"/>
  </si>
  <si>
    <t>３　助成金額</t>
    <rPh sb="2" eb="4">
      <t>ジョセイ</t>
    </rPh>
    <rPh sb="4" eb="6">
      <t>キンガク</t>
    </rPh>
    <phoneticPr fontId="19"/>
  </si>
  <si>
    <t>円也</t>
    <rPh sb="0" eb="1">
      <t>エン</t>
    </rPh>
    <rPh sb="1" eb="2">
      <t>ナリ</t>
    </rPh>
    <phoneticPr fontId="19"/>
  </si>
  <si>
    <t>４　添付書類</t>
    <rPh sb="2" eb="4">
      <t>テンプ</t>
    </rPh>
    <rPh sb="4" eb="6">
      <t>ショルイ</t>
    </rPh>
    <phoneticPr fontId="19"/>
  </si>
  <si>
    <t>　　１）所要経費を証する書類</t>
    <rPh sb="4" eb="6">
      <t>ショヨウ</t>
    </rPh>
    <rPh sb="6" eb="8">
      <t>ケイヒ</t>
    </rPh>
    <rPh sb="9" eb="10">
      <t>ショウ</t>
    </rPh>
    <rPh sb="12" eb="14">
      <t>ショルイ</t>
    </rPh>
    <phoneticPr fontId="19"/>
  </si>
  <si>
    <t>　　２）その他補助金の交付に関して参考となる書類</t>
    <rPh sb="6" eb="7">
      <t>タ</t>
    </rPh>
    <rPh sb="7" eb="10">
      <t>ホジョキン</t>
    </rPh>
    <rPh sb="11" eb="13">
      <t>コウフ</t>
    </rPh>
    <rPh sb="14" eb="15">
      <t>カン</t>
    </rPh>
    <rPh sb="17" eb="19">
      <t>サンコウ</t>
    </rPh>
    <rPh sb="22" eb="24">
      <t>ショルイ</t>
    </rPh>
    <phoneticPr fontId="19"/>
  </si>
  <si>
    <t>青色のセルは、自動入力されます</t>
    <rPh sb="0" eb="2">
      <t>アオイロ</t>
    </rPh>
    <rPh sb="7" eb="9">
      <t>ジドウ</t>
    </rPh>
    <rPh sb="9" eb="11">
      <t>ニュウリョク</t>
    </rPh>
    <phoneticPr fontId="19"/>
  </si>
  <si>
    <t>雇用（通常）※</t>
    <rPh sb="0" eb="2">
      <t>コヨウ</t>
    </rPh>
    <rPh sb="3" eb="5">
      <t>ツウジョウ</t>
    </rPh>
    <phoneticPr fontId="19"/>
  </si>
  <si>
    <t>（第１号様式）</t>
    <rPh sb="1" eb="2">
      <t>ダイ</t>
    </rPh>
    <rPh sb="3" eb="4">
      <t>ゴウ</t>
    </rPh>
    <rPh sb="4" eb="6">
      <t>ヨウシキ</t>
    </rPh>
    <phoneticPr fontId="19"/>
  </si>
  <si>
    <t>六</t>
    <rPh sb="0" eb="1">
      <t>ロク</t>
    </rPh>
    <phoneticPr fontId="19"/>
  </si>
  <si>
    <t>認定事業者名：</t>
    <rPh sb="0" eb="2">
      <t>ニンテイ</t>
    </rPh>
    <rPh sb="2" eb="5">
      <t>ジギョウシャ</t>
    </rPh>
    <rPh sb="5" eb="6">
      <t>メイ</t>
    </rPh>
    <phoneticPr fontId="19"/>
  </si>
  <si>
    <t>認定番号　：　第</t>
    <rPh sb="0" eb="2">
      <t>ニンテイ</t>
    </rPh>
    <rPh sb="2" eb="4">
      <t>バンゴウ</t>
    </rPh>
    <rPh sb="7" eb="8">
      <t>ダイ</t>
    </rPh>
    <phoneticPr fontId="19"/>
  </si>
  <si>
    <t>作成者：</t>
    <rPh sb="0" eb="2">
      <t>サクセイ</t>
    </rPh>
    <phoneticPr fontId="19"/>
  </si>
  <si>
    <t>卒業
年月</t>
    <rPh sb="0" eb="2">
      <t>ソツギョウ</t>
    </rPh>
    <rPh sb="3" eb="5">
      <t>ネンゲツ</t>
    </rPh>
    <phoneticPr fontId="19"/>
  </si>
  <si>
    <t>口座番号</t>
    <rPh sb="0" eb="2">
      <t>コウザ</t>
    </rPh>
    <rPh sb="2" eb="4">
      <t>バンゴウ</t>
    </rPh>
    <phoneticPr fontId="19"/>
  </si>
  <si>
    <t>訓練等の内容</t>
    <rPh sb="0" eb="2">
      <t>クンレン</t>
    </rPh>
    <rPh sb="2" eb="3">
      <t>トウ</t>
    </rPh>
    <rPh sb="4" eb="6">
      <t>ナイヨウ</t>
    </rPh>
    <phoneticPr fontId="19"/>
  </si>
  <si>
    <t>期間計算用</t>
    <rPh sb="0" eb="2">
      <t>キカン</t>
    </rPh>
    <rPh sb="2" eb="4">
      <t>ケイサン</t>
    </rPh>
    <rPh sb="4" eb="5">
      <t>ヨウ</t>
    </rPh>
    <phoneticPr fontId="19"/>
  </si>
  <si>
    <t>月</t>
    <rPh sb="0" eb="1">
      <t>ツキ</t>
    </rPh>
    <phoneticPr fontId="19"/>
  </si>
  <si>
    <t>訓練等の経費</t>
    <rPh sb="0" eb="2">
      <t>クンレン</t>
    </rPh>
    <rPh sb="2" eb="3">
      <t>トウ</t>
    </rPh>
    <rPh sb="4" eb="6">
      <t>ケイヒ</t>
    </rPh>
    <phoneticPr fontId="19"/>
  </si>
  <si>
    <t>申請額</t>
    <rPh sb="0" eb="3">
      <t>シンセイガク</t>
    </rPh>
    <phoneticPr fontId="19"/>
  </si>
  <si>
    <t>船員雇用促進対策事業費補助金
（船員計画雇用促進助成金）の交付に関する申立書</t>
    <rPh sb="0" eb="2">
      <t>センイン</t>
    </rPh>
    <rPh sb="2" eb="4">
      <t>コヨウ</t>
    </rPh>
    <rPh sb="4" eb="6">
      <t>ソクシン</t>
    </rPh>
    <rPh sb="6" eb="8">
      <t>タイサク</t>
    </rPh>
    <rPh sb="8" eb="10">
      <t>ジギョウ</t>
    </rPh>
    <rPh sb="10" eb="11">
      <t>ヒ</t>
    </rPh>
    <rPh sb="11" eb="14">
      <t>ホジョキン</t>
    </rPh>
    <phoneticPr fontId="19"/>
  </si>
  <si>
    <t>氏　　名</t>
    <rPh sb="0" eb="1">
      <t>シ</t>
    </rPh>
    <rPh sb="3" eb="4">
      <t>メイ</t>
    </rPh>
    <phoneticPr fontId="19"/>
  </si>
  <si>
    <t>性別</t>
    <rPh sb="0" eb="2">
      <t>セイベツ</t>
    </rPh>
    <phoneticPr fontId="19"/>
  </si>
  <si>
    <t>訓練等の名称</t>
    <rPh sb="0" eb="2">
      <t>クンレン</t>
    </rPh>
    <rPh sb="2" eb="3">
      <t>トウ</t>
    </rPh>
    <rPh sb="4" eb="6">
      <t>メイショウ</t>
    </rPh>
    <phoneticPr fontId="19"/>
  </si>
  <si>
    <t>訓練等の期間</t>
    <rPh sb="0" eb="2">
      <t>クンレン</t>
    </rPh>
    <rPh sb="2" eb="3">
      <t>トウ</t>
    </rPh>
    <rPh sb="4" eb="6">
      <t>キカン</t>
    </rPh>
    <phoneticPr fontId="19"/>
  </si>
  <si>
    <t>　　　　　押印がある場合には、右上の「本件責任者及び担当者」欄への記入は不要とする。</t>
  </si>
  <si>
    <t>男</t>
    <rPh sb="0" eb="1">
      <t>オトコ</t>
    </rPh>
    <phoneticPr fontId="19"/>
  </si>
  <si>
    <t>東京都立○○高校</t>
    <rPh sb="0" eb="2">
      <t>トウキョウ</t>
    </rPh>
    <rPh sb="2" eb="4">
      <t>トリツ</t>
    </rPh>
    <rPh sb="6" eb="8">
      <t>コウコウ</t>
    </rPh>
    <phoneticPr fontId="19"/>
  </si>
  <si>
    <t>合　　　計</t>
    <rPh sb="0" eb="1">
      <t>ゴウ</t>
    </rPh>
    <rPh sb="4" eb="5">
      <t>ケイ</t>
    </rPh>
    <phoneticPr fontId="19"/>
  </si>
  <si>
    <t>記</t>
    <rPh sb="0" eb="1">
      <t>キ</t>
    </rPh>
    <phoneticPr fontId="19"/>
  </si>
  <si>
    <t>船員に適用される労務関係法令の違反の是正状況について</t>
  </si>
  <si>
    <t>円也</t>
  </si>
  <si>
    <t>（別紙２）</t>
    <rPh sb="1" eb="3">
      <t>ベッシ</t>
    </rPh>
    <phoneticPr fontId="19"/>
  </si>
  <si>
    <t>　船員計画雇用促進助成金</t>
    <rPh sb="1" eb="3">
      <t>センイン</t>
    </rPh>
    <rPh sb="3" eb="5">
      <t>ケイカク</t>
    </rPh>
    <rPh sb="5" eb="7">
      <t>コヨウ</t>
    </rPh>
    <rPh sb="7" eb="9">
      <t>ソクシン</t>
    </rPh>
    <rPh sb="9" eb="12">
      <t>ジョセイキン</t>
    </rPh>
    <phoneticPr fontId="19"/>
  </si>
  <si>
    <t>住所：</t>
    <rPh sb="0" eb="2">
      <t>ジュウショ</t>
    </rPh>
    <phoneticPr fontId="19"/>
  </si>
  <si>
    <t>国土交通省大臣官房会計課長　殿</t>
    <rPh sb="0" eb="2">
      <t>コクド</t>
    </rPh>
    <rPh sb="2" eb="5">
      <t>コウツウショウ</t>
    </rPh>
    <rPh sb="5" eb="7">
      <t>ダイジン</t>
    </rPh>
    <rPh sb="7" eb="9">
      <t>カンボウ</t>
    </rPh>
    <rPh sb="9" eb="11">
      <t>カイケイ</t>
    </rPh>
    <rPh sb="11" eb="12">
      <t>カ</t>
    </rPh>
    <rPh sb="12" eb="13">
      <t>チョウ</t>
    </rPh>
    <rPh sb="14" eb="15">
      <t>ドノ</t>
    </rPh>
    <phoneticPr fontId="19"/>
  </si>
  <si>
    <t>○　交付申請において提出する書類の記載内容について、事実と相違ないこと及び記載内容に誤り等がないこ
　とについて</t>
    <rPh sb="2" eb="4">
      <t>コウフ</t>
    </rPh>
    <rPh sb="4" eb="6">
      <t>シンセイ</t>
    </rPh>
    <rPh sb="10" eb="12">
      <t>テイシュツ</t>
    </rPh>
    <rPh sb="14" eb="16">
      <t>ショルイ</t>
    </rPh>
    <rPh sb="17" eb="19">
      <t>キサイ</t>
    </rPh>
    <rPh sb="19" eb="21">
      <t>ナイヨウ</t>
    </rPh>
    <rPh sb="26" eb="28">
      <t>ジジツ</t>
    </rPh>
    <rPh sb="29" eb="31">
      <t>ソウイ</t>
    </rPh>
    <rPh sb="35" eb="36">
      <t>オヨ</t>
    </rPh>
    <rPh sb="37" eb="39">
      <t>キサイ</t>
    </rPh>
    <rPh sb="39" eb="41">
      <t>ナイヨウ</t>
    </rPh>
    <rPh sb="42" eb="43">
      <t>アヤマ</t>
    </rPh>
    <rPh sb="44" eb="45">
      <t>トウ</t>
    </rPh>
    <phoneticPr fontId="19"/>
  </si>
  <si>
    <t>・支給対象期間内に補助金の対象となる船員が離職した場合は支給の対象となりません。</t>
  </si>
  <si>
    <t>代表者氏名：</t>
    <rPh sb="0" eb="3">
      <t>ダイヒョウシャ</t>
    </rPh>
    <rPh sb="3" eb="5">
      <t>シメイ</t>
    </rPh>
    <phoneticPr fontId="19"/>
  </si>
  <si>
    <t>（交付要綱第９号様式）</t>
    <rPh sb="1" eb="3">
      <t>コウフ</t>
    </rPh>
    <rPh sb="3" eb="5">
      <t>ヨウコウ</t>
    </rPh>
    <rPh sb="5" eb="6">
      <t>ダイ</t>
    </rPh>
    <rPh sb="7" eb="8">
      <t>ゴウ</t>
    </rPh>
    <rPh sb="8" eb="10">
      <t>ヨウシキ</t>
    </rPh>
    <phoneticPr fontId="19"/>
  </si>
  <si>
    <t>令和　　　年　　　月　　　日</t>
    <rPh sb="0" eb="2">
      <t>レイワ</t>
    </rPh>
    <rPh sb="5" eb="6">
      <t>ネン</t>
    </rPh>
    <rPh sb="9" eb="10">
      <t>ガツ</t>
    </rPh>
    <rPh sb="13" eb="14">
      <t>ヒ</t>
    </rPh>
    <phoneticPr fontId="19"/>
  </si>
  <si>
    <t>補助事業者</t>
    <rPh sb="0" eb="2">
      <t>ホジョ</t>
    </rPh>
    <rPh sb="2" eb="5">
      <t>ジギョウシャ</t>
    </rPh>
    <phoneticPr fontId="19"/>
  </si>
  <si>
    <t>船員雇用促進対策事業費補助金請求書</t>
    <rPh sb="0" eb="2">
      <t>センイン</t>
    </rPh>
    <rPh sb="2" eb="4">
      <t>コヨウ</t>
    </rPh>
    <rPh sb="4" eb="6">
      <t>ソクシン</t>
    </rPh>
    <rPh sb="6" eb="8">
      <t>タイサク</t>
    </rPh>
    <rPh sb="8" eb="11">
      <t>ジギョウヒ</t>
    </rPh>
    <rPh sb="11" eb="14">
      <t>ホジョキン</t>
    </rPh>
    <rPh sb="14" eb="17">
      <t>セイキュウショ</t>
    </rPh>
    <phoneticPr fontId="19"/>
  </si>
  <si>
    <t>号）</t>
    <rPh sb="0" eb="1">
      <t>ゴウ</t>
    </rPh>
    <phoneticPr fontId="19"/>
  </si>
  <si>
    <t>２．振 込 先</t>
    <rPh sb="2" eb="3">
      <t>オサム</t>
    </rPh>
    <rPh sb="4" eb="5">
      <t>コミ</t>
    </rPh>
    <rPh sb="6" eb="7">
      <t>サキ</t>
    </rPh>
    <phoneticPr fontId="19"/>
  </si>
  <si>
    <t>担当者：</t>
    <rPh sb="0" eb="3">
      <t>タントウシャ</t>
    </rPh>
    <phoneticPr fontId="19"/>
  </si>
  <si>
    <t>（口座住所）</t>
    <rPh sb="1" eb="3">
      <t>コウザ</t>
    </rPh>
    <rPh sb="3" eb="5">
      <t>ジュウショ</t>
    </rPh>
    <phoneticPr fontId="19"/>
  </si>
  <si>
    <t>（口座名義）</t>
    <rPh sb="1" eb="3">
      <t>コウザ</t>
    </rPh>
    <rPh sb="3" eb="5">
      <t>メイギ</t>
    </rPh>
    <phoneticPr fontId="19"/>
  </si>
  <si>
    <t>（連絡先）</t>
    <rPh sb="1" eb="4">
      <t>レンラクサキ</t>
    </rPh>
    <phoneticPr fontId="19"/>
  </si>
  <si>
    <t>預金種別</t>
    <rPh sb="0" eb="2">
      <t>ヨキン</t>
    </rPh>
    <rPh sb="2" eb="4">
      <t>シュベツ</t>
    </rPh>
    <phoneticPr fontId="19"/>
  </si>
  <si>
    <t>○○県立○○水産高校</t>
    <rPh sb="2" eb="4">
      <t>ケンリツ</t>
    </rPh>
    <rPh sb="6" eb="8">
      <t>スイサン</t>
    </rPh>
    <rPh sb="8" eb="10">
      <t>コウコウ</t>
    </rPh>
    <phoneticPr fontId="19"/>
  </si>
  <si>
    <t>（別紙１）</t>
    <rPh sb="1" eb="3">
      <t>ベッシ</t>
    </rPh>
    <phoneticPr fontId="19"/>
  </si>
  <si>
    <r>
      <t>　　　　</t>
    </r>
    <r>
      <rPr>
        <sz val="12"/>
        <rFont val="ＭＳ Ｐゴシック"/>
        <family val="3"/>
        <charset val="128"/>
      </rPr>
      <t>４．補助金申請システムを利用して本請求書を提出する場合又は本請求書に補助事業者の</t>
    </r>
  </si>
  <si>
    <t>○　今回の交付申請に係る交付申請日から交付申請期限日までの間に、船員に適用される労務関係法令違反
　の指摘を受けた場合には不支給となることについて</t>
  </si>
  <si>
    <t>＜助成金の額の計算方法＞</t>
    <rPh sb="1" eb="4">
      <t>ジョセイキン</t>
    </rPh>
    <rPh sb="5" eb="6">
      <t>ガク</t>
    </rPh>
    <rPh sb="7" eb="9">
      <t>ケイサン</t>
    </rPh>
    <rPh sb="9" eb="11">
      <t>ホウホウ</t>
    </rPh>
    <phoneticPr fontId="19"/>
  </si>
  <si>
    <t>例）海運　太郎</t>
    <rPh sb="0" eb="1">
      <t>レイ</t>
    </rPh>
    <rPh sb="2" eb="4">
      <t>カイウン</t>
    </rPh>
    <rPh sb="5" eb="7">
      <t>タロウ</t>
    </rPh>
    <phoneticPr fontId="19"/>
  </si>
  <si>
    <t>甲板部</t>
    <rPh sb="0" eb="3">
      <t>コウハンブ</t>
    </rPh>
    <phoneticPr fontId="19"/>
  </si>
  <si>
    <t>機関部</t>
    <rPh sb="0" eb="3">
      <t>キカンブ</t>
    </rPh>
    <phoneticPr fontId="19"/>
  </si>
  <si>
    <t>※海技教育機構出身者は支給対象外</t>
    <rPh sb="1" eb="3">
      <t>カイギ</t>
    </rPh>
    <rPh sb="3" eb="5">
      <t>キョウイク</t>
    </rPh>
    <rPh sb="5" eb="7">
      <t>キコウ</t>
    </rPh>
    <rPh sb="7" eb="10">
      <t>シュッシンシャ</t>
    </rPh>
    <rPh sb="11" eb="13">
      <t>シキュウ</t>
    </rPh>
    <rPh sb="13" eb="16">
      <t>タイショウガイ</t>
    </rPh>
    <phoneticPr fontId="19"/>
  </si>
  <si>
    <t>（第２号様式）</t>
  </si>
  <si>
    <t>１．船員に適用される労働関係法令違反の指摘の有無（交付要綱第20条第１号関係）</t>
  </si>
  <si>
    <t>（交付要綱第８号様式）</t>
    <rPh sb="1" eb="3">
      <t>コウフ</t>
    </rPh>
    <rPh sb="3" eb="5">
      <t>ヨウコウ</t>
    </rPh>
    <rPh sb="5" eb="6">
      <t>ダイ</t>
    </rPh>
    <rPh sb="7" eb="8">
      <t>ゴウ</t>
    </rPh>
    <rPh sb="8" eb="10">
      <t>ヨウシキ</t>
    </rPh>
    <phoneticPr fontId="19"/>
  </si>
  <si>
    <t>（円）</t>
  </si>
  <si>
    <t>○　交付申請に当たっては、次に掲げる留意事項等について</t>
  </si>
  <si>
    <t>※　指摘を受けたことがある場合は、別紙２の「船員に適用される労働関係法令の違反の是正状況について」
　を作成し、添付して下さい。</t>
    <rPh sb="2" eb="4">
      <t>シテキ</t>
    </rPh>
    <rPh sb="5" eb="6">
      <t>ウ</t>
    </rPh>
    <rPh sb="13" eb="15">
      <t>バアイ</t>
    </rPh>
    <rPh sb="17" eb="19">
      <t>ベッシ</t>
    </rPh>
    <rPh sb="22" eb="24">
      <t>センイン</t>
    </rPh>
    <rPh sb="25" eb="27">
      <t>テキヨウ</t>
    </rPh>
    <rPh sb="30" eb="32">
      <t>ロウドウ</t>
    </rPh>
    <rPh sb="32" eb="34">
      <t>カンケイ</t>
    </rPh>
    <rPh sb="34" eb="36">
      <t>ホウレイ</t>
    </rPh>
    <rPh sb="37" eb="39">
      <t>イハン</t>
    </rPh>
    <rPh sb="40" eb="42">
      <t>ゼセイ</t>
    </rPh>
    <rPh sb="42" eb="44">
      <t>ジョウキョウ</t>
    </rPh>
    <phoneticPr fontId="19"/>
  </si>
  <si>
    <t>担当者連絡先：</t>
    <rPh sb="0" eb="3">
      <t>タントウシャ</t>
    </rPh>
    <rPh sb="3" eb="6">
      <t>レンラクサキ</t>
    </rPh>
    <phoneticPr fontId="19"/>
  </si>
  <si>
    <t>責任者連絡先：</t>
    <rPh sb="0" eb="2">
      <t>セキニン</t>
    </rPh>
    <rPh sb="2" eb="3">
      <t>モノ</t>
    </rPh>
    <rPh sb="3" eb="6">
      <t>レンラクサキ</t>
    </rPh>
    <phoneticPr fontId="19"/>
  </si>
  <si>
    <t>（注）　１．記入する内容については、通帳を確認のうえ、通帳の記載のとおり確実に記載すること。</t>
    <rPh sb="1" eb="2">
      <t>チュウ</t>
    </rPh>
    <rPh sb="6" eb="8">
      <t>キニュウ</t>
    </rPh>
    <rPh sb="10" eb="12">
      <t>ナイヨウ</t>
    </rPh>
    <rPh sb="18" eb="20">
      <t>ツウチョウ</t>
    </rPh>
    <rPh sb="21" eb="23">
      <t>カクニン</t>
    </rPh>
    <rPh sb="27" eb="29">
      <t>ツウチョウ</t>
    </rPh>
    <rPh sb="30" eb="32">
      <t>キサイ</t>
    </rPh>
    <rPh sb="36" eb="38">
      <t>カクジツ</t>
    </rPh>
    <rPh sb="39" eb="41">
      <t>キサイ</t>
    </rPh>
    <phoneticPr fontId="19"/>
  </si>
  <si>
    <t>＜補助金の交付の対象となる事業者の要件に関する申告等＞</t>
  </si>
  <si>
    <t>指摘を受けたことはありません。</t>
    <rPh sb="0" eb="2">
      <t>シテキ</t>
    </rPh>
    <rPh sb="3" eb="4">
      <t>ウ</t>
    </rPh>
    <phoneticPr fontId="19"/>
  </si>
  <si>
    <t>指摘を受けたことがあります。（※）</t>
    <rPh sb="0" eb="2">
      <t>シテキ</t>
    </rPh>
    <rPh sb="3" eb="4">
      <t>ウ</t>
    </rPh>
    <phoneticPr fontId="19"/>
  </si>
  <si>
    <t>承知しています。</t>
    <rPh sb="0" eb="2">
      <t>ショウチ</t>
    </rPh>
    <phoneticPr fontId="19"/>
  </si>
  <si>
    <t>次のとおり、雇用する船員の心理的な負担の状況を把握するための取組みを実施しています。</t>
    <rPh sb="0" eb="1">
      <t>ツギ</t>
    </rPh>
    <phoneticPr fontId="19"/>
  </si>
  <si>
    <t>＜補助金の交付申請における確認等＞</t>
    <rPh sb="5" eb="7">
      <t>コウフ</t>
    </rPh>
    <rPh sb="7" eb="9">
      <t>シンセイ</t>
    </rPh>
    <rPh sb="13" eb="15">
      <t>カクニン</t>
    </rPh>
    <rPh sb="15" eb="16">
      <t>トウ</t>
    </rPh>
    <phoneticPr fontId="19"/>
  </si>
  <si>
    <t>１．補助金の交付申請に当たっての確認</t>
    <rPh sb="2" eb="5">
      <t>ホジョキン</t>
    </rPh>
    <rPh sb="6" eb="8">
      <t>コウフ</t>
    </rPh>
    <rPh sb="8" eb="10">
      <t>シンセイ</t>
    </rPh>
    <rPh sb="11" eb="12">
      <t>ア</t>
    </rPh>
    <rPh sb="16" eb="18">
      <t>カクニン</t>
    </rPh>
    <phoneticPr fontId="19"/>
  </si>
  <si>
    <t>確認しています。</t>
    <rPh sb="0" eb="2">
      <t>カクニン</t>
    </rPh>
    <phoneticPr fontId="19"/>
  </si>
  <si>
    <t>・対象船員は、（独）海技教育機構出身者ではないこと。</t>
  </si>
  <si>
    <t>事業者名：</t>
    <rPh sb="0" eb="4">
      <t>ジギョウシャメイ</t>
    </rPh>
    <phoneticPr fontId="19"/>
  </si>
  <si>
    <t>交付要綱第20条第１号に規定する「船員に適用される労務関係法令」は次のとおり。</t>
  </si>
  <si>
    <t>　最低賃金法（昭和34年法律第137号）第４条第１項の規定</t>
  </si>
  <si>
    <t>✔</t>
  </si>
  <si>
    <t>（例２）社外相談窓口を用意し、船員からの面談の申し出により面接指導を行える体制を整えた。</t>
    <rPh sb="1" eb="2">
      <t>レイ</t>
    </rPh>
    <rPh sb="4" eb="6">
      <t>シャガイ</t>
    </rPh>
    <rPh sb="6" eb="8">
      <t>ソウダン</t>
    </rPh>
    <rPh sb="8" eb="10">
      <t>マドグチ</t>
    </rPh>
    <rPh sb="11" eb="13">
      <t>ヨウイ</t>
    </rPh>
    <rPh sb="15" eb="17">
      <t>センイン</t>
    </rPh>
    <rPh sb="20" eb="22">
      <t>メンダン</t>
    </rPh>
    <rPh sb="23" eb="24">
      <t>モウ</t>
    </rPh>
    <rPh sb="25" eb="26">
      <t>デ</t>
    </rPh>
    <rPh sb="29" eb="31">
      <t>メンセツ</t>
    </rPh>
    <rPh sb="31" eb="33">
      <t>シドウ</t>
    </rPh>
    <rPh sb="34" eb="35">
      <t>オコナ</t>
    </rPh>
    <rPh sb="37" eb="39">
      <t>タイセイ</t>
    </rPh>
    <rPh sb="40" eb="41">
      <t>トトノ</t>
    </rPh>
    <phoneticPr fontId="19"/>
  </si>
  <si>
    <t>・対象船員は、司厨員ではないこと。</t>
    <rPh sb="7" eb="9">
      <t>シチュウ</t>
    </rPh>
    <rPh sb="9" eb="10">
      <t>イン</t>
    </rPh>
    <phoneticPr fontId="19"/>
  </si>
  <si>
    <t>※当該欄は、助成金受給翌年から使用します。</t>
    <rPh sb="1" eb="3">
      <t>トウガイ</t>
    </rPh>
    <rPh sb="3" eb="4">
      <t>ラン</t>
    </rPh>
    <rPh sb="6" eb="9">
      <t>ジョセイキン</t>
    </rPh>
    <rPh sb="9" eb="11">
      <t>ジュキュウ</t>
    </rPh>
    <rPh sb="11" eb="13">
      <t>ヨクネン</t>
    </rPh>
    <rPh sb="15" eb="17">
      <t>シヨウ</t>
    </rPh>
    <phoneticPr fontId="19"/>
  </si>
  <si>
    <t>２．雇用する船員からの職場におけるパワハラ・セクハラ等のハラスメント等に関する相談窓口
　の設置状況（交付要綱第20条第２号関係）</t>
    <rPh sb="42" eb="43">
      <t>グチ</t>
    </rPh>
    <phoneticPr fontId="19"/>
  </si>
  <si>
    <t>＜上記取組みの実施内容（方法等）＞</t>
  </si>
  <si>
    <t>四</t>
    <rPh sb="0" eb="1">
      <t>ヨン</t>
    </rPh>
    <phoneticPr fontId="19"/>
  </si>
  <si>
    <t>訓練等の概要</t>
    <rPh sb="0" eb="2">
      <t>クンレン</t>
    </rPh>
    <rPh sb="2" eb="3">
      <t>トウ</t>
    </rPh>
    <rPh sb="4" eb="6">
      <t>ガイヨウ</t>
    </rPh>
    <phoneticPr fontId="19"/>
  </si>
  <si>
    <t>３．雇用する船員の心理的な負担の状況を把握するための取組み（アンケート、面談又は
　ストレスチェック等）の実施状況（交付要綱第20条第３号関係）</t>
  </si>
  <si>
    <t>最終学歴</t>
    <rPh sb="0" eb="2">
      <t>サイシュウ</t>
    </rPh>
    <rPh sb="2" eb="4">
      <t>ガクレキ</t>
    </rPh>
    <phoneticPr fontId="19"/>
  </si>
  <si>
    <t>学校名</t>
    <rPh sb="0" eb="3">
      <t>ガッコウメイ</t>
    </rPh>
    <phoneticPr fontId="19"/>
  </si>
  <si>
    <t>専攻科</t>
    <rPh sb="0" eb="3">
      <t>センコウカ</t>
    </rPh>
    <phoneticPr fontId="19"/>
  </si>
  <si>
    <t>普通科</t>
    <rPh sb="0" eb="3">
      <t>フツウカ</t>
    </rPh>
    <phoneticPr fontId="19"/>
  </si>
  <si>
    <t>学科名</t>
    <rPh sb="0" eb="3">
      <t>ガッカメイ</t>
    </rPh>
    <phoneticPr fontId="19"/>
  </si>
  <si>
    <t>号</t>
    <rPh sb="0" eb="1">
      <t>ゴウ</t>
    </rPh>
    <phoneticPr fontId="19"/>
  </si>
  <si>
    <t>H21.3</t>
  </si>
  <si>
    <r>
      <t>在職</t>
    </r>
    <r>
      <rPr>
        <sz val="10"/>
        <color indexed="8"/>
        <rFont val="ＭＳ ゴシック"/>
        <family val="3"/>
        <charset val="128"/>
      </rPr>
      <t>・</t>
    </r>
    <r>
      <rPr>
        <sz val="10"/>
        <color indexed="8"/>
        <rFont val="ＭＳ Ｐゴシック"/>
        <family val="3"/>
        <charset val="128"/>
      </rPr>
      <t>離職（　　　年　　月）
離職後の状況：
　同業種</t>
    </r>
    <r>
      <rPr>
        <sz val="10"/>
        <color indexed="8"/>
        <rFont val="ＭＳ ゴシック"/>
        <family val="3"/>
        <charset val="128"/>
      </rPr>
      <t>・</t>
    </r>
    <r>
      <rPr>
        <sz val="10"/>
        <color indexed="8"/>
        <rFont val="ＭＳ Ｐゴシック"/>
        <family val="3"/>
        <charset val="128"/>
      </rPr>
      <t>陸上職</t>
    </r>
    <r>
      <rPr>
        <sz val="10"/>
        <color indexed="8"/>
        <rFont val="ＭＳ ゴシック"/>
        <family val="3"/>
        <charset val="128"/>
      </rPr>
      <t>・</t>
    </r>
    <r>
      <rPr>
        <sz val="10"/>
        <color indexed="8"/>
        <rFont val="ＭＳ Ｐゴシック"/>
        <family val="3"/>
        <charset val="128"/>
      </rPr>
      <t>不明</t>
    </r>
  </si>
  <si>
    <t>＜在職状況報告＞</t>
  </si>
  <si>
    <t>　窓口の設置場所（場所及び部署名）</t>
    <rPh sb="1" eb="3">
      <t>マドグチ</t>
    </rPh>
    <rPh sb="4" eb="6">
      <t>セッチ</t>
    </rPh>
    <rPh sb="6" eb="8">
      <t>バショ</t>
    </rPh>
    <rPh sb="9" eb="11">
      <t>バショ</t>
    </rPh>
    <rPh sb="11" eb="12">
      <t>オヨ</t>
    </rPh>
    <rPh sb="13" eb="15">
      <t>ブショ</t>
    </rPh>
    <rPh sb="15" eb="16">
      <t>メイ</t>
    </rPh>
    <phoneticPr fontId="19"/>
  </si>
  <si>
    <t>（例１）年１回（７月）にストレス簡易質問票を配布し、調査を実施している。</t>
    <rPh sb="1" eb="2">
      <t>レイ</t>
    </rPh>
    <rPh sb="4" eb="5">
      <t>トシ</t>
    </rPh>
    <rPh sb="6" eb="7">
      <t>カイ</t>
    </rPh>
    <rPh sb="9" eb="10">
      <t>ガツ</t>
    </rPh>
    <rPh sb="16" eb="18">
      <t>カンイ</t>
    </rPh>
    <rPh sb="18" eb="21">
      <t>シツモンヒョウ</t>
    </rPh>
    <rPh sb="22" eb="24">
      <t>ハイフ</t>
    </rPh>
    <rPh sb="26" eb="28">
      <t>チョウサ</t>
    </rPh>
    <rPh sb="29" eb="31">
      <t>ジッシ</t>
    </rPh>
    <phoneticPr fontId="19"/>
  </si>
  <si>
    <t>（例３）労務管理責任者を選任し、訪船時に面談を行い、心理的な負担の状況確認を行っている。</t>
    <rPh sb="1" eb="2">
      <t>レイ</t>
    </rPh>
    <rPh sb="4" eb="6">
      <t>ロウム</t>
    </rPh>
    <rPh sb="6" eb="8">
      <t>カンリ</t>
    </rPh>
    <rPh sb="8" eb="11">
      <t>セキニンシャ</t>
    </rPh>
    <rPh sb="12" eb="14">
      <t>センニン</t>
    </rPh>
    <phoneticPr fontId="19"/>
  </si>
  <si>
    <t>本シートに入力した事業者情報は、各申請書類のシートに自動的に反映されます。</t>
    <rPh sb="0" eb="1">
      <t>ホン</t>
    </rPh>
    <rPh sb="5" eb="7">
      <t>ニュウリョク</t>
    </rPh>
    <rPh sb="9" eb="12">
      <t>ジギョウシャ</t>
    </rPh>
    <rPh sb="12" eb="14">
      <t>ジョウホウ</t>
    </rPh>
    <rPh sb="16" eb="17">
      <t>カク</t>
    </rPh>
    <rPh sb="17" eb="19">
      <t>シンセイ</t>
    </rPh>
    <rPh sb="19" eb="21">
      <t>ショルイ</t>
    </rPh>
    <rPh sb="26" eb="29">
      <t>ジドウテキ</t>
    </rPh>
    <rPh sb="30" eb="32">
      <t>ハンエイ</t>
    </rPh>
    <phoneticPr fontId="19"/>
  </si>
  <si>
    <r>
      <t>指摘を受けたことがあります。（</t>
    </r>
    <r>
      <rPr>
        <sz val="10.5"/>
        <color rgb="FFFF0000"/>
        <rFont val="ＭＳ Ｐゴシック"/>
        <family val="3"/>
        <charset val="128"/>
      </rPr>
      <t>※</t>
    </r>
    <r>
      <rPr>
        <sz val="10.5"/>
        <rFont val="ＭＳ Ｐゴシック"/>
        <family val="3"/>
        <charset val="128"/>
      </rPr>
      <t>）</t>
    </r>
    <rPh sb="0" eb="2">
      <t>シテキ</t>
    </rPh>
    <rPh sb="3" eb="4">
      <t>ウ</t>
    </rPh>
    <phoneticPr fontId="19"/>
  </si>
  <si>
    <t>・対象船員は、司厨員ではないこと。</t>
    <rPh sb="7" eb="8">
      <t>シ</t>
    </rPh>
    <rPh sb="8" eb="9">
      <t>チュウ</t>
    </rPh>
    <rPh sb="9" eb="10">
      <t>イン</t>
    </rPh>
    <phoneticPr fontId="19"/>
  </si>
  <si>
    <t>に対する補助金を請求いたします。</t>
    <rPh sb="1" eb="2">
      <t>タイ</t>
    </rPh>
    <rPh sb="4" eb="7">
      <t>ホジョキン</t>
    </rPh>
    <rPh sb="8" eb="10">
      <t>セイキュウ</t>
    </rPh>
    <phoneticPr fontId="19"/>
  </si>
  <si>
    <t>１．申請金額　　　金　　　　　　　　　　　　　</t>
    <rPh sb="2" eb="4">
      <t>シンセイ</t>
    </rPh>
    <rPh sb="4" eb="6">
      <t>キンガク</t>
    </rPh>
    <rPh sb="9" eb="10">
      <t>キン</t>
    </rPh>
    <phoneticPr fontId="19"/>
  </si>
  <si>
    <t>　　　　２．「振込先金融機関及び支店名」の欄には、金融機関及び支店の名称を記載の上、</t>
    <rPh sb="7" eb="10">
      <t>フリコミサキ</t>
    </rPh>
    <rPh sb="10" eb="12">
      <t>キンユウ</t>
    </rPh>
    <rPh sb="12" eb="14">
      <t>キカン</t>
    </rPh>
    <rPh sb="14" eb="15">
      <t>オヨ</t>
    </rPh>
    <rPh sb="16" eb="19">
      <t>シテンメイ</t>
    </rPh>
    <rPh sb="21" eb="22">
      <t>ラン</t>
    </rPh>
    <rPh sb="25" eb="27">
      <t>キンユウ</t>
    </rPh>
    <rPh sb="27" eb="29">
      <t>キカン</t>
    </rPh>
    <rPh sb="29" eb="30">
      <t>オヨ</t>
    </rPh>
    <rPh sb="31" eb="33">
      <t>シテン</t>
    </rPh>
    <rPh sb="34" eb="36">
      <t>メイショウ</t>
    </rPh>
    <rPh sb="37" eb="39">
      <t>キサイ</t>
    </rPh>
    <rPh sb="40" eb="41">
      <t>ウエ</t>
    </rPh>
    <phoneticPr fontId="19"/>
  </si>
  <si>
    <r>
      <t>　　　　３．「預金種別」の欄には、「当座預金」、「普通預金」</t>
    </r>
    <r>
      <rPr>
        <sz val="12"/>
        <color theme="1"/>
        <rFont val="ＭＳ Ｐゴシック"/>
        <family val="3"/>
        <charset val="128"/>
      </rPr>
      <t>の別を記載すること。</t>
    </r>
    <rPh sb="7" eb="9">
      <t>ヨキン</t>
    </rPh>
    <rPh sb="9" eb="11">
      <t>シュベツ</t>
    </rPh>
    <rPh sb="13" eb="14">
      <t>ラン</t>
    </rPh>
    <rPh sb="18" eb="20">
      <t>トウザ</t>
    </rPh>
    <rPh sb="20" eb="22">
      <t>ヨキン</t>
    </rPh>
    <rPh sb="25" eb="27">
      <t>フツウ</t>
    </rPh>
    <rPh sb="27" eb="29">
      <t>ヨキン</t>
    </rPh>
    <rPh sb="31" eb="32">
      <t>ベツ</t>
    </rPh>
    <rPh sb="33" eb="35">
      <t>キサイ</t>
    </rPh>
    <phoneticPr fontId="19"/>
  </si>
  <si>
    <t>次のとおり、上記相談窓口及び当該窓口における担当者を定め、船員に周知しています。</t>
    <rPh sb="0" eb="1">
      <t>ツギ</t>
    </rPh>
    <rPh sb="6" eb="8">
      <t>ジョウキ</t>
    </rPh>
    <rPh sb="8" eb="10">
      <t>ソウダン</t>
    </rPh>
    <rPh sb="10" eb="12">
      <t>マドグチ</t>
    </rPh>
    <rPh sb="12" eb="13">
      <t>オヨ</t>
    </rPh>
    <rPh sb="14" eb="16">
      <t>トウガイ</t>
    </rPh>
    <rPh sb="16" eb="18">
      <t>マドグチ</t>
    </rPh>
    <rPh sb="22" eb="25">
      <t>タントウシャ</t>
    </rPh>
    <rPh sb="26" eb="27">
      <t>サダ</t>
    </rPh>
    <rPh sb="29" eb="31">
      <t>センイン</t>
    </rPh>
    <rPh sb="32" eb="34">
      <t>シュウチ</t>
    </rPh>
    <phoneticPr fontId="19"/>
  </si>
  <si>
    <t>三</t>
    <rPh sb="0" eb="1">
      <t>サン</t>
    </rPh>
    <phoneticPr fontId="19"/>
  </si>
  <si>
    <t>　船員への周知方法</t>
    <rPh sb="1" eb="3">
      <t>センイン</t>
    </rPh>
    <rPh sb="5" eb="7">
      <t>シュウチ</t>
    </rPh>
    <rPh sb="7" eb="9">
      <t>ホウホウ</t>
    </rPh>
    <phoneticPr fontId="19"/>
  </si>
  <si>
    <t>船員計画雇用促進助成金を受給した認定事業者は、助成金受給年度の翌年から３年間、毎年４月末までに、助成金対象者の在職状況を報告してください。</t>
    <rPh sb="0" eb="2">
      <t>センイン</t>
    </rPh>
    <rPh sb="2" eb="4">
      <t>ケイカク</t>
    </rPh>
    <rPh sb="4" eb="6">
      <t>コヨウ</t>
    </rPh>
    <rPh sb="6" eb="8">
      <t>ソクシン</t>
    </rPh>
    <rPh sb="8" eb="11">
      <t>ジョセイキン</t>
    </rPh>
    <rPh sb="12" eb="14">
      <t>ジュキュウ</t>
    </rPh>
    <rPh sb="16" eb="18">
      <t>ニンテイ</t>
    </rPh>
    <rPh sb="18" eb="21">
      <t>ジギョウシャ</t>
    </rPh>
    <rPh sb="23" eb="26">
      <t>ジョセイキン</t>
    </rPh>
    <rPh sb="26" eb="28">
      <t>ジュキュウ</t>
    </rPh>
    <rPh sb="28" eb="30">
      <t>ネンド</t>
    </rPh>
    <rPh sb="31" eb="33">
      <t>ヨクネン</t>
    </rPh>
    <rPh sb="36" eb="38">
      <t>ネンカン</t>
    </rPh>
    <rPh sb="39" eb="41">
      <t>マイトシ</t>
    </rPh>
    <rPh sb="42" eb="43">
      <t>ガツ</t>
    </rPh>
    <rPh sb="43" eb="44">
      <t>マツ</t>
    </rPh>
    <rPh sb="48" eb="51">
      <t>ジョセイキン</t>
    </rPh>
    <rPh sb="51" eb="54">
      <t>タイショウシャ</t>
    </rPh>
    <rPh sb="55" eb="57">
      <t>ザイショク</t>
    </rPh>
    <rPh sb="57" eb="59">
      <t>ジョウキョウ</t>
    </rPh>
    <rPh sb="60" eb="62">
      <t>ホウコク</t>
    </rPh>
    <phoneticPr fontId="19"/>
  </si>
  <si>
    <t>２．留意事項への承諾等</t>
    <rPh sb="10" eb="11">
      <t>ナド</t>
    </rPh>
    <phoneticPr fontId="19"/>
  </si>
  <si>
    <t xml:space="preserve">○　日本内航海運組合総連合会及び（公財）日本船員雇用促進センターが交付する助成金の要件に、日本船舶・
　船員確保計画の認定事業者である旨が含まれている場合、当該団体からの求めに応じ、当社に係る日本船舶・
　船員確保計画の認定情報を提供することについて
</t>
  </si>
  <si>
    <t>同意します。　</t>
    <rPh sb="0" eb="2">
      <t>ドウイ</t>
    </rPh>
    <phoneticPr fontId="19"/>
  </si>
  <si>
    <t xml:space="preserve">チェックを入れることで、当該団体への情報提供に同意したものと取り扱われ、当該団体への助成金の申請手続が一定程度簡素化されることがありますが、仮にチェックを入れない場合であっても、本助成金の交付申請に対する審査に影響するものではありません。
</t>
  </si>
  <si>
    <t>五</t>
    <rPh sb="0" eb="1">
      <t>ゴ</t>
    </rPh>
    <phoneticPr fontId="19"/>
  </si>
  <si>
    <t>　雇用の分野における男女の均等な機会及び待遇の確保等に関する法律（昭和47年法律第113号）第５条から第７条まで、第９条第１項から第３項まで、第11条第１項及び第２項（同法第11条の３第２項、第17条第２項及び第18条第２項において準用する場合を含む。）、第11条の３第１項、第12条並びに第13条第１項の規定（これらの規定が船員職業安定法第91条の規定により適用される場合を含む。）</t>
    <rPh sb="163" eb="165">
      <t>センイン</t>
    </rPh>
    <rPh sb="165" eb="167">
      <t>ショクギョウ</t>
    </rPh>
    <rPh sb="167" eb="170">
      <t>アンテイホウ</t>
    </rPh>
    <phoneticPr fontId="19"/>
  </si>
  <si>
    <t>　労働基準法（昭和22年法律第49号）第４条及び第５条(船員職業安定法(昭和23年法律第130号)第89条第１項の規定により適用される場合を含む。)の規定</t>
    <rPh sb="7" eb="9">
      <t>ショウワ</t>
    </rPh>
    <rPh sb="11" eb="12">
      <t>ネン</t>
    </rPh>
    <rPh sb="12" eb="14">
      <t>ホウリツ</t>
    </rPh>
    <rPh sb="14" eb="15">
      <t>ダイ</t>
    </rPh>
    <rPh sb="17" eb="18">
      <t>ゴウ</t>
    </rPh>
    <phoneticPr fontId="19"/>
  </si>
  <si>
    <t>　労働施策の総合的な推進並びに労働者の雇用の安定及び職業生活の充実等に関する法律（昭和41年法律第132号）第30条の２第１項（船員職業安定法第91条の３の規定により読み替えて適用される場合を含む。）及び第２項（労働施策の総合的な推進並びに労働者の雇用の安定及び職業生活の充実等に関する法律第30条の５第２項及び第30条の６第２項において準用する場合を含む。）の規定</t>
    <rPh sb="64" eb="66">
      <t>センイン</t>
    </rPh>
    <rPh sb="66" eb="68">
      <t>ショクギョウ</t>
    </rPh>
    <rPh sb="68" eb="71">
      <t>アンテイホウ</t>
    </rPh>
    <phoneticPr fontId="19"/>
  </si>
  <si>
    <t>振込先金融機関
及び支店名</t>
    <rPh sb="0" eb="3">
      <t>フリコミサキ</t>
    </rPh>
    <rPh sb="3" eb="5">
      <t>キンユウ</t>
    </rPh>
    <rPh sb="5" eb="6">
      <t>キ</t>
    </rPh>
    <phoneticPr fontId="19"/>
  </si>
  <si>
    <t xml:space="preserve">　船員法（昭和22年法律第100号）第32条、第36条第１項及び第２項、第47条第１項第４号（同法第41条第１項第２号の規定に係る部分に限る。）、第53条第１項及び第２項、第62条第１項（同法第88条の３第２項の規定により読み替えて適用される場合を含む。）、第65条の２第３項（同法第88条の２の２第５項において読み替えて準用する場合を含む。）、第65条の３第１項及び第２項、第66条（同法第88条の２の２第４項及び第５項並びに第88条の３第４項において準用する場合を含む。）、第67条第１項、第67条の２第１項、第69条、第74条第１項及び第２項、第78条、第85条第１項及び第２項、第86条第１項、第87条、第88条、第88条の２の２第１項、第88条の３第１項並びに第88条の４第１項の規定（これらの規定が船員職業安定法第89条第１項、第２項、第５項及び第６項並びに第92条第１項の規定並びに船員職業安定法施行令（平成16年政令第369号）第４条第１項の規定により適用される場合を含む。）
</t>
    <rPh sb="355" eb="357">
      <t>センイン</t>
    </rPh>
    <rPh sb="357" eb="359">
      <t>ショクギョウ</t>
    </rPh>
    <rPh sb="359" eb="361">
      <t>アンテイ</t>
    </rPh>
    <rPh sb="398" eb="400">
      <t>センイン</t>
    </rPh>
    <rPh sb="400" eb="402">
      <t>ショクギョウ</t>
    </rPh>
    <rPh sb="402" eb="405">
      <t>アンテイホウ</t>
    </rPh>
    <rPh sb="405" eb="407">
      <t>セコウ</t>
    </rPh>
    <rPh sb="407" eb="408">
      <t>レイ</t>
    </rPh>
    <rPh sb="409" eb="411">
      <t>ヘイセイ</t>
    </rPh>
    <rPh sb="413" eb="414">
      <t>ネン</t>
    </rPh>
    <rPh sb="414" eb="416">
      <t>セイレイ</t>
    </rPh>
    <rPh sb="416" eb="417">
      <t>ダイ</t>
    </rPh>
    <rPh sb="420" eb="421">
      <t>ゴウ</t>
    </rPh>
    <phoneticPr fontId="19"/>
  </si>
  <si>
    <t>雇用者</t>
    <rPh sb="0" eb="3">
      <t>コヨウシャ</t>
    </rPh>
    <phoneticPr fontId="19"/>
  </si>
  <si>
    <t>所要経費に関する調書（在職状況報告書）</t>
    <rPh sb="0" eb="2">
      <t>ショヨウ</t>
    </rPh>
    <rPh sb="2" eb="4">
      <t>ケイヒ</t>
    </rPh>
    <rPh sb="5" eb="6">
      <t>カン</t>
    </rPh>
    <rPh sb="8" eb="10">
      <t>チョウショ</t>
    </rPh>
    <phoneticPr fontId="19"/>
  </si>
  <si>
    <t>代表者役職</t>
    <rPh sb="0" eb="3">
      <t>ダイヒョウシャ</t>
    </rPh>
    <rPh sb="3" eb="5">
      <t>ヤクショク</t>
    </rPh>
    <phoneticPr fontId="19"/>
  </si>
  <si>
    <t>代表者氏名</t>
    <rPh sb="0" eb="3">
      <t>ダイヒョウシャ</t>
    </rPh>
    <rPh sb="3" eb="5">
      <t>シメイ</t>
    </rPh>
    <phoneticPr fontId="19"/>
  </si>
  <si>
    <t>代表取締役社長</t>
    <rPh sb="0" eb="2">
      <t>ダイヒョウ</t>
    </rPh>
    <rPh sb="2" eb="5">
      <t>トリシマリヤク</t>
    </rPh>
    <rPh sb="5" eb="7">
      <t>シャチョウ</t>
    </rPh>
    <phoneticPr fontId="19"/>
  </si>
  <si>
    <t>運輸　太郎</t>
    <rPh sb="0" eb="2">
      <t>ウンユ</t>
    </rPh>
    <rPh sb="3" eb="5">
      <t>タロウ</t>
    </rPh>
    <phoneticPr fontId="19"/>
  </si>
  <si>
    <t>国土交通株式会社</t>
    <rPh sb="0" eb="2">
      <t>コクド</t>
    </rPh>
    <rPh sb="2" eb="4">
      <t>コウツウ</t>
    </rPh>
    <rPh sb="4" eb="8">
      <t>カブシキガイシャ</t>
    </rPh>
    <phoneticPr fontId="19"/>
  </si>
  <si>
    <r>
      <t>在職</t>
    </r>
    <r>
      <rPr>
        <sz val="10"/>
        <color indexed="8"/>
        <rFont val="ＭＳ ゴシック"/>
        <family val="3"/>
        <charset val="128"/>
      </rPr>
      <t>・</t>
    </r>
    <r>
      <rPr>
        <sz val="10"/>
        <color indexed="8"/>
        <rFont val="ＭＳ Ｐゴシック"/>
        <family val="3"/>
        <charset val="128"/>
      </rPr>
      <t>離職（　　　年　　月）
離職後の状況：
　同業種</t>
    </r>
    <r>
      <rPr>
        <sz val="10"/>
        <color indexed="8"/>
        <rFont val="ＭＳ ゴシック"/>
        <family val="3"/>
        <charset val="128"/>
      </rPr>
      <t>・</t>
    </r>
    <r>
      <rPr>
        <sz val="10"/>
        <color indexed="8"/>
        <rFont val="ＭＳ Ｐゴシック"/>
        <family val="3"/>
        <charset val="128"/>
      </rPr>
      <t>陸上職</t>
    </r>
    <r>
      <rPr>
        <sz val="10"/>
        <color indexed="8"/>
        <rFont val="ＭＳ ゴシック"/>
        <family val="3"/>
        <charset val="128"/>
      </rPr>
      <t>・</t>
    </r>
    <r>
      <rPr>
        <sz val="10"/>
        <color indexed="8"/>
        <rFont val="ＭＳ Ｐゴシック"/>
        <family val="3"/>
        <charset val="128"/>
      </rPr>
      <t>不明</t>
    </r>
    <phoneticPr fontId="19"/>
  </si>
  <si>
    <t xml:space="preserve">○　日本内航海運組合総連合会及び（公財）日本船員雇用促進センターが交付する助成金の要件に、日本船舶・
　船員確保計画の認定事業者である旨が含まれている場合、当該団体からの求めに応じ、当社に係る日本船舶・
　船員確保計画の認定情報を提供することについて
</t>
    <phoneticPr fontId="19"/>
  </si>
  <si>
    <t>　　　　　「銀行」、「信用金庫」、「その他」の別及び「支店」、「営業所」の別を記載すること。</t>
    <phoneticPr fontId="19"/>
  </si>
  <si>
    <t>・交付申請において提出する書類の記載内容に誤り等があった場合、助成金の支給を受けられない場合があります。当該書類の記載内容に誤り等がないか十分ご確認下さい。</t>
    <phoneticPr fontId="19"/>
  </si>
  <si>
    <t>（〒　－　　）</t>
    <phoneticPr fontId="19"/>
  </si>
  <si>
    <t>認定番号</t>
    <rPh sb="0" eb="2">
      <t>ニンテイ</t>
    </rPh>
    <rPh sb="2" eb="4">
      <t>バンゴウ</t>
    </rPh>
    <phoneticPr fontId="57"/>
  </si>
  <si>
    <t>氏名</t>
    <rPh sb="0" eb="2">
      <t>シメイ</t>
    </rPh>
    <phoneticPr fontId="57"/>
  </si>
  <si>
    <t>性別</t>
    <rPh sb="0" eb="2">
      <t>セイベツ</t>
    </rPh>
    <phoneticPr fontId="57"/>
  </si>
  <si>
    <t>生年月日</t>
    <rPh sb="0" eb="2">
      <t>セイネン</t>
    </rPh>
    <rPh sb="2" eb="4">
      <t>ガッピ</t>
    </rPh>
    <phoneticPr fontId="57"/>
  </si>
  <si>
    <t>学歴</t>
    <rPh sb="0" eb="2">
      <t>ガクレキ</t>
    </rPh>
    <phoneticPr fontId="57"/>
  </si>
  <si>
    <t>退職自衛官</t>
    <rPh sb="0" eb="2">
      <t>タイショク</t>
    </rPh>
    <rPh sb="2" eb="5">
      <t>ジエイカン</t>
    </rPh>
    <phoneticPr fontId="57"/>
  </si>
  <si>
    <t>卒業</t>
    <rPh sb="0" eb="2">
      <t>ソツギョウ</t>
    </rPh>
    <phoneticPr fontId="57"/>
  </si>
  <si>
    <t>事業区分</t>
    <rPh sb="0" eb="2">
      <t>ジギョウ</t>
    </rPh>
    <rPh sb="2" eb="4">
      <t>クブン</t>
    </rPh>
    <phoneticPr fontId="57"/>
  </si>
  <si>
    <t>訓練概要</t>
    <rPh sb="0" eb="2">
      <t>クンレン</t>
    </rPh>
    <rPh sb="2" eb="4">
      <t>ガイヨウ</t>
    </rPh>
    <phoneticPr fontId="57"/>
  </si>
  <si>
    <t>申請額</t>
    <rPh sb="0" eb="3">
      <t>シンセイガク</t>
    </rPh>
    <phoneticPr fontId="57"/>
  </si>
  <si>
    <t>訓練経費</t>
    <rPh sb="0" eb="2">
      <t>クンレン</t>
    </rPh>
    <rPh sb="2" eb="4">
      <t>ケイヒ</t>
    </rPh>
    <phoneticPr fontId="57"/>
  </si>
  <si>
    <t>始期</t>
    <rPh sb="0" eb="2">
      <t>シキ</t>
    </rPh>
    <phoneticPr fontId="57"/>
  </si>
  <si>
    <t>終期</t>
    <rPh sb="0" eb="2">
      <t>シュウキ</t>
    </rPh>
    <phoneticPr fontId="57"/>
  </si>
  <si>
    <t>申請日</t>
    <rPh sb="0" eb="3">
      <t>シンセイビ</t>
    </rPh>
    <phoneticPr fontId="57"/>
  </si>
  <si>
    <t>事業者名</t>
    <rPh sb="0" eb="4">
      <t>ジギョウシャメイ</t>
    </rPh>
    <phoneticPr fontId="57"/>
  </si>
  <si>
    <t>役職</t>
    <rPh sb="0" eb="2">
      <t>ヤクショク</t>
    </rPh>
    <phoneticPr fontId="57"/>
  </si>
  <si>
    <t>住所</t>
    <rPh sb="0" eb="2">
      <t>ジュウショ</t>
    </rPh>
    <phoneticPr fontId="57"/>
  </si>
  <si>
    <t>窓口場所</t>
    <rPh sb="0" eb="2">
      <t>マドグチ</t>
    </rPh>
    <rPh sb="2" eb="4">
      <t>バショ</t>
    </rPh>
    <phoneticPr fontId="57"/>
  </si>
  <si>
    <t>担当者</t>
    <rPh sb="0" eb="3">
      <t>タントウシャ</t>
    </rPh>
    <phoneticPr fontId="57"/>
  </si>
  <si>
    <t>取り組み</t>
    <rPh sb="0" eb="1">
      <t>ト</t>
    </rPh>
    <rPh sb="2" eb="3">
      <t>ク</t>
    </rPh>
    <phoneticPr fontId="57"/>
  </si>
  <si>
    <t>労務違反</t>
    <rPh sb="0" eb="2">
      <t>ロウム</t>
    </rPh>
    <rPh sb="2" eb="4">
      <t>イハン</t>
    </rPh>
    <phoneticPr fontId="57"/>
  </si>
  <si>
    <t>口座名</t>
    <rPh sb="0" eb="3">
      <t>コウザメイ</t>
    </rPh>
    <phoneticPr fontId="57"/>
  </si>
  <si>
    <t>フリガナ</t>
    <phoneticPr fontId="57"/>
  </si>
  <si>
    <t>郵便番号</t>
    <rPh sb="0" eb="2">
      <t>ユウビン</t>
    </rPh>
    <rPh sb="2" eb="4">
      <t>バンゴウ</t>
    </rPh>
    <phoneticPr fontId="57"/>
  </si>
  <si>
    <t>銀行</t>
    <rPh sb="0" eb="2">
      <t>ギンコウ</t>
    </rPh>
    <phoneticPr fontId="57"/>
  </si>
  <si>
    <t>支店</t>
    <rPh sb="0" eb="2">
      <t>シテン</t>
    </rPh>
    <phoneticPr fontId="57"/>
  </si>
  <si>
    <t>番号</t>
    <rPh sb="0" eb="2">
      <t>バンゴウ</t>
    </rPh>
    <phoneticPr fontId="57"/>
  </si>
  <si>
    <t>情報提供</t>
    <rPh sb="0" eb="2">
      <t>ジョウホウ</t>
    </rPh>
    <rPh sb="2" eb="4">
      <t>テイキョウ</t>
    </rPh>
    <phoneticPr fontId="57"/>
  </si>
  <si>
    <t>責任者記入</t>
    <rPh sb="0" eb="3">
      <t>セキニンシャ</t>
    </rPh>
    <rPh sb="3" eb="5">
      <t>キニュウ</t>
    </rPh>
    <phoneticPr fontId="57"/>
  </si>
  <si>
    <t>通知番号</t>
    <rPh sb="0" eb="2">
      <t>ツウチ</t>
    </rPh>
    <rPh sb="2" eb="4">
      <t>バンゴウ</t>
    </rPh>
    <phoneticPr fontId="57"/>
  </si>
  <si>
    <t>申請額</t>
    <rPh sb="0" eb="2">
      <t>シンセイ</t>
    </rPh>
    <rPh sb="2" eb="3">
      <t>ガク</t>
    </rPh>
    <phoneticPr fontId="57"/>
  </si>
  <si>
    <r>
      <t>次のとおり、上記相談窓口及び当該窓口における担当者を定め、</t>
    </r>
    <r>
      <rPr>
        <sz val="10.5"/>
        <rFont val="ＭＳ Ｐゴシック"/>
        <family val="3"/>
        <charset val="128"/>
      </rPr>
      <t>船員に周知しています。</t>
    </r>
    <rPh sb="0" eb="1">
      <t>ツギ</t>
    </rPh>
    <rPh sb="6" eb="8">
      <t>ジョウキ</t>
    </rPh>
    <rPh sb="8" eb="10">
      <t>ソウダン</t>
    </rPh>
    <rPh sb="10" eb="12">
      <t>マドグチ</t>
    </rPh>
    <rPh sb="12" eb="13">
      <t>オヨ</t>
    </rPh>
    <rPh sb="14" eb="16">
      <t>トウガイ</t>
    </rPh>
    <rPh sb="16" eb="18">
      <t>マドグチ</t>
    </rPh>
    <rPh sb="22" eb="25">
      <t>タントウシャ</t>
    </rPh>
    <rPh sb="26" eb="27">
      <t>サダ</t>
    </rPh>
    <rPh sb="29" eb="31">
      <t>センイン</t>
    </rPh>
    <rPh sb="32" eb="34">
      <t>シュウチ</t>
    </rPh>
    <phoneticPr fontId="19"/>
  </si>
  <si>
    <t>提出しました。</t>
    <rPh sb="0" eb="2">
      <t>テイシュツ</t>
    </rPh>
    <phoneticPr fontId="19"/>
  </si>
  <si>
    <t>５．国土交通省が認定する労務管理責任者講習を修了した労務管理責任者の選任（交付要
　綱第20条第６号及び第７号関係）</t>
    <rPh sb="2" eb="4">
      <t>コクド</t>
    </rPh>
    <rPh sb="4" eb="7">
      <t>コウツウショウ</t>
    </rPh>
    <rPh sb="8" eb="10">
      <t>ニンテイ</t>
    </rPh>
    <rPh sb="12" eb="14">
      <t>ロウム</t>
    </rPh>
    <rPh sb="14" eb="16">
      <t>カンリ</t>
    </rPh>
    <rPh sb="16" eb="19">
      <t>セキニンシャ</t>
    </rPh>
    <rPh sb="19" eb="21">
      <t>コウシュウ</t>
    </rPh>
    <rPh sb="22" eb="24">
      <t>シュウリョウ</t>
    </rPh>
    <rPh sb="26" eb="28">
      <t>ロウム</t>
    </rPh>
    <rPh sb="28" eb="30">
      <t>カンリ</t>
    </rPh>
    <rPh sb="30" eb="33">
      <t>セキニンシャ</t>
    </rPh>
    <rPh sb="34" eb="36">
      <t>センニン</t>
    </rPh>
    <rPh sb="50" eb="51">
      <t>オヨ</t>
    </rPh>
    <rPh sb="52" eb="53">
      <t>ダイ</t>
    </rPh>
    <rPh sb="54" eb="55">
      <t>ゴウ</t>
    </rPh>
    <phoneticPr fontId="19"/>
  </si>
  <si>
    <t>次のとおり、労務管理責任者を選任し、雇用する船員との定期面談を実施しています。</t>
    <rPh sb="0" eb="1">
      <t>ツギ</t>
    </rPh>
    <rPh sb="6" eb="8">
      <t>ロウム</t>
    </rPh>
    <rPh sb="8" eb="10">
      <t>カンリ</t>
    </rPh>
    <rPh sb="10" eb="13">
      <t>セキニンシャ</t>
    </rPh>
    <rPh sb="14" eb="16">
      <t>センニン</t>
    </rPh>
    <rPh sb="18" eb="20">
      <t>コヨウ</t>
    </rPh>
    <rPh sb="22" eb="24">
      <t>センイン</t>
    </rPh>
    <rPh sb="26" eb="28">
      <t>テイキ</t>
    </rPh>
    <rPh sb="28" eb="30">
      <t>メンダン</t>
    </rPh>
    <rPh sb="31" eb="33">
      <t>ジッシ</t>
    </rPh>
    <phoneticPr fontId="19"/>
  </si>
  <si>
    <t>＜労務管理責任者の選任状況（所属、役職及び氏名）＞</t>
    <rPh sb="1" eb="3">
      <t>ロウム</t>
    </rPh>
    <rPh sb="3" eb="5">
      <t>カンリ</t>
    </rPh>
    <rPh sb="5" eb="8">
      <t>セキニンシャ</t>
    </rPh>
    <rPh sb="9" eb="11">
      <t>センニン</t>
    </rPh>
    <rPh sb="11" eb="13">
      <t>ジョウキョウ</t>
    </rPh>
    <phoneticPr fontId="19"/>
  </si>
  <si>
    <t>　　本社海務部　○○課長　国土太郎</t>
    <rPh sb="2" eb="4">
      <t>ホンシャ</t>
    </rPh>
    <rPh sb="4" eb="6">
      <t>カイム</t>
    </rPh>
    <rPh sb="6" eb="7">
      <t>ブ</t>
    </rPh>
    <rPh sb="10" eb="12">
      <t>カチョウ</t>
    </rPh>
    <rPh sb="13" eb="15">
      <t>コクド</t>
    </rPh>
    <rPh sb="15" eb="17">
      <t>タロウ</t>
    </rPh>
    <phoneticPr fontId="19"/>
  </si>
  <si>
    <t>＜個人面談の実施内容（方法等）＞</t>
    <rPh sb="1" eb="3">
      <t>コジン</t>
    </rPh>
    <rPh sb="3" eb="5">
      <t>メンダン</t>
    </rPh>
    <rPh sb="6" eb="8">
      <t>ジッシ</t>
    </rPh>
    <rPh sb="8" eb="10">
      <t>ナイヨウ</t>
    </rPh>
    <rPh sb="11" eb="13">
      <t>ホウホウ</t>
    </rPh>
    <rPh sb="13" eb="14">
      <t>トウ</t>
    </rPh>
    <phoneticPr fontId="19"/>
  </si>
  <si>
    <t>　（例）採用後、１月以内に対面（Web）で面談を行い、労務環境に関して面談を行った。</t>
    <rPh sb="2" eb="3">
      <t>レイ</t>
    </rPh>
    <rPh sb="4" eb="7">
      <t>サイヨウゴ</t>
    </rPh>
    <rPh sb="9" eb="10">
      <t>ツキ</t>
    </rPh>
    <rPh sb="10" eb="12">
      <t>イナイ</t>
    </rPh>
    <rPh sb="13" eb="15">
      <t>タイメン</t>
    </rPh>
    <rPh sb="21" eb="23">
      <t>メンダン</t>
    </rPh>
    <rPh sb="24" eb="25">
      <t>オコナ</t>
    </rPh>
    <rPh sb="27" eb="29">
      <t>ロウム</t>
    </rPh>
    <rPh sb="29" eb="31">
      <t>カンキョウ</t>
    </rPh>
    <rPh sb="32" eb="33">
      <t>カン</t>
    </rPh>
    <rPh sb="35" eb="37">
      <t>メンダン</t>
    </rPh>
    <rPh sb="38" eb="39">
      <t>オコナ</t>
    </rPh>
    <phoneticPr fontId="19"/>
  </si>
  <si>
    <t>・申請過多により、申請額が予算額を超過した場合は、予算の範囲内に収まるよう、申請額より減額して交付決定を行うことや、補助金を交付しないことがあります。</t>
    <rPh sb="25" eb="27">
      <t>ヨサン</t>
    </rPh>
    <rPh sb="28" eb="31">
      <t>ハンイナイ</t>
    </rPh>
    <rPh sb="32" eb="33">
      <t>オサ</t>
    </rPh>
    <rPh sb="38" eb="40">
      <t>シンセイ</t>
    </rPh>
    <rPh sb="40" eb="41">
      <t>ガク</t>
    </rPh>
    <rPh sb="43" eb="45">
      <t>ゲンガク</t>
    </rPh>
    <rPh sb="52" eb="53">
      <t>オコナ</t>
    </rPh>
    <rPh sb="58" eb="61">
      <t>ホジョキン</t>
    </rPh>
    <rPh sb="62" eb="64">
      <t>コウフ</t>
    </rPh>
    <phoneticPr fontId="19"/>
  </si>
  <si>
    <t xml:space="preserve">　船員法（昭和22年法律第100号）第32条、第36条第１項及び第２項、第47条第１項第４号（同法第41条第１項第２号の規定に係る部分に限る。）、第53条第１項及び第２項、第62条第１項（同法第88条の３第２項の規定により読み替えて適用される場合を含む。）、第65条の２第３項（同法第88条の２の２第５項において読み替えて準用する場合を含む。）、第65条の３第１項及び第２項、第66条（同法第88条の２の２第４項及び第５項並びに第88条の３第４項において準用する場合を含む。）、第67条第１項、第67条の２第１項、第69条、第74条第１項及び第２項、第78条、第85条第１項及び第２項、第86条第１項、第87条、第88条、第88条の２の２第１項、第88条の３第１項並びに第88条の４第１項の規定（これらの規定が船員職業安定法第89条第１項、第２項、第５項及び第６項並びに第92条第１項の規定並びに船員職業安定法施行令（平成16年政令第369号）第４条第１項の規定により適用される場合を含む。）
</t>
    <rPh sb="168" eb="169">
      <t>フク</t>
    </rPh>
    <rPh sb="355" eb="357">
      <t>センイン</t>
    </rPh>
    <rPh sb="357" eb="359">
      <t>ショクギョウ</t>
    </rPh>
    <rPh sb="359" eb="361">
      <t>アンテイ</t>
    </rPh>
    <rPh sb="398" eb="400">
      <t>センイン</t>
    </rPh>
    <rPh sb="400" eb="402">
      <t>ショクギョウ</t>
    </rPh>
    <rPh sb="402" eb="405">
      <t>アンテイホウ</t>
    </rPh>
    <rPh sb="405" eb="407">
      <t>セコウ</t>
    </rPh>
    <rPh sb="407" eb="408">
      <t>レイ</t>
    </rPh>
    <rPh sb="409" eb="411">
      <t>ヘイセイ</t>
    </rPh>
    <rPh sb="413" eb="414">
      <t>ネン</t>
    </rPh>
    <rPh sb="414" eb="416">
      <t>セイレイ</t>
    </rPh>
    <rPh sb="416" eb="417">
      <t>ダイ</t>
    </rPh>
    <rPh sb="420" eb="421">
      <t>ゴウ</t>
    </rPh>
    <phoneticPr fontId="19"/>
  </si>
  <si>
    <t>　船員職業安定法第15条第３項（同法第42条第１項において準用する場合を含む。）並びに第16条第１項（求人者に係る部分に限る。）及び第２項、第42条第１項において準用する同法第16条第１項（求人者に係る部分に限る。）及び第２項、第44条第１項、第45条（船舶所有者に係る部分に限る。）及び第46条、第48条第１項において準用する同法第16条第１項（船員の募集を行う者が船舶所有者である場合に限る。）及び第２項（船員の募集を行う者が船舶所有者である場合に限る。）、第19条（船員の募集を行う者が船舶所有者である場合に限る。）並びに第21条（船員の募集を行う者が船舶所有者である場合に限る。）、第52条において準用する同法第16条第１項（船員労務供給を受けようとする者に係る部分に限る。）及び第２項並びに第104条（船員の募集を行う者（船舶所有者である場合に限る。）に係る部分に限る。）の規定</t>
    <rPh sb="1" eb="3">
      <t>センイン</t>
    </rPh>
    <rPh sb="3" eb="5">
      <t>ショクギョウ</t>
    </rPh>
    <rPh sb="5" eb="8">
      <t>アンテイホウ</t>
    </rPh>
    <rPh sb="16" eb="17">
      <t>ドウ</t>
    </rPh>
    <rPh sb="85" eb="87">
      <t>ドウホウ</t>
    </rPh>
    <rPh sb="164" eb="166">
      <t>ドウホウ</t>
    </rPh>
    <rPh sb="307" eb="309">
      <t>ドウホウ</t>
    </rPh>
    <phoneticPr fontId="19"/>
  </si>
  <si>
    <r>
      <t>在職</t>
    </r>
    <r>
      <rPr>
        <sz val="10"/>
        <color indexed="8"/>
        <rFont val="ＭＳ ゴシック"/>
        <family val="3"/>
        <charset val="128"/>
      </rPr>
      <t>・</t>
    </r>
    <r>
      <rPr>
        <sz val="10"/>
        <color indexed="8"/>
        <rFont val="ＭＳ Ｐゴシック"/>
        <family val="3"/>
        <charset val="128"/>
      </rPr>
      <t>離職（　　　年　　月）
離職後の状況：
　同業種</t>
    </r>
    <r>
      <rPr>
        <sz val="10"/>
        <color indexed="8"/>
        <rFont val="ＭＳ ゴシック"/>
        <family val="3"/>
        <charset val="128"/>
      </rPr>
      <t>・</t>
    </r>
    <r>
      <rPr>
        <sz val="10"/>
        <color indexed="8"/>
        <rFont val="ＭＳ Ｐゴシック"/>
        <family val="3"/>
        <charset val="128"/>
      </rPr>
      <t>陸上職</t>
    </r>
    <r>
      <rPr>
        <sz val="10"/>
        <color indexed="8"/>
        <rFont val="ＭＳ ゴシック"/>
        <family val="3"/>
        <charset val="128"/>
      </rPr>
      <t>・</t>
    </r>
    <r>
      <rPr>
        <sz val="10"/>
        <color indexed="8"/>
        <rFont val="ＭＳ Ｐゴシック"/>
        <family val="3"/>
        <charset val="128"/>
      </rPr>
      <t>不明</t>
    </r>
    <phoneticPr fontId="19"/>
  </si>
  <si>
    <t>離職率　　　％</t>
    <rPh sb="0" eb="3">
      <t>リショクリツ</t>
    </rPh>
    <phoneticPr fontId="19"/>
  </si>
  <si>
    <t>在職状況
　　　　２０２４年３月末現在</t>
    <rPh sb="0" eb="2">
      <t>ザイショク</t>
    </rPh>
    <rPh sb="2" eb="4">
      <t>ジョウキョウ</t>
    </rPh>
    <phoneticPr fontId="19"/>
  </si>
  <si>
    <t>４．補助金の交付を受けようとする会計年度の前３年度における、日本船舶・船員確保計画
　の実施状況に関する報告書の提出状況（交付要綱第20条第４号関係）</t>
    <rPh sb="2" eb="5">
      <t>ホジョキン</t>
    </rPh>
    <rPh sb="6" eb="8">
      <t>コウフ</t>
    </rPh>
    <rPh sb="9" eb="10">
      <t>ウ</t>
    </rPh>
    <rPh sb="16" eb="18">
      <t>カイケイ</t>
    </rPh>
    <rPh sb="18" eb="20">
      <t>ネンド</t>
    </rPh>
    <rPh sb="21" eb="22">
      <t>マエ</t>
    </rPh>
    <rPh sb="23" eb="25">
      <t>ネンド</t>
    </rPh>
    <rPh sb="30" eb="32">
      <t>ニホン</t>
    </rPh>
    <rPh sb="32" eb="34">
      <t>センパク</t>
    </rPh>
    <rPh sb="35" eb="37">
      <t>センイン</t>
    </rPh>
    <rPh sb="37" eb="39">
      <t>カクホ</t>
    </rPh>
    <rPh sb="39" eb="41">
      <t>ケイカク</t>
    </rPh>
    <rPh sb="44" eb="46">
      <t>ジッシ</t>
    </rPh>
    <rPh sb="46" eb="48">
      <t>ジョウキョウ</t>
    </rPh>
    <rPh sb="49" eb="50">
      <t>カン</t>
    </rPh>
    <rPh sb="52" eb="55">
      <t>ホウコクショ</t>
    </rPh>
    <rPh sb="56" eb="58">
      <t>テイシュツ</t>
    </rPh>
    <rPh sb="58" eb="60">
      <t>ジョウキョウ</t>
    </rPh>
    <phoneticPr fontId="19"/>
  </si>
  <si>
    <t>６．労働負担軽減のための取組みの実施状況（交付要綱第20条第８号関係）</t>
    <rPh sb="2" eb="4">
      <t>ロウドウ</t>
    </rPh>
    <rPh sb="4" eb="6">
      <t>フタン</t>
    </rPh>
    <rPh sb="6" eb="8">
      <t>ケイゲン</t>
    </rPh>
    <rPh sb="12" eb="14">
      <t>トリクミ</t>
    </rPh>
    <rPh sb="16" eb="18">
      <t>ジッシ</t>
    </rPh>
    <rPh sb="18" eb="20">
      <t>ジョウキョウ</t>
    </rPh>
    <rPh sb="21" eb="23">
      <t>コウフ</t>
    </rPh>
    <rPh sb="23" eb="25">
      <t>ヨウコウ</t>
    </rPh>
    <rPh sb="25" eb="26">
      <t>ダイ</t>
    </rPh>
    <rPh sb="28" eb="29">
      <t>ジョウ</t>
    </rPh>
    <rPh sb="29" eb="30">
      <t>ダイ</t>
    </rPh>
    <rPh sb="31" eb="32">
      <t>ゴウ</t>
    </rPh>
    <rPh sb="32" eb="34">
      <t>カンケイ</t>
    </rPh>
    <phoneticPr fontId="19"/>
  </si>
  <si>
    <t>＜上記取組みの実施内容＞</t>
    <rPh sb="1" eb="3">
      <t>ジョウキ</t>
    </rPh>
    <rPh sb="3" eb="5">
      <t>トリクミ</t>
    </rPh>
    <rPh sb="7" eb="9">
      <t>ジッシ</t>
    </rPh>
    <rPh sb="9" eb="11">
      <t>ナイヨウ</t>
    </rPh>
    <phoneticPr fontId="19"/>
  </si>
  <si>
    <t>７．船員作業等の負担軽減を図る設備の導入状況（交付要綱第20条９号関係）</t>
    <rPh sb="2" eb="3">
      <t>ジョウセン</t>
    </rPh>
    <rPh sb="3" eb="4">
      <t>ジョウセン</t>
    </rPh>
    <rPh sb="4" eb="6">
      <t>サギョウ</t>
    </rPh>
    <rPh sb="6" eb="7">
      <t>トウ</t>
    </rPh>
    <rPh sb="8" eb="10">
      <t>フタン</t>
    </rPh>
    <rPh sb="10" eb="12">
      <t>ケイゲン</t>
    </rPh>
    <rPh sb="13" eb="14">
      <t>ハカ</t>
    </rPh>
    <rPh sb="15" eb="17">
      <t>セツビ</t>
    </rPh>
    <rPh sb="18" eb="20">
      <t>ドウニュウ</t>
    </rPh>
    <rPh sb="20" eb="22">
      <t>ジョウキョウ</t>
    </rPh>
    <rPh sb="23" eb="25">
      <t>コウフ</t>
    </rPh>
    <rPh sb="25" eb="27">
      <t>ヨウコウ</t>
    </rPh>
    <rPh sb="27" eb="28">
      <t>ダイ</t>
    </rPh>
    <rPh sb="30" eb="31">
      <t>ジョウ</t>
    </rPh>
    <rPh sb="32" eb="33">
      <t>ゴウ</t>
    </rPh>
    <rPh sb="33" eb="35">
      <t>カンケイ</t>
    </rPh>
    <phoneticPr fontId="19"/>
  </si>
  <si>
    <t>＜上記設備の実施（導入）内容＞</t>
    <rPh sb="1" eb="3">
      <t>ジョウキ</t>
    </rPh>
    <rPh sb="3" eb="5">
      <t>セツビ</t>
    </rPh>
    <rPh sb="6" eb="8">
      <t>ジッシ</t>
    </rPh>
    <rPh sb="9" eb="11">
      <t>ドウニュウ</t>
    </rPh>
    <rPh sb="12" eb="14">
      <t>ナイヨウ</t>
    </rPh>
    <phoneticPr fontId="19"/>
  </si>
  <si>
    <t>８．船員の居住環境の改善のための取組状況（交付要綱第20条10号関係）</t>
    <rPh sb="2" eb="4">
      <t>センイン</t>
    </rPh>
    <rPh sb="5" eb="7">
      <t>キョジュウ</t>
    </rPh>
    <rPh sb="7" eb="9">
      <t>カンキョウ</t>
    </rPh>
    <rPh sb="10" eb="12">
      <t>カイゼン</t>
    </rPh>
    <rPh sb="16" eb="18">
      <t>トリクミ</t>
    </rPh>
    <rPh sb="18" eb="20">
      <t>ジョウキョウ</t>
    </rPh>
    <rPh sb="21" eb="23">
      <t>コウフ</t>
    </rPh>
    <rPh sb="23" eb="25">
      <t>ヨウコウ</t>
    </rPh>
    <rPh sb="25" eb="26">
      <t>ダイ</t>
    </rPh>
    <rPh sb="28" eb="29">
      <t>ジョウ</t>
    </rPh>
    <rPh sb="31" eb="32">
      <t>ゴウ</t>
    </rPh>
    <rPh sb="32" eb="34">
      <t>カンケイ</t>
    </rPh>
    <phoneticPr fontId="19"/>
  </si>
  <si>
    <t>・申請過多により、申請額が予算額を超過した場合は、予算の範囲内に収まるよう、申請額より減額して交付決定を行うことや、補助金を交付しないことがあります。</t>
    <rPh sb="25" eb="27">
      <t>ヨサン</t>
    </rPh>
    <rPh sb="28" eb="31">
      <t>ハンイナイ</t>
    </rPh>
    <rPh sb="32" eb="33">
      <t>オサ</t>
    </rPh>
    <rPh sb="38" eb="40">
      <t>シンセイ</t>
    </rPh>
    <rPh sb="40" eb="41">
      <t>ガク</t>
    </rPh>
    <rPh sb="43" eb="45">
      <t>ゲンガク</t>
    </rPh>
    <rPh sb="52" eb="53">
      <t>オコナ</t>
    </rPh>
    <phoneticPr fontId="19"/>
  </si>
  <si>
    <r>
      <t>　育児休業、介護休業等育児又は家族介護を行う労働者の福祉に関する法律（平成３年法律第76号）第６条第１項、第10条、第12条第１項、</t>
    </r>
    <r>
      <rPr>
        <sz val="10.5"/>
        <rFont val="ＭＳ Ｐゴシック"/>
        <family val="3"/>
        <charset val="128"/>
      </rPr>
      <t>第16条（同法第16条の４及び第16条の７において準用する場合を含む）、第16条の３第１項、第16条の６第１項、第19条第１項(同法第20条第１項において読み替えて準用する場合を含む。)、第20条の２、第21条第２項、第23条第１項から第３項まで、第23条の２、第25条第１項及び第２項（同法第52条の４第２項及び第52条の５第２項において準用する場合を含む。）並びに第26条の規定（これらの規定が船員職業安定法第91条の２の規定により適用される場合を含む。）</t>
    </r>
    <rPh sb="71" eb="73">
      <t>ドウホウ</t>
    </rPh>
    <rPh sb="79" eb="80">
      <t>オヨ</t>
    </rPh>
    <rPh sb="81" eb="82">
      <t>ダイ</t>
    </rPh>
    <rPh sb="84" eb="85">
      <t>ジョウ</t>
    </rPh>
    <rPh sb="91" eb="93">
      <t>ジュンヨウ</t>
    </rPh>
    <rPh sb="95" eb="97">
      <t>バアイ</t>
    </rPh>
    <rPh sb="98" eb="99">
      <t>フク</t>
    </rPh>
    <rPh sb="143" eb="144">
      <t>ヨ</t>
    </rPh>
    <rPh sb="145" eb="146">
      <t>カ</t>
    </rPh>
    <rPh sb="173" eb="174">
      <t>コウ</t>
    </rPh>
    <rPh sb="175" eb="176">
      <t>ダイ</t>
    </rPh>
    <rPh sb="178" eb="179">
      <t>ジョウ</t>
    </rPh>
    <rPh sb="179" eb="180">
      <t>ダイ</t>
    </rPh>
    <rPh sb="201" eb="202">
      <t>ダイ</t>
    </rPh>
    <rPh sb="203" eb="204">
      <t>コウ</t>
    </rPh>
    <rPh sb="204" eb="205">
      <t>オヨ</t>
    </rPh>
    <rPh sb="206" eb="207">
      <t>ダイ</t>
    </rPh>
    <rPh sb="208" eb="209">
      <t>コウ</t>
    </rPh>
    <rPh sb="210" eb="212">
      <t>ドウホウ</t>
    </rPh>
    <rPh sb="212" eb="213">
      <t>ダイ</t>
    </rPh>
    <rPh sb="215" eb="216">
      <t>ジョウ</t>
    </rPh>
    <rPh sb="218" eb="219">
      <t>ダイ</t>
    </rPh>
    <rPh sb="220" eb="221">
      <t>コウ</t>
    </rPh>
    <rPh sb="221" eb="222">
      <t>オヨ</t>
    </rPh>
    <rPh sb="223" eb="224">
      <t>ダイ</t>
    </rPh>
    <rPh sb="226" eb="227">
      <t>ジョウ</t>
    </rPh>
    <rPh sb="229" eb="230">
      <t>ダイ</t>
    </rPh>
    <rPh sb="231" eb="232">
      <t>コウ</t>
    </rPh>
    <rPh sb="236" eb="238">
      <t>ジュンヨウ</t>
    </rPh>
    <rPh sb="240" eb="242">
      <t>バアイ</t>
    </rPh>
    <rPh sb="243" eb="244">
      <t>フク</t>
    </rPh>
    <rPh sb="247" eb="248">
      <t>ナラ</t>
    </rPh>
    <rPh sb="255" eb="257">
      <t>キテイ</t>
    </rPh>
    <rPh sb="262" eb="264">
      <t>キテイ</t>
    </rPh>
    <rPh sb="265" eb="267">
      <t>センイン</t>
    </rPh>
    <rPh sb="267" eb="269">
      <t>ショクギョウ</t>
    </rPh>
    <rPh sb="269" eb="272">
      <t>アンテイホウ</t>
    </rPh>
    <rPh sb="272" eb="273">
      <t>ダイ</t>
    </rPh>
    <rPh sb="275" eb="276">
      <t>ジョウ</t>
    </rPh>
    <rPh sb="279" eb="281">
      <t>キテイ</t>
    </rPh>
    <rPh sb="284" eb="286">
      <t>テキヨウ</t>
    </rPh>
    <rPh sb="289" eb="291">
      <t>バアイ</t>
    </rPh>
    <rPh sb="292" eb="293">
      <t>フク</t>
    </rPh>
    <phoneticPr fontId="19"/>
  </si>
  <si>
    <t>　育児休業、介護休業等育児又は家族介護を行う労働者の福祉に関する法律（平成３年法律第76号）第６条第１項、第10条(同法第16条、第16条の４及び第16条の７において準用する場合を含む。)、第12条第１項、第16条の３第１項、第16条の６第１項、第19条第１項(同法第20条第１項において読み替えて準用する場合を含む。)、第20条の２、第21条第２項、第23条第１項から第３項まで、第23条の２、第25条第１項及び第２項（同法第52条の４第２項及び第52条の５第２項において準用する場合を含む。）並びに第26条の規定（これらの規定が船員職業安定法第91条の２の規定により適用される場合を含む。）</t>
    <rPh sb="144" eb="145">
      <t>ヨ</t>
    </rPh>
    <rPh sb="146" eb="147">
      <t>カ</t>
    </rPh>
    <rPh sb="174" eb="175">
      <t>コウ</t>
    </rPh>
    <rPh sb="176" eb="177">
      <t>ダイ</t>
    </rPh>
    <rPh sb="179" eb="180">
      <t>ジョウ</t>
    </rPh>
    <rPh sb="180" eb="181">
      <t>ダイ</t>
    </rPh>
    <rPh sb="202" eb="203">
      <t>ダイ</t>
    </rPh>
    <rPh sb="204" eb="205">
      <t>コウ</t>
    </rPh>
    <rPh sb="205" eb="206">
      <t>オヨ</t>
    </rPh>
    <rPh sb="207" eb="208">
      <t>ダイ</t>
    </rPh>
    <rPh sb="209" eb="210">
      <t>コウ</t>
    </rPh>
    <rPh sb="211" eb="213">
      <t>ドウホウ</t>
    </rPh>
    <rPh sb="213" eb="214">
      <t>ダイ</t>
    </rPh>
    <rPh sb="216" eb="217">
      <t>ジョウ</t>
    </rPh>
    <rPh sb="219" eb="220">
      <t>ダイ</t>
    </rPh>
    <rPh sb="221" eb="222">
      <t>コウ</t>
    </rPh>
    <rPh sb="222" eb="223">
      <t>オヨ</t>
    </rPh>
    <rPh sb="224" eb="225">
      <t>ダイ</t>
    </rPh>
    <rPh sb="227" eb="228">
      <t>ジョウ</t>
    </rPh>
    <rPh sb="230" eb="231">
      <t>ダイ</t>
    </rPh>
    <rPh sb="232" eb="233">
      <t>コウ</t>
    </rPh>
    <rPh sb="237" eb="239">
      <t>ジュンヨウ</t>
    </rPh>
    <rPh sb="241" eb="243">
      <t>バアイ</t>
    </rPh>
    <rPh sb="244" eb="245">
      <t>フク</t>
    </rPh>
    <rPh sb="248" eb="249">
      <t>ナラ</t>
    </rPh>
    <rPh sb="256" eb="258">
      <t>キテイ</t>
    </rPh>
    <rPh sb="263" eb="265">
      <t>キテイ</t>
    </rPh>
    <rPh sb="266" eb="268">
      <t>センイン</t>
    </rPh>
    <rPh sb="268" eb="270">
      <t>ショクギョウ</t>
    </rPh>
    <rPh sb="270" eb="273">
      <t>アンテイホウ</t>
    </rPh>
    <rPh sb="273" eb="274">
      <t>ダイ</t>
    </rPh>
    <rPh sb="276" eb="277">
      <t>ジョウ</t>
    </rPh>
    <rPh sb="280" eb="282">
      <t>キテイ</t>
    </rPh>
    <rPh sb="285" eb="287">
      <t>テキヨウ</t>
    </rPh>
    <rPh sb="290" eb="292">
      <t>バアイ</t>
    </rPh>
    <rPh sb="293" eb="294">
      <t>フク</t>
    </rPh>
    <phoneticPr fontId="19"/>
  </si>
  <si>
    <t>上記１から８に記載した内容については、事実と相違ないことを誓約します。</t>
    <rPh sb="0" eb="2">
      <t>ジョウキ</t>
    </rPh>
    <rPh sb="7" eb="9">
      <t>キサイ</t>
    </rPh>
    <rPh sb="11" eb="13">
      <t>ナイヨウ</t>
    </rPh>
    <rPh sb="19" eb="21">
      <t>ジジツ</t>
    </rPh>
    <rPh sb="22" eb="24">
      <t>ソウイ</t>
    </rPh>
    <rPh sb="29" eb="31">
      <t>セイヤク</t>
    </rPh>
    <phoneticPr fontId="19"/>
  </si>
  <si>
    <t>（例１）国土交通省が公表している労働時間管理システムを使用して電子的な労働時間管理を実施している。</t>
    <rPh sb="1" eb="2">
      <t>レイ</t>
    </rPh>
    <rPh sb="4" eb="6">
      <t>コクド</t>
    </rPh>
    <rPh sb="6" eb="9">
      <t>コウツウショウ</t>
    </rPh>
    <rPh sb="10" eb="12">
      <t>コウヒョウ</t>
    </rPh>
    <rPh sb="16" eb="18">
      <t>ロウドウ</t>
    </rPh>
    <rPh sb="18" eb="20">
      <t>ジカン</t>
    </rPh>
    <rPh sb="20" eb="22">
      <t>カンリ</t>
    </rPh>
    <rPh sb="27" eb="29">
      <t>シヨウ</t>
    </rPh>
    <rPh sb="31" eb="33">
      <t>デンシ</t>
    </rPh>
    <rPh sb="33" eb="34">
      <t>テキ</t>
    </rPh>
    <rPh sb="35" eb="37">
      <t>ロウドウ</t>
    </rPh>
    <rPh sb="37" eb="39">
      <t>ジカン</t>
    </rPh>
    <rPh sb="39" eb="41">
      <t>カンリ</t>
    </rPh>
    <rPh sb="42" eb="44">
      <t>ジッシ</t>
    </rPh>
    <phoneticPr fontId="19"/>
  </si>
  <si>
    <t>（例２）○○社が提供している労働時間管理システムを使用して電子的な労働時間管理を実施している。</t>
    <rPh sb="1" eb="2">
      <t>レイ</t>
    </rPh>
    <rPh sb="6" eb="7">
      <t>シャ</t>
    </rPh>
    <rPh sb="8" eb="10">
      <t>テイキョウ</t>
    </rPh>
    <rPh sb="14" eb="16">
      <t>ロウドウ</t>
    </rPh>
    <rPh sb="16" eb="18">
      <t>ジカン</t>
    </rPh>
    <rPh sb="18" eb="20">
      <t>カンリ</t>
    </rPh>
    <rPh sb="25" eb="27">
      <t>シヨウ</t>
    </rPh>
    <rPh sb="29" eb="31">
      <t>デンシ</t>
    </rPh>
    <rPh sb="31" eb="32">
      <t>テキ</t>
    </rPh>
    <rPh sb="33" eb="35">
      <t>ロウドウ</t>
    </rPh>
    <rPh sb="35" eb="37">
      <t>ジカン</t>
    </rPh>
    <rPh sb="37" eb="39">
      <t>カンリ</t>
    </rPh>
    <rPh sb="40" eb="42">
      <t>ジッシ</t>
    </rPh>
    <phoneticPr fontId="19"/>
  </si>
  <si>
    <t>（例１）○○丸（船舶名）に甲板部の作業を補助する遠隔監視カメラを導入している。</t>
    <rPh sb="1" eb="2">
      <t>レイ</t>
    </rPh>
    <rPh sb="32" eb="34">
      <t>ドウニュウ</t>
    </rPh>
    <phoneticPr fontId="19"/>
  </si>
  <si>
    <t>（例２）○○丸（船舶名）に甲板作業中の熱中症対策用の涼霧システムを導入している。</t>
    <rPh sb="33" eb="35">
      <t>ドウニュウ</t>
    </rPh>
    <phoneticPr fontId="19"/>
  </si>
  <si>
    <t>（例３）○○丸（船舶名）に備え付けが義務化されていない電子海図情報表示装置を導入している。</t>
    <rPh sb="1" eb="2">
      <t>レイ</t>
    </rPh>
    <rPh sb="13" eb="14">
      <t>ソナ</t>
    </rPh>
    <rPh sb="15" eb="16">
      <t>ツ</t>
    </rPh>
    <rPh sb="18" eb="21">
      <t>ギムカ</t>
    </rPh>
    <rPh sb="27" eb="29">
      <t>デンシ</t>
    </rPh>
    <rPh sb="29" eb="31">
      <t>カイズ</t>
    </rPh>
    <rPh sb="31" eb="33">
      <t>ジョウホウ</t>
    </rPh>
    <rPh sb="33" eb="35">
      <t>ヒョウジ</t>
    </rPh>
    <rPh sb="35" eb="37">
      <t>ソウチ</t>
    </rPh>
    <rPh sb="38" eb="40">
      <t>ドウニュウ</t>
    </rPh>
    <phoneticPr fontId="19"/>
  </si>
  <si>
    <t>（例１）○○丸（船名）に休息時に利用可能な次世代通信衛星を利用した海上ブロードバンドサービス、船内Wi-Fiの整備を実施している。</t>
    <rPh sb="1" eb="2">
      <t>レイ</t>
    </rPh>
    <rPh sb="6" eb="7">
      <t>マル</t>
    </rPh>
    <rPh sb="8" eb="10">
      <t>センメイ</t>
    </rPh>
    <rPh sb="12" eb="14">
      <t>キュウソク</t>
    </rPh>
    <rPh sb="55" eb="57">
      <t>セイビ</t>
    </rPh>
    <rPh sb="58" eb="60">
      <t>ジッシ</t>
    </rPh>
    <phoneticPr fontId="19"/>
  </si>
  <si>
    <t>（例２）女性が乗船する○○丸（船名）で女性専用の船内設備（風呂、トイレ、洗濯機、乾燥機等）の整備を実施している。</t>
    <rPh sb="4" eb="6">
      <t>ジョセイ</t>
    </rPh>
    <rPh sb="7" eb="9">
      <t>ジョウセン</t>
    </rPh>
    <rPh sb="13" eb="14">
      <t>マル</t>
    </rPh>
    <rPh sb="15" eb="17">
      <t>センメイ</t>
    </rPh>
    <rPh sb="19" eb="21">
      <t>ジョセイ</t>
    </rPh>
    <rPh sb="46" eb="48">
      <t>セイビ</t>
    </rPh>
    <rPh sb="49" eb="51">
      <t>ジッシ</t>
    </rPh>
    <phoneticPr fontId="19"/>
  </si>
  <si>
    <t>（例３）○○丸（船名）の全居室において空調（エアコン）の整備を実施している。</t>
    <rPh sb="1" eb="2">
      <t>レイ</t>
    </rPh>
    <rPh sb="12" eb="13">
      <t>ゼン</t>
    </rPh>
    <rPh sb="13" eb="15">
      <t>キョシツ</t>
    </rPh>
    <rPh sb="19" eb="21">
      <t>クウチョウ</t>
    </rPh>
    <rPh sb="28" eb="30">
      <t>セイビ</t>
    </rPh>
    <rPh sb="31" eb="33">
      <t>ジッシ</t>
    </rPh>
    <phoneticPr fontId="19"/>
  </si>
  <si>
    <t>新人乗船前訓練
新人乗船訓練</t>
    <rPh sb="0" eb="2">
      <t>シンジン</t>
    </rPh>
    <rPh sb="2" eb="5">
      <t>ジョウセンマエ</t>
    </rPh>
    <rPh sb="5" eb="7">
      <t>クンレン</t>
    </rPh>
    <rPh sb="8" eb="10">
      <t>シンジン</t>
    </rPh>
    <rPh sb="10" eb="12">
      <t>ジョウセン</t>
    </rPh>
    <rPh sb="12" eb="14">
      <t>クンレン</t>
    </rPh>
    <phoneticPr fontId="19"/>
  </si>
  <si>
    <t>新人乗船前訓練
海上防災訓練
新人乗船訓練</t>
    <rPh sb="0" eb="2">
      <t>シンジン</t>
    </rPh>
    <rPh sb="2" eb="5">
      <t>ジョウセンマエ</t>
    </rPh>
    <rPh sb="5" eb="7">
      <t>クンレン</t>
    </rPh>
    <rPh sb="15" eb="17">
      <t>シンジン</t>
    </rPh>
    <rPh sb="17" eb="19">
      <t>ジョウセン</t>
    </rPh>
    <rPh sb="19" eb="21">
      <t>クンレン</t>
    </rPh>
    <phoneticPr fontId="19"/>
  </si>
  <si>
    <r>
      <t>在職</t>
    </r>
    <r>
      <rPr>
        <sz val="10"/>
        <color indexed="8"/>
        <rFont val="ＭＳ ゴシック"/>
        <family val="3"/>
        <charset val="128"/>
      </rPr>
      <t>・</t>
    </r>
    <r>
      <rPr>
        <sz val="10"/>
        <color indexed="8"/>
        <rFont val="ＭＳ Ｐゴシック"/>
        <family val="3"/>
        <charset val="128"/>
      </rPr>
      <t>離職（2022年　５月）
離職後の状況：
　同業種</t>
    </r>
    <r>
      <rPr>
        <sz val="10"/>
        <color indexed="8"/>
        <rFont val="ＭＳ ゴシック"/>
        <family val="3"/>
        <charset val="128"/>
      </rPr>
      <t>・</t>
    </r>
    <r>
      <rPr>
        <sz val="10"/>
        <color indexed="8"/>
        <rFont val="ＭＳ Ｐゴシック"/>
        <family val="3"/>
        <charset val="128"/>
      </rPr>
      <t>陸上職</t>
    </r>
    <r>
      <rPr>
        <sz val="10"/>
        <color indexed="8"/>
        <rFont val="ＭＳ ゴシック"/>
        <family val="3"/>
        <charset val="128"/>
      </rPr>
      <t>・</t>
    </r>
    <r>
      <rPr>
        <sz val="10"/>
        <color indexed="8"/>
        <rFont val="ＭＳ Ｐゴシック"/>
        <family val="3"/>
        <charset val="128"/>
      </rPr>
      <t>不明</t>
    </r>
    <phoneticPr fontId="19"/>
  </si>
  <si>
    <t>R6.3</t>
    <phoneticPr fontId="19"/>
  </si>
  <si>
    <t>船員
経験者</t>
    <phoneticPr fontId="19"/>
  </si>
  <si>
    <t>退職
自衛官</t>
    <rPh sb="0" eb="2">
      <t>タイショク</t>
    </rPh>
    <rPh sb="3" eb="6">
      <t>ジエイカン</t>
    </rPh>
    <phoneticPr fontId="19"/>
  </si>
  <si>
    <t>　４５歳未満の船員教育機関卒業者（女性を除く。）で船員としての経験がない者もしくは、
　４０歳未満の船員としての経験を有する者（船員離職から３年未満のものを除く）を船員として雇用した場合</t>
    <rPh sb="25" eb="27">
      <t>センイン</t>
    </rPh>
    <rPh sb="31" eb="33">
      <t>ケイケン</t>
    </rPh>
    <rPh sb="36" eb="37">
      <t>モノ</t>
    </rPh>
    <rPh sb="64" eb="66">
      <t>センイン</t>
    </rPh>
    <rPh sb="66" eb="68">
      <t>リショク</t>
    </rPh>
    <rPh sb="71" eb="72">
      <t>ネン</t>
    </rPh>
    <rPh sb="72" eb="74">
      <t>ミマン</t>
    </rPh>
    <rPh sb="78" eb="79">
      <t>ノゾ</t>
    </rPh>
    <rPh sb="82" eb="84">
      <t>センイン</t>
    </rPh>
    <phoneticPr fontId="19"/>
  </si>
  <si>
    <t>→</t>
    <phoneticPr fontId="57"/>
  </si>
  <si>
    <t>１人当たり　月額４万円×訓練期間（１ヶ月以内）</t>
    <phoneticPr fontId="57"/>
  </si>
  <si>
    <t>　４５歳未満の船員教育機関卒業者（女性を除く。）で船員としての経験がない者もしくは、
　４０歳未満の船員としての経験を有する者（船員離職から３年未満のものを除く）を船員として雇用した場合　</t>
    <phoneticPr fontId="19"/>
  </si>
  <si>
    <t>１人当たり　月額４万円×訓練期間（２ヶ月以内）</t>
    <phoneticPr fontId="57"/>
  </si>
  <si>
    <t>雇用（特定）
（女性以外）※</t>
    <rPh sb="0" eb="2">
      <t>コヨウ</t>
    </rPh>
    <rPh sb="3" eb="5">
      <t>トクテイ</t>
    </rPh>
    <rPh sb="8" eb="10">
      <t>ジョセイ</t>
    </rPh>
    <rPh sb="10" eb="12">
      <t>イガイ</t>
    </rPh>
    <phoneticPr fontId="19"/>
  </si>
  <si>
    <t>　４５歳未満の退職自衛官及び船員教育機関卒業者以外の者で船員としての経験がない者を船員として雇用した場合　</t>
    <phoneticPr fontId="19"/>
  </si>
  <si>
    <t>１人当たり　月額４万円×訓練期間（３ヶ月以内）</t>
    <phoneticPr fontId="57"/>
  </si>
  <si>
    <t>１人当たり　月額５万円×訓練期間（６ヶ月以内）</t>
    <phoneticPr fontId="57"/>
  </si>
  <si>
    <t>雇用（特定）
（女性）※</t>
    <rPh sb="0" eb="2">
      <t>コヨウ</t>
    </rPh>
    <rPh sb="3" eb="5">
      <t>トクテイ</t>
    </rPh>
    <rPh sb="8" eb="10">
      <t>ジョセイ</t>
    </rPh>
    <phoneticPr fontId="19"/>
  </si>
  <si>
    <t>　４５歳未満の女性を船員として雇用した場合　</t>
    <rPh sb="7" eb="9">
      <t>ジョセイ</t>
    </rPh>
    <phoneticPr fontId="19"/>
  </si>
  <si>
    <t>１人当たり　月額８万円×訓練期間（３ヶ月以内）</t>
    <phoneticPr fontId="57"/>
  </si>
  <si>
    <t>１人当たり　月額１０万円×訓練期間（６ヶ月以内）</t>
    <phoneticPr fontId="57"/>
  </si>
  <si>
    <r>
      <t>上記１から</t>
    </r>
    <r>
      <rPr>
        <sz val="10.5"/>
        <rFont val="ＭＳ Ｐゴシック"/>
        <family val="3"/>
        <charset val="128"/>
      </rPr>
      <t>８</t>
    </r>
    <r>
      <rPr>
        <b/>
        <sz val="10.5"/>
        <rFont val="ＭＳ Ｐゴシック"/>
        <family val="3"/>
        <charset val="128"/>
      </rPr>
      <t>に記載した内容については、事実と相違ないことを誓約します。</t>
    </r>
    <rPh sb="0" eb="2">
      <t>ジョウキ</t>
    </rPh>
    <rPh sb="7" eb="9">
      <t>キサイ</t>
    </rPh>
    <rPh sb="11" eb="13">
      <t>ナイヨウ</t>
    </rPh>
    <rPh sb="19" eb="21">
      <t>ジジツ</t>
    </rPh>
    <rPh sb="22" eb="24">
      <t>ソウイ</t>
    </rPh>
    <rPh sb="29" eb="31">
      <t>セイヤク</t>
    </rPh>
    <phoneticPr fontId="19"/>
  </si>
  <si>
    <t>・対象船員が船員としての経験を有する者である場合、40歳未満の者であり、かつ、船員として最後に職務に従事した日から３年の期間を経過している者であること。</t>
  </si>
  <si>
    <t>・対象船員が船員としての経験を有する者である場合、40歳未満の者であり、かつ、船員として最後に職務に従事した日から３年の期間を経過している者であること。</t>
    <phoneticPr fontId="57"/>
  </si>
  <si>
    <t>・対象船員が船員としての経験を有しない者である場合、45歳未満の者であること。</t>
  </si>
  <si>
    <t>・対象船員が船員としての経験を有しない者である場合、45歳未満の者であること。</t>
    <phoneticPr fontId="19"/>
  </si>
  <si>
    <t>○　今回の交付申請に係る申請期限日の前日から起算して３年前の日から交付申請日までの間において、
船員に適用される労働関係法令（別紙１のとおり）の違反について</t>
    <phoneticPr fontId="57"/>
  </si>
  <si>
    <t>○　今回の交付申請に係る交付申請日から交付申請期限日までの間に、船員に適用される労務関係法令違反の指摘を受けた場合には不支給となることについて</t>
    <phoneticPr fontId="57"/>
  </si>
  <si>
    <t>ﾌﾘｶﾞﾅ</t>
    <phoneticPr fontId="19"/>
  </si>
  <si>
    <t>船員経験者</t>
    <rPh sb="0" eb="2">
      <t>センイン</t>
    </rPh>
    <rPh sb="2" eb="5">
      <t>ケイケンシャ</t>
    </rPh>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</si>
</sst>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411]ge\.m\.;@"/>
    <numFmt numFmtId="178" formatCode="[$-411]ge\.m\.d;@"/>
    <numFmt numFmtId="179" formatCode="#,##0&quot;円&quot;"/>
    <numFmt numFmtId="180" formatCode="#,##0\(&quot;隻&quot;\)"/>
    <numFmt numFmtId="181" formatCode="#,##0\(&quot;人&quot;\)"/>
  </numFmts>
  <fonts count="73"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color rgb="FFFF0000"/>
      <name val="ＭＳ Ｐゴシック"/>
      <family val="3"/>
    </font>
    <font>
      <sz val="11"/>
      <color indexed="56"/>
      <name val="ＭＳ Ｐゴシック"/>
      <family val="3"/>
    </font>
    <font>
      <sz val="12"/>
      <name val="ＭＳ Ｐゴシック"/>
      <family val="3"/>
    </font>
    <font>
      <sz val="10"/>
      <color indexed="8"/>
      <name val="ＭＳ Ｐゴシック"/>
      <family val="3"/>
    </font>
    <font>
      <sz val="10"/>
      <name val="ＭＳ Ｐゴシック"/>
      <family val="3"/>
    </font>
    <font>
      <sz val="14"/>
      <color indexed="8"/>
      <name val="ＭＳ Ｐゴシック"/>
      <family val="3"/>
    </font>
    <font>
      <b/>
      <sz val="12"/>
      <name val="ＭＳ Ｐゴシック"/>
      <family val="3"/>
    </font>
    <font>
      <sz val="28"/>
      <color indexed="30"/>
      <name val="AR Pゴシック体S"/>
      <family val="3"/>
    </font>
    <font>
      <sz val="9"/>
      <color indexed="8"/>
      <name val="ＭＳ Ｐゴシック"/>
      <family val="3"/>
    </font>
    <font>
      <sz val="10.5"/>
      <name val="ＭＳ Ｐゴシック"/>
      <family val="3"/>
    </font>
    <font>
      <b/>
      <sz val="14"/>
      <name val="ＭＳ Ｐゴシック"/>
      <family val="3"/>
    </font>
    <font>
      <b/>
      <sz val="18"/>
      <name val="ＭＳ Ｐゴシック"/>
      <family val="3"/>
    </font>
    <font>
      <b/>
      <sz val="16"/>
      <name val="ＭＳ Ｐゴシック"/>
      <family val="3"/>
    </font>
    <font>
      <sz val="16"/>
      <color indexed="10"/>
      <name val="AR Pゴシック体S"/>
      <family val="3"/>
    </font>
    <font>
      <b/>
      <sz val="10.5"/>
      <name val="ＭＳ Ｐゴシック"/>
      <family val="3"/>
    </font>
    <font>
      <sz val="14"/>
      <name val="ＭＳ Ｐゴシック"/>
      <family val="3"/>
    </font>
    <font>
      <sz val="12"/>
      <color theme="1"/>
      <name val="ＭＳ Ｐゴシック"/>
      <family val="3"/>
    </font>
    <font>
      <b/>
      <sz val="14"/>
      <color rgb="FFFF0000"/>
      <name val="ＭＳ Ｐゴシック"/>
      <family val="3"/>
      <charset val="128"/>
    </font>
    <font>
      <sz val="11"/>
      <color rgb="FFFF0000"/>
      <name val="ＭＳ Ｐゴシック"/>
      <family val="3"/>
      <charset val="128"/>
    </font>
    <font>
      <sz val="10.5"/>
      <name val="ＭＳ Ｐゴシック"/>
      <family val="3"/>
      <charset val="128"/>
    </font>
    <font>
      <sz val="11"/>
      <name val="ＭＳ Ｐゴシック"/>
      <family val="3"/>
      <charset val="128"/>
    </font>
    <font>
      <sz val="12"/>
      <name val="ＭＳ Ｐゴシック"/>
      <family val="3"/>
      <charset val="128"/>
    </font>
    <font>
      <sz val="10"/>
      <color indexed="8"/>
      <name val="ＭＳ ゴシック"/>
      <family val="3"/>
      <charset val="128"/>
    </font>
    <font>
      <sz val="10"/>
      <color indexed="8"/>
      <name val="ＭＳ Ｐゴシック"/>
      <family val="3"/>
      <charset val="128"/>
    </font>
    <font>
      <sz val="10.5"/>
      <color rgb="FFFF0000"/>
      <name val="ＭＳ Ｐゴシック"/>
      <family val="3"/>
      <charset val="128"/>
    </font>
    <font>
      <sz val="12"/>
      <color theme="1"/>
      <name val="ＭＳ Ｐゴシック"/>
      <family val="3"/>
      <charset val="128"/>
    </font>
    <font>
      <b/>
      <sz val="12"/>
      <color indexed="81"/>
      <name val="ＭＳ ゴシック"/>
      <family val="3"/>
      <charset val="128"/>
    </font>
    <font>
      <sz val="12"/>
      <color indexed="81"/>
      <name val="ＭＳ ゴシック"/>
      <family val="3"/>
      <charset val="128"/>
    </font>
    <font>
      <sz val="12"/>
      <color theme="1"/>
      <name val="ＭＳ ゴシック"/>
      <family val="3"/>
      <charset val="128"/>
    </font>
    <font>
      <sz val="13"/>
      <color indexed="81"/>
      <name val="ＭＳ ゴシック"/>
      <family val="3"/>
      <charset val="128"/>
    </font>
    <font>
      <b/>
      <sz val="13"/>
      <color indexed="81"/>
      <name val="ＭＳ ゴシック"/>
      <family val="3"/>
      <charset val="128"/>
    </font>
    <font>
      <sz val="13"/>
      <color indexed="8"/>
      <name val="ＭＳ ゴシック"/>
      <family val="3"/>
      <charset val="128"/>
    </font>
    <font>
      <sz val="11"/>
      <color indexed="81"/>
      <name val="ＭＳ Ｐゴシック"/>
      <family val="3"/>
      <charset val="128"/>
    </font>
    <font>
      <b/>
      <sz val="12"/>
      <color indexed="81"/>
      <name val="ＭＳ Ｐゴシック"/>
      <family val="3"/>
      <charset val="128"/>
    </font>
    <font>
      <sz val="12"/>
      <color indexed="81"/>
      <name val="ＭＳ Ｐゴシック"/>
      <family val="3"/>
      <charset val="128"/>
    </font>
    <font>
      <b/>
      <sz val="10"/>
      <color indexed="81"/>
      <name val="ＭＳ ゴシック"/>
      <family val="3"/>
      <charset val="128"/>
    </font>
    <font>
      <b/>
      <sz val="10"/>
      <color indexed="10"/>
      <name val="ＭＳ ゴシック"/>
      <family val="3"/>
      <charset val="128"/>
    </font>
    <font>
      <sz val="6"/>
      <name val="ＭＳ Ｐゴシック"/>
      <family val="3"/>
      <charset val="128"/>
    </font>
    <font>
      <sz val="10"/>
      <name val="ＭＳ ゴシック"/>
      <family val="3"/>
      <charset val="128"/>
    </font>
    <font>
      <sz val="10"/>
      <color theme="1"/>
      <name val="ＭＳ ゴシック"/>
      <family val="3"/>
      <charset val="128"/>
    </font>
    <font>
      <b/>
      <sz val="12"/>
      <color theme="1"/>
      <name val="ＭＳ ゴシック"/>
      <family val="3"/>
      <charset val="128"/>
    </font>
    <font>
      <b/>
      <sz val="12"/>
      <name val="ＭＳ Ｐゴシック"/>
      <family val="3"/>
      <charset val="128"/>
    </font>
    <font>
      <b/>
      <sz val="10.5"/>
      <name val="ＭＳ Ｐゴシック"/>
      <family val="3"/>
      <charset val="128"/>
    </font>
    <font>
      <b/>
      <sz val="16"/>
      <name val="ＭＳ Ｐゴシック"/>
      <family val="3"/>
      <charset val="128"/>
    </font>
    <font>
      <b/>
      <sz val="16"/>
      <color rgb="FF4FB4FF"/>
      <name val="ＭＳ Ｐゴシック"/>
      <family val="3"/>
      <charset val="128"/>
    </font>
    <font>
      <sz val="11"/>
      <color rgb="FF4FB4FF"/>
      <name val="ＭＳ Ｐゴシック"/>
      <family val="3"/>
      <charset val="128"/>
    </font>
    <font>
      <sz val="10.5"/>
      <color rgb="FF4FB4FF"/>
      <name val="ＭＳ Ｐゴシック"/>
      <family val="3"/>
      <charset val="128"/>
    </font>
    <font>
      <b/>
      <sz val="14"/>
      <name val="ＭＳ Ｐゴシック"/>
      <family val="3"/>
      <charset val="128"/>
    </font>
    <font>
      <sz val="14"/>
      <name val="ＭＳ Ｐゴシック"/>
      <family val="3"/>
      <charset val="128"/>
    </font>
    <font>
      <sz val="10"/>
      <color theme="1"/>
      <name val="ＭＳ Ｐゴシック"/>
      <family val="3"/>
    </font>
    <font>
      <sz val="11"/>
      <color theme="1"/>
      <name val="ＭＳ Ｐゴシック"/>
      <family val="3"/>
      <charset val="128"/>
    </font>
    <font>
      <sz val="10"/>
      <color theme="1"/>
      <name val="ＭＳ Ｐゴシック"/>
      <family val="3"/>
      <charset val="128"/>
    </font>
    <font>
      <sz val="10.5"/>
      <color rgb="FF0070C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theme="0" tint="-0.499984740745262"/>
      </bottom>
      <diagonal/>
    </border>
    <border>
      <left style="thin">
        <color indexed="64"/>
      </left>
      <right style="thin">
        <color indexed="64"/>
      </right>
      <top/>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582">
    <xf numFmtId="0" fontId="0" fillId="0" borderId="0" xfId="0"/>
    <xf numFmtId="0" fontId="0" fillId="0" borderId="0" xfId="0" applyFont="1"/>
    <xf numFmtId="0" fontId="20" fillId="0" borderId="0" xfId="0" applyFont="1"/>
    <xf numFmtId="0" fontId="0" fillId="0" borderId="10" xfId="0" applyBorder="1" applyAlignment="1">
      <alignment horizontal="center"/>
    </xf>
    <xf numFmtId="0" fontId="0" fillId="0" borderId="11" xfId="0" applyBorder="1" applyAlignment="1">
      <alignment horizont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0" xfId="0" applyAlignment="1"/>
    <xf numFmtId="0" fontId="0" fillId="0" borderId="11" xfId="0" applyBorder="1" applyAlignment="1">
      <alignment horizontal="center" vertical="center"/>
    </xf>
    <xf numFmtId="0" fontId="0" fillId="0" borderId="0" xfId="0" applyFont="1" applyFill="1" applyBorder="1" applyAlignment="1"/>
    <xf numFmtId="0" fontId="14" fillId="24" borderId="17" xfId="0" applyFont="1" applyFill="1" applyBorder="1" applyAlignment="1">
      <alignment horizontal="center"/>
    </xf>
    <xf numFmtId="0" fontId="14" fillId="24" borderId="18" xfId="0" applyFont="1" applyFill="1" applyBorder="1" applyAlignment="1">
      <alignment horizontal="center"/>
    </xf>
    <xf numFmtId="0" fontId="14" fillId="24" borderId="19" xfId="0" applyFont="1" applyFill="1" applyBorder="1" applyAlignment="1">
      <alignment vertical="center"/>
    </xf>
    <xf numFmtId="0" fontId="14" fillId="24" borderId="20" xfId="0" applyFont="1" applyFill="1" applyBorder="1" applyAlignment="1">
      <alignment vertical="center"/>
    </xf>
    <xf numFmtId="0" fontId="21" fillId="0" borderId="0" xfId="0" applyFont="1"/>
    <xf numFmtId="0" fontId="14" fillId="24" borderId="18" xfId="0" applyFont="1" applyFill="1" applyBorder="1" applyAlignment="1">
      <alignment vertical="center"/>
    </xf>
    <xf numFmtId="0" fontId="14" fillId="24" borderId="18" xfId="0" applyFont="1" applyFill="1" applyBorder="1"/>
    <xf numFmtId="176" fontId="14" fillId="24" borderId="20" xfId="0" applyNumberFormat="1" applyFont="1" applyFill="1" applyBorder="1"/>
    <xf numFmtId="0" fontId="0" fillId="0" borderId="18" xfId="0" applyBorder="1" applyAlignment="1">
      <alignment horizontal="center"/>
    </xf>
    <xf numFmtId="0" fontId="0" fillId="0" borderId="19" xfId="0" applyBorder="1" applyAlignment="1"/>
    <xf numFmtId="0" fontId="0" fillId="0" borderId="25" xfId="0" applyBorder="1" applyAlignment="1"/>
    <xf numFmtId="0" fontId="0" fillId="0" borderId="20" xfId="0" applyBorder="1" applyAlignment="1"/>
    <xf numFmtId="0" fontId="22" fillId="0" borderId="0" xfId="0" applyFont="1" applyAlignment="1" applyProtection="1">
      <alignment vertical="center"/>
    </xf>
    <xf numFmtId="0" fontId="22" fillId="0" borderId="0" xfId="0" applyFont="1" applyFill="1" applyAlignment="1" applyProtection="1">
      <alignment horizontal="right" vertical="center"/>
    </xf>
    <xf numFmtId="0" fontId="22" fillId="0" borderId="0" xfId="0" applyFont="1" applyFill="1" applyAlignment="1" applyProtection="1">
      <alignment horizontal="center" vertical="center"/>
    </xf>
    <xf numFmtId="0" fontId="0" fillId="0" borderId="0" xfId="0" applyFont="1" applyAlignment="1" applyProtection="1">
      <alignment vertical="center"/>
    </xf>
    <xf numFmtId="0" fontId="0" fillId="0" borderId="0" xfId="0" applyProtection="1"/>
    <xf numFmtId="0" fontId="23" fillId="0" borderId="0" xfId="0" applyFont="1" applyAlignment="1" applyProtection="1">
      <alignment vertical="center"/>
    </xf>
    <xf numFmtId="0" fontId="24" fillId="0" borderId="0" xfId="0" applyFont="1" applyAlignment="1" applyProtection="1">
      <alignment vertical="center"/>
    </xf>
    <xf numFmtId="0" fontId="23" fillId="0" borderId="26" xfId="0" applyFont="1" applyBorder="1" applyAlignment="1" applyProtection="1">
      <alignment horizontal="center" vertical="center"/>
    </xf>
    <xf numFmtId="0" fontId="23" fillId="0" borderId="22" xfId="0" applyFont="1" applyBorder="1" applyAlignment="1" applyProtection="1">
      <alignment horizontal="center" vertical="center" wrapText="1"/>
    </xf>
    <xf numFmtId="0" fontId="23" fillId="26" borderId="22" xfId="0" applyFont="1" applyFill="1" applyBorder="1" applyAlignment="1" applyProtection="1">
      <alignment horizontal="center" vertical="center"/>
    </xf>
    <xf numFmtId="0" fontId="23" fillId="26" borderId="28" xfId="0" applyFont="1" applyFill="1" applyBorder="1" applyAlignment="1" applyProtection="1">
      <alignment horizontal="center" vertical="center"/>
    </xf>
    <xf numFmtId="0" fontId="23" fillId="25" borderId="29" xfId="0" applyFont="1" applyFill="1" applyBorder="1" applyAlignment="1" applyProtection="1">
      <alignment horizontal="center" vertical="center" shrinkToFit="1"/>
      <protection locked="0"/>
    </xf>
    <xf numFmtId="0" fontId="23" fillId="25" borderId="22" xfId="0" applyFont="1" applyFill="1" applyBorder="1" applyAlignment="1" applyProtection="1">
      <alignment horizontal="center" vertical="center" shrinkToFit="1"/>
      <protection locked="0"/>
    </xf>
    <xf numFmtId="0" fontId="23" fillId="0" borderId="0" xfId="0" applyFont="1" applyBorder="1" applyAlignment="1" applyProtection="1">
      <alignment horizontal="center" vertical="center"/>
    </xf>
    <xf numFmtId="0" fontId="26" fillId="0" borderId="30" xfId="0" applyFont="1" applyBorder="1" applyAlignment="1" applyProtection="1"/>
    <xf numFmtId="0" fontId="0" fillId="0" borderId="0" xfId="0" applyAlignment="1">
      <alignment vertical="center"/>
    </xf>
    <xf numFmtId="0" fontId="27" fillId="0" borderId="0" xfId="0" applyFont="1" applyAlignment="1" applyProtection="1">
      <alignment vertical="center"/>
    </xf>
    <xf numFmtId="0" fontId="23" fillId="0" borderId="34" xfId="0" applyFont="1" applyBorder="1" applyAlignment="1" applyProtection="1">
      <alignment horizontal="center" vertical="center"/>
    </xf>
    <xf numFmtId="0" fontId="23" fillId="26" borderId="26" xfId="0" applyFont="1" applyFill="1" applyBorder="1" applyAlignment="1" applyProtection="1">
      <alignment horizontal="center" vertical="center"/>
    </xf>
    <xf numFmtId="0" fontId="23" fillId="26" borderId="35" xfId="0" applyFont="1" applyFill="1" applyBorder="1" applyAlignment="1" applyProtection="1">
      <alignment horizontal="center" vertical="center"/>
    </xf>
    <xf numFmtId="0" fontId="23" fillId="25" borderId="32" xfId="0" applyFont="1" applyFill="1" applyBorder="1" applyAlignment="1" applyProtection="1">
      <alignment horizontal="center" vertical="center"/>
      <protection locked="0"/>
    </xf>
    <xf numFmtId="0" fontId="23" fillId="25" borderId="26" xfId="0" applyFont="1" applyFill="1" applyBorder="1" applyAlignment="1" applyProtection="1">
      <alignment horizontal="center" vertical="center"/>
      <protection locked="0"/>
    </xf>
    <xf numFmtId="57" fontId="24" fillId="26" borderId="22" xfId="0" applyNumberFormat="1" applyFont="1" applyFill="1" applyBorder="1" applyAlignment="1" applyProtection="1">
      <alignment vertical="center"/>
    </xf>
    <xf numFmtId="57" fontId="24" fillId="26" borderId="28" xfId="0" applyNumberFormat="1" applyFont="1" applyFill="1" applyBorder="1" applyAlignment="1" applyProtection="1">
      <alignment vertical="center"/>
    </xf>
    <xf numFmtId="57" fontId="23" fillId="25" borderId="32" xfId="0" applyNumberFormat="1" applyFont="1" applyFill="1" applyBorder="1" applyAlignment="1" applyProtection="1">
      <alignment vertical="center"/>
      <protection locked="0"/>
    </xf>
    <xf numFmtId="0" fontId="23" fillId="25" borderId="26" xfId="0" applyFont="1" applyFill="1" applyBorder="1" applyAlignment="1" applyProtection="1">
      <alignment vertical="center"/>
      <protection locked="0"/>
    </xf>
    <xf numFmtId="0" fontId="23" fillId="0" borderId="37" xfId="0" applyFont="1" applyBorder="1" applyAlignment="1" applyProtection="1">
      <alignment horizontal="center" vertical="center" wrapText="1"/>
    </xf>
    <xf numFmtId="0" fontId="23" fillId="26" borderId="26" xfId="0" applyFont="1" applyFill="1" applyBorder="1" applyAlignment="1" applyProtection="1">
      <alignment horizontal="left" vertical="center" shrinkToFit="1"/>
    </xf>
    <xf numFmtId="0" fontId="23" fillId="26" borderId="35" xfId="0" applyFont="1" applyFill="1" applyBorder="1" applyAlignment="1" applyProtection="1">
      <alignment vertical="center" shrinkToFit="1"/>
    </xf>
    <xf numFmtId="0" fontId="23" fillId="25" borderId="32" xfId="0" applyFont="1" applyFill="1" applyBorder="1" applyAlignment="1" applyProtection="1">
      <alignment vertical="center" wrapText="1"/>
      <protection locked="0"/>
    </xf>
    <xf numFmtId="0" fontId="23" fillId="25" borderId="26" xfId="0" applyFont="1" applyFill="1" applyBorder="1" applyAlignment="1" applyProtection="1">
      <alignment vertical="center" wrapText="1"/>
      <protection locked="0"/>
    </xf>
    <xf numFmtId="0" fontId="23" fillId="0" borderId="38" xfId="0" applyFont="1" applyBorder="1" applyAlignment="1" applyProtection="1">
      <alignment horizontal="center" vertical="center" wrapText="1"/>
    </xf>
    <xf numFmtId="0" fontId="23" fillId="26" borderId="38" xfId="0" applyFont="1" applyFill="1" applyBorder="1" applyAlignment="1" applyProtection="1">
      <alignment horizontal="center" vertical="center" shrinkToFit="1"/>
    </xf>
    <xf numFmtId="0" fontId="23" fillId="26" borderId="39" xfId="0" applyFont="1" applyFill="1" applyBorder="1" applyAlignment="1" applyProtection="1">
      <alignment horizontal="center" vertical="center" shrinkToFit="1"/>
    </xf>
    <xf numFmtId="0" fontId="23" fillId="25" borderId="40" xfId="0" applyFont="1" applyFill="1" applyBorder="1" applyAlignment="1" applyProtection="1">
      <alignment horizontal="center" vertical="center" wrapText="1"/>
      <protection locked="0"/>
    </xf>
    <xf numFmtId="0" fontId="23" fillId="25" borderId="38" xfId="0" applyFont="1" applyFill="1" applyBorder="1" applyAlignment="1" applyProtection="1">
      <alignment horizontal="center" vertical="center" wrapText="1"/>
      <protection locked="0"/>
    </xf>
    <xf numFmtId="0" fontId="28" fillId="0" borderId="40" xfId="0" applyFont="1" applyBorder="1" applyAlignment="1" applyProtection="1">
      <alignment horizontal="center" vertical="center" wrapText="1"/>
    </xf>
    <xf numFmtId="0" fontId="23" fillId="25" borderId="40" xfId="0" applyFont="1" applyFill="1" applyBorder="1" applyAlignment="1" applyProtection="1">
      <alignment horizontal="center" vertical="center" shrinkToFit="1"/>
      <protection locked="0"/>
    </xf>
    <xf numFmtId="0" fontId="23" fillId="25" borderId="38" xfId="0" applyFont="1" applyFill="1" applyBorder="1" applyAlignment="1" applyProtection="1">
      <alignment horizontal="center" vertical="center" shrinkToFit="1"/>
      <protection locked="0"/>
    </xf>
    <xf numFmtId="177" fontId="24" fillId="26" borderId="36" xfId="0" applyNumberFormat="1" applyFont="1" applyFill="1" applyBorder="1" applyAlignment="1" applyProtection="1">
      <alignment horizontal="center" vertical="center"/>
    </xf>
    <xf numFmtId="177" fontId="24" fillId="26" borderId="39" xfId="0" applyNumberFormat="1" applyFont="1" applyFill="1" applyBorder="1" applyAlignment="1" applyProtection="1">
      <alignment horizontal="center" vertical="center"/>
    </xf>
    <xf numFmtId="0" fontId="23" fillId="0" borderId="38" xfId="0" applyFont="1" applyBorder="1" applyAlignment="1" applyProtection="1">
      <alignment horizontal="center" vertical="center"/>
    </xf>
    <xf numFmtId="178" fontId="24" fillId="26" borderId="36" xfId="0" applyNumberFormat="1" applyFont="1" applyFill="1" applyBorder="1" applyAlignment="1" applyProtection="1">
      <alignment horizontal="center" vertical="center"/>
    </xf>
    <xf numFmtId="178" fontId="24" fillId="26" borderId="28" xfId="0" applyNumberFormat="1" applyFont="1" applyFill="1" applyBorder="1" applyAlignment="1" applyProtection="1">
      <alignment horizontal="center" vertical="center"/>
    </xf>
    <xf numFmtId="177" fontId="23" fillId="25" borderId="40" xfId="0" applyNumberFormat="1" applyFont="1" applyFill="1" applyBorder="1" applyAlignment="1" applyProtection="1">
      <alignment vertical="center"/>
      <protection locked="0"/>
    </xf>
    <xf numFmtId="0" fontId="23" fillId="0" borderId="26" xfId="0" applyFont="1" applyBorder="1" applyAlignment="1" applyProtection="1">
      <alignment horizontal="right" vertical="center"/>
    </xf>
    <xf numFmtId="0" fontId="23" fillId="0" borderId="22" xfId="0" applyFont="1" applyBorder="1" applyAlignment="1" applyProtection="1">
      <alignment horizontal="center" vertical="center"/>
    </xf>
    <xf numFmtId="0" fontId="23" fillId="26" borderId="23" xfId="0" applyFont="1" applyFill="1" applyBorder="1" applyAlignment="1" applyProtection="1">
      <alignment horizontal="center" vertical="center"/>
    </xf>
    <xf numFmtId="0" fontId="23" fillId="25" borderId="29" xfId="0" applyFont="1" applyFill="1" applyBorder="1" applyAlignment="1" applyProtection="1">
      <alignment horizontal="center" vertical="center"/>
      <protection locked="0"/>
    </xf>
    <xf numFmtId="0" fontId="23" fillId="0" borderId="34" xfId="0" applyFont="1" applyBorder="1" applyAlignment="1" applyProtection="1">
      <alignment horizontal="right" vertical="center"/>
    </xf>
    <xf numFmtId="0" fontId="23" fillId="25" borderId="32" xfId="0" applyFont="1" applyFill="1" applyBorder="1" applyAlignment="1" applyProtection="1">
      <alignment horizontal="center" vertical="center" wrapText="1" shrinkToFit="1"/>
      <protection locked="0"/>
    </xf>
    <xf numFmtId="0" fontId="23" fillId="0" borderId="38" xfId="0" applyFont="1" applyBorder="1" applyAlignment="1" applyProtection="1">
      <alignment horizontal="center" vertical="center" shrinkToFit="1"/>
    </xf>
    <xf numFmtId="0" fontId="24" fillId="26" borderId="34" xfId="0" applyFont="1" applyFill="1" applyBorder="1" applyAlignment="1" applyProtection="1">
      <alignment horizontal="center" vertical="center"/>
    </xf>
    <xf numFmtId="0" fontId="24" fillId="26" borderId="43" xfId="0" applyFont="1" applyFill="1" applyBorder="1" applyAlignment="1" applyProtection="1">
      <alignment horizontal="center" vertical="center"/>
    </xf>
    <xf numFmtId="0" fontId="23" fillId="26" borderId="30" xfId="0" applyFont="1" applyFill="1" applyBorder="1" applyAlignment="1" applyProtection="1">
      <alignment horizontal="center" vertical="center"/>
    </xf>
    <xf numFmtId="0" fontId="23" fillId="26" borderId="34" xfId="0" applyFont="1" applyFill="1" applyBorder="1" applyAlignment="1" applyProtection="1">
      <alignment horizontal="center" vertical="center"/>
    </xf>
    <xf numFmtId="178" fontId="23" fillId="27" borderId="40" xfId="0" applyNumberFormat="1" applyFont="1" applyFill="1" applyBorder="1" applyAlignment="1" applyProtection="1">
      <alignment horizontal="center" vertical="center"/>
    </xf>
    <xf numFmtId="178" fontId="23" fillId="27" borderId="39" xfId="0" applyNumberFormat="1" applyFont="1" applyFill="1" applyBorder="1" applyAlignment="1" applyProtection="1">
      <alignment horizontal="center" vertical="center"/>
    </xf>
    <xf numFmtId="178" fontId="23" fillId="27" borderId="44" xfId="0" applyNumberFormat="1" applyFont="1" applyFill="1" applyBorder="1" applyAlignment="1" applyProtection="1">
      <alignment horizontal="center" vertical="center"/>
      <protection locked="0"/>
    </xf>
    <xf numFmtId="178" fontId="23" fillId="27" borderId="38" xfId="0" applyNumberFormat="1" applyFont="1" applyFill="1" applyBorder="1" applyAlignment="1" applyProtection="1">
      <alignment horizontal="center" vertical="center"/>
      <protection locked="0"/>
    </xf>
    <xf numFmtId="0" fontId="23" fillId="0" borderId="22" xfId="0" applyFont="1" applyFill="1" applyBorder="1" applyAlignment="1" applyProtection="1">
      <alignment horizontal="center" vertical="center" shrinkToFit="1"/>
    </xf>
    <xf numFmtId="14" fontId="23" fillId="0" borderId="22" xfId="0" applyNumberFormat="1" applyFont="1" applyFill="1" applyBorder="1" applyAlignment="1" applyProtection="1">
      <alignment vertical="center"/>
    </xf>
    <xf numFmtId="178" fontId="23" fillId="0" borderId="40" xfId="0" applyNumberFormat="1" applyFont="1" applyFill="1" applyBorder="1" applyAlignment="1" applyProtection="1">
      <alignment vertical="center"/>
    </xf>
    <xf numFmtId="178" fontId="23" fillId="0" borderId="45" xfId="0" applyNumberFormat="1" applyFont="1" applyFill="1" applyBorder="1" applyAlignment="1" applyProtection="1">
      <alignment vertical="center"/>
    </xf>
    <xf numFmtId="178" fontId="23" fillId="0" borderId="46" xfId="0" applyNumberFormat="1" applyFont="1" applyFill="1" applyBorder="1" applyAlignment="1" applyProtection="1">
      <alignment vertical="center"/>
    </xf>
    <xf numFmtId="0" fontId="23" fillId="0" borderId="26" xfId="0" applyFont="1" applyFill="1" applyBorder="1" applyAlignment="1" applyProtection="1">
      <alignment horizontal="center" vertical="center" shrinkToFit="1"/>
    </xf>
    <xf numFmtId="0" fontId="23" fillId="0" borderId="26" xfId="0" applyNumberFormat="1" applyFont="1" applyFill="1" applyBorder="1" applyAlignment="1" applyProtection="1">
      <alignment vertical="center"/>
    </xf>
    <xf numFmtId="0" fontId="23" fillId="0" borderId="27" xfId="0" applyNumberFormat="1" applyFont="1" applyFill="1" applyBorder="1" applyAlignment="1" applyProtection="1">
      <alignment vertical="center"/>
    </xf>
    <xf numFmtId="0" fontId="23" fillId="0" borderId="35" xfId="0" applyFont="1" applyFill="1" applyBorder="1" applyAlignment="1" applyProtection="1">
      <alignment vertical="center"/>
    </xf>
    <xf numFmtId="0" fontId="23" fillId="0" borderId="47" xfId="0" applyNumberFormat="1" applyFont="1" applyFill="1" applyBorder="1" applyAlignment="1" applyProtection="1">
      <alignment vertical="center"/>
    </xf>
    <xf numFmtId="0" fontId="23" fillId="0" borderId="38" xfId="0" applyFont="1" applyBorder="1" applyAlignment="1" applyProtection="1">
      <alignment vertical="center"/>
    </xf>
    <xf numFmtId="0" fontId="23" fillId="0" borderId="36" xfId="0" applyNumberFormat="1" applyFont="1" applyFill="1" applyBorder="1" applyAlignment="1" applyProtection="1">
      <alignment vertical="center"/>
    </xf>
    <xf numFmtId="0" fontId="23" fillId="0" borderId="39" xfId="0" applyNumberFormat="1" applyFont="1" applyFill="1" applyBorder="1" applyAlignment="1" applyProtection="1">
      <alignment vertical="center"/>
    </xf>
    <xf numFmtId="0" fontId="23" fillId="0" borderId="44" xfId="0" applyNumberFormat="1" applyFont="1" applyFill="1" applyBorder="1" applyAlignment="1" applyProtection="1">
      <alignment vertical="center"/>
    </xf>
    <xf numFmtId="0" fontId="23" fillId="0" borderId="0" xfId="0" applyFont="1" applyBorder="1" applyAlignment="1" applyProtection="1">
      <alignment vertical="center" shrinkToFit="1"/>
    </xf>
    <xf numFmtId="0" fontId="23" fillId="0" borderId="23" xfId="0" applyFont="1" applyBorder="1" applyAlignment="1" applyProtection="1">
      <alignment horizontal="center" wrapText="1"/>
    </xf>
    <xf numFmtId="0" fontId="23" fillId="0" borderId="29" xfId="0" applyFont="1" applyBorder="1" applyAlignment="1" applyProtection="1">
      <alignment horizontal="right" vertical="top"/>
    </xf>
    <xf numFmtId="179" fontId="24" fillId="26" borderId="22" xfId="0" applyNumberFormat="1" applyFont="1" applyFill="1" applyBorder="1" applyAlignment="1" applyProtection="1">
      <alignment vertical="center"/>
    </xf>
    <xf numFmtId="179" fontId="23" fillId="25" borderId="29" xfId="0" applyNumberFormat="1" applyFont="1" applyFill="1" applyBorder="1" applyAlignment="1" applyProtection="1">
      <alignment vertical="center"/>
      <protection locked="0"/>
    </xf>
    <xf numFmtId="179" fontId="23" fillId="25" borderId="22" xfId="0" applyNumberFormat="1" applyFont="1" applyFill="1" applyBorder="1" applyAlignment="1" applyProtection="1">
      <alignment vertical="center"/>
      <protection locked="0"/>
    </xf>
    <xf numFmtId="179" fontId="23" fillId="0" borderId="22" xfId="0" applyNumberFormat="1" applyFont="1" applyFill="1" applyBorder="1" applyAlignment="1" applyProtection="1">
      <alignment vertical="center"/>
      <protection hidden="1"/>
    </xf>
    <xf numFmtId="180" fontId="23" fillId="0" borderId="0" xfId="0" applyNumberFormat="1" applyFont="1" applyBorder="1" applyAlignment="1" applyProtection="1">
      <alignment vertical="center"/>
    </xf>
    <xf numFmtId="181" fontId="23" fillId="0" borderId="0" xfId="0" applyNumberFormat="1" applyFont="1" applyBorder="1" applyAlignment="1" applyProtection="1">
      <alignment vertical="center"/>
    </xf>
    <xf numFmtId="0" fontId="23" fillId="0" borderId="23" xfId="0" applyFont="1" applyBorder="1" applyAlignment="1" applyProtection="1">
      <alignment wrapText="1"/>
    </xf>
    <xf numFmtId="179" fontId="23" fillId="27" borderId="22" xfId="0" applyNumberFormat="1" applyFont="1" applyFill="1" applyBorder="1" applyAlignment="1" applyProtection="1">
      <alignment vertical="center"/>
    </xf>
    <xf numFmtId="179" fontId="23" fillId="27" borderId="28" xfId="0" applyNumberFormat="1" applyFont="1" applyFill="1" applyBorder="1" applyAlignment="1" applyProtection="1">
      <alignment horizontal="right" vertical="center"/>
    </xf>
    <xf numFmtId="179" fontId="23" fillId="27" borderId="29" xfId="0" applyNumberFormat="1" applyFont="1" applyFill="1" applyBorder="1" applyAlignment="1" applyProtection="1">
      <alignment vertical="center"/>
      <protection locked="0"/>
    </xf>
    <xf numFmtId="179" fontId="23" fillId="27" borderId="22" xfId="0" applyNumberFormat="1" applyFont="1" applyFill="1" applyBorder="1" applyAlignment="1" applyProtection="1">
      <alignment vertical="center"/>
      <protection locked="0"/>
    </xf>
    <xf numFmtId="0" fontId="24" fillId="0" borderId="23" xfId="0" applyFont="1" applyBorder="1" applyAlignment="1" applyProtection="1">
      <alignment wrapText="1"/>
      <protection locked="0"/>
    </xf>
    <xf numFmtId="0" fontId="24" fillId="0" borderId="29" xfId="0" applyFont="1" applyBorder="1" applyAlignment="1" applyProtection="1">
      <alignment horizontal="left" vertical="top" wrapText="1"/>
      <protection locked="0"/>
    </xf>
    <xf numFmtId="0" fontId="23" fillId="0" borderId="22" xfId="0" applyFont="1" applyBorder="1" applyAlignment="1" applyProtection="1">
      <alignment vertical="center" wrapText="1"/>
      <protection locked="0"/>
    </xf>
    <xf numFmtId="0" fontId="23" fillId="0" borderId="28" xfId="0" applyFont="1" applyBorder="1" applyAlignment="1" applyProtection="1">
      <alignment vertical="center" wrapText="1"/>
      <protection locked="0"/>
    </xf>
    <xf numFmtId="0" fontId="23" fillId="0" borderId="29" xfId="0" applyFont="1" applyBorder="1" applyAlignment="1" applyProtection="1">
      <alignment vertical="center" wrapText="1"/>
      <protection locked="0"/>
    </xf>
    <xf numFmtId="0" fontId="36" fillId="0" borderId="0" xfId="0" applyFont="1" applyAlignment="1" applyProtection="1">
      <alignment vertical="center"/>
    </xf>
    <xf numFmtId="0" fontId="22" fillId="26" borderId="32" xfId="0" applyFont="1" applyFill="1" applyBorder="1" applyAlignment="1" applyProtection="1">
      <alignment vertical="center"/>
      <protection locked="0"/>
    </xf>
    <xf numFmtId="0" fontId="22" fillId="26" borderId="30" xfId="0" applyFont="1" applyFill="1" applyBorder="1" applyAlignment="1" applyProtection="1">
      <alignment horizontal="right" vertical="center"/>
      <protection locked="0"/>
    </xf>
    <xf numFmtId="0" fontId="22" fillId="0" borderId="27" xfId="0" applyFont="1" applyBorder="1" applyAlignment="1" applyProtection="1">
      <alignment horizontal="distributed" vertical="center"/>
    </xf>
    <xf numFmtId="0" fontId="22" fillId="0" borderId="31" xfId="0" applyFont="1" applyBorder="1" applyAlignment="1" applyProtection="1">
      <alignment horizontal="distributed" vertical="center"/>
    </xf>
    <xf numFmtId="0" fontId="22" fillId="0" borderId="32" xfId="0" applyFont="1" applyBorder="1" applyAlignment="1" applyProtection="1">
      <alignment horizontal="distributed" vertical="center"/>
    </xf>
    <xf numFmtId="0" fontId="22" fillId="30" borderId="30" xfId="0" applyFont="1" applyFill="1" applyBorder="1" applyAlignment="1" applyProtection="1">
      <alignment horizontal="center" vertical="center"/>
      <protection locked="0"/>
    </xf>
    <xf numFmtId="0" fontId="22" fillId="0" borderId="30" xfId="0" applyFont="1" applyFill="1" applyBorder="1" applyAlignment="1" applyProtection="1">
      <alignment horizontal="center" vertical="center"/>
      <protection locked="0"/>
    </xf>
    <xf numFmtId="0" fontId="22" fillId="0" borderId="0" xfId="0" applyFont="1" applyAlignment="1" applyProtection="1">
      <alignment vertical="center"/>
    </xf>
    <xf numFmtId="0" fontId="58" fillId="0" borderId="0" xfId="0" applyFont="1" applyBorder="1" applyAlignment="1">
      <alignment horizontal="left"/>
    </xf>
    <xf numFmtId="38" fontId="58" fillId="0" borderId="0" xfId="42" applyFont="1" applyFill="1" applyBorder="1" applyAlignment="1">
      <alignment horizontal="left" vertical="center"/>
    </xf>
    <xf numFmtId="0" fontId="58" fillId="0" borderId="0" xfId="0" applyFont="1" applyFill="1" applyBorder="1" applyAlignment="1">
      <alignment horizontal="left" vertical="center"/>
    </xf>
    <xf numFmtId="0" fontId="59" fillId="0" borderId="0" xfId="0" applyFont="1" applyBorder="1" applyAlignment="1">
      <alignment horizontal="left" vertical="center"/>
    </xf>
    <xf numFmtId="0" fontId="0" fillId="0" borderId="0" xfId="0" applyAlignment="1">
      <alignment horizontal="center"/>
    </xf>
    <xf numFmtId="179" fontId="24" fillId="26" borderId="28" xfId="0" applyNumberFormat="1" applyFont="1" applyFill="1" applyBorder="1" applyAlignment="1" applyProtection="1">
      <alignment vertical="center"/>
    </xf>
    <xf numFmtId="0" fontId="22" fillId="0" borderId="0" xfId="0" applyFont="1" applyFill="1" applyAlignment="1" applyProtection="1">
      <alignment vertical="center"/>
    </xf>
    <xf numFmtId="0" fontId="23" fillId="25" borderId="38" xfId="0" applyFont="1" applyFill="1" applyBorder="1" applyAlignment="1" applyProtection="1">
      <alignment vertical="center"/>
      <protection locked="0"/>
    </xf>
    <xf numFmtId="176" fontId="0" fillId="0" borderId="0" xfId="0" applyNumberFormat="1"/>
    <xf numFmtId="0" fontId="22" fillId="0" borderId="0" xfId="0" applyFont="1" applyAlignment="1" applyProtection="1">
      <alignment horizontal="center" vertical="center" shrinkToFit="1"/>
      <protection locked="0"/>
    </xf>
    <xf numFmtId="178" fontId="24" fillId="25" borderId="29" xfId="0" applyNumberFormat="1" applyFont="1" applyFill="1" applyBorder="1" applyAlignment="1" applyProtection="1">
      <alignment horizontal="center" vertical="center" shrinkToFit="1"/>
      <protection locked="0"/>
    </xf>
    <xf numFmtId="178" fontId="24" fillId="25" borderId="22" xfId="0" applyNumberFormat="1" applyFont="1" applyFill="1" applyBorder="1" applyAlignment="1" applyProtection="1">
      <alignment horizontal="center" vertical="center" shrinkToFit="1"/>
      <protection locked="0"/>
    </xf>
    <xf numFmtId="49" fontId="0" fillId="0" borderId="0" xfId="0" applyNumberFormat="1" applyAlignment="1">
      <alignment horizontal="left"/>
    </xf>
    <xf numFmtId="0" fontId="0" fillId="0" borderId="0" xfId="0" applyAlignment="1">
      <alignment horizontal="left"/>
    </xf>
    <xf numFmtId="57" fontId="23" fillId="25" borderId="26" xfId="0" applyNumberFormat="1" applyFont="1" applyFill="1" applyBorder="1" applyAlignment="1" applyProtection="1">
      <alignment vertical="center"/>
      <protection locked="0"/>
    </xf>
    <xf numFmtId="178" fontId="0" fillId="0" borderId="0" xfId="0" applyNumberFormat="1" applyAlignment="1">
      <alignment horizontal="center"/>
    </xf>
    <xf numFmtId="0" fontId="0" fillId="0" borderId="0" xfId="0" applyBorder="1" applyAlignment="1"/>
    <xf numFmtId="0" fontId="0" fillId="0" borderId="0" xfId="0" applyBorder="1" applyAlignment="1">
      <alignment horizontal="left"/>
    </xf>
    <xf numFmtId="178" fontId="0" fillId="0" borderId="0" xfId="0" applyNumberFormat="1"/>
    <xf numFmtId="0" fontId="0" fillId="31" borderId="0" xfId="0" applyFill="1" applyAlignment="1">
      <alignment horizontal="center"/>
    </xf>
    <xf numFmtId="178" fontId="0" fillId="31" borderId="0" xfId="0" applyNumberFormat="1" applyFill="1" applyAlignment="1">
      <alignment horizontal="center"/>
    </xf>
    <xf numFmtId="0" fontId="0" fillId="0" borderId="22" xfId="0" applyBorder="1"/>
    <xf numFmtId="38" fontId="58" fillId="31" borderId="0" xfId="42" applyFont="1" applyFill="1" applyBorder="1" applyAlignment="1">
      <alignment horizontal="left" vertical="center"/>
    </xf>
    <xf numFmtId="0" fontId="0" fillId="0" borderId="22" xfId="0" applyBorder="1" applyAlignment="1">
      <alignment shrinkToFit="1"/>
    </xf>
    <xf numFmtId="0" fontId="0" fillId="31" borderId="22" xfId="0" applyFill="1" applyBorder="1" applyAlignment="1">
      <alignment shrinkToFit="1"/>
    </xf>
    <xf numFmtId="0" fontId="0" fillId="0" borderId="22" xfId="0" applyBorder="1" applyAlignment="1">
      <alignment horizontal="left" shrinkToFit="1"/>
    </xf>
    <xf numFmtId="49" fontId="0" fillId="0" borderId="22" xfId="0" applyNumberFormat="1" applyBorder="1" applyAlignment="1">
      <alignment horizontal="left" shrinkToFit="1"/>
    </xf>
    <xf numFmtId="176" fontId="0" fillId="0" borderId="22" xfId="0" applyNumberFormat="1" applyBorder="1" applyAlignment="1">
      <alignment shrinkToFit="1"/>
    </xf>
    <xf numFmtId="0" fontId="0" fillId="0" borderId="22" xfId="0" applyFill="1" applyBorder="1" applyAlignment="1">
      <alignment shrinkToFit="1"/>
    </xf>
    <xf numFmtId="0" fontId="0" fillId="31" borderId="22" xfId="0" applyFill="1" applyBorder="1"/>
    <xf numFmtId="0" fontId="0" fillId="31" borderId="0" xfId="0" applyFill="1"/>
    <xf numFmtId="38" fontId="0" fillId="0" borderId="0" xfId="0" applyNumberFormat="1"/>
    <xf numFmtId="0" fontId="40" fillId="25" borderId="51" xfId="0" applyFont="1" applyFill="1" applyBorder="1" applyAlignment="1" applyProtection="1">
      <alignment horizontal="center" vertical="center"/>
      <protection locked="0"/>
    </xf>
    <xf numFmtId="178" fontId="23" fillId="25" borderId="32" xfId="0" applyNumberFormat="1" applyFont="1" applyFill="1" applyBorder="1" applyAlignment="1" applyProtection="1">
      <alignment horizontal="center" vertical="center"/>
      <protection locked="0"/>
    </xf>
    <xf numFmtId="178" fontId="24" fillId="0" borderId="27" xfId="0" applyNumberFormat="1" applyFont="1" applyFill="1" applyBorder="1" applyAlignment="1" applyProtection="1">
      <alignment horizontal="center" vertical="center"/>
    </xf>
    <xf numFmtId="178" fontId="24" fillId="0" borderId="35" xfId="0" applyNumberFormat="1" applyFont="1" applyFill="1" applyBorder="1" applyAlignment="1" applyProtection="1">
      <alignment horizontal="center" vertical="center"/>
    </xf>
    <xf numFmtId="0" fontId="23" fillId="0" borderId="22" xfId="0" applyNumberFormat="1" applyFont="1" applyFill="1" applyBorder="1" applyAlignment="1" applyProtection="1">
      <alignment vertical="center"/>
      <protection locked="0"/>
    </xf>
    <xf numFmtId="0" fontId="0" fillId="0" borderId="0" xfId="0" applyAlignment="1">
      <alignment horizontal="right"/>
    </xf>
    <xf numFmtId="0" fontId="33" fillId="0" borderId="0" xfId="0" applyFont="1" applyAlignment="1">
      <alignment vertical="center"/>
    </xf>
    <xf numFmtId="0" fontId="31" fillId="0" borderId="0" xfId="0" applyFont="1" applyAlignment="1">
      <alignment vertical="center"/>
    </xf>
    <xf numFmtId="0" fontId="31" fillId="0" borderId="0" xfId="0" applyFont="1"/>
    <xf numFmtId="0" fontId="31" fillId="0" borderId="0" xfId="0" applyFont="1" applyAlignment="1">
      <alignment horizontal="left"/>
    </xf>
    <xf numFmtId="0" fontId="0" fillId="28" borderId="0" xfId="0" applyFill="1"/>
    <xf numFmtId="0" fontId="0" fillId="29" borderId="0" xfId="0" applyFill="1" applyAlignment="1">
      <alignment vertical="center"/>
    </xf>
    <xf numFmtId="0" fontId="31" fillId="29" borderId="0" xfId="0" applyFont="1" applyFill="1" applyAlignment="1">
      <alignment vertical="center"/>
    </xf>
    <xf numFmtId="0" fontId="31" fillId="29" borderId="0" xfId="0" applyFont="1" applyFill="1"/>
    <xf numFmtId="0" fontId="26" fillId="0" borderId="0" xfId="0" applyFont="1" applyAlignment="1">
      <alignment horizontal="center" vertical="center" wrapText="1"/>
    </xf>
    <xf numFmtId="0" fontId="0" fillId="28" borderId="0" xfId="0" applyFill="1"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center" vertical="center" wrapText="1"/>
    </xf>
    <xf numFmtId="0" fontId="0" fillId="29" borderId="0" xfId="0" applyFill="1"/>
    <xf numFmtId="0" fontId="0" fillId="29" borderId="0" xfId="0" applyFill="1" applyAlignment="1">
      <alignment horizontal="right" vertical="center"/>
    </xf>
    <xf numFmtId="0" fontId="0" fillId="29" borderId="0" xfId="0" applyFill="1" applyAlignment="1">
      <alignment horizontal="center" vertical="center"/>
    </xf>
    <xf numFmtId="0" fontId="0" fillId="29" borderId="0" xfId="0" applyFill="1" applyAlignment="1">
      <alignment horizontal="center" vertical="center" wrapText="1"/>
    </xf>
    <xf numFmtId="0" fontId="26" fillId="0" borderId="0" xfId="0" applyFont="1" applyAlignment="1">
      <alignment vertical="center"/>
    </xf>
    <xf numFmtId="0" fontId="26" fillId="29" borderId="0" xfId="0" applyFont="1" applyFill="1" applyAlignment="1">
      <alignment vertical="center"/>
    </xf>
    <xf numFmtId="0" fontId="29" fillId="0" borderId="0" xfId="0" applyFont="1" applyAlignment="1">
      <alignment horizontal="left" vertical="center" wrapText="1" indent="1"/>
    </xf>
    <xf numFmtId="0" fontId="32" fillId="0" borderId="0" xfId="0" applyFont="1" applyAlignment="1">
      <alignment horizontal="right" vertical="center"/>
    </xf>
    <xf numFmtId="0" fontId="0" fillId="0" borderId="51" xfId="0" applyBorder="1" applyAlignment="1" applyProtection="1">
      <alignment horizontal="center" vertical="center"/>
      <protection locked="0"/>
    </xf>
    <xf numFmtId="0" fontId="32" fillId="29" borderId="0" xfId="0" applyFont="1" applyFill="1" applyAlignment="1">
      <alignment horizontal="right" vertical="center"/>
    </xf>
    <xf numFmtId="0" fontId="0" fillId="25" borderId="51" xfId="0" applyFill="1" applyBorder="1" applyAlignment="1">
      <alignment horizontal="center" vertical="center"/>
    </xf>
    <xf numFmtId="0" fontId="29" fillId="0" borderId="0" xfId="0" applyFont="1" applyAlignment="1">
      <alignment vertical="center" wrapText="1"/>
    </xf>
    <xf numFmtId="0" fontId="29" fillId="29" borderId="0" xfId="0" applyFont="1" applyFill="1" applyAlignment="1">
      <alignment vertical="center" wrapText="1"/>
    </xf>
    <xf numFmtId="0" fontId="32" fillId="0" borderId="0" xfId="0" applyFont="1" applyAlignment="1">
      <alignment horizontal="center"/>
    </xf>
    <xf numFmtId="0" fontId="29" fillId="0" borderId="0" xfId="0" applyFont="1" applyAlignment="1">
      <alignment horizontal="left" vertical="center" indent="1"/>
    </xf>
    <xf numFmtId="0" fontId="32" fillId="29" borderId="0" xfId="0" applyFont="1" applyFill="1" applyAlignment="1">
      <alignment horizontal="center"/>
    </xf>
    <xf numFmtId="0" fontId="29" fillId="29" borderId="0" xfId="0" applyFont="1" applyFill="1" applyAlignment="1">
      <alignment horizontal="left" vertical="center" indent="1"/>
    </xf>
    <xf numFmtId="0" fontId="29" fillId="0" borderId="0" xfId="0" applyFont="1"/>
    <xf numFmtId="0" fontId="0" fillId="0" borderId="0" xfId="0" applyAlignment="1">
      <alignment horizontal="left" indent="1"/>
    </xf>
    <xf numFmtId="0" fontId="29" fillId="28" borderId="0" xfId="0" applyFont="1" applyFill="1"/>
    <xf numFmtId="0" fontId="29" fillId="29" borderId="0" xfId="0" applyFont="1" applyFill="1"/>
    <xf numFmtId="0" fontId="29" fillId="0" borderId="49" xfId="0" applyFont="1" applyBorder="1" applyAlignment="1">
      <alignment vertical="center"/>
    </xf>
    <xf numFmtId="0" fontId="29" fillId="0" borderId="0" xfId="0" applyFont="1" applyAlignment="1">
      <alignment vertical="center"/>
    </xf>
    <xf numFmtId="0" fontId="29" fillId="0" borderId="54" xfId="0" applyFont="1" applyBorder="1" applyAlignment="1">
      <alignment vertical="center"/>
    </xf>
    <xf numFmtId="0" fontId="29" fillId="29" borderId="49" xfId="0" applyFont="1" applyFill="1" applyBorder="1" applyAlignment="1">
      <alignment vertical="center"/>
    </xf>
    <xf numFmtId="0" fontId="29" fillId="29" borderId="0" xfId="0" applyFont="1" applyFill="1" applyAlignment="1">
      <alignment vertical="center"/>
    </xf>
    <xf numFmtId="0" fontId="29" fillId="29" borderId="54" xfId="0" applyFont="1" applyFill="1" applyBorder="1" applyAlignment="1">
      <alignment vertical="center"/>
    </xf>
    <xf numFmtId="0" fontId="29" fillId="0" borderId="0" xfId="0" applyFont="1" applyAlignment="1">
      <alignment horizontal="left" vertical="center"/>
    </xf>
    <xf numFmtId="0" fontId="29" fillId="29" borderId="0" xfId="0" applyFont="1" applyFill="1" applyAlignment="1">
      <alignment horizontal="left" vertical="center"/>
    </xf>
    <xf numFmtId="0" fontId="32" fillId="0" borderId="0" xfId="0" applyFont="1" applyAlignment="1">
      <alignment horizontal="center" vertical="center"/>
    </xf>
    <xf numFmtId="0" fontId="32" fillId="29" borderId="0" xfId="0" applyFont="1" applyFill="1" applyAlignment="1">
      <alignment horizontal="center" vertical="center"/>
    </xf>
    <xf numFmtId="0" fontId="40" fillId="29" borderId="0" xfId="0" applyFont="1" applyFill="1"/>
    <xf numFmtId="0" fontId="32" fillId="0" borderId="0" xfId="0" applyFont="1" applyAlignment="1">
      <alignment vertical="center"/>
    </xf>
    <xf numFmtId="0" fontId="63" fillId="29" borderId="0" xfId="0" applyFont="1" applyFill="1" applyAlignment="1">
      <alignment vertical="center"/>
    </xf>
    <xf numFmtId="0" fontId="26" fillId="0" borderId="0" xfId="0" applyFont="1" applyAlignment="1">
      <alignment horizontal="left" vertical="center"/>
    </xf>
    <xf numFmtId="0" fontId="63" fillId="29" borderId="0" xfId="0" applyFont="1" applyFill="1" applyAlignment="1">
      <alignment horizontal="right" vertical="center"/>
    </xf>
    <xf numFmtId="0" fontId="61" fillId="29" borderId="0" xfId="0" applyFont="1" applyFill="1" applyAlignment="1">
      <alignment horizontal="left" vertical="center"/>
    </xf>
    <xf numFmtId="0" fontId="63" fillId="29" borderId="0" xfId="0" applyFont="1" applyFill="1" applyAlignment="1">
      <alignment horizontal="center"/>
    </xf>
    <xf numFmtId="0" fontId="63" fillId="0" borderId="0" xfId="0" applyFont="1" applyAlignment="1">
      <alignment horizontal="right" vertical="center"/>
    </xf>
    <xf numFmtId="0" fontId="40" fillId="0" borderId="51" xfId="0" applyFont="1" applyBorder="1" applyAlignment="1" applyProtection="1">
      <alignment horizontal="center" vertical="center"/>
      <protection locked="0"/>
    </xf>
    <xf numFmtId="0" fontId="40" fillId="0" borderId="0" xfId="0" applyFont="1"/>
    <xf numFmtId="0" fontId="40" fillId="0" borderId="0" xfId="0" applyFont="1" applyAlignment="1" applyProtection="1">
      <alignment horizontal="center" vertical="center"/>
      <protection locked="0"/>
    </xf>
    <xf numFmtId="0" fontId="39" fillId="0" borderId="0" xfId="0" applyFont="1" applyAlignment="1">
      <alignment horizontal="left" vertical="center" indent="1"/>
    </xf>
    <xf numFmtId="0" fontId="40" fillId="29" borderId="0" xfId="0" applyFont="1" applyFill="1" applyAlignment="1" applyProtection="1">
      <alignment horizontal="center" vertical="center"/>
      <protection locked="0"/>
    </xf>
    <xf numFmtId="0" fontId="39" fillId="29" borderId="0" xfId="0" applyFont="1" applyFill="1" applyAlignment="1">
      <alignment horizontal="left" vertical="center" indent="1"/>
    </xf>
    <xf numFmtId="0" fontId="39" fillId="0" borderId="0" xfId="0" applyFont="1"/>
    <xf numFmtId="0" fontId="39" fillId="29" borderId="0" xfId="0" applyFont="1" applyFill="1"/>
    <xf numFmtId="0" fontId="63" fillId="0" borderId="0" xfId="0" applyFont="1" applyAlignment="1">
      <alignment horizontal="center" vertical="center"/>
    </xf>
    <xf numFmtId="0" fontId="63" fillId="29" borderId="0" xfId="0" applyFont="1" applyFill="1" applyAlignment="1">
      <alignment horizontal="center" vertical="center"/>
    </xf>
    <xf numFmtId="0" fontId="63" fillId="0" borderId="0" xfId="0" applyFont="1" applyAlignment="1">
      <alignment vertical="center"/>
    </xf>
    <xf numFmtId="0" fontId="41" fillId="0" borderId="0" xfId="0" applyFont="1" applyAlignment="1" applyProtection="1">
      <alignment horizontal="left" vertical="center" shrinkToFit="1"/>
      <protection locked="0"/>
    </xf>
    <xf numFmtId="0" fontId="64" fillId="29" borderId="0" xfId="0" applyFont="1" applyFill="1" applyAlignment="1">
      <alignment horizontal="right" vertical="center"/>
    </xf>
    <xf numFmtId="0" fontId="65" fillId="29" borderId="0" xfId="0" applyFont="1" applyFill="1" applyAlignment="1" applyProtection="1">
      <alignment horizontal="center" vertical="center"/>
      <protection locked="0"/>
    </xf>
    <xf numFmtId="0" fontId="66" fillId="29" borderId="0" xfId="0" applyFont="1" applyFill="1" applyAlignment="1">
      <alignment horizontal="left" vertical="center" indent="1"/>
    </xf>
    <xf numFmtId="0" fontId="65" fillId="29" borderId="0" xfId="0" applyFont="1" applyFill="1"/>
    <xf numFmtId="0" fontId="61" fillId="0" borderId="0" xfId="0" applyFont="1" applyAlignment="1">
      <alignment horizontal="left" vertical="center"/>
    </xf>
    <xf numFmtId="0" fontId="63" fillId="0" borderId="0" xfId="0" applyFont="1" applyAlignment="1">
      <alignment horizontal="center"/>
    </xf>
    <xf numFmtId="0" fontId="40" fillId="0" borderId="52" xfId="0" applyFont="1" applyBorder="1"/>
    <xf numFmtId="0" fontId="63" fillId="0" borderId="52" xfId="0" applyFont="1" applyBorder="1" applyAlignment="1">
      <alignment horizontal="center"/>
    </xf>
    <xf numFmtId="0" fontId="63" fillId="0" borderId="52" xfId="0" applyFont="1" applyBorder="1"/>
    <xf numFmtId="0" fontId="40" fillId="0" borderId="55" xfId="0" applyFont="1" applyBorder="1"/>
    <xf numFmtId="0" fontId="40" fillId="29" borderId="52" xfId="0" applyFont="1" applyFill="1" applyBorder="1"/>
    <xf numFmtId="0" fontId="63" fillId="29" borderId="52" xfId="0" applyFont="1" applyFill="1" applyBorder="1" applyAlignment="1">
      <alignment horizontal="center"/>
    </xf>
    <xf numFmtId="0" fontId="63" fillId="29" borderId="52" xfId="0" applyFont="1" applyFill="1" applyBorder="1"/>
    <xf numFmtId="0" fontId="40" fillId="29" borderId="55" xfId="0" applyFont="1" applyFill="1" applyBorder="1"/>
    <xf numFmtId="0" fontId="40" fillId="25" borderId="51" xfId="0" applyFont="1" applyFill="1" applyBorder="1" applyAlignment="1">
      <alignment horizontal="center" vertical="center"/>
    </xf>
    <xf numFmtId="0" fontId="40" fillId="0" borderId="53" xfId="0" applyFont="1" applyBorder="1"/>
    <xf numFmtId="0" fontId="63" fillId="0" borderId="53" xfId="0" applyFont="1" applyBorder="1" applyAlignment="1">
      <alignment horizontal="center"/>
    </xf>
    <xf numFmtId="0" fontId="63" fillId="0" borderId="53" xfId="0" applyFont="1" applyBorder="1"/>
    <xf numFmtId="0" fontId="40" fillId="0" borderId="56" xfId="0" applyFont="1" applyBorder="1"/>
    <xf numFmtId="0" fontId="40" fillId="29" borderId="53" xfId="0" applyFont="1" applyFill="1" applyBorder="1"/>
    <xf numFmtId="0" fontId="63" fillId="29" borderId="53" xfId="0" applyFont="1" applyFill="1" applyBorder="1" applyAlignment="1">
      <alignment horizontal="center"/>
    </xf>
    <xf numFmtId="0" fontId="63" fillId="29" borderId="53" xfId="0" applyFont="1" applyFill="1" applyBorder="1"/>
    <xf numFmtId="0" fontId="40" fillId="29" borderId="56" xfId="0" applyFont="1" applyFill="1" applyBorder="1"/>
    <xf numFmtId="0" fontId="63" fillId="0" borderId="0" xfId="0" applyFont="1"/>
    <xf numFmtId="0" fontId="63" fillId="29" borderId="0" xfId="0" applyFont="1" applyFill="1"/>
    <xf numFmtId="0" fontId="67" fillId="0" borderId="0" xfId="0" applyFont="1" applyAlignment="1">
      <alignment vertical="center"/>
    </xf>
    <xf numFmtId="0" fontId="67" fillId="29" borderId="0" xfId="0" applyFont="1" applyFill="1" applyAlignment="1">
      <alignment vertical="center"/>
    </xf>
    <xf numFmtId="0" fontId="67" fillId="0" borderId="0" xfId="0" applyFont="1" applyAlignment="1">
      <alignment horizontal="center" vertical="center"/>
    </xf>
    <xf numFmtId="0" fontId="30" fillId="0" borderId="0" xfId="0" applyFont="1" applyAlignment="1">
      <alignment horizontal="center" vertical="center"/>
    </xf>
    <xf numFmtId="0" fontId="67" fillId="29" borderId="0" xfId="0" applyFont="1" applyFill="1" applyAlignment="1">
      <alignment horizontal="center" vertical="center"/>
    </xf>
    <xf numFmtId="0" fontId="35" fillId="0" borderId="0" xfId="0" applyFont="1" applyAlignment="1">
      <alignment vertical="center"/>
    </xf>
    <xf numFmtId="0" fontId="40" fillId="29" borderId="0" xfId="0" applyFont="1" applyFill="1" applyAlignment="1">
      <alignment horizontal="center" vertical="center"/>
    </xf>
    <xf numFmtId="0" fontId="39" fillId="0" borderId="0" xfId="0" applyFont="1" applyAlignment="1">
      <alignment vertical="center"/>
    </xf>
    <xf numFmtId="0" fontId="39" fillId="29" borderId="0" xfId="0" applyFont="1" applyFill="1" applyAlignment="1">
      <alignment vertical="center"/>
    </xf>
    <xf numFmtId="0" fontId="39" fillId="0" borderId="49" xfId="0" applyFont="1" applyBorder="1" applyAlignment="1">
      <alignment horizontal="left" vertical="center" indent="1"/>
    </xf>
    <xf numFmtId="0" fontId="39" fillId="0" borderId="0" xfId="0" applyFont="1" applyAlignment="1">
      <alignment horizontal="right"/>
    </xf>
    <xf numFmtId="0" fontId="39" fillId="29" borderId="49" xfId="0" applyFont="1" applyFill="1" applyBorder="1" applyAlignment="1">
      <alignment horizontal="left" vertical="center" indent="1"/>
    </xf>
    <xf numFmtId="0" fontId="39" fillId="29" borderId="0" xfId="0" applyFont="1" applyFill="1" applyAlignment="1">
      <alignment horizontal="right"/>
    </xf>
    <xf numFmtId="0" fontId="39" fillId="0" borderId="0" xfId="0" applyFont="1" applyAlignment="1">
      <alignment horizontal="left" indent="1"/>
    </xf>
    <xf numFmtId="0" fontId="39" fillId="29" borderId="0" xfId="0" applyFont="1" applyFill="1" applyAlignment="1">
      <alignment horizontal="left" indent="1"/>
    </xf>
    <xf numFmtId="0" fontId="39" fillId="0" borderId="0" xfId="0" applyFont="1" applyAlignment="1">
      <alignment vertical="center" wrapText="1"/>
    </xf>
    <xf numFmtId="0" fontId="39" fillId="29" borderId="0" xfId="0" applyFont="1" applyFill="1" applyAlignment="1">
      <alignment vertical="center" wrapText="1"/>
    </xf>
    <xf numFmtId="0" fontId="39" fillId="29" borderId="0" xfId="0" applyFont="1" applyFill="1" applyAlignment="1">
      <alignment horizontal="left" vertical="top" wrapText="1"/>
    </xf>
    <xf numFmtId="0" fontId="22" fillId="0" borderId="0" xfId="0" applyFont="1" applyAlignment="1">
      <alignment vertical="center" shrinkToFit="1"/>
    </xf>
    <xf numFmtId="0" fontId="41" fillId="0" borderId="0" xfId="0" applyFont="1" applyAlignment="1">
      <alignment vertical="center" shrinkToFit="1"/>
    </xf>
    <xf numFmtId="0" fontId="41" fillId="0" borderId="0" xfId="0" applyFont="1" applyAlignment="1">
      <alignment horizontal="distributed" vertical="center"/>
    </xf>
    <xf numFmtId="0" fontId="41" fillId="0" borderId="0" xfId="0" applyFont="1" applyAlignment="1">
      <alignment horizontal="left" vertical="center" shrinkToFit="1"/>
    </xf>
    <xf numFmtId="0" fontId="41" fillId="29" borderId="0" xfId="0" applyFont="1" applyFill="1" applyAlignment="1">
      <alignment horizontal="distributed" vertical="center"/>
    </xf>
    <xf numFmtId="0" fontId="41" fillId="29" borderId="0" xfId="0" applyFont="1" applyFill="1" applyAlignment="1">
      <alignment vertical="center" shrinkToFit="1"/>
    </xf>
    <xf numFmtId="0" fontId="29" fillId="0" borderId="0" xfId="0" applyFont="1" applyAlignment="1">
      <alignment horizontal="right" vertical="center"/>
    </xf>
    <xf numFmtId="0" fontId="39" fillId="0" borderId="0" xfId="0" applyFont="1" applyAlignment="1">
      <alignment horizontal="right" vertical="top"/>
    </xf>
    <xf numFmtId="0" fontId="39" fillId="0" borderId="0" xfId="0" applyFont="1" applyAlignment="1">
      <alignment vertical="top" wrapText="1"/>
    </xf>
    <xf numFmtId="0" fontId="29" fillId="0" borderId="0" xfId="0" applyFont="1" applyAlignment="1">
      <alignment vertical="top" wrapText="1"/>
    </xf>
    <xf numFmtId="0" fontId="39" fillId="29" borderId="0" xfId="0" applyFont="1" applyFill="1" applyAlignment="1">
      <alignment horizontal="right" vertical="top"/>
    </xf>
    <xf numFmtId="0" fontId="39" fillId="29" borderId="0" xfId="0" applyFont="1" applyFill="1" applyAlignment="1">
      <alignment vertical="top" wrapText="1"/>
    </xf>
    <xf numFmtId="0" fontId="39" fillId="0" borderId="0" xfId="0" applyFont="1" applyAlignment="1">
      <alignment horizontal="left" vertical="top" wrapText="1"/>
    </xf>
    <xf numFmtId="0" fontId="39" fillId="28" borderId="0" xfId="0" applyFont="1" applyFill="1"/>
    <xf numFmtId="0" fontId="29" fillId="28" borderId="57" xfId="0" applyFont="1" applyFill="1" applyBorder="1"/>
    <xf numFmtId="0" fontId="39" fillId="29" borderId="57" xfId="0" applyFont="1" applyFill="1" applyBorder="1"/>
    <xf numFmtId="0" fontId="39" fillId="29" borderId="57" xfId="0" applyFont="1" applyFill="1" applyBorder="1" applyAlignment="1">
      <alignment horizontal="right"/>
    </xf>
    <xf numFmtId="0" fontId="29" fillId="0" borderId="0" xfId="0" applyFont="1" applyAlignment="1">
      <alignment horizontal="right"/>
    </xf>
    <xf numFmtId="0" fontId="22" fillId="0" borderId="0" xfId="0" applyFont="1" applyAlignment="1">
      <alignment horizontal="center" vertical="center"/>
    </xf>
    <xf numFmtId="0" fontId="39" fillId="0" borderId="0" xfId="0" applyFont="1" applyAlignment="1">
      <alignment horizontal="center" vertical="center"/>
    </xf>
    <xf numFmtId="0" fontId="29" fillId="0" borderId="0" xfId="0" applyFont="1" applyAlignment="1">
      <alignment horizontal="center" vertical="center"/>
    </xf>
    <xf numFmtId="0" fontId="39" fillId="29" borderId="0" xfId="0" applyFont="1" applyFill="1" applyAlignment="1">
      <alignment horizontal="center" vertical="center"/>
    </xf>
    <xf numFmtId="0" fontId="40" fillId="0" borderId="0" xfId="0" applyFont="1" applyAlignment="1">
      <alignment vertical="center"/>
    </xf>
    <xf numFmtId="0" fontId="41" fillId="0" borderId="0" xfId="0" applyFont="1" applyAlignment="1">
      <alignment vertical="center"/>
    </xf>
    <xf numFmtId="0" fontId="41" fillId="29" borderId="0" xfId="0" applyFont="1" applyFill="1" applyAlignment="1">
      <alignment vertical="center"/>
    </xf>
    <xf numFmtId="0" fontId="22" fillId="29" borderId="0" xfId="0" applyFont="1" applyFill="1" applyAlignment="1">
      <alignment vertical="center"/>
    </xf>
    <xf numFmtId="0" fontId="41" fillId="0" borderId="0" xfId="0" applyFont="1"/>
    <xf numFmtId="0" fontId="22" fillId="29" borderId="0" xfId="0" applyFont="1" applyFill="1"/>
    <xf numFmtId="0" fontId="0" fillId="0" borderId="0" xfId="0" applyFont="1" applyAlignment="1" applyProtection="1">
      <alignment vertical="center"/>
    </xf>
    <xf numFmtId="0" fontId="39" fillId="0" borderId="0" xfId="0" applyFont="1" applyAlignment="1">
      <alignment horizontal="left" vertical="center" indent="1"/>
    </xf>
    <xf numFmtId="0" fontId="39" fillId="29" borderId="0" xfId="0" applyFont="1" applyFill="1" applyAlignment="1">
      <alignment horizontal="left" vertical="center" indent="1"/>
    </xf>
    <xf numFmtId="0" fontId="63" fillId="0" borderId="0" xfId="0" applyFont="1" applyAlignment="1">
      <alignment horizontal="center" vertical="center"/>
    </xf>
    <xf numFmtId="0" fontId="63" fillId="29" borderId="0" xfId="0" applyFont="1" applyFill="1" applyAlignment="1">
      <alignment horizontal="center" vertical="center"/>
    </xf>
    <xf numFmtId="0" fontId="23" fillId="0" borderId="38" xfId="0" applyFont="1" applyBorder="1" applyAlignment="1">
      <alignment horizontal="center" vertical="center" wrapText="1" shrinkToFit="1"/>
    </xf>
    <xf numFmtId="0" fontId="23" fillId="0" borderId="28" xfId="0" applyFont="1" applyBorder="1" applyAlignment="1">
      <alignment horizontal="center" vertical="center" wrapText="1" shrinkToFit="1"/>
    </xf>
    <xf numFmtId="0" fontId="23" fillId="0" borderId="40" xfId="0" applyFont="1" applyBorder="1" applyAlignment="1">
      <alignment horizontal="center" vertical="center" wrapText="1"/>
    </xf>
    <xf numFmtId="178" fontId="23" fillId="26" borderId="38" xfId="0" applyNumberFormat="1" applyFont="1" applyFill="1" applyBorder="1" applyAlignment="1">
      <alignment horizontal="center" vertical="center" shrinkToFit="1"/>
    </xf>
    <xf numFmtId="178" fontId="23" fillId="26" borderId="39" xfId="0" applyNumberFormat="1" applyFont="1" applyFill="1" applyBorder="1" applyAlignment="1">
      <alignment horizontal="center" vertical="center" shrinkToFit="1"/>
    </xf>
    <xf numFmtId="178" fontId="23" fillId="25" borderId="40" xfId="0" applyNumberFormat="1" applyFont="1" applyFill="1" applyBorder="1" applyAlignment="1" applyProtection="1">
      <alignment horizontal="center" vertical="center" wrapText="1" shrinkToFit="1"/>
      <protection locked="0"/>
    </xf>
    <xf numFmtId="178" fontId="23" fillId="25" borderId="38" xfId="0" applyNumberFormat="1" applyFont="1" applyFill="1" applyBorder="1" applyAlignment="1" applyProtection="1">
      <alignment horizontal="center" vertical="center" wrapText="1" shrinkToFit="1"/>
      <protection locked="0"/>
    </xf>
    <xf numFmtId="0" fontId="70" fillId="0" borderId="34" xfId="0" applyFont="1" applyBorder="1" applyAlignment="1">
      <alignment horizontal="center" vertical="center" wrapText="1"/>
    </xf>
    <xf numFmtId="0" fontId="40" fillId="28" borderId="0" xfId="0" applyFont="1" applyFill="1"/>
    <xf numFmtId="0" fontId="39" fillId="29" borderId="50" xfId="0" applyFont="1" applyFill="1" applyBorder="1" applyAlignment="1">
      <alignment vertical="center"/>
    </xf>
    <xf numFmtId="0" fontId="39" fillId="29" borderId="53" xfId="0" applyFont="1" applyFill="1" applyBorder="1" applyAlignment="1">
      <alignment vertical="center"/>
    </xf>
    <xf numFmtId="0" fontId="39" fillId="29" borderId="56" xfId="0" applyFont="1" applyFill="1" applyBorder="1" applyAlignment="1">
      <alignment vertical="center"/>
    </xf>
    <xf numFmtId="0" fontId="41" fillId="29" borderId="0" xfId="0" applyFont="1" applyFill="1" applyAlignment="1" applyProtection="1">
      <alignment horizontal="left" vertical="center" shrinkToFit="1"/>
      <protection locked="0"/>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0" borderId="14"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center" vertical="center"/>
    </xf>
    <xf numFmtId="176" fontId="22" fillId="25" borderId="0" xfId="0" applyNumberFormat="1" applyFont="1" applyFill="1" applyAlignment="1" applyProtection="1">
      <alignment horizontal="center" vertical="center"/>
      <protection locked="0"/>
    </xf>
    <xf numFmtId="0" fontId="22" fillId="0" borderId="0" xfId="0" applyFont="1" applyAlignment="1" applyProtection="1">
      <alignment horizontal="distributed" vertical="center"/>
    </xf>
    <xf numFmtId="0" fontId="0" fillId="0" borderId="0" xfId="0" applyFont="1" applyAlignment="1" applyProtection="1">
      <alignment vertical="center"/>
    </xf>
    <xf numFmtId="0" fontId="22" fillId="0" borderId="0" xfId="0" applyFont="1" applyAlignment="1" applyProtection="1">
      <alignment horizontal="left" vertical="center" indent="1" shrinkToFit="1"/>
    </xf>
    <xf numFmtId="0" fontId="22" fillId="0" borderId="0" xfId="0" applyFont="1" applyAlignment="1" applyProtection="1">
      <alignment vertical="center" wrapText="1"/>
    </xf>
    <xf numFmtId="0" fontId="22" fillId="0" borderId="0" xfId="0" applyFont="1" applyAlignment="1" applyProtection="1">
      <alignment vertical="center"/>
    </xf>
    <xf numFmtId="38" fontId="22" fillId="0" borderId="0" xfId="42" applyFont="1" applyAlignment="1" applyProtection="1">
      <alignment horizontal="center" vertical="center"/>
      <protection hidden="1"/>
    </xf>
    <xf numFmtId="0" fontId="22" fillId="0" borderId="0" xfId="0" applyFont="1" applyAlignment="1" applyProtection="1">
      <alignment horizontal="center" vertical="center" shrinkToFit="1"/>
    </xf>
    <xf numFmtId="0" fontId="22" fillId="0" borderId="0" xfId="0" applyFont="1" applyAlignment="1" applyProtection="1">
      <alignment horizontal="left" vertical="center" shrinkToFit="1"/>
    </xf>
    <xf numFmtId="0" fontId="71" fillId="0" borderId="58" xfId="0" applyFont="1" applyBorder="1" applyAlignment="1">
      <alignment horizontal="center" vertical="center" wrapText="1"/>
    </xf>
    <xf numFmtId="0" fontId="71" fillId="0" borderId="29" xfId="0" applyFont="1" applyBorder="1" applyAlignment="1">
      <alignment horizontal="center" vertical="center" wrapText="1"/>
    </xf>
    <xf numFmtId="0" fontId="70" fillId="0" borderId="26" xfId="0" applyFont="1" applyBorder="1" applyAlignment="1">
      <alignment horizontal="center" vertical="center"/>
    </xf>
    <xf numFmtId="0" fontId="70" fillId="0" borderId="34" xfId="0" applyFont="1" applyBorder="1" applyAlignment="1">
      <alignment horizontal="center" vertical="center"/>
    </xf>
    <xf numFmtId="0" fontId="70" fillId="0" borderId="26" xfId="0" applyFont="1" applyBorder="1" applyAlignment="1">
      <alignment horizontal="left" vertical="center" wrapText="1"/>
    </xf>
    <xf numFmtId="0" fontId="70" fillId="0" borderId="34" xfId="0" applyFont="1" applyBorder="1" applyAlignment="1">
      <alignment horizontal="left" vertical="center" wrapText="1"/>
    </xf>
    <xf numFmtId="0" fontId="70" fillId="0" borderId="34" xfId="0" applyFont="1" applyBorder="1" applyAlignment="1">
      <alignment horizontal="center" vertical="center" wrapText="1"/>
    </xf>
    <xf numFmtId="0" fontId="70" fillId="0" borderId="38" xfId="0" applyFont="1" applyBorder="1" applyAlignment="1">
      <alignment horizontal="center" vertical="center" wrapText="1"/>
    </xf>
    <xf numFmtId="0" fontId="25" fillId="0" borderId="0" xfId="0" applyFont="1" applyAlignment="1" applyProtection="1">
      <alignment horizontal="center" vertical="center"/>
    </xf>
    <xf numFmtId="0" fontId="23" fillId="0" borderId="26" xfId="0" applyFont="1" applyBorder="1" applyAlignment="1" applyProtection="1">
      <alignment horizontal="center" vertical="center"/>
    </xf>
    <xf numFmtId="0" fontId="23" fillId="0" borderId="34" xfId="0" applyFont="1" applyBorder="1" applyAlignment="1" applyProtection="1">
      <alignment horizontal="center" vertical="center"/>
    </xf>
    <xf numFmtId="0" fontId="23" fillId="0" borderId="33" xfId="0" applyFont="1" applyBorder="1" applyAlignment="1" applyProtection="1">
      <alignment horizontal="center" vertical="center"/>
    </xf>
    <xf numFmtId="0" fontId="23" fillId="0" borderId="38" xfId="0" applyFont="1" applyBorder="1" applyAlignment="1" applyProtection="1">
      <alignment horizontal="center" vertical="center"/>
    </xf>
    <xf numFmtId="0" fontId="22" fillId="0" borderId="34" xfId="0" applyFont="1" applyBorder="1" applyAlignment="1" applyProtection="1">
      <alignment horizontal="center" vertical="center"/>
    </xf>
    <xf numFmtId="0" fontId="22" fillId="0" borderId="38" xfId="0" applyFont="1" applyBorder="1" applyAlignment="1" applyProtection="1">
      <alignment horizontal="center" vertical="center"/>
    </xf>
    <xf numFmtId="0" fontId="23" fillId="0" borderId="34" xfId="0" applyFont="1" applyBorder="1" applyAlignment="1" applyProtection="1">
      <alignment horizontal="center" vertical="center" shrinkToFit="1"/>
    </xf>
    <xf numFmtId="0" fontId="23" fillId="0" borderId="38" xfId="0" applyFont="1" applyBorder="1" applyAlignment="1" applyProtection="1">
      <alignment horizontal="center" vertical="center" shrinkToFit="1"/>
    </xf>
    <xf numFmtId="0" fontId="23" fillId="0" borderId="27" xfId="0" applyFont="1" applyBorder="1" applyAlignment="1" applyProtection="1">
      <alignment horizontal="center" vertical="center" wrapText="1"/>
    </xf>
    <xf numFmtId="0" fontId="23" fillId="0" borderId="33" xfId="0" applyFont="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22" xfId="0" applyFont="1" applyBorder="1" applyAlignment="1" applyProtection="1">
      <alignment horizontal="center" vertical="center" wrapText="1"/>
    </xf>
    <xf numFmtId="0" fontId="23" fillId="0" borderId="22" xfId="0" applyFont="1" applyBorder="1" applyAlignment="1" applyProtection="1">
      <alignment horizontal="center" vertical="center"/>
    </xf>
    <xf numFmtId="0" fontId="23" fillId="0" borderId="30" xfId="0" applyFont="1" applyBorder="1" applyAlignment="1" applyProtection="1">
      <alignment horizontal="center" vertical="center"/>
    </xf>
    <xf numFmtId="0" fontId="23" fillId="0" borderId="40" xfId="0" applyFont="1" applyBorder="1" applyAlignment="1" applyProtection="1">
      <alignment horizontal="center" vertical="center"/>
    </xf>
    <xf numFmtId="0" fontId="24" fillId="0" borderId="41" xfId="0" applyFont="1" applyBorder="1" applyAlignment="1" applyProtection="1">
      <alignment horizontal="center" vertical="center" wrapText="1"/>
    </xf>
    <xf numFmtId="0" fontId="24" fillId="0" borderId="42" xfId="0" applyFont="1" applyBorder="1" applyAlignment="1" applyProtection="1">
      <alignment horizontal="center" vertical="center"/>
    </xf>
    <xf numFmtId="0" fontId="26" fillId="0" borderId="0" xfId="0" applyFont="1" applyBorder="1" applyAlignment="1" applyProtection="1"/>
    <xf numFmtId="0" fontId="69" fillId="0" borderId="23" xfId="0" applyFont="1" applyBorder="1" applyAlignment="1">
      <alignment horizontal="center" vertical="center" wrapText="1"/>
    </xf>
    <xf numFmtId="0" fontId="22" fillId="0" borderId="33" xfId="0" applyFont="1" applyBorder="1" applyAlignment="1" applyProtection="1">
      <alignment vertical="top"/>
    </xf>
    <xf numFmtId="0" fontId="41" fillId="0" borderId="0" xfId="0" applyFont="1" applyAlignment="1" applyProtection="1">
      <alignment horizontal="left" vertical="center" wrapText="1"/>
      <protection locked="0"/>
    </xf>
    <xf numFmtId="0" fontId="22" fillId="25" borderId="0" xfId="0" applyFont="1" applyFill="1" applyAlignment="1">
      <alignment horizontal="left" vertical="center" wrapText="1"/>
    </xf>
    <xf numFmtId="0" fontId="41" fillId="0" borderId="0" xfId="0" applyFont="1" applyAlignment="1">
      <alignment horizontal="distributed" vertical="center"/>
    </xf>
    <xf numFmtId="0" fontId="41" fillId="0" borderId="0" xfId="0" applyFont="1" applyAlignment="1">
      <alignment vertical="center" shrinkToFit="1"/>
    </xf>
    <xf numFmtId="0" fontId="22" fillId="29" borderId="0" xfId="0" applyFont="1" applyFill="1" applyAlignment="1">
      <alignment horizontal="distributed" vertical="center"/>
    </xf>
    <xf numFmtId="0" fontId="22" fillId="29" borderId="0" xfId="0" applyFont="1" applyFill="1" applyAlignment="1">
      <alignment vertical="center" shrinkToFit="1"/>
    </xf>
    <xf numFmtId="0" fontId="41" fillId="25" borderId="0" xfId="0" applyFont="1" applyFill="1" applyAlignment="1">
      <alignment horizontal="left" vertical="center" wrapText="1"/>
    </xf>
    <xf numFmtId="0" fontId="41" fillId="0" borderId="0" xfId="0" applyFont="1" applyAlignment="1" applyProtection="1">
      <alignment horizontal="center" vertical="center"/>
      <protection locked="0"/>
    </xf>
    <xf numFmtId="0" fontId="41" fillId="25" borderId="0" xfId="0" applyFont="1" applyFill="1" applyAlignment="1">
      <alignment horizontal="center" vertical="center"/>
    </xf>
    <xf numFmtId="0" fontId="22" fillId="0" borderId="0" xfId="0" applyFont="1" applyAlignment="1">
      <alignment horizontal="distributed" vertical="center"/>
    </xf>
    <xf numFmtId="0" fontId="22" fillId="0" borderId="0" xfId="0" applyFont="1" applyAlignment="1">
      <alignment vertical="center" shrinkToFit="1"/>
    </xf>
    <xf numFmtId="0" fontId="22" fillId="0" borderId="0" xfId="0" applyFont="1" applyAlignment="1">
      <alignment horizontal="left" vertical="center" shrinkToFit="1"/>
    </xf>
    <xf numFmtId="0" fontId="41" fillId="0" borderId="0" xfId="0" applyFont="1" applyAlignment="1">
      <alignment horizontal="right" vertical="center"/>
    </xf>
    <xf numFmtId="0" fontId="41" fillId="29" borderId="0" xfId="0" applyFont="1" applyFill="1" applyAlignment="1">
      <alignment horizontal="right" vertical="center"/>
    </xf>
    <xf numFmtId="0" fontId="29" fillId="0" borderId="0" xfId="0" applyFont="1" applyAlignment="1">
      <alignment horizontal="left" vertical="top" wrapText="1"/>
    </xf>
    <xf numFmtId="0" fontId="39" fillId="29" borderId="0" xfId="0" applyFont="1" applyFill="1" applyAlignment="1">
      <alignment horizontal="left" vertical="top" wrapText="1"/>
    </xf>
    <xf numFmtId="0" fontId="39" fillId="0" borderId="0" xfId="0" applyFont="1" applyAlignment="1">
      <alignment horizontal="right"/>
    </xf>
    <xf numFmtId="0" fontId="39" fillId="29" borderId="0" xfId="0" applyFont="1" applyFill="1" applyAlignment="1">
      <alignment horizontal="right"/>
    </xf>
    <xf numFmtId="0" fontId="41" fillId="0" borderId="0" xfId="0" applyFont="1" applyAlignment="1">
      <alignment horizontal="center" vertical="center"/>
    </xf>
    <xf numFmtId="0" fontId="41" fillId="29" borderId="0" xfId="0" applyFont="1" applyFill="1" applyAlignment="1">
      <alignment horizontal="center" vertical="center"/>
    </xf>
    <xf numFmtId="0" fontId="39" fillId="0" borderId="0" xfId="0" applyFont="1" applyAlignment="1">
      <alignment horizontal="left" vertical="top"/>
    </xf>
    <xf numFmtId="0" fontId="39" fillId="29" borderId="0" xfId="0" applyFont="1" applyFill="1" applyAlignment="1">
      <alignment horizontal="left" vertical="top"/>
    </xf>
    <xf numFmtId="0" fontId="39" fillId="0" borderId="0" xfId="0" applyFont="1" applyAlignment="1">
      <alignment horizontal="left" vertical="top" wrapText="1"/>
    </xf>
    <xf numFmtId="0" fontId="41" fillId="0" borderId="0" xfId="0" applyFont="1" applyAlignment="1">
      <alignment horizontal="left" vertical="center" shrinkToFit="1"/>
    </xf>
    <xf numFmtId="0" fontId="41" fillId="29" borderId="0" xfId="0" applyFont="1" applyFill="1" applyAlignment="1">
      <alignment horizontal="distributed" vertical="center"/>
    </xf>
    <xf numFmtId="0" fontId="41" fillId="29" borderId="0" xfId="0" applyFont="1" applyFill="1" applyAlignment="1">
      <alignment vertical="center" shrinkToFit="1"/>
    </xf>
    <xf numFmtId="0" fontId="39" fillId="0" borderId="0" xfId="0" applyFont="1" applyAlignment="1">
      <alignment horizontal="right" vertical="center"/>
    </xf>
    <xf numFmtId="0" fontId="39" fillId="29" borderId="0" xfId="0" applyFont="1" applyFill="1" applyAlignment="1">
      <alignment horizontal="right" vertical="center"/>
    </xf>
    <xf numFmtId="0" fontId="39" fillId="0" borderId="0" xfId="0" applyFont="1" applyAlignment="1">
      <alignment horizontal="left" vertical="center" wrapText="1"/>
    </xf>
    <xf numFmtId="0" fontId="39" fillId="29" borderId="0" xfId="0" applyFont="1" applyFill="1" applyAlignment="1">
      <alignment horizontal="left" vertical="center" wrapText="1"/>
    </xf>
    <xf numFmtId="0" fontId="39" fillId="0" borderId="0" xfId="0" applyFont="1" applyAlignment="1">
      <alignment horizontal="left" vertical="center" wrapText="1" indent="1"/>
    </xf>
    <xf numFmtId="0" fontId="39" fillId="29" borderId="0" xfId="0" applyFont="1" applyFill="1" applyAlignment="1">
      <alignment horizontal="left" vertical="center" wrapText="1" indent="1"/>
    </xf>
    <xf numFmtId="0" fontId="39" fillId="0" borderId="0" xfId="0" applyFont="1" applyAlignment="1">
      <alignment vertical="center" wrapText="1"/>
    </xf>
    <xf numFmtId="0" fontId="39" fillId="29" borderId="0" xfId="0" applyFont="1" applyFill="1" applyAlignment="1">
      <alignment vertical="center" wrapText="1"/>
    </xf>
    <xf numFmtId="0" fontId="39" fillId="0" borderId="49" xfId="0" applyFont="1" applyBorder="1" applyAlignment="1">
      <alignment horizontal="left" vertical="center" indent="1"/>
    </xf>
    <xf numFmtId="0" fontId="39" fillId="0" borderId="0" xfId="0" applyFont="1" applyAlignment="1">
      <alignment horizontal="left" vertical="center" indent="1"/>
    </xf>
    <xf numFmtId="0" fontId="39" fillId="29" borderId="49" xfId="0" applyFont="1" applyFill="1" applyBorder="1" applyAlignment="1">
      <alignment horizontal="left" vertical="center" indent="1"/>
    </xf>
    <xf numFmtId="0" fontId="39" fillId="29" borderId="0" xfId="0" applyFont="1" applyFill="1" applyAlignment="1">
      <alignment horizontal="left" vertical="center" indent="1"/>
    </xf>
    <xf numFmtId="0" fontId="61" fillId="0" borderId="0" xfId="0" applyFont="1" applyAlignment="1">
      <alignment vertical="center"/>
    </xf>
    <xf numFmtId="0" fontId="61" fillId="29" borderId="0" xfId="0" applyFont="1" applyFill="1" applyAlignment="1">
      <alignment vertical="center"/>
    </xf>
    <xf numFmtId="0" fontId="39" fillId="0" borderId="0" xfId="0" applyFont="1" applyAlignment="1">
      <alignment vertical="center"/>
    </xf>
    <xf numFmtId="0" fontId="68" fillId="0" borderId="0" xfId="0" applyFont="1" applyAlignment="1">
      <alignment vertical="center"/>
    </xf>
    <xf numFmtId="0" fontId="39" fillId="29" borderId="0" xfId="0" applyFont="1" applyFill="1" applyAlignment="1">
      <alignment vertical="center"/>
    </xf>
    <xf numFmtId="0" fontId="68" fillId="29" borderId="0" xfId="0" applyFont="1" applyFill="1" applyAlignment="1">
      <alignment vertical="center"/>
    </xf>
    <xf numFmtId="0" fontId="68" fillId="0" borderId="0" xfId="0" applyFont="1" applyAlignment="1">
      <alignment vertical="center" wrapText="1"/>
    </xf>
    <xf numFmtId="0" fontId="62" fillId="0" borderId="48" xfId="0" applyFont="1" applyBorder="1" applyAlignment="1">
      <alignment vertical="center"/>
    </xf>
    <xf numFmtId="0" fontId="62" fillId="0" borderId="52" xfId="0" applyFont="1" applyBorder="1" applyAlignment="1">
      <alignment vertical="center"/>
    </xf>
    <xf numFmtId="0" fontId="62" fillId="0" borderId="55" xfId="0" applyFont="1" applyBorder="1" applyAlignment="1">
      <alignment vertical="center"/>
    </xf>
    <xf numFmtId="0" fontId="62" fillId="29" borderId="48" xfId="0" applyFont="1" applyFill="1" applyBorder="1" applyAlignment="1">
      <alignment vertical="center"/>
    </xf>
    <xf numFmtId="0" fontId="62" fillId="29" borderId="52" xfId="0" applyFont="1" applyFill="1" applyBorder="1" applyAlignment="1">
      <alignment vertical="center"/>
    </xf>
    <xf numFmtId="0" fontId="62" fillId="29" borderId="55" xfId="0" applyFont="1" applyFill="1" applyBorder="1" applyAlignment="1">
      <alignment vertical="center"/>
    </xf>
    <xf numFmtId="0" fontId="39" fillId="0" borderId="49" xfId="0" applyFont="1" applyBorder="1" applyAlignment="1">
      <alignment horizontal="left" vertical="center"/>
    </xf>
    <xf numFmtId="0" fontId="39" fillId="0" borderId="0" xfId="0" applyFont="1" applyAlignment="1">
      <alignment horizontal="left" vertical="center"/>
    </xf>
    <xf numFmtId="0" fontId="39" fillId="0" borderId="54" xfId="0" applyFont="1" applyBorder="1" applyAlignment="1">
      <alignment horizontal="left" vertical="center"/>
    </xf>
    <xf numFmtId="0" fontId="39" fillId="0" borderId="50" xfId="0" applyFont="1" applyBorder="1" applyAlignment="1">
      <alignment horizontal="left" vertical="center"/>
    </xf>
    <xf numFmtId="0" fontId="39" fillId="0" borderId="53" xfId="0" applyFont="1" applyBorder="1" applyAlignment="1">
      <alignment horizontal="left" vertical="center"/>
    </xf>
    <xf numFmtId="0" fontId="39" fillId="0" borderId="56" xfId="0" applyFont="1" applyBorder="1" applyAlignment="1">
      <alignment horizontal="left" vertical="center"/>
    </xf>
    <xf numFmtId="0" fontId="63" fillId="0" borderId="48" xfId="0" applyFont="1" applyBorder="1" applyAlignment="1">
      <alignment horizontal="center" vertical="center"/>
    </xf>
    <xf numFmtId="0" fontId="63" fillId="0" borderId="52" xfId="0" applyFont="1" applyBorder="1" applyAlignment="1">
      <alignment horizontal="center" vertical="center"/>
    </xf>
    <xf numFmtId="0" fontId="63" fillId="0" borderId="49" xfId="0" applyFont="1" applyBorder="1" applyAlignment="1">
      <alignment horizontal="center" vertical="center"/>
    </xf>
    <xf numFmtId="0" fontId="63" fillId="0" borderId="0" xfId="0" applyFont="1" applyAlignment="1">
      <alignment horizontal="center" vertical="center"/>
    </xf>
    <xf numFmtId="0" fontId="63" fillId="0" borderId="50" xfId="0" applyFont="1" applyBorder="1" applyAlignment="1">
      <alignment horizontal="center" vertical="center"/>
    </xf>
    <xf numFmtId="0" fontId="63" fillId="0" borderId="53" xfId="0" applyFont="1" applyBorder="1" applyAlignment="1">
      <alignment horizontal="center" vertical="center"/>
    </xf>
    <xf numFmtId="0" fontId="63" fillId="29" borderId="48" xfId="0" applyFont="1" applyFill="1" applyBorder="1" applyAlignment="1">
      <alignment horizontal="center" vertical="center"/>
    </xf>
    <xf numFmtId="0" fontId="63" fillId="29" borderId="52" xfId="0" applyFont="1" applyFill="1" applyBorder="1" applyAlignment="1">
      <alignment horizontal="center" vertical="center"/>
    </xf>
    <xf numFmtId="0" fontId="63" fillId="29" borderId="49" xfId="0" applyFont="1" applyFill="1" applyBorder="1" applyAlignment="1">
      <alignment horizontal="center" vertical="center"/>
    </xf>
    <xf numFmtId="0" fontId="63" fillId="29" borderId="0" xfId="0" applyFont="1" applyFill="1" applyAlignment="1">
      <alignment horizontal="center" vertical="center"/>
    </xf>
    <xf numFmtId="0" fontId="63" fillId="29" borderId="50" xfId="0" applyFont="1" applyFill="1" applyBorder="1" applyAlignment="1">
      <alignment horizontal="center" vertical="center"/>
    </xf>
    <xf numFmtId="0" fontId="63" fillId="29" borderId="53" xfId="0" applyFont="1" applyFill="1" applyBorder="1" applyAlignment="1">
      <alignment horizontal="center" vertical="center"/>
    </xf>
    <xf numFmtId="0" fontId="62" fillId="0" borderId="49" xfId="0" applyFont="1" applyBorder="1" applyAlignment="1">
      <alignment horizontal="left" vertical="center" indent="1"/>
    </xf>
    <xf numFmtId="0" fontId="62" fillId="0" borderId="0" xfId="0" applyFont="1" applyAlignment="1">
      <alignment horizontal="left" vertical="center" indent="1"/>
    </xf>
    <xf numFmtId="0" fontId="62" fillId="0" borderId="54" xfId="0" applyFont="1" applyBorder="1" applyAlignment="1">
      <alignment horizontal="left" vertical="center" indent="1"/>
    </xf>
    <xf numFmtId="0" fontId="62" fillId="29" borderId="49" xfId="0" applyFont="1" applyFill="1" applyBorder="1" applyAlignment="1">
      <alignment horizontal="left" vertical="center" indent="1"/>
    </xf>
    <xf numFmtId="0" fontId="62" fillId="29" borderId="0" xfId="0" applyFont="1" applyFill="1" applyAlignment="1">
      <alignment horizontal="left" vertical="center" indent="1"/>
    </xf>
    <xf numFmtId="0" fontId="62" fillId="29" borderId="54" xfId="0" applyFont="1" applyFill="1" applyBorder="1" applyAlignment="1">
      <alignment horizontal="left" vertical="center" indent="1"/>
    </xf>
    <xf numFmtId="0" fontId="41" fillId="29" borderId="49" xfId="0" applyFont="1" applyFill="1" applyBorder="1" applyAlignment="1">
      <alignment horizontal="left" vertical="center" shrinkToFit="1"/>
    </xf>
    <xf numFmtId="0" fontId="41" fillId="29" borderId="0" xfId="0" applyFont="1" applyFill="1" applyAlignment="1">
      <alignment horizontal="left" vertical="center" shrinkToFit="1"/>
    </xf>
    <xf numFmtId="0" fontId="41" fillId="29" borderId="54" xfId="0" applyFont="1" applyFill="1" applyBorder="1" applyAlignment="1">
      <alignment horizontal="left" vertical="center" shrinkToFit="1"/>
    </xf>
    <xf numFmtId="0" fontId="41" fillId="29" borderId="50" xfId="0" applyFont="1" applyFill="1" applyBorder="1" applyAlignment="1">
      <alignment horizontal="left" vertical="center" shrinkToFit="1"/>
    </xf>
    <xf numFmtId="0" fontId="41" fillId="29" borderId="53" xfId="0" applyFont="1" applyFill="1" applyBorder="1" applyAlignment="1">
      <alignment horizontal="left" vertical="center" shrinkToFit="1"/>
    </xf>
    <xf numFmtId="0" fontId="41" fillId="29" borderId="56" xfId="0" applyFont="1" applyFill="1" applyBorder="1" applyAlignment="1">
      <alignment horizontal="left" vertical="center" shrinkToFit="1"/>
    </xf>
    <xf numFmtId="0" fontId="61" fillId="0" borderId="0" xfId="0" applyFont="1" applyAlignment="1">
      <alignment horizontal="left" vertical="center" wrapText="1"/>
    </xf>
    <xf numFmtId="0" fontId="61" fillId="29" borderId="0" xfId="0" applyFont="1" applyFill="1" applyAlignment="1">
      <alignment horizontal="left" vertical="center" wrapText="1"/>
    </xf>
    <xf numFmtId="0" fontId="41" fillId="29" borderId="49" xfId="0" applyFont="1" applyFill="1" applyBorder="1" applyAlignment="1">
      <alignment horizontal="left" vertical="center"/>
    </xf>
    <xf numFmtId="0" fontId="41" fillId="29" borderId="0" xfId="0" applyFont="1" applyFill="1" applyAlignment="1">
      <alignment horizontal="left" vertical="center"/>
    </xf>
    <xf numFmtId="0" fontId="41" fillId="29" borderId="54" xfId="0" applyFont="1" applyFill="1" applyBorder="1" applyAlignment="1">
      <alignment horizontal="left" vertical="center"/>
    </xf>
    <xf numFmtId="0" fontId="62" fillId="0" borderId="49" xfId="0" applyFont="1" applyBorder="1" applyAlignment="1">
      <alignment vertical="center"/>
    </xf>
    <xf numFmtId="0" fontId="62" fillId="0" borderId="0" xfId="0" applyFont="1" applyAlignment="1">
      <alignment vertical="center"/>
    </xf>
    <xf numFmtId="0" fontId="62" fillId="0" borderId="54" xfId="0" applyFont="1" applyBorder="1" applyAlignment="1">
      <alignment vertical="center"/>
    </xf>
    <xf numFmtId="0" fontId="62" fillId="29" borderId="49" xfId="0" applyFont="1" applyFill="1" applyBorder="1" applyAlignment="1">
      <alignment vertical="center"/>
    </xf>
    <xf numFmtId="0" fontId="62" fillId="29" borderId="0" xfId="0" applyFont="1" applyFill="1" applyAlignment="1">
      <alignment vertical="center"/>
    </xf>
    <xf numFmtId="0" fontId="62" fillId="29" borderId="54" xfId="0" applyFont="1" applyFill="1" applyBorder="1" applyAlignment="1">
      <alignment vertical="center"/>
    </xf>
    <xf numFmtId="0" fontId="41" fillId="0" borderId="50" xfId="0" applyFont="1" applyBorder="1" applyAlignment="1" applyProtection="1">
      <alignment horizontal="left" vertical="center" shrinkToFit="1"/>
      <protection locked="0"/>
    </xf>
    <xf numFmtId="0" fontId="41" fillId="0" borderId="53" xfId="0" applyFont="1" applyBorder="1" applyAlignment="1" applyProtection="1">
      <alignment horizontal="left" vertical="center" shrinkToFit="1"/>
      <protection locked="0"/>
    </xf>
    <xf numFmtId="0" fontId="41" fillId="0" borderId="56" xfId="0" applyFont="1" applyBorder="1" applyAlignment="1" applyProtection="1">
      <alignment horizontal="left" vertical="center" shrinkToFit="1"/>
      <protection locked="0"/>
    </xf>
    <xf numFmtId="0" fontId="41" fillId="25" borderId="50" xfId="0" applyFont="1" applyFill="1" applyBorder="1" applyAlignment="1" applyProtection="1">
      <alignment horizontal="left" vertical="center" wrapText="1" shrinkToFit="1"/>
      <protection locked="0"/>
    </xf>
    <xf numFmtId="0" fontId="41" fillId="25" borderId="53" xfId="0" applyFont="1" applyFill="1" applyBorder="1" applyAlignment="1" applyProtection="1">
      <alignment horizontal="left" vertical="center" wrapText="1" shrinkToFit="1"/>
      <protection locked="0"/>
    </xf>
    <xf numFmtId="0" fontId="41" fillId="25" borderId="56" xfId="0" applyFont="1" applyFill="1" applyBorder="1" applyAlignment="1" applyProtection="1">
      <alignment horizontal="left" vertical="center" wrapText="1" shrinkToFit="1"/>
      <protection locked="0"/>
    </xf>
    <xf numFmtId="0" fontId="26" fillId="0" borderId="0" xfId="0" applyFont="1" applyAlignment="1">
      <alignment horizontal="left" vertical="center" wrapText="1"/>
    </xf>
    <xf numFmtId="0" fontId="41" fillId="0" borderId="49" xfId="0" applyFont="1" applyBorder="1" applyAlignment="1">
      <alignment horizontal="left" vertical="center"/>
    </xf>
    <xf numFmtId="0" fontId="41" fillId="0" borderId="0" xfId="0" applyFont="1" applyAlignment="1">
      <alignment horizontal="left" vertical="center"/>
    </xf>
    <xf numFmtId="0" fontId="41" fillId="0" borderId="54" xfId="0" applyFont="1" applyBorder="1" applyAlignment="1">
      <alignment horizontal="left" vertical="center"/>
    </xf>
    <xf numFmtId="0" fontId="41" fillId="25" borderId="49" xfId="0" applyFont="1" applyFill="1" applyBorder="1" applyAlignment="1">
      <alignment horizontal="left" vertical="center"/>
    </xf>
    <xf numFmtId="0" fontId="41" fillId="25" borderId="0" xfId="0" applyFont="1" applyFill="1" applyAlignment="1">
      <alignment horizontal="left" vertical="center"/>
    </xf>
    <xf numFmtId="0" fontId="41" fillId="25" borderId="54" xfId="0" applyFont="1" applyFill="1" applyBorder="1" applyAlignment="1">
      <alignment horizontal="left" vertical="center"/>
    </xf>
    <xf numFmtId="0" fontId="26" fillId="0" borderId="0" xfId="0" applyFont="1" applyAlignment="1">
      <alignment vertical="center" wrapText="1"/>
    </xf>
    <xf numFmtId="0" fontId="26" fillId="29" borderId="0" xfId="0" applyFont="1" applyFill="1" applyAlignment="1">
      <alignment vertical="center" wrapText="1"/>
    </xf>
    <xf numFmtId="0" fontId="34" fillId="0" borderId="48" xfId="0" applyFont="1" applyBorder="1" applyAlignment="1">
      <alignment vertical="center"/>
    </xf>
    <xf numFmtId="0" fontId="34" fillId="0" borderId="52" xfId="0" applyFont="1" applyBorder="1" applyAlignment="1">
      <alignment vertical="center"/>
    </xf>
    <xf numFmtId="0" fontId="34" fillId="0" borderId="55" xfId="0" applyFont="1" applyBorder="1" applyAlignment="1">
      <alignment vertical="center"/>
    </xf>
    <xf numFmtId="0" fontId="34" fillId="29" borderId="48" xfId="0" applyFont="1" applyFill="1" applyBorder="1" applyAlignment="1">
      <alignment vertical="center"/>
    </xf>
    <xf numFmtId="0" fontId="34" fillId="29" borderId="52" xfId="0" applyFont="1" applyFill="1" applyBorder="1" applyAlignment="1">
      <alignment vertical="center"/>
    </xf>
    <xf numFmtId="0" fontId="34" fillId="29" borderId="55" xfId="0" applyFont="1" applyFill="1" applyBorder="1" applyAlignment="1">
      <alignment vertical="center"/>
    </xf>
    <xf numFmtId="0" fontId="22" fillId="0" borderId="49" xfId="0" applyFont="1" applyBorder="1" applyAlignment="1" applyProtection="1">
      <alignment vertical="center" wrapText="1" shrinkToFit="1"/>
      <protection locked="0"/>
    </xf>
    <xf numFmtId="0" fontId="22" fillId="0" borderId="0" xfId="0" applyFont="1" applyAlignment="1" applyProtection="1">
      <alignment vertical="center" wrapText="1" shrinkToFit="1"/>
      <protection locked="0"/>
    </xf>
    <xf numFmtId="0" fontId="22" fillId="0" borderId="54" xfId="0" applyFont="1" applyBorder="1" applyAlignment="1" applyProtection="1">
      <alignment vertical="center" wrapText="1" shrinkToFit="1"/>
      <protection locked="0"/>
    </xf>
    <xf numFmtId="0" fontId="22" fillId="0" borderId="50" xfId="0" applyFont="1" applyBorder="1" applyAlignment="1" applyProtection="1">
      <alignment vertical="center" wrapText="1" shrinkToFit="1"/>
      <protection locked="0"/>
    </xf>
    <xf numFmtId="0" fontId="22" fillId="0" borderId="53" xfId="0" applyFont="1" applyBorder="1" applyAlignment="1" applyProtection="1">
      <alignment vertical="center" wrapText="1" shrinkToFit="1"/>
      <protection locked="0"/>
    </xf>
    <xf numFmtId="0" fontId="22" fillId="0" borderId="56" xfId="0" applyFont="1" applyBorder="1" applyAlignment="1" applyProtection="1">
      <alignment vertical="center" wrapText="1" shrinkToFit="1"/>
      <protection locked="0"/>
    </xf>
    <xf numFmtId="0" fontId="29" fillId="25" borderId="49" xfId="0" applyFont="1" applyFill="1" applyBorder="1" applyAlignment="1">
      <alignment vertical="center"/>
    </xf>
    <xf numFmtId="0" fontId="39" fillId="25" borderId="0" xfId="0" applyFont="1" applyFill="1" applyAlignment="1">
      <alignment vertical="center"/>
    </xf>
    <xf numFmtId="0" fontId="39" fillId="25" borderId="54" xfId="0" applyFont="1" applyFill="1" applyBorder="1" applyAlignment="1">
      <alignment vertical="center"/>
    </xf>
    <xf numFmtId="0" fontId="39" fillId="25" borderId="50" xfId="0" applyFont="1" applyFill="1" applyBorder="1" applyAlignment="1">
      <alignment vertical="center"/>
    </xf>
    <xf numFmtId="0" fontId="39" fillId="25" borderId="53" xfId="0" applyFont="1" applyFill="1" applyBorder="1" applyAlignment="1">
      <alignment vertical="center"/>
    </xf>
    <xf numFmtId="0" fontId="39" fillId="25" borderId="56" xfId="0" applyFont="1" applyFill="1" applyBorder="1" applyAlignment="1">
      <alignment vertical="center"/>
    </xf>
    <xf numFmtId="0" fontId="29" fillId="0" borderId="50" xfId="0" applyFont="1" applyBorder="1" applyAlignment="1" applyProtection="1">
      <alignment horizontal="left" vertical="center" indent="2" shrinkToFit="1"/>
      <protection locked="0"/>
    </xf>
    <xf numFmtId="0" fontId="29" fillId="0" borderId="53" xfId="0" applyFont="1" applyBorder="1" applyAlignment="1" applyProtection="1">
      <alignment horizontal="left" vertical="center" indent="2" shrinkToFit="1"/>
      <protection locked="0"/>
    </xf>
    <xf numFmtId="0" fontId="29" fillId="0" borderId="56" xfId="0" applyFont="1" applyBorder="1" applyAlignment="1" applyProtection="1">
      <alignment horizontal="left" vertical="center" indent="2" shrinkToFit="1"/>
      <protection locked="0"/>
    </xf>
    <xf numFmtId="0" fontId="29" fillId="25" borderId="50" xfId="0" applyFont="1" applyFill="1" applyBorder="1" applyAlignment="1">
      <alignment horizontal="left" vertical="center" wrapText="1" indent="2" shrinkToFit="1"/>
    </xf>
    <xf numFmtId="0" fontId="29" fillId="25" borderId="53" xfId="0" applyFont="1" applyFill="1" applyBorder="1" applyAlignment="1">
      <alignment horizontal="left" vertical="center" wrapText="1" indent="2" shrinkToFit="1"/>
    </xf>
    <xf numFmtId="0" fontId="29" fillId="25" borderId="56" xfId="0" applyFont="1" applyFill="1" applyBorder="1" applyAlignment="1">
      <alignment horizontal="left" vertical="center" wrapText="1" indent="2" shrinkToFit="1"/>
    </xf>
    <xf numFmtId="0" fontId="26" fillId="0" borderId="0" xfId="0" applyFont="1" applyAlignment="1">
      <alignment vertical="center"/>
    </xf>
    <xf numFmtId="0" fontId="26" fillId="29" borderId="0" xfId="0" applyFont="1" applyFill="1" applyAlignment="1">
      <alignment vertical="center"/>
    </xf>
    <xf numFmtId="0" fontId="29" fillId="0" borderId="0" xfId="0" applyFont="1" applyAlignment="1">
      <alignment horizontal="left" vertical="center" indent="1"/>
    </xf>
    <xf numFmtId="0" fontId="0" fillId="0" borderId="0" xfId="0" applyAlignment="1">
      <alignment horizontal="left" indent="1"/>
    </xf>
    <xf numFmtId="0" fontId="29" fillId="29" borderId="0" xfId="0" applyFont="1" applyFill="1" applyAlignment="1">
      <alignment horizontal="left" vertical="center" indent="1"/>
    </xf>
    <xf numFmtId="0" fontId="0" fillId="29" borderId="0" xfId="0" applyFill="1" applyAlignment="1">
      <alignment horizontal="left" indent="1"/>
    </xf>
    <xf numFmtId="0" fontId="29" fillId="0" borderId="49" xfId="0" applyFont="1" applyBorder="1" applyAlignment="1" applyProtection="1">
      <alignment horizontal="left" vertical="center" indent="2" shrinkToFit="1"/>
      <protection locked="0"/>
    </xf>
    <xf numFmtId="0" fontId="29" fillId="0" borderId="0" xfId="0" applyFont="1" applyAlignment="1" applyProtection="1">
      <alignment horizontal="left" vertical="center" indent="2" shrinkToFit="1"/>
      <protection locked="0"/>
    </xf>
    <xf numFmtId="0" fontId="29" fillId="0" borderId="54" xfId="0" applyFont="1" applyBorder="1" applyAlignment="1" applyProtection="1">
      <alignment horizontal="left" vertical="center" indent="2" shrinkToFit="1"/>
      <protection locked="0"/>
    </xf>
    <xf numFmtId="0" fontId="29" fillId="25" borderId="49" xfId="0" applyFont="1" applyFill="1" applyBorder="1" applyAlignment="1">
      <alignment horizontal="left" vertical="center" indent="2"/>
    </xf>
    <xf numFmtId="0" fontId="29" fillId="25" borderId="0" xfId="0" applyFont="1" applyFill="1" applyAlignment="1">
      <alignment horizontal="left" vertical="center" indent="2"/>
    </xf>
    <xf numFmtId="0" fontId="29" fillId="25" borderId="54" xfId="0" applyFont="1" applyFill="1" applyBorder="1" applyAlignment="1">
      <alignment horizontal="left" vertical="center" indent="2"/>
    </xf>
    <xf numFmtId="0" fontId="29" fillId="0" borderId="49" xfId="0" applyFont="1" applyBorder="1" applyAlignment="1">
      <alignment vertical="center" shrinkToFit="1"/>
    </xf>
    <xf numFmtId="0" fontId="29" fillId="0" borderId="0" xfId="0" applyFont="1" applyAlignment="1">
      <alignment vertical="center" shrinkToFit="1"/>
    </xf>
    <xf numFmtId="0" fontId="29" fillId="0" borderId="54" xfId="0" applyFont="1" applyBorder="1" applyAlignment="1">
      <alignment vertical="center" shrinkToFit="1"/>
    </xf>
    <xf numFmtId="0" fontId="29" fillId="29" borderId="49" xfId="0" applyFont="1" applyFill="1" applyBorder="1" applyAlignment="1">
      <alignment vertical="center" shrinkToFit="1"/>
    </xf>
    <xf numFmtId="0" fontId="39" fillId="29" borderId="0" xfId="0" applyFont="1" applyFill="1" applyAlignment="1">
      <alignment vertical="center" shrinkToFit="1"/>
    </xf>
    <xf numFmtId="0" fontId="39" fillId="29" borderId="54" xfId="0" applyFont="1" applyFill="1" applyBorder="1" applyAlignment="1">
      <alignment vertical="center" shrinkToFit="1"/>
    </xf>
    <xf numFmtId="0" fontId="40" fillId="29" borderId="0" xfId="0" applyFont="1" applyFill="1" applyAlignment="1">
      <alignment horizontal="left" indent="1"/>
    </xf>
    <xf numFmtId="0" fontId="29" fillId="0" borderId="0" xfId="0" applyFont="1" applyAlignment="1">
      <alignment vertical="center" wrapText="1"/>
    </xf>
    <xf numFmtId="0" fontId="29" fillId="29" borderId="0" xfId="0" applyFont="1" applyFill="1" applyAlignment="1">
      <alignment vertical="center" wrapText="1"/>
    </xf>
    <xf numFmtId="0" fontId="29" fillId="0" borderId="0" xfId="0" applyFont="1" applyAlignment="1">
      <alignment horizontal="left" vertical="center" wrapText="1"/>
    </xf>
    <xf numFmtId="0" fontId="29" fillId="29" borderId="0" xfId="0" applyFont="1" applyFill="1" applyAlignment="1">
      <alignment horizontal="left" vertical="center" wrapText="1" indent="1"/>
    </xf>
    <xf numFmtId="0" fontId="29" fillId="0" borderId="49" xfId="0" applyFont="1" applyBorder="1" applyAlignment="1">
      <alignment horizontal="left" vertical="center" indent="1"/>
    </xf>
    <xf numFmtId="0" fontId="29" fillId="29" borderId="49" xfId="0" applyFont="1" applyFill="1" applyBorder="1" applyAlignment="1">
      <alignment horizontal="left" vertical="center" indent="1"/>
    </xf>
    <xf numFmtId="0" fontId="29" fillId="0" borderId="0" xfId="0" applyFont="1" applyAlignment="1">
      <alignment horizontal="left" vertical="center" wrapText="1" indent="1"/>
    </xf>
    <xf numFmtId="0" fontId="29" fillId="0" borderId="54" xfId="0" applyFont="1" applyBorder="1" applyAlignment="1">
      <alignment horizontal="left" vertical="center" indent="1"/>
    </xf>
    <xf numFmtId="0" fontId="0" fillId="0" borderId="0" xfId="0"/>
    <xf numFmtId="0" fontId="29" fillId="29" borderId="54" xfId="0" applyFont="1" applyFill="1" applyBorder="1" applyAlignment="1">
      <alignment horizontal="left" vertical="center" indent="1"/>
    </xf>
    <xf numFmtId="0" fontId="0" fillId="29" borderId="0" xfId="0" applyFill="1"/>
    <xf numFmtId="0" fontId="31" fillId="0" borderId="0" xfId="0" applyFont="1" applyAlignment="1">
      <alignment horizontal="left"/>
    </xf>
    <xf numFmtId="0" fontId="31" fillId="29" borderId="0" xfId="0" applyFont="1" applyFill="1" applyAlignment="1">
      <alignment horizontal="left"/>
    </xf>
    <xf numFmtId="0" fontId="26" fillId="0" borderId="0" xfId="0" applyFont="1" applyAlignment="1">
      <alignment horizontal="center" vertical="center" wrapText="1"/>
    </xf>
    <xf numFmtId="0" fontId="26" fillId="29" borderId="0" xfId="0" applyFont="1" applyFill="1" applyAlignment="1">
      <alignment horizontal="center" vertical="center" wrapText="1"/>
    </xf>
    <xf numFmtId="0" fontId="22" fillId="25" borderId="33" xfId="0" applyFont="1" applyFill="1" applyBorder="1" applyAlignment="1" applyProtection="1">
      <alignment vertical="center"/>
      <protection locked="0"/>
    </xf>
    <xf numFmtId="0" fontId="22" fillId="25" borderId="36" xfId="0" applyFont="1" applyFill="1" applyBorder="1" applyAlignment="1" applyProtection="1">
      <alignment vertical="center"/>
      <protection locked="0"/>
    </xf>
    <xf numFmtId="0" fontId="22" fillId="25" borderId="0" xfId="0" applyFont="1" applyFill="1" applyBorder="1" applyAlignment="1" applyProtection="1">
      <alignment vertical="center"/>
      <protection locked="0"/>
    </xf>
    <xf numFmtId="0" fontId="22" fillId="25" borderId="45" xfId="0" applyFont="1" applyFill="1" applyBorder="1" applyAlignment="1" applyProtection="1">
      <alignment vertical="center"/>
      <protection locked="0"/>
    </xf>
    <xf numFmtId="0" fontId="22" fillId="25" borderId="30" xfId="0" applyFont="1" applyFill="1" applyBorder="1" applyAlignment="1" applyProtection="1">
      <alignment vertical="center"/>
      <protection locked="0"/>
    </xf>
    <xf numFmtId="0" fontId="22" fillId="25" borderId="40" xfId="0" applyFont="1" applyFill="1" applyBorder="1" applyAlignment="1" applyProtection="1">
      <alignment vertical="center"/>
      <protection locked="0"/>
    </xf>
    <xf numFmtId="0" fontId="22" fillId="26" borderId="0" xfId="0" applyFont="1" applyFill="1" applyAlignment="1" applyProtection="1">
      <alignment horizontal="right" vertical="center"/>
    </xf>
    <xf numFmtId="0" fontId="0" fillId="26" borderId="0" xfId="0" applyFont="1" applyFill="1" applyAlignment="1" applyProtection="1">
      <alignment vertical="center"/>
    </xf>
    <xf numFmtId="0" fontId="22" fillId="0" borderId="0" xfId="0" applyFont="1" applyAlignment="1" applyProtection="1">
      <alignment horizontal="left" vertical="center" indent="1" shrinkToFit="1"/>
      <protection locked="0"/>
    </xf>
    <xf numFmtId="0" fontId="22" fillId="0" borderId="0" xfId="0" applyFont="1" applyAlignment="1" applyProtection="1">
      <alignment horizontal="left" vertical="center" shrinkToFit="1"/>
      <protection locked="0"/>
    </xf>
    <xf numFmtId="0" fontId="22" fillId="0" borderId="0" xfId="0" applyFont="1" applyFill="1" applyAlignment="1" applyProtection="1">
      <alignment horizontal="center" vertical="center"/>
    </xf>
    <xf numFmtId="38" fontId="22" fillId="0" borderId="0" xfId="42" applyFont="1" applyAlignment="1" applyProtection="1">
      <alignment horizontal="center" vertical="center"/>
    </xf>
    <xf numFmtId="0" fontId="22" fillId="0" borderId="26" xfId="0" applyFont="1" applyBorder="1" applyAlignment="1" applyProtection="1">
      <alignment horizontal="center" vertical="center"/>
    </xf>
    <xf numFmtId="0" fontId="22" fillId="25" borderId="26" xfId="0" applyFont="1" applyFill="1" applyBorder="1" applyAlignment="1" applyProtection="1">
      <alignment vertical="center" wrapText="1"/>
      <protection locked="0"/>
    </xf>
    <xf numFmtId="0" fontId="22" fillId="25" borderId="34" xfId="0" applyFont="1" applyFill="1" applyBorder="1" applyAlignment="1" applyProtection="1">
      <alignment vertical="center" wrapText="1"/>
      <protection locked="0"/>
    </xf>
    <xf numFmtId="0" fontId="22" fillId="25" borderId="38" xfId="0" applyFont="1" applyFill="1" applyBorder="1" applyAlignment="1" applyProtection="1">
      <alignment vertical="center" wrapText="1"/>
      <protection locked="0"/>
    </xf>
    <xf numFmtId="0" fontId="22" fillId="0" borderId="27" xfId="0" applyFont="1" applyBorder="1" applyAlignment="1" applyProtection="1">
      <alignment horizontal="center" vertical="center"/>
    </xf>
    <xf numFmtId="0" fontId="22" fillId="0" borderId="33" xfId="0" applyFont="1" applyBorder="1" applyAlignment="1" applyProtection="1">
      <alignment horizontal="center" vertical="center"/>
    </xf>
    <xf numFmtId="0" fontId="22" fillId="0" borderId="36" xfId="0" applyFont="1" applyBorder="1" applyAlignment="1" applyProtection="1">
      <alignment horizontal="center" vertical="center"/>
    </xf>
    <xf numFmtId="0" fontId="22" fillId="25" borderId="27" xfId="0" applyFont="1" applyFill="1" applyBorder="1" applyAlignment="1" applyProtection="1">
      <alignment vertical="center"/>
      <protection locked="0"/>
    </xf>
    <xf numFmtId="0" fontId="22" fillId="0" borderId="32" xfId="0" applyFont="1" applyBorder="1" applyAlignment="1" applyProtection="1">
      <alignment horizontal="center" vertical="center"/>
    </xf>
    <xf numFmtId="0" fontId="22" fillId="0" borderId="30" xfId="0" applyFont="1" applyBorder="1" applyAlignment="1" applyProtection="1">
      <alignment horizontal="center" vertical="center"/>
    </xf>
    <xf numFmtId="0" fontId="22" fillId="0" borderId="40" xfId="0" applyFont="1" applyBorder="1" applyAlignment="1" applyProtection="1">
      <alignment horizontal="center" vertical="center"/>
    </xf>
    <xf numFmtId="0" fontId="22" fillId="25" borderId="32" xfId="0" applyFont="1" applyFill="1" applyBorder="1" applyAlignment="1" applyProtection="1">
      <alignment vertical="center" wrapText="1"/>
      <protection locked="0"/>
    </xf>
    <xf numFmtId="0" fontId="22" fillId="25" borderId="30" xfId="0" applyFont="1" applyFill="1" applyBorder="1" applyAlignment="1" applyProtection="1">
      <alignment vertical="center" wrapText="1"/>
      <protection locked="0"/>
    </xf>
    <xf numFmtId="0" fontId="22" fillId="25" borderId="40" xfId="0" applyFont="1" applyFill="1" applyBorder="1" applyAlignment="1" applyProtection="1">
      <alignment vertical="center" wrapText="1"/>
      <protection locked="0"/>
    </xf>
    <xf numFmtId="49" fontId="22" fillId="25" borderId="26" xfId="0" applyNumberFormat="1" applyFont="1" applyFill="1" applyBorder="1" applyAlignment="1" applyProtection="1">
      <alignment horizontal="center" vertical="center"/>
      <protection locked="0"/>
    </xf>
    <xf numFmtId="49" fontId="22" fillId="25" borderId="34" xfId="0" applyNumberFormat="1" applyFont="1" applyFill="1" applyBorder="1" applyAlignment="1" applyProtection="1">
      <alignment horizontal="center" vertical="center"/>
      <protection locked="0"/>
    </xf>
    <xf numFmtId="49" fontId="22" fillId="25" borderId="38" xfId="0" applyNumberFormat="1" applyFont="1" applyFill="1" applyBorder="1" applyAlignment="1" applyProtection="1">
      <alignment horizontal="center" vertical="center"/>
      <protection locked="0"/>
    </xf>
    <xf numFmtId="0" fontId="22" fillId="25" borderId="27" xfId="0" applyFont="1" applyFill="1" applyBorder="1" applyAlignment="1" applyProtection="1">
      <alignment vertical="center" wrapText="1"/>
      <protection locked="0"/>
    </xf>
    <xf numFmtId="0" fontId="22" fillId="25" borderId="33" xfId="0" applyFont="1" applyFill="1" applyBorder="1" applyAlignment="1" applyProtection="1">
      <alignment vertical="center" wrapText="1"/>
      <protection locked="0"/>
    </xf>
    <xf numFmtId="0" fontId="22" fillId="25" borderId="36" xfId="0" applyFont="1" applyFill="1" applyBorder="1" applyAlignment="1" applyProtection="1">
      <alignment vertical="center" wrapText="1"/>
      <protection locked="0"/>
    </xf>
    <xf numFmtId="0" fontId="0" fillId="25" borderId="32" xfId="0" applyFont="1" applyFill="1" applyBorder="1" applyAlignment="1" applyProtection="1">
      <alignment vertical="center" wrapText="1"/>
      <protection locked="0"/>
    </xf>
    <xf numFmtId="0" fontId="0" fillId="25" borderId="30" xfId="0" applyFont="1" applyFill="1" applyBorder="1" applyAlignment="1" applyProtection="1">
      <alignment vertical="center" wrapText="1"/>
      <protection locked="0"/>
    </xf>
    <xf numFmtId="0" fontId="0" fillId="25" borderId="40" xfId="0" applyFont="1" applyFill="1" applyBorder="1" applyAlignment="1" applyProtection="1">
      <alignment vertical="center" wrapText="1"/>
      <protection locked="0"/>
    </xf>
    <xf numFmtId="0" fontId="22" fillId="0" borderId="27" xfId="0" applyFont="1" applyBorder="1" applyAlignment="1" applyProtection="1">
      <alignment horizontal="center" vertical="center" wrapText="1"/>
    </xf>
    <xf numFmtId="0" fontId="22" fillId="0" borderId="33" xfId="0" applyFont="1" applyBorder="1" applyAlignment="1" applyProtection="1">
      <alignment horizontal="center" vertical="center" wrapText="1"/>
    </xf>
    <xf numFmtId="0" fontId="22" fillId="0" borderId="36" xfId="0" applyFont="1" applyBorder="1" applyAlignment="1" applyProtection="1">
      <alignment horizontal="center" vertical="center" wrapText="1"/>
    </xf>
    <xf numFmtId="0" fontId="22" fillId="0" borderId="31"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45" xfId="0" applyFont="1" applyBorder="1" applyAlignment="1" applyProtection="1">
      <alignment horizontal="center" vertical="center" wrapText="1"/>
    </xf>
    <xf numFmtId="0" fontId="22" fillId="0" borderId="32" xfId="0" applyFont="1" applyBorder="1" applyAlignment="1" applyProtection="1">
      <alignment horizontal="center" vertical="center" wrapText="1"/>
    </xf>
    <xf numFmtId="0" fontId="22" fillId="0" borderId="30" xfId="0" applyFont="1" applyBorder="1" applyAlignment="1" applyProtection="1">
      <alignment horizontal="center" vertical="center" wrapText="1"/>
    </xf>
    <xf numFmtId="0" fontId="22" fillId="0" borderId="40" xfId="0" applyFont="1" applyBorder="1" applyAlignment="1" applyProtection="1">
      <alignment horizontal="center" vertical="center" wrapText="1"/>
    </xf>
    <xf numFmtId="0" fontId="22" fillId="25" borderId="27" xfId="0" applyFont="1" applyFill="1" applyBorder="1" applyAlignment="1" applyProtection="1">
      <alignment horizontal="center" vertical="center"/>
      <protection locked="0"/>
    </xf>
    <xf numFmtId="0" fontId="22" fillId="25" borderId="33" xfId="0" applyFont="1" applyFill="1" applyBorder="1" applyAlignment="1" applyProtection="1">
      <alignment horizontal="center" vertical="center"/>
      <protection locked="0"/>
    </xf>
    <xf numFmtId="0" fontId="22" fillId="25" borderId="31" xfId="0" applyFont="1" applyFill="1" applyBorder="1" applyAlignment="1" applyProtection="1">
      <alignment horizontal="center" vertical="center"/>
      <protection locked="0"/>
    </xf>
    <xf numFmtId="0" fontId="22" fillId="25" borderId="0" xfId="0" applyFont="1" applyFill="1" applyBorder="1" applyAlignment="1" applyProtection="1">
      <alignment horizontal="center" vertical="center"/>
      <protection locked="0"/>
    </xf>
    <xf numFmtId="0" fontId="22" fillId="25" borderId="36" xfId="0" applyFont="1" applyFill="1" applyBorder="1" applyAlignment="1" applyProtection="1">
      <alignment horizontal="center" vertical="center"/>
      <protection locked="0"/>
    </xf>
    <xf numFmtId="0" fontId="22" fillId="25" borderId="45" xfId="0" applyFont="1" applyFill="1" applyBorder="1" applyAlignment="1" applyProtection="1">
      <alignment horizontal="center" vertical="center"/>
      <protection locked="0"/>
    </xf>
    <xf numFmtId="0" fontId="22" fillId="30" borderId="30" xfId="0" applyFont="1" applyFill="1" applyBorder="1" applyAlignment="1" applyProtection="1">
      <alignment horizontal="center" vertical="center"/>
      <protection locked="0"/>
    </xf>
    <xf numFmtId="0" fontId="22" fillId="30" borderId="40" xfId="0" applyFont="1" applyFill="1" applyBorder="1" applyAlignment="1" applyProtection="1">
      <alignment horizontal="center" vertical="center"/>
      <protection locked="0"/>
    </xf>
    <xf numFmtId="0" fontId="22" fillId="30" borderId="26" xfId="0" applyFont="1" applyFill="1" applyBorder="1" applyAlignment="1" applyProtection="1">
      <alignment horizontal="center" vertical="center"/>
      <protection locked="0"/>
    </xf>
    <xf numFmtId="0" fontId="22" fillId="30" borderId="34" xfId="0" applyFont="1" applyFill="1" applyBorder="1" applyAlignment="1" applyProtection="1">
      <alignment horizontal="center" vertical="center"/>
      <protection locked="0"/>
    </xf>
    <xf numFmtId="0" fontId="22" fillId="30" borderId="38" xfId="0" applyFont="1" applyFill="1" applyBorder="1" applyAlignment="1" applyProtection="1">
      <alignment horizontal="center" vertical="center"/>
      <protection locked="0"/>
    </xf>
    <xf numFmtId="0" fontId="72" fillId="29" borderId="0" xfId="0" applyFont="1" applyFill="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colors>
    <mruColors>
      <color rgb="FFFF0066"/>
      <color rgb="FFFFFF99"/>
      <color rgb="FFFF3399"/>
      <color rgb="FF66CCFF"/>
      <color rgb="FFE2AC00"/>
      <color rgb="FFFF99CC"/>
      <color rgb="FFCCFFFF"/>
      <color rgb="FF4FB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19</xdr:col>
      <xdr:colOff>97790</xdr:colOff>
      <xdr:row>10</xdr:row>
      <xdr:rowOff>313055</xdr:rowOff>
    </xdr:from>
    <xdr:to>
      <xdr:col>19</xdr:col>
      <xdr:colOff>446405</xdr:colOff>
      <xdr:row>10</xdr:row>
      <xdr:rowOff>502920</xdr:rowOff>
    </xdr:to>
    <xdr:sp macro="" textlink="">
      <xdr:nvSpPr>
        <xdr:cNvPr id="2" name="楕円 3">
          <a:extLst>
            <a:ext uri="{FF2B5EF4-FFF2-40B4-BE49-F238E27FC236}">
              <a16:creationId xmlns:a16="http://schemas.microsoft.com/office/drawing/2014/main" id="{00000000-0008-0000-0200-000002000000}"/>
            </a:ext>
          </a:extLst>
        </xdr:cNvPr>
        <xdr:cNvSpPr/>
      </xdr:nvSpPr>
      <xdr:spPr>
        <a:xfrm>
          <a:off x="13261340" y="4084955"/>
          <a:ext cx="348615" cy="18986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18</xdr:col>
      <xdr:colOff>993775</xdr:colOff>
      <xdr:row>9</xdr:row>
      <xdr:rowOff>31327</xdr:rowOff>
    </xdr:from>
    <xdr:to>
      <xdr:col>19</xdr:col>
      <xdr:colOff>348192</xdr:colOff>
      <xdr:row>9</xdr:row>
      <xdr:rowOff>221192</xdr:rowOff>
    </xdr:to>
    <xdr:sp macro="" textlink="">
      <xdr:nvSpPr>
        <xdr:cNvPr id="3" name="楕円 3">
          <a:extLst>
            <a:ext uri="{FF2B5EF4-FFF2-40B4-BE49-F238E27FC236}">
              <a16:creationId xmlns:a16="http://schemas.microsoft.com/office/drawing/2014/main" id="{00000000-0008-0000-0200-000003000000}"/>
            </a:ext>
          </a:extLst>
        </xdr:cNvPr>
        <xdr:cNvSpPr/>
      </xdr:nvSpPr>
      <xdr:spPr>
        <a:xfrm>
          <a:off x="11217275" y="3290994"/>
          <a:ext cx="349250" cy="18986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twoCellAnchor>
    <xdr:from>
      <xdr:col>19</xdr:col>
      <xdr:colOff>381000</xdr:colOff>
      <xdr:row>10</xdr:row>
      <xdr:rowOff>0</xdr:rowOff>
    </xdr:from>
    <xdr:to>
      <xdr:col>19</xdr:col>
      <xdr:colOff>729615</xdr:colOff>
      <xdr:row>10</xdr:row>
      <xdr:rowOff>189865</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11599333" y="3767667"/>
          <a:ext cx="348615" cy="18986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90805</xdr:colOff>
      <xdr:row>70</xdr:row>
      <xdr:rowOff>126365</xdr:rowOff>
    </xdr:from>
    <xdr:to>
      <xdr:col>2</xdr:col>
      <xdr:colOff>241935</xdr:colOff>
      <xdr:row>72</xdr:row>
      <xdr:rowOff>1270</xdr:rowOff>
    </xdr:to>
    <xdr:sp macro="" textlink="">
      <xdr:nvSpPr>
        <xdr:cNvPr id="2" name="図形 2">
          <a:extLst>
            <a:ext uri="{FF2B5EF4-FFF2-40B4-BE49-F238E27FC236}">
              <a16:creationId xmlns:a16="http://schemas.microsoft.com/office/drawing/2014/main" id="{8DB4AA4A-567C-44BC-AC5A-6292B7841AEC}"/>
            </a:ext>
          </a:extLst>
        </xdr:cNvPr>
        <xdr:cNvSpPr/>
      </xdr:nvSpPr>
      <xdr:spPr>
        <a:xfrm>
          <a:off x="361315" y="14817725"/>
          <a:ext cx="417830" cy="252095"/>
        </a:xfrm>
        <a:prstGeom prst="rightArrow">
          <a:avLst/>
        </a:prstGeom>
        <a:solidFill>
          <a:schemeClr val="tx1"/>
        </a:solid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28</xdr:col>
      <xdr:colOff>90805</xdr:colOff>
      <xdr:row>70</xdr:row>
      <xdr:rowOff>126365</xdr:rowOff>
    </xdr:from>
    <xdr:to>
      <xdr:col>29</xdr:col>
      <xdr:colOff>241935</xdr:colOff>
      <xdr:row>72</xdr:row>
      <xdr:rowOff>1270</xdr:rowOff>
    </xdr:to>
    <xdr:sp macro="" textlink="">
      <xdr:nvSpPr>
        <xdr:cNvPr id="3" name="図形 1">
          <a:extLst>
            <a:ext uri="{FF2B5EF4-FFF2-40B4-BE49-F238E27FC236}">
              <a16:creationId xmlns:a16="http://schemas.microsoft.com/office/drawing/2014/main" id="{B845CC35-649D-40DD-8DEF-2CAB9ECCA465}"/>
            </a:ext>
          </a:extLst>
        </xdr:cNvPr>
        <xdr:cNvSpPr/>
      </xdr:nvSpPr>
      <xdr:spPr>
        <a:xfrm>
          <a:off x="7562215" y="14817725"/>
          <a:ext cx="417830" cy="252095"/>
        </a:xfrm>
        <a:prstGeom prst="rightArrow">
          <a:avLst/>
        </a:prstGeom>
        <a:solidFill>
          <a:schemeClr val="tx1"/>
        </a:solid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27</xdr:col>
      <xdr:colOff>23495</xdr:colOff>
      <xdr:row>2</xdr:row>
      <xdr:rowOff>36195</xdr:rowOff>
    </xdr:from>
    <xdr:to>
      <xdr:col>33</xdr:col>
      <xdr:colOff>127000</xdr:colOff>
      <xdr:row>4</xdr:row>
      <xdr:rowOff>116840</xdr:rowOff>
    </xdr:to>
    <xdr:sp macro="" textlink="">
      <xdr:nvSpPr>
        <xdr:cNvPr id="4" name="テキスト ボックス 3">
          <a:extLst>
            <a:ext uri="{FF2B5EF4-FFF2-40B4-BE49-F238E27FC236}">
              <a16:creationId xmlns:a16="http://schemas.microsoft.com/office/drawing/2014/main" id="{1AEC877B-9D80-497D-80DA-E7978FE84CDB}"/>
            </a:ext>
          </a:extLst>
        </xdr:cNvPr>
        <xdr:cNvSpPr txBox="1"/>
      </xdr:nvSpPr>
      <xdr:spPr>
        <a:xfrm>
          <a:off x="7220585" y="626745"/>
          <a:ext cx="1711325" cy="53784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200">
              <a:latin typeface="ＭＳ ゴシック"/>
              <a:ea typeface="ＭＳ ゴシック"/>
            </a:rPr>
            <a:t>記載例</a:t>
          </a:r>
          <a:endParaRPr kumimoji="1" lang="en-US" altLang="ja-JP" sz="3200">
            <a:latin typeface="ＭＳ ゴシック"/>
            <a:ea typeface="ＭＳ ゴシック"/>
          </a:endParaRPr>
        </a:p>
      </xdr:txBody>
    </xdr:sp>
    <xdr:clientData/>
  </xdr:twoCellAnchor>
  <xdr:twoCellAnchor>
    <xdr:from>
      <xdr:col>33</xdr:col>
      <xdr:colOff>245440</xdr:colOff>
      <xdr:row>3</xdr:row>
      <xdr:rowOff>8064</xdr:rowOff>
    </xdr:from>
    <xdr:to>
      <xdr:col>47</xdr:col>
      <xdr:colOff>130478</xdr:colOff>
      <xdr:row>4</xdr:row>
      <xdr:rowOff>117431</xdr:rowOff>
    </xdr:to>
    <xdr:sp macro="" textlink="">
      <xdr:nvSpPr>
        <xdr:cNvPr id="5" name="テキスト ボックス 4">
          <a:extLst>
            <a:ext uri="{FF2B5EF4-FFF2-40B4-BE49-F238E27FC236}">
              <a16:creationId xmlns:a16="http://schemas.microsoft.com/office/drawing/2014/main" id="{A75109FB-F425-4E9F-B96A-1BFEDFE99DBF}"/>
            </a:ext>
          </a:extLst>
        </xdr:cNvPr>
        <xdr:cNvSpPr txBox="1"/>
      </xdr:nvSpPr>
      <xdr:spPr>
        <a:xfrm>
          <a:off x="9050350" y="829119"/>
          <a:ext cx="3618838" cy="336062"/>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latin typeface="ＭＳ ゴシック"/>
              <a:ea typeface="ＭＳ ゴシック"/>
            </a:rPr>
            <a:t>※</a:t>
          </a:r>
          <a:r>
            <a:rPr kumimoji="1" lang="ja-JP" altLang="en-US" sz="1400">
              <a:latin typeface="ＭＳ ゴシック"/>
              <a:ea typeface="ＭＳ ゴシック"/>
            </a:rPr>
            <a:t>昨年度からの修正点を</a:t>
          </a:r>
          <a:r>
            <a:rPr kumimoji="1" lang="ja-JP" altLang="en-US" sz="1400" b="1">
              <a:solidFill>
                <a:srgbClr val="0070C0"/>
              </a:solidFill>
              <a:latin typeface="ＭＳ ゴシック"/>
              <a:ea typeface="ＭＳ ゴシック"/>
            </a:rPr>
            <a:t>青地</a:t>
          </a:r>
          <a:r>
            <a:rPr kumimoji="1" lang="ja-JP" altLang="en-US" sz="1400">
              <a:latin typeface="ＭＳ ゴシック"/>
              <a:ea typeface="ＭＳ ゴシック"/>
            </a:rPr>
            <a:t>としています。</a:t>
          </a:r>
          <a:endParaRPr kumimoji="1" lang="en-US" altLang="ja-JP" sz="1400">
            <a:latin typeface="ＭＳ ゴシック"/>
            <a:ea typeface="ＭＳ ゴシック"/>
          </a:endParaRP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者情報入力"/>
      <sheetName val="誓約書 (新設)"/>
      <sheetName val="交付申請書"/>
      <sheetName val="所要経費調書"/>
      <sheetName val="実績報告書"/>
      <sheetName val="船員計画雇用促進等助成金支給調書"/>
      <sheetName val="請求書"/>
      <sheetName val="新人船員教育実施報告 "/>
      <sheetName val="（記載例）新人船員教育実施報告"/>
      <sheetName val="実施状況報告書 "/>
    </sheetNames>
    <sheetDataSet>
      <sheetData sheetId="0">
        <row r="19">
          <cell r="C19" t="str">
            <v>雇用（通常・甲板）</v>
          </cell>
        </row>
        <row r="20">
          <cell r="C20" t="str">
            <v>雇用（通常・機関）</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workbookViewId="0">
      <selection activeCell="B4" sqref="B4"/>
    </sheetView>
  </sheetViews>
  <sheetFormatPr defaultColWidth="9" defaultRowHeight="13" x14ac:dyDescent="0.2"/>
  <cols>
    <col min="1" max="1" width="29" style="1" customWidth="1"/>
    <col min="2" max="2" width="29.36328125" style="1" customWidth="1"/>
    <col min="3" max="3" width="17.36328125" style="1" bestFit="1" customWidth="1"/>
    <col min="4" max="4" width="9" style="1" bestFit="1" customWidth="1"/>
    <col min="5" max="5" width="9" style="1" customWidth="1"/>
    <col min="6" max="16384" width="9" style="1"/>
  </cols>
  <sheetData>
    <row r="1" spans="1:2" x14ac:dyDescent="0.2">
      <c r="A1" s="2" t="s">
        <v>163</v>
      </c>
    </row>
    <row r="2" spans="1:2" ht="16.5" x14ac:dyDescent="0.25">
      <c r="A2" s="2" t="s">
        <v>17</v>
      </c>
    </row>
    <row r="4" spans="1:2" x14ac:dyDescent="0.2">
      <c r="A4" s="3" t="s">
        <v>1</v>
      </c>
      <c r="B4" s="10">
        <v>7</v>
      </c>
    </row>
    <row r="5" spans="1:2" ht="27" customHeight="1" thickBot="1" x14ac:dyDescent="0.25">
      <c r="A5" s="1" t="s">
        <v>3</v>
      </c>
    </row>
    <row r="6" spans="1:2" x14ac:dyDescent="0.2">
      <c r="A6" s="4" t="s">
        <v>5</v>
      </c>
      <c r="B6" s="11" t="s">
        <v>4</v>
      </c>
    </row>
    <row r="7" spans="1:2" x14ac:dyDescent="0.2">
      <c r="A7" s="5" t="s">
        <v>8</v>
      </c>
      <c r="B7" s="12" t="s">
        <v>190</v>
      </c>
    </row>
    <row r="8" spans="1:2" x14ac:dyDescent="0.2">
      <c r="A8" s="5" t="s">
        <v>7</v>
      </c>
      <c r="B8" s="12" t="s">
        <v>12</v>
      </c>
    </row>
    <row r="9" spans="1:2" x14ac:dyDescent="0.2">
      <c r="A9" s="5" t="s">
        <v>186</v>
      </c>
      <c r="B9" s="12" t="s">
        <v>188</v>
      </c>
    </row>
    <row r="10" spans="1:2" ht="13.5" thickBot="1" x14ac:dyDescent="0.25">
      <c r="A10" s="6" t="s">
        <v>187</v>
      </c>
      <c r="B10" s="13" t="s">
        <v>189</v>
      </c>
    </row>
    <row r="11" spans="1:2" ht="26.25" customHeight="1" thickBot="1" x14ac:dyDescent="0.25">
      <c r="A11" s="7" t="s">
        <v>23</v>
      </c>
      <c r="B11" s="14"/>
    </row>
    <row r="12" spans="1:2" x14ac:dyDescent="0.2">
      <c r="A12" s="8" t="s">
        <v>26</v>
      </c>
      <c r="B12" s="15" t="s">
        <v>16</v>
      </c>
    </row>
    <row r="13" spans="1:2" x14ac:dyDescent="0.2">
      <c r="A13" s="5" t="s">
        <v>27</v>
      </c>
      <c r="B13" s="12" t="s">
        <v>28</v>
      </c>
    </row>
    <row r="14" spans="1:2" x14ac:dyDescent="0.2">
      <c r="A14" s="6" t="s">
        <v>29</v>
      </c>
      <c r="B14" s="13" t="s">
        <v>6</v>
      </c>
    </row>
    <row r="15" spans="1:2" ht="30" customHeight="1" x14ac:dyDescent="0.2">
      <c r="A15" s="7" t="s">
        <v>31</v>
      </c>
      <c r="B15" s="14"/>
    </row>
    <row r="16" spans="1:2" x14ac:dyDescent="0.2">
      <c r="A16" s="8" t="s">
        <v>25</v>
      </c>
      <c r="B16" s="16">
        <v>100</v>
      </c>
    </row>
    <row r="17" spans="1:3" x14ac:dyDescent="0.2">
      <c r="A17" s="6" t="s">
        <v>32</v>
      </c>
      <c r="B17" s="17">
        <v>45380</v>
      </c>
    </row>
    <row r="18" spans="1:3" ht="28.5" customHeight="1" x14ac:dyDescent="0.2">
      <c r="A18" s="9" t="s">
        <v>38</v>
      </c>
      <c r="B18" s="14"/>
    </row>
    <row r="19" spans="1:3" x14ac:dyDescent="0.2">
      <c r="A19" s="315" t="s">
        <v>40</v>
      </c>
      <c r="B19" s="316"/>
      <c r="C19" s="18" t="s">
        <v>41</v>
      </c>
    </row>
    <row r="20" spans="1:3" x14ac:dyDescent="0.2">
      <c r="A20" s="317" t="s">
        <v>95</v>
      </c>
      <c r="B20" s="320" t="s">
        <v>19</v>
      </c>
      <c r="C20" s="19" t="s">
        <v>13</v>
      </c>
    </row>
    <row r="21" spans="1:3" x14ac:dyDescent="0.2">
      <c r="A21" s="318"/>
      <c r="B21" s="321"/>
      <c r="C21" s="20" t="s">
        <v>43</v>
      </c>
    </row>
    <row r="22" spans="1:3" x14ac:dyDescent="0.2">
      <c r="A22" s="318"/>
      <c r="B22" s="321"/>
      <c r="C22" s="20" t="s">
        <v>33</v>
      </c>
    </row>
    <row r="23" spans="1:3" x14ac:dyDescent="0.2">
      <c r="A23" s="319"/>
      <c r="B23" s="322"/>
      <c r="C23" s="21" t="s">
        <v>36</v>
      </c>
    </row>
  </sheetData>
  <mergeCells count="3">
    <mergeCell ref="A19:B19"/>
    <mergeCell ref="A20:A23"/>
    <mergeCell ref="B20:B23"/>
  </mergeCells>
  <phoneticPr fontId="19"/>
  <pageMargins left="0.70866141732283472" right="0.70866141732283472" top="0.74803149606299213" bottom="0.74803149606299213" header="0.31496062992125984" footer="0.31496062992125984"/>
  <pageSetup paperSize="9" scale="12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66"/>
  </sheetPr>
  <dimension ref="B1:K28"/>
  <sheetViews>
    <sheetView showZeros="0" tabSelected="1" view="pageBreakPreview" zoomScaleSheetLayoutView="100" workbookViewId="0">
      <selection activeCell="I2" sqref="I2:K2"/>
    </sheetView>
  </sheetViews>
  <sheetFormatPr defaultColWidth="9" defaultRowHeight="14" x14ac:dyDescent="0.2"/>
  <cols>
    <col min="1" max="1" width="1.1796875" style="22" customWidth="1"/>
    <col min="2" max="2" width="9" style="22" bestFit="1" customWidth="1"/>
    <col min="3" max="3" width="4.36328125" style="22" customWidth="1"/>
    <col min="4" max="11" width="9" style="22" bestFit="1" customWidth="1"/>
    <col min="12" max="12" width="2.6328125" style="22" customWidth="1"/>
    <col min="13" max="13" width="2.81640625" style="22" customWidth="1"/>
    <col min="14" max="14" width="9" style="22" bestFit="1" customWidth="1"/>
    <col min="15" max="15" width="9" style="22" customWidth="1"/>
    <col min="16" max="16384" width="9" style="22"/>
  </cols>
  <sheetData>
    <row r="1" spans="2:11" ht="18.75" customHeight="1" x14ac:dyDescent="0.2">
      <c r="B1" s="22" t="s">
        <v>101</v>
      </c>
    </row>
    <row r="2" spans="2:11" ht="18.75" customHeight="1" x14ac:dyDescent="0.2">
      <c r="I2" s="323">
        <v>45992</v>
      </c>
      <c r="J2" s="323"/>
      <c r="K2" s="323"/>
    </row>
    <row r="3" spans="2:11" ht="18.75" customHeight="1" x14ac:dyDescent="0.2"/>
    <row r="4" spans="2:11" ht="18.75" customHeight="1" x14ac:dyDescent="0.2">
      <c r="C4" s="22" t="s">
        <v>55</v>
      </c>
    </row>
    <row r="5" spans="2:11" ht="18.75" customHeight="1" x14ac:dyDescent="0.2"/>
    <row r="6" spans="2:11" ht="18.75" customHeight="1" x14ac:dyDescent="0.2"/>
    <row r="7" spans="2:11" ht="18.75" customHeight="1" x14ac:dyDescent="0.2"/>
    <row r="8" spans="2:11" ht="18.75" customHeight="1" x14ac:dyDescent="0.2">
      <c r="E8" s="324" t="s">
        <v>8</v>
      </c>
      <c r="F8" s="325"/>
      <c r="G8" s="326" t="str">
        <f>IF(事業者情報入力!B7="","",事業者情報入力!B7)</f>
        <v>国土交通株式会社</v>
      </c>
      <c r="H8" s="326"/>
      <c r="I8" s="326"/>
      <c r="J8" s="326"/>
    </row>
    <row r="9" spans="2:11" ht="18.75" customHeight="1" x14ac:dyDescent="0.2">
      <c r="E9" s="324" t="s">
        <v>7</v>
      </c>
      <c r="F9" s="325"/>
      <c r="G9" s="326" t="str">
        <f>IF(事業者情報入力!B8="","",事業者情報入力!B8)</f>
        <v>東京都千代田区霞が関２－１－３</v>
      </c>
      <c r="H9" s="326"/>
      <c r="I9" s="326"/>
      <c r="J9" s="326"/>
    </row>
    <row r="10" spans="2:11" ht="18.75" customHeight="1" x14ac:dyDescent="0.2">
      <c r="E10" s="324" t="s">
        <v>18</v>
      </c>
      <c r="F10" s="325"/>
      <c r="G10" s="330" t="str">
        <f>IF(事業者情報入力!B9="","",事業者情報入力!B9)</f>
        <v>代表取締役社長</v>
      </c>
      <c r="H10" s="330"/>
      <c r="I10" s="331" t="str">
        <f>IF(事業者情報入力!B10="","",事業者情報入力!B10)</f>
        <v>運輸　太郎</v>
      </c>
      <c r="J10" s="331"/>
    </row>
    <row r="11" spans="2:11" ht="18.75" customHeight="1" x14ac:dyDescent="0.2"/>
    <row r="12" spans="2:11" ht="18.75" customHeight="1" x14ac:dyDescent="0.2"/>
    <row r="13" spans="2:11" ht="18.75" customHeight="1" x14ac:dyDescent="0.2">
      <c r="D13" s="23" t="s">
        <v>57</v>
      </c>
      <c r="E13" s="24">
        <f>IF(事業者情報入力!B4="","",事業者情報入力!B4)</f>
        <v>7</v>
      </c>
      <c r="F13" s="22" t="s">
        <v>58</v>
      </c>
    </row>
    <row r="14" spans="2:11" ht="18.75" customHeight="1" x14ac:dyDescent="0.2"/>
    <row r="15" spans="2:11" ht="18.75" customHeight="1" x14ac:dyDescent="0.2"/>
    <row r="16" spans="2:11" ht="37.5" customHeight="1" x14ac:dyDescent="0.2">
      <c r="B16" s="327" t="s">
        <v>60</v>
      </c>
      <c r="C16" s="327"/>
      <c r="D16" s="327"/>
      <c r="E16" s="327"/>
      <c r="F16" s="327"/>
      <c r="G16" s="327"/>
      <c r="H16" s="327"/>
      <c r="I16" s="327"/>
      <c r="J16" s="327"/>
      <c r="K16" s="327"/>
    </row>
    <row r="17" spans="4:9" ht="18.75" customHeight="1" x14ac:dyDescent="0.2"/>
    <row r="18" spans="4:9" ht="18.75" customHeight="1" x14ac:dyDescent="0.2">
      <c r="D18" s="22" t="s">
        <v>61</v>
      </c>
      <c r="F18" s="328" t="str">
        <f>IF(事業者情報入力!B20="○",事業者情報入力!A20,"")</f>
        <v>　船員計画雇用促進助成金</v>
      </c>
      <c r="G18" s="328"/>
      <c r="H18" s="328"/>
      <c r="I18" s="328"/>
    </row>
    <row r="19" spans="4:9" ht="18.75" customHeight="1" x14ac:dyDescent="0.2"/>
    <row r="20" spans="4:9" ht="18.75" customHeight="1" x14ac:dyDescent="0.2">
      <c r="D20" s="22" t="s">
        <v>62</v>
      </c>
    </row>
    <row r="21" spans="4:9" ht="18.75" customHeight="1" x14ac:dyDescent="0.2">
      <c r="D21" s="22" t="s">
        <v>63</v>
      </c>
      <c r="F21" s="23" t="s">
        <v>37</v>
      </c>
      <c r="G21" s="329">
        <f>'1-2.所要経費調書（在職状況報告書）'!S22</f>
        <v>0</v>
      </c>
      <c r="H21" s="329"/>
      <c r="I21" s="22" t="s">
        <v>64</v>
      </c>
    </row>
    <row r="22" spans="4:9" ht="18.75" customHeight="1" x14ac:dyDescent="0.2">
      <c r="D22" s="22" t="s">
        <v>65</v>
      </c>
    </row>
    <row r="23" spans="4:9" ht="18.75" customHeight="1" x14ac:dyDescent="0.2">
      <c r="D23" s="22" t="s">
        <v>66</v>
      </c>
    </row>
    <row r="24" spans="4:9" ht="18.75" customHeight="1" x14ac:dyDescent="0.2">
      <c r="D24" s="22" t="s">
        <v>67</v>
      </c>
    </row>
    <row r="25" spans="4:9" ht="18.75" customHeight="1" x14ac:dyDescent="0.2"/>
    <row r="26" spans="4:9" ht="18.75" customHeight="1" x14ac:dyDescent="0.2"/>
    <row r="27" spans="4:9" ht="18.75" customHeight="1" x14ac:dyDescent="0.2"/>
    <row r="28" spans="4:9" ht="18.75" customHeight="1" x14ac:dyDescent="0.2"/>
  </sheetData>
  <sheetProtection sheet="1" formatCells="0" formatColumns="0" formatRows="0" insertColumns="0" insertRows="0" insertHyperlinks="0" deleteColumns="0" deleteRows="0" sort="0" autoFilter="0" pivotTables="0"/>
  <mergeCells count="11">
    <mergeCell ref="E10:F10"/>
    <mergeCell ref="B16:K16"/>
    <mergeCell ref="F18:I18"/>
    <mergeCell ref="G21:H21"/>
    <mergeCell ref="G10:H10"/>
    <mergeCell ref="I10:J10"/>
    <mergeCell ref="I2:K2"/>
    <mergeCell ref="E8:F8"/>
    <mergeCell ref="G8:J8"/>
    <mergeCell ref="E9:F9"/>
    <mergeCell ref="G9:J9"/>
  </mergeCells>
  <phoneticPr fontId="19"/>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66"/>
    <pageSetUpPr fitToPage="1"/>
  </sheetPr>
  <dimension ref="A1:IZ37"/>
  <sheetViews>
    <sheetView showZeros="0" view="pageBreakPreview" zoomScale="70" zoomScaleSheetLayoutView="70" workbookViewId="0">
      <selection activeCell="F12" sqref="F12"/>
    </sheetView>
  </sheetViews>
  <sheetFormatPr defaultColWidth="9" defaultRowHeight="13" x14ac:dyDescent="0.2"/>
  <cols>
    <col min="1" max="1" width="12.36328125" style="25" customWidth="1"/>
    <col min="2" max="2" width="5.1796875" style="25" bestFit="1" customWidth="1"/>
    <col min="3" max="3" width="9" style="25" bestFit="1" customWidth="1"/>
    <col min="4" max="4" width="16.36328125" style="25" customWidth="1"/>
    <col min="5" max="5" width="8.1796875" style="25" customWidth="1"/>
    <col min="6" max="6" width="6.26953125" style="297" customWidth="1"/>
    <col min="7" max="7" width="6.26953125" style="25" customWidth="1"/>
    <col min="8" max="9" width="7" style="25" customWidth="1"/>
    <col min="10" max="10" width="14.6328125" style="25" customWidth="1"/>
    <col min="11" max="11" width="17.81640625" style="25" customWidth="1"/>
    <col min="12" max="12" width="7.453125" style="25" bestFit="1" customWidth="1"/>
    <col min="13" max="13" width="3.36328125" style="25" bestFit="1" customWidth="1"/>
    <col min="14" max="14" width="8.6328125" style="25" customWidth="1"/>
    <col min="15" max="17" width="8.453125" style="25" hidden="1" customWidth="1"/>
    <col min="18" max="18" width="13" style="25" bestFit="1" customWidth="1"/>
    <col min="19" max="19" width="13" style="25" customWidth="1"/>
    <col min="20" max="20" width="22.6328125" style="25" customWidth="1"/>
    <col min="21" max="21" width="3.08984375" style="25" customWidth="1"/>
    <col min="22" max="260" width="9" style="25" bestFit="1" customWidth="1"/>
    <col min="261" max="261" width="9" style="26" customWidth="1"/>
    <col min="262" max="16384" width="9" style="26"/>
  </cols>
  <sheetData>
    <row r="1" spans="1:20" ht="52.5" customHeight="1" x14ac:dyDescent="0.2">
      <c r="B1" s="38" t="s">
        <v>68</v>
      </c>
    </row>
    <row r="2" spans="1:20" ht="18.75" customHeight="1" x14ac:dyDescent="0.2">
      <c r="A2" s="25" t="s">
        <v>70</v>
      </c>
    </row>
    <row r="3" spans="1:20" ht="30" customHeight="1" x14ac:dyDescent="0.2">
      <c r="A3" s="340" t="s">
        <v>185</v>
      </c>
      <c r="B3" s="340"/>
      <c r="C3" s="340"/>
      <c r="D3" s="340"/>
      <c r="E3" s="340"/>
      <c r="F3" s="340"/>
      <c r="G3" s="340"/>
      <c r="H3" s="340"/>
      <c r="I3" s="340"/>
      <c r="J3" s="340"/>
      <c r="K3" s="340"/>
      <c r="L3" s="340"/>
      <c r="M3" s="340"/>
      <c r="N3" s="340"/>
      <c r="O3" s="340"/>
      <c r="P3" s="340"/>
      <c r="Q3" s="340"/>
      <c r="R3" s="340"/>
      <c r="S3" s="340"/>
    </row>
    <row r="5" spans="1:20" s="27" customFormat="1" ht="27" customHeight="1" x14ac:dyDescent="0.2">
      <c r="A5" s="341" t="s">
        <v>72</v>
      </c>
      <c r="B5" s="342"/>
      <c r="C5" s="342" t="str">
        <f>IF(事業者情報入力!B7="","",事業者情報入力!B7)</f>
        <v>国土交通株式会社</v>
      </c>
      <c r="D5" s="342"/>
      <c r="E5" s="343"/>
      <c r="F5" s="343"/>
      <c r="G5" s="342"/>
      <c r="H5" s="342"/>
      <c r="I5" s="344"/>
      <c r="J5" s="67" t="s">
        <v>73</v>
      </c>
      <c r="K5" s="71">
        <f>IF(事業者情報入力!B16="","",事業者情報入力!B16)</f>
        <v>100</v>
      </c>
      <c r="L5" s="345" t="s">
        <v>156</v>
      </c>
      <c r="M5" s="346"/>
      <c r="R5" s="96"/>
      <c r="S5" s="103"/>
    </row>
    <row r="6" spans="1:20" s="27" customFormat="1" ht="27" customHeight="1" x14ac:dyDescent="0.2">
      <c r="A6" s="29" t="s">
        <v>74</v>
      </c>
      <c r="B6" s="347" t="str">
        <f>事業者情報入力!B12</f>
        <v>船員部リーダー</v>
      </c>
      <c r="C6" s="347"/>
      <c r="D6" s="347"/>
      <c r="E6" s="347" t="str">
        <f>事業者情報入力!B13</f>
        <v>海事　次郎</v>
      </c>
      <c r="F6" s="347"/>
      <c r="G6" s="347"/>
      <c r="H6" s="347"/>
      <c r="I6" s="347"/>
      <c r="J6" s="39" t="s">
        <v>110</v>
      </c>
      <c r="K6" s="347" t="str">
        <f>事業者情報入力!B14</f>
        <v>03-1234-5678</v>
      </c>
      <c r="L6" s="347"/>
      <c r="M6" s="348"/>
      <c r="R6" s="96"/>
      <c r="S6" s="104"/>
    </row>
    <row r="7" spans="1:20" s="27" customFormat="1" ht="12" x14ac:dyDescent="0.2"/>
    <row r="8" spans="1:20" s="27" customFormat="1" ht="36" customHeight="1" x14ac:dyDescent="0.2">
      <c r="A8" s="349" t="s">
        <v>184</v>
      </c>
      <c r="B8" s="350"/>
      <c r="C8" s="351"/>
      <c r="D8" s="352" t="s">
        <v>151</v>
      </c>
      <c r="E8" s="352"/>
      <c r="F8" s="352"/>
      <c r="G8" s="352"/>
      <c r="H8" s="351" t="s">
        <v>75</v>
      </c>
      <c r="I8" s="356" t="s">
        <v>42</v>
      </c>
      <c r="J8" s="353" t="s">
        <v>77</v>
      </c>
      <c r="K8" s="353"/>
      <c r="L8" s="353"/>
      <c r="M8" s="353"/>
      <c r="N8" s="353"/>
      <c r="O8" s="82" t="s">
        <v>78</v>
      </c>
      <c r="P8" s="87" t="s">
        <v>79</v>
      </c>
      <c r="Q8" s="73" t="s">
        <v>48</v>
      </c>
      <c r="R8" s="97" t="s">
        <v>80</v>
      </c>
      <c r="S8" s="105" t="s">
        <v>81</v>
      </c>
      <c r="T8" s="110" t="s">
        <v>240</v>
      </c>
    </row>
    <row r="9" spans="1:20" s="27" customFormat="1" ht="40.5" customHeight="1" x14ac:dyDescent="0.2">
      <c r="A9" s="30" t="s">
        <v>83</v>
      </c>
      <c r="B9" s="30" t="s">
        <v>84</v>
      </c>
      <c r="C9" s="30" t="s">
        <v>45</v>
      </c>
      <c r="D9" s="48" t="s">
        <v>152</v>
      </c>
      <c r="E9" s="53" t="s">
        <v>155</v>
      </c>
      <c r="F9" s="304" t="s">
        <v>263</v>
      </c>
      <c r="G9" s="58" t="s">
        <v>264</v>
      </c>
      <c r="H9" s="355"/>
      <c r="I9" s="357"/>
      <c r="J9" s="68" t="s">
        <v>85</v>
      </c>
      <c r="K9" s="68" t="s">
        <v>149</v>
      </c>
      <c r="L9" s="353" t="s">
        <v>86</v>
      </c>
      <c r="M9" s="353"/>
      <c r="N9" s="353"/>
      <c r="O9" s="83" t="str">
        <f>IF(N9="","",N9+1)</f>
        <v/>
      </c>
      <c r="P9" s="88"/>
      <c r="Q9" s="92"/>
      <c r="R9" s="98" t="s">
        <v>124</v>
      </c>
      <c r="S9" s="98" t="s">
        <v>124</v>
      </c>
      <c r="T9" s="111" t="s">
        <v>145</v>
      </c>
    </row>
    <row r="10" spans="1:20" s="27" customFormat="1" ht="39.75" customHeight="1" x14ac:dyDescent="0.2">
      <c r="A10" s="31" t="s">
        <v>117</v>
      </c>
      <c r="B10" s="40" t="s">
        <v>88</v>
      </c>
      <c r="C10" s="44">
        <v>37065</v>
      </c>
      <c r="D10" s="49" t="s">
        <v>112</v>
      </c>
      <c r="E10" s="54" t="s">
        <v>153</v>
      </c>
      <c r="F10" s="305"/>
      <c r="G10" s="54" t="s">
        <v>19</v>
      </c>
      <c r="H10" s="61" t="s">
        <v>262</v>
      </c>
      <c r="I10" s="64">
        <v>45383</v>
      </c>
      <c r="J10" s="69" t="s">
        <v>33</v>
      </c>
      <c r="K10" s="302" t="s">
        <v>259</v>
      </c>
      <c r="L10" s="158">
        <v>45383</v>
      </c>
      <c r="M10" s="74" t="s">
        <v>21</v>
      </c>
      <c r="N10" s="78">
        <f t="shared" ref="N10:N21" si="0">O10-1</f>
        <v>45473</v>
      </c>
      <c r="O10" s="84">
        <f t="shared" ref="O10:O20" si="1">IF(J10="雇用（通常・甲板）",EDATE(L10,1),IF(J10="雇用（通常・機関）",EDATE(L10,2),IF(J10="雇用（特定・甲板）",EDATE(L10,3),IF(J10="雇用（特定・機関）",EDATE(L10,6)))))</f>
        <v>45474</v>
      </c>
      <c r="P10" s="89">
        <f t="shared" ref="P10:P19" si="2">DATEDIF(L10,O10,"YM")</f>
        <v>3</v>
      </c>
      <c r="Q10" s="93">
        <f t="shared" ref="Q10:Q20" si="3">DATEDIF(L10,O10,"MD")</f>
        <v>0</v>
      </c>
      <c r="R10" s="99">
        <v>300000</v>
      </c>
      <c r="S10" s="106">
        <f t="shared" ref="S10" si="4">IF(J10="雇用（特定・甲板）",P10*40000,IF(J10="雇用（特定・機関）",P10*50000,IF(J10="雇用（通常・甲板）",P10*40000,IF(J10="雇用（通常・機関）",P10*40000,))))</f>
        <v>120000</v>
      </c>
      <c r="T10" s="112" t="s">
        <v>191</v>
      </c>
    </row>
    <row r="11" spans="1:20" s="27" customFormat="1" ht="39.75" customHeight="1" thickBot="1" x14ac:dyDescent="0.25">
      <c r="A11" s="32" t="s">
        <v>56</v>
      </c>
      <c r="B11" s="41" t="s">
        <v>88</v>
      </c>
      <c r="C11" s="45">
        <v>33187</v>
      </c>
      <c r="D11" s="50" t="s">
        <v>89</v>
      </c>
      <c r="E11" s="55" t="s">
        <v>154</v>
      </c>
      <c r="F11" s="306">
        <v>43555</v>
      </c>
      <c r="G11" s="55"/>
      <c r="H11" s="62" t="s">
        <v>157</v>
      </c>
      <c r="I11" s="65">
        <v>45444</v>
      </c>
      <c r="J11" s="32" t="s">
        <v>13</v>
      </c>
      <c r="K11" s="303" t="s">
        <v>260</v>
      </c>
      <c r="L11" s="159">
        <v>45444</v>
      </c>
      <c r="M11" s="75" t="s">
        <v>21</v>
      </c>
      <c r="N11" s="79">
        <f t="shared" si="0"/>
        <v>45473</v>
      </c>
      <c r="O11" s="85">
        <f t="shared" si="1"/>
        <v>45474</v>
      </c>
      <c r="P11" s="90">
        <f t="shared" si="2"/>
        <v>1</v>
      </c>
      <c r="Q11" s="94">
        <f t="shared" si="3"/>
        <v>0</v>
      </c>
      <c r="R11" s="129">
        <v>480000</v>
      </c>
      <c r="S11" s="107">
        <f>IF(J11="雇用（特定・甲板）",P11*40000,IF(J11="雇用（特定・機関）",P11*50000,IF(J11="雇用（通常・甲板）",P11*40000,IF(J11="雇用（通常・機関）",P11*40000,))))</f>
        <v>40000</v>
      </c>
      <c r="T11" s="113" t="s">
        <v>261</v>
      </c>
    </row>
    <row r="12" spans="1:20" s="27" customFormat="1" ht="39.75" customHeight="1" thickTop="1" x14ac:dyDescent="0.2">
      <c r="A12" s="33"/>
      <c r="B12" s="42"/>
      <c r="C12" s="46"/>
      <c r="D12" s="51"/>
      <c r="E12" s="56"/>
      <c r="F12" s="307"/>
      <c r="G12" s="59"/>
      <c r="H12" s="66"/>
      <c r="I12" s="134"/>
      <c r="J12" s="70"/>
      <c r="K12" s="72"/>
      <c r="L12" s="157"/>
      <c r="M12" s="76" t="s">
        <v>21</v>
      </c>
      <c r="N12" s="80">
        <f>O12-1</f>
        <v>-1</v>
      </c>
      <c r="O12" s="86" t="b">
        <f t="shared" si="1"/>
        <v>0</v>
      </c>
      <c r="P12" s="91">
        <f t="shared" si="2"/>
        <v>0</v>
      </c>
      <c r="Q12" s="95">
        <f t="shared" si="3"/>
        <v>0</v>
      </c>
      <c r="R12" s="100"/>
      <c r="S12" s="108">
        <f>IF(J12="雇用（特定・甲板）",P12*40000,IF(J12="雇用（特定・機関）",P12*50000,IF(J12="雇用（通常・甲板）",P12*40000,IF(J12="雇用（通常・機関）",P12*40000,))))</f>
        <v>0</v>
      </c>
      <c r="T12" s="114" t="s">
        <v>158</v>
      </c>
    </row>
    <row r="13" spans="1:20" s="27" customFormat="1" ht="39.75" customHeight="1" x14ac:dyDescent="0.2">
      <c r="A13" s="34"/>
      <c r="B13" s="43"/>
      <c r="C13" s="138"/>
      <c r="D13" s="52"/>
      <c r="E13" s="57"/>
      <c r="F13" s="307"/>
      <c r="G13" s="60"/>
      <c r="H13" s="131"/>
      <c r="I13" s="135"/>
      <c r="J13" s="70"/>
      <c r="K13" s="72"/>
      <c r="L13" s="157"/>
      <c r="M13" s="77" t="s">
        <v>21</v>
      </c>
      <c r="N13" s="81">
        <f t="shared" si="0"/>
        <v>-1</v>
      </c>
      <c r="O13" s="84" t="b">
        <f t="shared" si="1"/>
        <v>0</v>
      </c>
      <c r="P13" s="88">
        <f t="shared" si="2"/>
        <v>0</v>
      </c>
      <c r="Q13" s="92">
        <f t="shared" si="3"/>
        <v>0</v>
      </c>
      <c r="R13" s="101"/>
      <c r="S13" s="109">
        <f t="shared" ref="S13:S21" si="5">IF(J13="雇用（特定・甲板）",P13*40000,IF(J13="雇用（特定・機関）",P13*50000,IF(J13="雇用（通常・甲板）",P13*40000,IF(J13="雇用（通常・機関）",P13*40000,))))</f>
        <v>0</v>
      </c>
      <c r="T13" s="112" t="s">
        <v>158</v>
      </c>
    </row>
    <row r="14" spans="1:20" s="27" customFormat="1" ht="39.75" customHeight="1" x14ac:dyDescent="0.2">
      <c r="A14" s="34"/>
      <c r="B14" s="43"/>
      <c r="C14" s="47"/>
      <c r="D14" s="52"/>
      <c r="E14" s="57"/>
      <c r="F14" s="308"/>
      <c r="G14" s="60"/>
      <c r="H14" s="131"/>
      <c r="I14" s="135"/>
      <c r="J14" s="70"/>
      <c r="K14" s="72"/>
      <c r="L14" s="157"/>
      <c r="M14" s="77" t="s">
        <v>21</v>
      </c>
      <c r="N14" s="81">
        <f t="shared" si="0"/>
        <v>-1</v>
      </c>
      <c r="O14" s="84" t="b">
        <f t="shared" si="1"/>
        <v>0</v>
      </c>
      <c r="P14" s="88">
        <f t="shared" si="2"/>
        <v>0</v>
      </c>
      <c r="Q14" s="92">
        <f t="shared" si="3"/>
        <v>0</v>
      </c>
      <c r="R14" s="101"/>
      <c r="S14" s="109">
        <f t="shared" si="5"/>
        <v>0</v>
      </c>
      <c r="T14" s="112" t="s">
        <v>158</v>
      </c>
    </row>
    <row r="15" spans="1:20" s="27" customFormat="1" ht="39.75" customHeight="1" x14ac:dyDescent="0.2">
      <c r="A15" s="34"/>
      <c r="B15" s="43"/>
      <c r="C15" s="47"/>
      <c r="D15" s="52"/>
      <c r="E15" s="57"/>
      <c r="F15" s="308"/>
      <c r="G15" s="60"/>
      <c r="H15" s="131"/>
      <c r="I15" s="135"/>
      <c r="J15" s="70"/>
      <c r="K15" s="72"/>
      <c r="L15" s="157"/>
      <c r="M15" s="77" t="s">
        <v>21</v>
      </c>
      <c r="N15" s="81">
        <f t="shared" si="0"/>
        <v>-1</v>
      </c>
      <c r="O15" s="84" t="b">
        <f t="shared" si="1"/>
        <v>0</v>
      </c>
      <c r="P15" s="88">
        <f t="shared" si="2"/>
        <v>0</v>
      </c>
      <c r="Q15" s="92">
        <f t="shared" si="3"/>
        <v>0</v>
      </c>
      <c r="R15" s="101"/>
      <c r="S15" s="109">
        <f t="shared" si="5"/>
        <v>0</v>
      </c>
      <c r="T15" s="112" t="s">
        <v>158</v>
      </c>
    </row>
    <row r="16" spans="1:20" s="27" customFormat="1" ht="39.75" customHeight="1" x14ac:dyDescent="0.2">
      <c r="A16" s="34"/>
      <c r="B16" s="43"/>
      <c r="C16" s="47"/>
      <c r="D16" s="52"/>
      <c r="E16" s="57"/>
      <c r="F16" s="308"/>
      <c r="G16" s="60"/>
      <c r="H16" s="131"/>
      <c r="I16" s="135"/>
      <c r="J16" s="70"/>
      <c r="K16" s="72"/>
      <c r="L16" s="157"/>
      <c r="M16" s="77" t="s">
        <v>21</v>
      </c>
      <c r="N16" s="81">
        <f t="shared" si="0"/>
        <v>-1</v>
      </c>
      <c r="O16" s="84" t="b">
        <f t="shared" si="1"/>
        <v>0</v>
      </c>
      <c r="P16" s="88">
        <f t="shared" si="2"/>
        <v>0</v>
      </c>
      <c r="Q16" s="92">
        <f t="shared" si="3"/>
        <v>0</v>
      </c>
      <c r="R16" s="101"/>
      <c r="S16" s="109">
        <f t="shared" si="5"/>
        <v>0</v>
      </c>
      <c r="T16" s="112" t="s">
        <v>158</v>
      </c>
    </row>
    <row r="17" spans="1:20" s="27" customFormat="1" ht="39.75" customHeight="1" x14ac:dyDescent="0.2">
      <c r="A17" s="34"/>
      <c r="B17" s="43"/>
      <c r="C17" s="47"/>
      <c r="D17" s="52"/>
      <c r="E17" s="57"/>
      <c r="F17" s="308"/>
      <c r="G17" s="60"/>
      <c r="H17" s="131"/>
      <c r="I17" s="135"/>
      <c r="J17" s="70"/>
      <c r="K17" s="72"/>
      <c r="L17" s="157"/>
      <c r="M17" s="77" t="s">
        <v>21</v>
      </c>
      <c r="N17" s="81">
        <f t="shared" si="0"/>
        <v>-1</v>
      </c>
      <c r="O17" s="84" t="b">
        <f t="shared" si="1"/>
        <v>0</v>
      </c>
      <c r="P17" s="88">
        <f t="shared" si="2"/>
        <v>0</v>
      </c>
      <c r="Q17" s="92">
        <f t="shared" si="3"/>
        <v>0</v>
      </c>
      <c r="R17" s="101"/>
      <c r="S17" s="109">
        <f t="shared" si="5"/>
        <v>0</v>
      </c>
      <c r="T17" s="112" t="s">
        <v>158</v>
      </c>
    </row>
    <row r="18" spans="1:20" s="27" customFormat="1" ht="39.75" customHeight="1" x14ac:dyDescent="0.2">
      <c r="A18" s="34"/>
      <c r="B18" s="43"/>
      <c r="C18" s="47"/>
      <c r="D18" s="52"/>
      <c r="E18" s="57"/>
      <c r="F18" s="308"/>
      <c r="G18" s="60"/>
      <c r="H18" s="131"/>
      <c r="I18" s="135"/>
      <c r="J18" s="70"/>
      <c r="K18" s="72"/>
      <c r="L18" s="157"/>
      <c r="M18" s="77" t="s">
        <v>21</v>
      </c>
      <c r="N18" s="81">
        <f t="shared" si="0"/>
        <v>-1</v>
      </c>
      <c r="O18" s="84" t="b">
        <f t="shared" si="1"/>
        <v>0</v>
      </c>
      <c r="P18" s="88">
        <f t="shared" si="2"/>
        <v>0</v>
      </c>
      <c r="Q18" s="92">
        <f t="shared" si="3"/>
        <v>0</v>
      </c>
      <c r="R18" s="101"/>
      <c r="S18" s="109">
        <f t="shared" si="5"/>
        <v>0</v>
      </c>
      <c r="T18" s="112" t="s">
        <v>158</v>
      </c>
    </row>
    <row r="19" spans="1:20" s="27" customFormat="1" ht="39.75" customHeight="1" x14ac:dyDescent="0.2">
      <c r="A19" s="34"/>
      <c r="B19" s="43"/>
      <c r="C19" s="47"/>
      <c r="D19" s="52"/>
      <c r="E19" s="57"/>
      <c r="F19" s="308"/>
      <c r="G19" s="60"/>
      <c r="H19" s="131"/>
      <c r="I19" s="135"/>
      <c r="J19" s="70"/>
      <c r="K19" s="72"/>
      <c r="L19" s="157"/>
      <c r="M19" s="77" t="s">
        <v>21</v>
      </c>
      <c r="N19" s="81">
        <f t="shared" si="0"/>
        <v>-1</v>
      </c>
      <c r="O19" s="84" t="b">
        <f t="shared" si="1"/>
        <v>0</v>
      </c>
      <c r="P19" s="88">
        <f t="shared" si="2"/>
        <v>0</v>
      </c>
      <c r="Q19" s="92">
        <f t="shared" si="3"/>
        <v>0</v>
      </c>
      <c r="R19" s="101"/>
      <c r="S19" s="109">
        <f t="shared" si="5"/>
        <v>0</v>
      </c>
      <c r="T19" s="112" t="s">
        <v>158</v>
      </c>
    </row>
    <row r="20" spans="1:20" s="27" customFormat="1" ht="39.75" customHeight="1" x14ac:dyDescent="0.2">
      <c r="A20" s="34"/>
      <c r="B20" s="43"/>
      <c r="C20" s="47"/>
      <c r="D20" s="52"/>
      <c r="E20" s="57"/>
      <c r="F20" s="308"/>
      <c r="G20" s="60"/>
      <c r="H20" s="131"/>
      <c r="I20" s="135"/>
      <c r="J20" s="70"/>
      <c r="K20" s="72"/>
      <c r="L20" s="157"/>
      <c r="M20" s="77" t="s">
        <v>21</v>
      </c>
      <c r="N20" s="81">
        <f t="shared" si="0"/>
        <v>-1</v>
      </c>
      <c r="O20" s="84" t="b">
        <f t="shared" si="1"/>
        <v>0</v>
      </c>
      <c r="P20" s="88">
        <f>DATEDIF(L20,O20,"YM")</f>
        <v>0</v>
      </c>
      <c r="Q20" s="92">
        <f t="shared" si="3"/>
        <v>0</v>
      </c>
      <c r="R20" s="101"/>
      <c r="S20" s="109">
        <f t="shared" si="5"/>
        <v>0</v>
      </c>
      <c r="T20" s="112" t="s">
        <v>238</v>
      </c>
    </row>
    <row r="21" spans="1:20" s="27" customFormat="1" ht="39.75" customHeight="1" x14ac:dyDescent="0.2">
      <c r="A21" s="34"/>
      <c r="B21" s="43"/>
      <c r="C21" s="47"/>
      <c r="D21" s="52"/>
      <c r="E21" s="57"/>
      <c r="F21" s="308"/>
      <c r="G21" s="60"/>
      <c r="H21" s="131"/>
      <c r="I21" s="135"/>
      <c r="J21" s="70"/>
      <c r="K21" s="72"/>
      <c r="L21" s="157"/>
      <c r="M21" s="77" t="s">
        <v>21</v>
      </c>
      <c r="N21" s="81">
        <f t="shared" si="0"/>
        <v>-1</v>
      </c>
      <c r="O21" s="84" t="b">
        <f t="shared" ref="O21" si="6">IF(J21="雇用（通常・甲板）",EDATE(L21,1),IF(J21="雇用（通常・機関）",EDATE(L21,2),IF(J21="雇用（特定・甲板）",EDATE(L21,3),IF(J21="雇用（特定・機関）",EDATE(L21,6)))))</f>
        <v>0</v>
      </c>
      <c r="P21" s="88">
        <f>DATEDIF(L21,O21,"YM")</f>
        <v>0</v>
      </c>
      <c r="Q21" s="92">
        <f>DATEDIF(L21,O21,"MD")</f>
        <v>0</v>
      </c>
      <c r="R21" s="101"/>
      <c r="S21" s="109">
        <f t="shared" si="5"/>
        <v>0</v>
      </c>
      <c r="T21" s="112" t="s">
        <v>191</v>
      </c>
    </row>
    <row r="22" spans="1:20" s="27" customFormat="1" ht="39.75" customHeight="1" x14ac:dyDescent="0.2">
      <c r="A22" s="341" t="s">
        <v>90</v>
      </c>
      <c r="B22" s="342"/>
      <c r="C22" s="342"/>
      <c r="D22" s="342"/>
      <c r="E22" s="342"/>
      <c r="F22" s="342"/>
      <c r="G22" s="342"/>
      <c r="H22" s="342"/>
      <c r="I22" s="354"/>
      <c r="J22" s="342"/>
      <c r="K22" s="342"/>
      <c r="L22" s="342"/>
      <c r="M22" s="342"/>
      <c r="N22" s="344"/>
      <c r="O22" s="63"/>
      <c r="P22" s="63"/>
      <c r="Q22" s="63"/>
      <c r="R22" s="102">
        <f>SUM(R12:R21)</f>
        <v>0</v>
      </c>
      <c r="S22" s="102">
        <f>SUM(S12:S21)</f>
        <v>0</v>
      </c>
      <c r="T22" s="160" t="s">
        <v>239</v>
      </c>
    </row>
    <row r="23" spans="1:20" s="27" customFormat="1" ht="39.75" customHeight="1" x14ac:dyDescent="0.2">
      <c r="A23" s="35"/>
      <c r="B23" s="35"/>
    </row>
    <row r="24" spans="1:20" s="27" customFormat="1" ht="32.25" customHeight="1" x14ac:dyDescent="0.2">
      <c r="A24" s="36" t="s">
        <v>116</v>
      </c>
      <c r="B24" s="36"/>
      <c r="C24" s="36"/>
      <c r="D24" s="36"/>
      <c r="E24" s="36"/>
      <c r="F24" s="36"/>
      <c r="G24" s="36"/>
      <c r="H24" s="36"/>
      <c r="I24" s="36"/>
      <c r="J24" s="36"/>
      <c r="K24" s="36"/>
      <c r="L24" s="36"/>
      <c r="M24" s="36"/>
      <c r="N24" s="36"/>
      <c r="O24" s="36"/>
      <c r="P24" s="36"/>
      <c r="Q24" s="36"/>
      <c r="R24" s="36"/>
      <c r="S24" s="36"/>
      <c r="T24" s="36"/>
    </row>
    <row r="25" spans="1:20" s="28" customFormat="1" ht="32.25" customHeight="1" x14ac:dyDescent="0.2">
      <c r="A25" s="359" t="s">
        <v>69</v>
      </c>
      <c r="B25" s="334" t="s">
        <v>118</v>
      </c>
      <c r="C25" s="335"/>
      <c r="D25" s="336" t="s">
        <v>265</v>
      </c>
      <c r="E25" s="337"/>
      <c r="F25" s="337"/>
      <c r="G25" s="337"/>
      <c r="H25" s="337"/>
      <c r="I25" s="337"/>
      <c r="J25" s="337"/>
      <c r="K25" s="337"/>
      <c r="L25" s="337"/>
      <c r="M25" s="309" t="s">
        <v>266</v>
      </c>
      <c r="N25" s="338" t="s">
        <v>267</v>
      </c>
      <c r="O25" s="338"/>
      <c r="P25" s="338"/>
      <c r="Q25" s="338"/>
      <c r="R25" s="338"/>
      <c r="S25" s="338"/>
      <c r="T25" s="339"/>
    </row>
    <row r="26" spans="1:20" s="28" customFormat="1" ht="32.25" customHeight="1" x14ac:dyDescent="0.2">
      <c r="A26" s="333"/>
      <c r="B26" s="334" t="s">
        <v>119</v>
      </c>
      <c r="C26" s="335"/>
      <c r="D26" s="336" t="s">
        <v>268</v>
      </c>
      <c r="E26" s="337"/>
      <c r="F26" s="337"/>
      <c r="G26" s="337"/>
      <c r="H26" s="337"/>
      <c r="I26" s="337"/>
      <c r="J26" s="337"/>
      <c r="K26" s="337"/>
      <c r="L26" s="337"/>
      <c r="M26" s="309" t="s">
        <v>266</v>
      </c>
      <c r="N26" s="338" t="s">
        <v>269</v>
      </c>
      <c r="O26" s="338"/>
      <c r="P26" s="338"/>
      <c r="Q26" s="338"/>
      <c r="R26" s="338"/>
      <c r="S26" s="338"/>
      <c r="T26" s="339"/>
    </row>
    <row r="27" spans="1:20" s="28" customFormat="1" ht="32.25" customHeight="1" x14ac:dyDescent="0.2">
      <c r="A27" s="332" t="s">
        <v>270</v>
      </c>
      <c r="B27" s="334" t="s">
        <v>118</v>
      </c>
      <c r="C27" s="335"/>
      <c r="D27" s="336" t="s">
        <v>271</v>
      </c>
      <c r="E27" s="337"/>
      <c r="F27" s="337"/>
      <c r="G27" s="337"/>
      <c r="H27" s="337"/>
      <c r="I27" s="337"/>
      <c r="J27" s="337"/>
      <c r="K27" s="337"/>
      <c r="L27" s="337"/>
      <c r="M27" s="309" t="s">
        <v>266</v>
      </c>
      <c r="N27" s="338" t="s">
        <v>272</v>
      </c>
      <c r="O27" s="338"/>
      <c r="P27" s="338"/>
      <c r="Q27" s="338"/>
      <c r="R27" s="338"/>
      <c r="S27" s="338"/>
      <c r="T27" s="339"/>
    </row>
    <row r="28" spans="1:20" s="28" customFormat="1" ht="32.25" customHeight="1" x14ac:dyDescent="0.2">
      <c r="A28" s="333"/>
      <c r="B28" s="334" t="s">
        <v>119</v>
      </c>
      <c r="C28" s="335"/>
      <c r="D28" s="336" t="s">
        <v>271</v>
      </c>
      <c r="E28" s="337"/>
      <c r="F28" s="337"/>
      <c r="G28" s="337"/>
      <c r="H28" s="337"/>
      <c r="I28" s="337"/>
      <c r="J28" s="337"/>
      <c r="K28" s="337"/>
      <c r="L28" s="337"/>
      <c r="M28" s="309" t="s">
        <v>266</v>
      </c>
      <c r="N28" s="338" t="s">
        <v>273</v>
      </c>
      <c r="O28" s="338"/>
      <c r="P28" s="338"/>
      <c r="Q28" s="338"/>
      <c r="R28" s="338"/>
      <c r="S28" s="338"/>
      <c r="T28" s="339"/>
    </row>
    <row r="29" spans="1:20" s="28" customFormat="1" ht="32.25" customHeight="1" x14ac:dyDescent="0.2">
      <c r="A29" s="332" t="s">
        <v>274</v>
      </c>
      <c r="B29" s="334" t="s">
        <v>118</v>
      </c>
      <c r="C29" s="335"/>
      <c r="D29" s="336" t="s">
        <v>275</v>
      </c>
      <c r="E29" s="337"/>
      <c r="F29" s="337"/>
      <c r="G29" s="337"/>
      <c r="H29" s="337"/>
      <c r="I29" s="337"/>
      <c r="J29" s="337"/>
      <c r="K29" s="337"/>
      <c r="L29" s="337"/>
      <c r="M29" s="309" t="s">
        <v>266</v>
      </c>
      <c r="N29" s="338" t="s">
        <v>276</v>
      </c>
      <c r="O29" s="338"/>
      <c r="P29" s="338"/>
      <c r="Q29" s="338"/>
      <c r="R29" s="338"/>
      <c r="S29" s="338"/>
      <c r="T29" s="339"/>
    </row>
    <row r="30" spans="1:20" s="28" customFormat="1" ht="32.25" customHeight="1" x14ac:dyDescent="0.2">
      <c r="A30" s="333"/>
      <c r="B30" s="334" t="s">
        <v>119</v>
      </c>
      <c r="C30" s="335"/>
      <c r="D30" s="336" t="s">
        <v>275</v>
      </c>
      <c r="E30" s="337"/>
      <c r="F30" s="337"/>
      <c r="G30" s="337"/>
      <c r="H30" s="337"/>
      <c r="I30" s="337"/>
      <c r="J30" s="337"/>
      <c r="K30" s="337"/>
      <c r="L30" s="337"/>
      <c r="M30" s="309" t="s">
        <v>266</v>
      </c>
      <c r="N30" s="338" t="s">
        <v>277</v>
      </c>
      <c r="O30" s="338"/>
      <c r="P30" s="338"/>
      <c r="Q30" s="338"/>
      <c r="R30" s="338"/>
      <c r="S30" s="338"/>
      <c r="T30" s="339"/>
    </row>
    <row r="31" spans="1:20" s="28" customFormat="1" ht="20.149999999999999" customHeight="1" x14ac:dyDescent="0.2">
      <c r="A31" s="360" t="s">
        <v>120</v>
      </c>
      <c r="B31" s="360"/>
      <c r="C31" s="360"/>
      <c r="D31" s="360"/>
      <c r="E31" s="360"/>
      <c r="F31" s="360"/>
      <c r="G31" s="360"/>
      <c r="H31" s="360"/>
      <c r="I31" s="360"/>
      <c r="J31" s="360"/>
      <c r="K31" s="360"/>
      <c r="L31" s="360"/>
      <c r="M31" s="360"/>
      <c r="N31" s="360"/>
      <c r="O31" s="360"/>
      <c r="P31" s="360"/>
      <c r="Q31" s="360"/>
      <c r="R31" s="360"/>
      <c r="S31" s="360"/>
      <c r="T31" s="360"/>
    </row>
    <row r="32" spans="1:20" s="28" customFormat="1" ht="32.25" customHeight="1" x14ac:dyDescent="0.2">
      <c r="A32" s="358"/>
      <c r="B32" s="358"/>
      <c r="C32" s="358"/>
      <c r="D32" s="358"/>
      <c r="E32" s="358"/>
      <c r="F32" s="358"/>
      <c r="G32" s="358"/>
      <c r="H32" s="358"/>
      <c r="I32" s="358"/>
      <c r="J32" s="358"/>
      <c r="K32" s="358"/>
      <c r="L32" s="358"/>
      <c r="M32" s="358"/>
      <c r="N32" s="358"/>
      <c r="O32" s="358"/>
      <c r="P32" s="358"/>
      <c r="Q32" s="358"/>
      <c r="R32" s="358"/>
      <c r="S32" s="358"/>
      <c r="T32" s="358"/>
    </row>
    <row r="33" spans="1:20" s="28" customFormat="1" ht="32.25" customHeight="1" x14ac:dyDescent="0.2">
      <c r="A33" s="358" t="s">
        <v>159</v>
      </c>
      <c r="B33" s="358"/>
      <c r="C33" s="358"/>
      <c r="D33" s="358"/>
      <c r="E33" s="358"/>
      <c r="F33" s="358"/>
      <c r="G33" s="358"/>
      <c r="H33" s="358"/>
      <c r="I33" s="358"/>
      <c r="J33" s="358"/>
      <c r="K33" s="358"/>
      <c r="L33" s="358"/>
      <c r="M33" s="358"/>
      <c r="N33" s="358"/>
      <c r="O33" s="358"/>
      <c r="P33" s="358"/>
      <c r="Q33" s="358"/>
      <c r="R33" s="358"/>
      <c r="S33" s="358"/>
      <c r="T33" s="358"/>
    </row>
    <row r="34" spans="1:20" s="28" customFormat="1" ht="20.149999999999999" customHeight="1" x14ac:dyDescent="0.2">
      <c r="A34" s="37" t="s">
        <v>173</v>
      </c>
      <c r="B34" s="25"/>
      <c r="C34" s="25"/>
      <c r="D34" s="25"/>
      <c r="E34" s="25"/>
      <c r="F34" s="297"/>
      <c r="G34" s="25"/>
      <c r="H34" s="25"/>
      <c r="I34" s="25"/>
      <c r="J34" s="25"/>
      <c r="K34" s="25"/>
      <c r="L34" s="25"/>
      <c r="M34" s="25"/>
      <c r="N34" s="25"/>
      <c r="O34" s="25"/>
      <c r="P34" s="25"/>
      <c r="Q34" s="25"/>
      <c r="R34" s="25"/>
      <c r="S34" s="25"/>
      <c r="T34" s="25"/>
    </row>
    <row r="35" spans="1:20" s="28" customFormat="1" ht="15.75" customHeight="1" x14ac:dyDescent="0.2"/>
    <row r="36" spans="1:20" s="28" customFormat="1" ht="15.75" customHeight="1" x14ac:dyDescent="0.2"/>
    <row r="37" spans="1:20" x14ac:dyDescent="0.2">
      <c r="A37" s="28"/>
      <c r="B37" s="28"/>
      <c r="C37" s="28"/>
      <c r="D37" s="28"/>
      <c r="E37" s="28"/>
      <c r="F37" s="28"/>
      <c r="G37" s="28"/>
      <c r="H37" s="28"/>
      <c r="I37" s="28"/>
      <c r="J37" s="28"/>
      <c r="K37" s="28"/>
      <c r="L37" s="28"/>
      <c r="M37" s="28"/>
      <c r="N37" s="28"/>
      <c r="O37" s="28"/>
      <c r="P37" s="28"/>
      <c r="Q37" s="28"/>
      <c r="R37" s="28"/>
      <c r="S37" s="28"/>
      <c r="T37" s="28"/>
    </row>
  </sheetData>
  <sheetProtection formatCells="0" formatColumns="0" formatRows="0" insertColumns="0" insertRows="0" insertHyperlinks="0" deleteColumns="0" deleteRows="0" sort="0" autoFilter="0" pivotTables="0"/>
  <mergeCells count="38">
    <mergeCell ref="A32:T32"/>
    <mergeCell ref="A33:T33"/>
    <mergeCell ref="B25:C25"/>
    <mergeCell ref="B26:C26"/>
    <mergeCell ref="B27:C27"/>
    <mergeCell ref="A25:A26"/>
    <mergeCell ref="A27:A28"/>
    <mergeCell ref="B28:C28"/>
    <mergeCell ref="A31:T31"/>
    <mergeCell ref="D25:L25"/>
    <mergeCell ref="N25:T25"/>
    <mergeCell ref="D26:L26"/>
    <mergeCell ref="A8:C8"/>
    <mergeCell ref="D8:G8"/>
    <mergeCell ref="J8:N8"/>
    <mergeCell ref="L9:N9"/>
    <mergeCell ref="A22:N22"/>
    <mergeCell ref="H8:H9"/>
    <mergeCell ref="I8:I9"/>
    <mergeCell ref="A3:S3"/>
    <mergeCell ref="A5:B5"/>
    <mergeCell ref="C5:I5"/>
    <mergeCell ref="L5:M5"/>
    <mergeCell ref="B6:D6"/>
    <mergeCell ref="E6:I6"/>
    <mergeCell ref="K6:M6"/>
    <mergeCell ref="N26:T26"/>
    <mergeCell ref="D27:L27"/>
    <mergeCell ref="N27:T27"/>
    <mergeCell ref="D28:L28"/>
    <mergeCell ref="N28:T28"/>
    <mergeCell ref="A29:A30"/>
    <mergeCell ref="B29:C29"/>
    <mergeCell ref="D29:L29"/>
    <mergeCell ref="N29:T29"/>
    <mergeCell ref="B30:C30"/>
    <mergeCell ref="D30:L30"/>
    <mergeCell ref="N30:T30"/>
  </mergeCells>
  <phoneticPr fontId="19"/>
  <dataValidations count="4">
    <dataValidation type="list" allowBlank="1" showInputMessage="1" showErrorMessage="1" sqref="G10:G21" xr:uid="{00000000-0002-0000-0200-000000000000}">
      <formula1>"○"</formula1>
    </dataValidation>
    <dataValidation type="list" allowBlank="1" showInputMessage="1" showErrorMessage="1" sqref="B10:B21" xr:uid="{00000000-0002-0000-0200-000001000000}">
      <formula1>"男,女"</formula1>
    </dataValidation>
    <dataValidation allowBlank="1" showInputMessage="1" showErrorMessage="1" prompt="学科名を記載してください" sqref="E12:E21" xr:uid="{00000000-0002-0000-0200-000002000000}"/>
    <dataValidation allowBlank="1" showInputMessage="1" showErrorMessage="1" prompt="船員経験者の場合、船員として最後に職務に従事した年月日（最終下船日）を記載してください" sqref="F10:F21" xr:uid="{32FE5F8D-DAB7-4437-B0BD-AC15ADE33C07}"/>
  </dataValidations>
  <printOptions horizontalCentered="1"/>
  <pageMargins left="0.39370078740157483" right="0.11811023622047245" top="0.74803149606299213" bottom="0.62992125984251968" header="0.31496062992125984" footer="0.31496062992125984"/>
  <pageSetup paperSize="9" scale="56" orientation="portrait" blackAndWhite="1" errors="blank" r:id="rId1"/>
  <ignoredErrors>
    <ignoredError sqref="N13:N21 S13:S2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事業者情報入力!$C$20:$C$23</xm:f>
          </x14:formula1>
          <xm:sqref>J10:J21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AFDA7-32E3-4A69-BD65-36CE8F1DA5A0}">
  <sheetPr>
    <tabColor rgb="FFFF0066"/>
  </sheetPr>
  <dimension ref="A1:AZ197"/>
  <sheetViews>
    <sheetView showGridLines="0" zoomScale="70" zoomScaleNormal="70" zoomScaleSheetLayoutView="85" zoomScalePageLayoutView="40" workbookViewId="0">
      <selection activeCell="B6" sqref="B6:Y6"/>
    </sheetView>
  </sheetViews>
  <sheetFormatPr defaultColWidth="9" defaultRowHeight="13" x14ac:dyDescent="0.2"/>
  <cols>
    <col min="1" max="52" width="3.90625" customWidth="1"/>
    <col min="53" max="53" width="9" customWidth="1"/>
  </cols>
  <sheetData>
    <row r="1" spans="1:52" ht="27" customHeight="1" x14ac:dyDescent="0.2">
      <c r="B1" s="161"/>
      <c r="C1" s="162"/>
      <c r="AC1" s="161"/>
      <c r="AD1" s="162"/>
    </row>
    <row r="2" spans="1:52" ht="20.149999999999999" customHeight="1" x14ac:dyDescent="0.3">
      <c r="A2" s="37" t="s">
        <v>121</v>
      </c>
      <c r="B2" s="163"/>
      <c r="C2" s="164"/>
      <c r="D2" s="522"/>
      <c r="E2" s="522"/>
      <c r="F2" s="522"/>
      <c r="G2" s="522"/>
      <c r="H2" s="522"/>
      <c r="I2" s="522"/>
      <c r="J2" s="522"/>
      <c r="K2" s="522"/>
      <c r="L2" s="522"/>
      <c r="M2" s="522"/>
      <c r="N2" s="522"/>
      <c r="O2" s="522"/>
      <c r="P2" s="522"/>
      <c r="Q2" s="522"/>
      <c r="R2" s="522"/>
      <c r="S2" s="522"/>
      <c r="T2" s="522"/>
      <c r="U2" s="522"/>
      <c r="V2" s="522"/>
      <c r="W2" s="522"/>
      <c r="X2" s="522"/>
      <c r="Y2" s="522"/>
      <c r="Z2" s="165"/>
      <c r="AA2" s="166"/>
      <c r="AB2" s="167" t="s">
        <v>121</v>
      </c>
      <c r="AC2" s="168"/>
      <c r="AD2" s="169"/>
      <c r="AE2" s="523"/>
      <c r="AF2" s="523"/>
      <c r="AG2" s="523"/>
      <c r="AH2" s="523"/>
      <c r="AI2" s="523"/>
      <c r="AJ2" s="523"/>
      <c r="AK2" s="523"/>
      <c r="AL2" s="523"/>
      <c r="AM2" s="523"/>
      <c r="AN2" s="523"/>
      <c r="AO2" s="523"/>
      <c r="AP2" s="523"/>
      <c r="AQ2" s="523"/>
      <c r="AR2" s="523"/>
      <c r="AS2" s="523"/>
      <c r="AT2" s="523"/>
      <c r="AU2" s="523"/>
      <c r="AV2" s="523"/>
      <c r="AW2" s="523"/>
      <c r="AX2" s="523"/>
      <c r="AY2" s="523"/>
      <c r="AZ2" s="523"/>
    </row>
    <row r="3" spans="1:52" ht="18" customHeight="1" x14ac:dyDescent="0.2">
      <c r="A3" s="524" t="s">
        <v>82</v>
      </c>
      <c r="B3" s="524"/>
      <c r="C3" s="524"/>
      <c r="D3" s="524"/>
      <c r="E3" s="524"/>
      <c r="F3" s="524"/>
      <c r="G3" s="524"/>
      <c r="H3" s="524"/>
      <c r="I3" s="524"/>
      <c r="J3" s="524"/>
      <c r="K3" s="524"/>
      <c r="L3" s="524"/>
      <c r="M3" s="524"/>
      <c r="N3" s="524"/>
      <c r="O3" s="524"/>
      <c r="P3" s="524"/>
      <c r="Q3" s="524"/>
      <c r="R3" s="524"/>
      <c r="S3" s="524"/>
      <c r="T3" s="524"/>
      <c r="U3" s="524"/>
      <c r="V3" s="524"/>
      <c r="W3" s="524"/>
      <c r="X3" s="524"/>
      <c r="Y3" s="524"/>
      <c r="Z3" s="170"/>
      <c r="AA3" s="166"/>
      <c r="AB3" s="525" t="s">
        <v>82</v>
      </c>
      <c r="AC3" s="525"/>
      <c r="AD3" s="525"/>
      <c r="AE3" s="525"/>
      <c r="AF3" s="525"/>
      <c r="AG3" s="525"/>
      <c r="AH3" s="525"/>
      <c r="AI3" s="525"/>
      <c r="AJ3" s="525"/>
      <c r="AK3" s="525"/>
      <c r="AL3" s="525"/>
      <c r="AM3" s="525"/>
      <c r="AN3" s="525"/>
      <c r="AO3" s="525"/>
      <c r="AP3" s="525"/>
      <c r="AQ3" s="525"/>
      <c r="AR3" s="525"/>
      <c r="AS3" s="525"/>
      <c r="AT3" s="525"/>
      <c r="AU3" s="525"/>
      <c r="AV3" s="525"/>
      <c r="AW3" s="525"/>
      <c r="AX3" s="525"/>
      <c r="AY3" s="525"/>
      <c r="AZ3" s="525"/>
    </row>
    <row r="4" spans="1:52" s="37" customFormat="1" ht="18" customHeight="1" x14ac:dyDescent="0.2">
      <c r="A4" s="524"/>
      <c r="B4" s="524"/>
      <c r="C4" s="524"/>
      <c r="D4" s="524"/>
      <c r="E4" s="524"/>
      <c r="F4" s="524"/>
      <c r="G4" s="524"/>
      <c r="H4" s="524"/>
      <c r="I4" s="524"/>
      <c r="J4" s="524"/>
      <c r="K4" s="524"/>
      <c r="L4" s="524"/>
      <c r="M4" s="524"/>
      <c r="N4" s="524"/>
      <c r="O4" s="524"/>
      <c r="P4" s="524"/>
      <c r="Q4" s="524"/>
      <c r="R4" s="524"/>
      <c r="S4" s="524"/>
      <c r="T4" s="524"/>
      <c r="U4" s="524"/>
      <c r="V4" s="524"/>
      <c r="W4" s="524"/>
      <c r="X4" s="524"/>
      <c r="Y4" s="524"/>
      <c r="Z4" s="170"/>
      <c r="AA4" s="171"/>
      <c r="AB4" s="525"/>
      <c r="AC4" s="525"/>
      <c r="AD4" s="525"/>
      <c r="AE4" s="525"/>
      <c r="AF4" s="525"/>
      <c r="AG4" s="525"/>
      <c r="AH4" s="525"/>
      <c r="AI4" s="525"/>
      <c r="AJ4" s="525"/>
      <c r="AK4" s="525"/>
      <c r="AL4" s="525"/>
      <c r="AM4" s="525"/>
      <c r="AN4" s="525"/>
      <c r="AO4" s="525"/>
      <c r="AP4" s="525"/>
      <c r="AQ4" s="525"/>
      <c r="AR4" s="525"/>
      <c r="AS4" s="525"/>
      <c r="AT4" s="525"/>
      <c r="AU4" s="525"/>
      <c r="AV4" s="525"/>
      <c r="AW4" s="525"/>
      <c r="AX4" s="525"/>
      <c r="AY4" s="525"/>
      <c r="AZ4" s="525"/>
    </row>
    <row r="5" spans="1:52" ht="9.75" customHeight="1" x14ac:dyDescent="0.2">
      <c r="C5" s="172"/>
      <c r="E5" s="173"/>
      <c r="F5" s="173"/>
      <c r="G5" s="173"/>
      <c r="H5" s="173"/>
      <c r="J5" s="174"/>
      <c r="K5" s="174"/>
      <c r="AA5" s="166"/>
      <c r="AB5" s="175"/>
      <c r="AC5" s="175"/>
      <c r="AD5" s="176"/>
      <c r="AE5" s="175"/>
      <c r="AF5" s="177"/>
      <c r="AG5" s="177"/>
      <c r="AH5" s="177"/>
      <c r="AI5" s="177"/>
      <c r="AJ5" s="175"/>
      <c r="AK5" s="178"/>
      <c r="AL5" s="178"/>
      <c r="AM5" s="175"/>
      <c r="AN5" s="175"/>
      <c r="AO5" s="175"/>
      <c r="AP5" s="175"/>
      <c r="AQ5" s="175"/>
      <c r="AR5" s="175"/>
      <c r="AS5" s="175"/>
      <c r="AT5" s="175"/>
      <c r="AU5" s="175"/>
      <c r="AV5" s="175"/>
      <c r="AW5" s="175"/>
      <c r="AX5" s="175"/>
      <c r="AY5" s="175"/>
      <c r="AZ5" s="175"/>
    </row>
    <row r="6" spans="1:52" ht="20.149999999999999" customHeight="1" x14ac:dyDescent="0.2">
      <c r="B6" s="492" t="s">
        <v>130</v>
      </c>
      <c r="C6" s="492"/>
      <c r="D6" s="492"/>
      <c r="E6" s="492"/>
      <c r="F6" s="492"/>
      <c r="G6" s="492"/>
      <c r="H6" s="492"/>
      <c r="I6" s="492"/>
      <c r="J6" s="492"/>
      <c r="K6" s="492"/>
      <c r="L6" s="492"/>
      <c r="M6" s="492"/>
      <c r="N6" s="492"/>
      <c r="O6" s="492"/>
      <c r="P6" s="492"/>
      <c r="Q6" s="492"/>
      <c r="R6" s="492"/>
      <c r="S6" s="492"/>
      <c r="T6" s="492"/>
      <c r="U6" s="492"/>
      <c r="V6" s="492"/>
      <c r="W6" s="492"/>
      <c r="X6" s="492"/>
      <c r="Y6" s="492"/>
      <c r="Z6" s="179"/>
      <c r="AA6" s="166"/>
      <c r="AB6" s="175"/>
      <c r="AC6" s="493" t="s">
        <v>130</v>
      </c>
      <c r="AD6" s="493"/>
      <c r="AE6" s="493"/>
      <c r="AF6" s="493"/>
      <c r="AG6" s="493"/>
      <c r="AH6" s="493"/>
      <c r="AI6" s="493"/>
      <c r="AJ6" s="493"/>
      <c r="AK6" s="493"/>
      <c r="AL6" s="493"/>
      <c r="AM6" s="493"/>
      <c r="AN6" s="493"/>
      <c r="AO6" s="493"/>
      <c r="AP6" s="493"/>
      <c r="AQ6" s="493"/>
      <c r="AR6" s="493"/>
      <c r="AS6" s="493"/>
      <c r="AT6" s="493"/>
      <c r="AU6" s="493"/>
      <c r="AV6" s="493"/>
      <c r="AW6" s="493"/>
      <c r="AX6" s="493"/>
      <c r="AY6" s="493"/>
      <c r="AZ6" s="493"/>
    </row>
    <row r="7" spans="1:52" ht="15" customHeight="1" x14ac:dyDescent="0.2">
      <c r="B7" s="179"/>
      <c r="C7" s="179"/>
      <c r="D7" s="179"/>
      <c r="E7" s="179"/>
      <c r="F7" s="179"/>
      <c r="G7" s="179"/>
      <c r="H7" s="179"/>
      <c r="I7" s="179"/>
      <c r="J7" s="179"/>
      <c r="K7" s="179"/>
      <c r="L7" s="179"/>
      <c r="M7" s="179"/>
      <c r="N7" s="179"/>
      <c r="O7" s="179"/>
      <c r="P7" s="179"/>
      <c r="Q7" s="179"/>
      <c r="R7" s="179"/>
      <c r="S7" s="179"/>
      <c r="T7" s="179"/>
      <c r="U7" s="179"/>
      <c r="V7" s="179"/>
      <c r="W7" s="179"/>
      <c r="X7" s="179"/>
      <c r="Y7" s="179"/>
      <c r="Z7" s="179"/>
      <c r="AA7" s="166"/>
      <c r="AB7" s="175"/>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row>
    <row r="8" spans="1:52" ht="20.149999999999999" customHeight="1" x14ac:dyDescent="0.2">
      <c r="B8" s="492" t="s">
        <v>122</v>
      </c>
      <c r="C8" s="492"/>
      <c r="D8" s="492"/>
      <c r="E8" s="492"/>
      <c r="F8" s="492"/>
      <c r="G8" s="492"/>
      <c r="H8" s="492"/>
      <c r="I8" s="492"/>
      <c r="J8" s="492"/>
      <c r="K8" s="492"/>
      <c r="L8" s="492"/>
      <c r="M8" s="492"/>
      <c r="N8" s="492"/>
      <c r="O8" s="492"/>
      <c r="P8" s="492"/>
      <c r="Q8" s="492"/>
      <c r="R8" s="492"/>
      <c r="S8" s="492"/>
      <c r="T8" s="492"/>
      <c r="U8" s="492"/>
      <c r="V8" s="492"/>
      <c r="W8" s="492"/>
      <c r="X8" s="492"/>
      <c r="Y8" s="492"/>
      <c r="Z8" s="179"/>
      <c r="AA8" s="166"/>
      <c r="AB8" s="175"/>
      <c r="AC8" s="493" t="s">
        <v>122</v>
      </c>
      <c r="AD8" s="493"/>
      <c r="AE8" s="493"/>
      <c r="AF8" s="493"/>
      <c r="AG8" s="493"/>
      <c r="AH8" s="493"/>
      <c r="AI8" s="493"/>
      <c r="AJ8" s="493"/>
      <c r="AK8" s="493"/>
      <c r="AL8" s="493"/>
      <c r="AM8" s="493"/>
      <c r="AN8" s="493"/>
      <c r="AO8" s="493"/>
      <c r="AP8" s="493"/>
      <c r="AQ8" s="493"/>
      <c r="AR8" s="493"/>
      <c r="AS8" s="493"/>
      <c r="AT8" s="493"/>
      <c r="AU8" s="493"/>
      <c r="AV8" s="493"/>
      <c r="AW8" s="493"/>
      <c r="AX8" s="493"/>
      <c r="AY8" s="493"/>
      <c r="AZ8" s="493"/>
    </row>
    <row r="9" spans="1:52" ht="15" customHeight="1" x14ac:dyDescent="0.2">
      <c r="B9" s="517" t="s">
        <v>283</v>
      </c>
      <c r="C9" s="517"/>
      <c r="D9" s="517"/>
      <c r="E9" s="517"/>
      <c r="F9" s="517"/>
      <c r="G9" s="517"/>
      <c r="H9" s="517"/>
      <c r="I9" s="517"/>
      <c r="J9" s="517"/>
      <c r="K9" s="517"/>
      <c r="L9" s="517"/>
      <c r="M9" s="517"/>
      <c r="N9" s="517"/>
      <c r="O9" s="517"/>
      <c r="P9" s="517"/>
      <c r="Q9" s="517"/>
      <c r="R9" s="517"/>
      <c r="S9" s="517"/>
      <c r="T9" s="517"/>
      <c r="U9" s="517"/>
      <c r="V9" s="517"/>
      <c r="W9" s="517"/>
      <c r="X9" s="517"/>
      <c r="Y9" s="517"/>
      <c r="Z9" s="181"/>
      <c r="AA9" s="166"/>
      <c r="AB9" s="175"/>
      <c r="AC9" s="514" t="s">
        <v>283</v>
      </c>
      <c r="AD9" s="514"/>
      <c r="AE9" s="514"/>
      <c r="AF9" s="514"/>
      <c r="AG9" s="514"/>
      <c r="AH9" s="514"/>
      <c r="AI9" s="514"/>
      <c r="AJ9" s="514"/>
      <c r="AK9" s="514"/>
      <c r="AL9" s="514"/>
      <c r="AM9" s="514"/>
      <c r="AN9" s="514"/>
      <c r="AO9" s="514"/>
      <c r="AP9" s="514"/>
      <c r="AQ9" s="514"/>
      <c r="AR9" s="514"/>
      <c r="AS9" s="514"/>
      <c r="AT9" s="514"/>
      <c r="AU9" s="514"/>
      <c r="AV9" s="514"/>
      <c r="AW9" s="514"/>
      <c r="AX9" s="514"/>
      <c r="AY9" s="514"/>
      <c r="AZ9" s="514"/>
    </row>
    <row r="10" spans="1:52" ht="15" customHeight="1" thickBot="1" x14ac:dyDescent="0.25">
      <c r="B10" s="517"/>
      <c r="C10" s="517"/>
      <c r="D10" s="517"/>
      <c r="E10" s="517"/>
      <c r="F10" s="517"/>
      <c r="G10" s="517"/>
      <c r="H10" s="517"/>
      <c r="I10" s="517"/>
      <c r="J10" s="517"/>
      <c r="K10" s="517"/>
      <c r="L10" s="517"/>
      <c r="M10" s="517"/>
      <c r="N10" s="517"/>
      <c r="O10" s="517"/>
      <c r="P10" s="517"/>
      <c r="Q10" s="517"/>
      <c r="R10" s="517"/>
      <c r="S10" s="517"/>
      <c r="T10" s="517"/>
      <c r="U10" s="517"/>
      <c r="V10" s="517"/>
      <c r="W10" s="517"/>
      <c r="X10" s="517"/>
      <c r="Y10" s="517"/>
      <c r="Z10" s="181"/>
      <c r="AA10" s="166"/>
      <c r="AB10" s="175"/>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row>
    <row r="11" spans="1:52" ht="20.149999999999999" customHeight="1" thickBot="1" x14ac:dyDescent="0.25">
      <c r="B11" s="182"/>
      <c r="C11" s="183"/>
      <c r="D11" s="515" t="s">
        <v>131</v>
      </c>
      <c r="E11" s="494"/>
      <c r="F11" s="494"/>
      <c r="G11" s="494"/>
      <c r="H11" s="494"/>
      <c r="I11" s="494"/>
      <c r="J11" s="494"/>
      <c r="K11" s="518"/>
      <c r="L11" s="183"/>
      <c r="M11" s="515" t="s">
        <v>132</v>
      </c>
      <c r="N11" s="519"/>
      <c r="O11" s="519"/>
      <c r="P11" s="519"/>
      <c r="Q11" s="519"/>
      <c r="R11" s="519"/>
      <c r="S11" s="519"/>
      <c r="T11" s="519"/>
      <c r="U11" s="519"/>
      <c r="AA11" s="166"/>
      <c r="AB11" s="175"/>
      <c r="AC11" s="184"/>
      <c r="AD11" s="185" t="s">
        <v>142</v>
      </c>
      <c r="AE11" s="516" t="s">
        <v>131</v>
      </c>
      <c r="AF11" s="496"/>
      <c r="AG11" s="496"/>
      <c r="AH11" s="496"/>
      <c r="AI11" s="496"/>
      <c r="AJ11" s="496"/>
      <c r="AK11" s="496"/>
      <c r="AL11" s="520"/>
      <c r="AM11" s="185"/>
      <c r="AN11" s="516" t="s">
        <v>164</v>
      </c>
      <c r="AO11" s="521"/>
      <c r="AP11" s="521"/>
      <c r="AQ11" s="521"/>
      <c r="AR11" s="521"/>
      <c r="AS11" s="521"/>
      <c r="AT11" s="521"/>
      <c r="AU11" s="521"/>
      <c r="AV11" s="521"/>
      <c r="AW11" s="175"/>
      <c r="AX11" s="175"/>
      <c r="AY11" s="175"/>
      <c r="AZ11" s="175"/>
    </row>
    <row r="12" spans="1:52" ht="15" customHeight="1" x14ac:dyDescent="0.2">
      <c r="B12" s="182"/>
      <c r="C12" s="511" t="s">
        <v>126</v>
      </c>
      <c r="D12" s="511"/>
      <c r="E12" s="511"/>
      <c r="F12" s="511"/>
      <c r="G12" s="511"/>
      <c r="H12" s="511"/>
      <c r="I12" s="511"/>
      <c r="J12" s="511"/>
      <c r="K12" s="511"/>
      <c r="L12" s="511"/>
      <c r="M12" s="511"/>
      <c r="N12" s="511"/>
      <c r="O12" s="511"/>
      <c r="P12" s="511"/>
      <c r="Q12" s="511"/>
      <c r="R12" s="511"/>
      <c r="S12" s="511"/>
      <c r="T12" s="511"/>
      <c r="U12" s="511"/>
      <c r="V12" s="511"/>
      <c r="W12" s="511"/>
      <c r="X12" s="511"/>
      <c r="Y12" s="511"/>
      <c r="Z12" s="186"/>
      <c r="AA12" s="166"/>
      <c r="AB12" s="175"/>
      <c r="AC12" s="184"/>
      <c r="AD12" s="512" t="s">
        <v>126</v>
      </c>
      <c r="AE12" s="512"/>
      <c r="AF12" s="512"/>
      <c r="AG12" s="512"/>
      <c r="AH12" s="512"/>
      <c r="AI12" s="512"/>
      <c r="AJ12" s="512"/>
      <c r="AK12" s="512"/>
      <c r="AL12" s="512"/>
      <c r="AM12" s="512"/>
      <c r="AN12" s="512"/>
      <c r="AO12" s="512"/>
      <c r="AP12" s="512"/>
      <c r="AQ12" s="512"/>
      <c r="AR12" s="512"/>
      <c r="AS12" s="512"/>
      <c r="AT12" s="512"/>
      <c r="AU12" s="512"/>
      <c r="AV12" s="512"/>
      <c r="AW12" s="512"/>
      <c r="AX12" s="512"/>
      <c r="AY12" s="512"/>
      <c r="AZ12" s="512"/>
    </row>
    <row r="13" spans="1:52" ht="15" customHeight="1" x14ac:dyDescent="0.2">
      <c r="B13" s="182"/>
      <c r="C13" s="511"/>
      <c r="D13" s="511"/>
      <c r="E13" s="511"/>
      <c r="F13" s="511"/>
      <c r="G13" s="511"/>
      <c r="H13" s="511"/>
      <c r="I13" s="511"/>
      <c r="J13" s="511"/>
      <c r="K13" s="511"/>
      <c r="L13" s="511"/>
      <c r="M13" s="511"/>
      <c r="N13" s="511"/>
      <c r="O13" s="511"/>
      <c r="P13" s="511"/>
      <c r="Q13" s="511"/>
      <c r="R13" s="511"/>
      <c r="S13" s="511"/>
      <c r="T13" s="511"/>
      <c r="U13" s="511"/>
      <c r="V13" s="511"/>
      <c r="W13" s="511"/>
      <c r="X13" s="511"/>
      <c r="Y13" s="511"/>
      <c r="Z13" s="186"/>
      <c r="AA13" s="166"/>
      <c r="AB13" s="175"/>
      <c r="AC13" s="184"/>
      <c r="AD13" s="512"/>
      <c r="AE13" s="512"/>
      <c r="AF13" s="512"/>
      <c r="AG13" s="512"/>
      <c r="AH13" s="512"/>
      <c r="AI13" s="512"/>
      <c r="AJ13" s="512"/>
      <c r="AK13" s="512"/>
      <c r="AL13" s="512"/>
      <c r="AM13" s="512"/>
      <c r="AN13" s="512"/>
      <c r="AO13" s="512"/>
      <c r="AP13" s="512"/>
      <c r="AQ13" s="512"/>
      <c r="AR13" s="512"/>
      <c r="AS13" s="512"/>
      <c r="AT13" s="512"/>
      <c r="AU13" s="512"/>
      <c r="AV13" s="512"/>
      <c r="AW13" s="512"/>
      <c r="AX13" s="512"/>
      <c r="AY13" s="512"/>
      <c r="AZ13" s="512"/>
    </row>
    <row r="14" spans="1:52" ht="15" customHeight="1" x14ac:dyDescent="0.2">
      <c r="B14" s="513" t="s">
        <v>115</v>
      </c>
      <c r="C14" s="513"/>
      <c r="D14" s="513"/>
      <c r="E14" s="513"/>
      <c r="F14" s="513"/>
      <c r="G14" s="513"/>
      <c r="H14" s="513"/>
      <c r="I14" s="513"/>
      <c r="J14" s="513"/>
      <c r="K14" s="513"/>
      <c r="L14" s="513"/>
      <c r="M14" s="513"/>
      <c r="N14" s="513"/>
      <c r="O14" s="513"/>
      <c r="P14" s="513"/>
      <c r="Q14" s="513"/>
      <c r="R14" s="513"/>
      <c r="S14" s="513"/>
      <c r="T14" s="513"/>
      <c r="U14" s="513"/>
      <c r="V14" s="513"/>
      <c r="W14" s="513"/>
      <c r="X14" s="513"/>
      <c r="Y14" s="513"/>
      <c r="Z14" s="181"/>
      <c r="AA14" s="166"/>
      <c r="AB14" s="175"/>
      <c r="AC14" s="514" t="s">
        <v>284</v>
      </c>
      <c r="AD14" s="514"/>
      <c r="AE14" s="514"/>
      <c r="AF14" s="514"/>
      <c r="AG14" s="514"/>
      <c r="AH14" s="514"/>
      <c r="AI14" s="514"/>
      <c r="AJ14" s="514"/>
      <c r="AK14" s="514"/>
      <c r="AL14" s="514"/>
      <c r="AM14" s="514"/>
      <c r="AN14" s="514"/>
      <c r="AO14" s="514"/>
      <c r="AP14" s="514"/>
      <c r="AQ14" s="514"/>
      <c r="AR14" s="514"/>
      <c r="AS14" s="514"/>
      <c r="AT14" s="514"/>
      <c r="AU14" s="514"/>
      <c r="AV14" s="514"/>
      <c r="AW14" s="514"/>
      <c r="AX14" s="514"/>
      <c r="AY14" s="514"/>
      <c r="AZ14" s="514"/>
    </row>
    <row r="15" spans="1:52" ht="15" customHeight="1" thickBot="1" x14ac:dyDescent="0.25">
      <c r="B15" s="513"/>
      <c r="C15" s="513"/>
      <c r="D15" s="513"/>
      <c r="E15" s="513"/>
      <c r="F15" s="513"/>
      <c r="G15" s="513"/>
      <c r="H15" s="513"/>
      <c r="I15" s="513"/>
      <c r="J15" s="513"/>
      <c r="K15" s="513"/>
      <c r="L15" s="513"/>
      <c r="M15" s="513"/>
      <c r="N15" s="513"/>
      <c r="O15" s="513"/>
      <c r="P15" s="513"/>
      <c r="Q15" s="513"/>
      <c r="R15" s="513"/>
      <c r="S15" s="513"/>
      <c r="T15" s="513"/>
      <c r="U15" s="513"/>
      <c r="V15" s="513"/>
      <c r="W15" s="513"/>
      <c r="X15" s="513"/>
      <c r="Y15" s="513"/>
      <c r="Z15" s="181"/>
      <c r="AA15" s="166"/>
      <c r="AB15" s="175"/>
      <c r="AC15" s="514"/>
      <c r="AD15" s="514"/>
      <c r="AE15" s="514"/>
      <c r="AF15" s="514"/>
      <c r="AG15" s="514"/>
      <c r="AH15" s="514"/>
      <c r="AI15" s="514"/>
      <c r="AJ15" s="514"/>
      <c r="AK15" s="514"/>
      <c r="AL15" s="514"/>
      <c r="AM15" s="514"/>
      <c r="AN15" s="514"/>
      <c r="AO15" s="514"/>
      <c r="AP15" s="514"/>
      <c r="AQ15" s="514"/>
      <c r="AR15" s="514"/>
      <c r="AS15" s="514"/>
      <c r="AT15" s="514"/>
      <c r="AU15" s="514"/>
      <c r="AV15" s="514"/>
      <c r="AW15" s="514"/>
      <c r="AX15" s="514"/>
      <c r="AY15" s="514"/>
      <c r="AZ15" s="514"/>
    </row>
    <row r="16" spans="1:52" ht="20.149999999999999" customHeight="1" thickBot="1" x14ac:dyDescent="0.25">
      <c r="B16" s="186"/>
      <c r="C16" s="183"/>
      <c r="D16" s="515" t="s">
        <v>133</v>
      </c>
      <c r="E16" s="494"/>
      <c r="F16" s="494"/>
      <c r="G16" s="494"/>
      <c r="H16" s="494"/>
      <c r="I16" s="494"/>
      <c r="J16" s="494"/>
      <c r="K16" s="494"/>
      <c r="L16" s="186"/>
      <c r="M16" s="186"/>
      <c r="N16" s="186"/>
      <c r="O16" s="186"/>
      <c r="P16" s="186"/>
      <c r="Q16" s="186"/>
      <c r="R16" s="186"/>
      <c r="S16" s="186"/>
      <c r="T16" s="186"/>
      <c r="U16" s="186"/>
      <c r="V16" s="186"/>
      <c r="W16" s="186"/>
      <c r="X16" s="186"/>
      <c r="Y16" s="186"/>
      <c r="Z16" s="186"/>
      <c r="AA16" s="166"/>
      <c r="AB16" s="175"/>
      <c r="AC16" s="187"/>
      <c r="AD16" s="185" t="s">
        <v>142</v>
      </c>
      <c r="AE16" s="516" t="s">
        <v>133</v>
      </c>
      <c r="AF16" s="496"/>
      <c r="AG16" s="496"/>
      <c r="AH16" s="496"/>
      <c r="AI16" s="496"/>
      <c r="AJ16" s="496"/>
      <c r="AK16" s="496"/>
      <c r="AL16" s="496"/>
      <c r="AM16" s="187"/>
      <c r="AN16" s="187"/>
      <c r="AO16" s="187"/>
      <c r="AP16" s="187"/>
      <c r="AQ16" s="187"/>
      <c r="AR16" s="187"/>
      <c r="AS16" s="187"/>
      <c r="AT16" s="187"/>
      <c r="AU16" s="187"/>
      <c r="AV16" s="187"/>
      <c r="AW16" s="187"/>
      <c r="AX16" s="187"/>
      <c r="AY16" s="187"/>
      <c r="AZ16" s="187"/>
    </row>
    <row r="17" spans="2:52" ht="15" customHeight="1" x14ac:dyDescent="0.3">
      <c r="B17" s="186"/>
      <c r="C17" s="188"/>
      <c r="D17" s="189"/>
      <c r="E17" s="189"/>
      <c r="F17" s="189"/>
      <c r="G17" s="189"/>
      <c r="H17" s="189"/>
      <c r="I17" s="189"/>
      <c r="J17" s="189"/>
      <c r="K17" s="189"/>
      <c r="L17" s="186"/>
      <c r="M17" s="186"/>
      <c r="N17" s="186"/>
      <c r="O17" s="186"/>
      <c r="P17" s="186"/>
      <c r="Q17" s="186"/>
      <c r="R17" s="186"/>
      <c r="S17" s="186"/>
      <c r="T17" s="186"/>
      <c r="U17" s="186"/>
      <c r="V17" s="186"/>
      <c r="W17" s="186"/>
      <c r="X17" s="186"/>
      <c r="Y17" s="186"/>
      <c r="Z17" s="186"/>
      <c r="AA17" s="166"/>
      <c r="AB17" s="175"/>
      <c r="AC17" s="187"/>
      <c r="AD17" s="190"/>
      <c r="AE17" s="191"/>
      <c r="AF17" s="191"/>
      <c r="AG17" s="191"/>
      <c r="AH17" s="191"/>
      <c r="AI17" s="191"/>
      <c r="AJ17" s="191"/>
      <c r="AK17" s="191"/>
      <c r="AL17" s="191"/>
      <c r="AM17" s="187"/>
      <c r="AN17" s="187"/>
      <c r="AO17" s="187"/>
      <c r="AP17" s="187"/>
      <c r="AQ17" s="187"/>
      <c r="AR17" s="187"/>
      <c r="AS17" s="187"/>
      <c r="AT17" s="187"/>
      <c r="AU17" s="187"/>
      <c r="AV17" s="187"/>
      <c r="AW17" s="187"/>
      <c r="AX17" s="187"/>
      <c r="AY17" s="187"/>
      <c r="AZ17" s="187"/>
    </row>
    <row r="18" spans="2:52" ht="20.149999999999999" customHeight="1" x14ac:dyDescent="0.2">
      <c r="B18" s="466" t="s">
        <v>146</v>
      </c>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179"/>
      <c r="AA18" s="166"/>
      <c r="AB18" s="175"/>
      <c r="AC18" s="467" t="s">
        <v>146</v>
      </c>
      <c r="AD18" s="493"/>
      <c r="AE18" s="493"/>
      <c r="AF18" s="493"/>
      <c r="AG18" s="493"/>
      <c r="AH18" s="493"/>
      <c r="AI18" s="493"/>
      <c r="AJ18" s="493"/>
      <c r="AK18" s="493"/>
      <c r="AL18" s="493"/>
      <c r="AM18" s="493"/>
      <c r="AN18" s="493"/>
      <c r="AO18" s="493"/>
      <c r="AP18" s="493"/>
      <c r="AQ18" s="493"/>
      <c r="AR18" s="493"/>
      <c r="AS18" s="493"/>
      <c r="AT18" s="493"/>
      <c r="AU18" s="493"/>
      <c r="AV18" s="493"/>
      <c r="AW18" s="493"/>
      <c r="AX18" s="493"/>
      <c r="AY18" s="493"/>
      <c r="AZ18" s="493"/>
    </row>
    <row r="19" spans="2:52" ht="20.149999999999999" customHeight="1" x14ac:dyDescent="0.2">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179"/>
      <c r="AA19" s="166"/>
      <c r="AB19" s="175"/>
      <c r="AC19" s="493"/>
      <c r="AD19" s="493"/>
      <c r="AE19" s="493"/>
      <c r="AF19" s="493"/>
      <c r="AG19" s="493"/>
      <c r="AH19" s="493"/>
      <c r="AI19" s="493"/>
      <c r="AJ19" s="493"/>
      <c r="AK19" s="493"/>
      <c r="AL19" s="493"/>
      <c r="AM19" s="493"/>
      <c r="AN19" s="493"/>
      <c r="AO19" s="493"/>
      <c r="AP19" s="493"/>
      <c r="AQ19" s="493"/>
      <c r="AR19" s="493"/>
      <c r="AS19" s="493"/>
      <c r="AT19" s="493"/>
      <c r="AU19" s="493"/>
      <c r="AV19" s="493"/>
      <c r="AW19" s="493"/>
      <c r="AX19" s="493"/>
      <c r="AY19" s="493"/>
      <c r="AZ19" s="493"/>
    </row>
    <row r="20" spans="2:52" s="192" customFormat="1" ht="15" customHeight="1" thickBot="1" x14ac:dyDescent="0.25">
      <c r="B20" s="494" t="s">
        <v>170</v>
      </c>
      <c r="C20" s="495"/>
      <c r="D20" s="495"/>
      <c r="E20" s="495"/>
      <c r="F20" s="495"/>
      <c r="G20" s="495"/>
      <c r="H20" s="495"/>
      <c r="I20" s="495"/>
      <c r="J20" s="495"/>
      <c r="K20" s="495"/>
      <c r="L20" s="495"/>
      <c r="M20" s="495"/>
      <c r="N20" s="495"/>
      <c r="O20" s="495"/>
      <c r="P20" s="495"/>
      <c r="Q20" s="495"/>
      <c r="R20" s="495"/>
      <c r="S20" s="495"/>
      <c r="T20" s="495"/>
      <c r="U20" s="495"/>
      <c r="V20" s="495"/>
      <c r="W20" s="495"/>
      <c r="X20" s="495"/>
      <c r="Y20" s="495"/>
      <c r="Z20" s="193"/>
      <c r="AA20" s="194"/>
      <c r="AB20" s="195"/>
      <c r="AC20" s="496" t="s">
        <v>227</v>
      </c>
      <c r="AD20" s="510"/>
      <c r="AE20" s="510"/>
      <c r="AF20" s="510"/>
      <c r="AG20" s="510"/>
      <c r="AH20" s="510"/>
      <c r="AI20" s="510"/>
      <c r="AJ20" s="510"/>
      <c r="AK20" s="510"/>
      <c r="AL20" s="510"/>
      <c r="AM20" s="510"/>
      <c r="AN20" s="510"/>
      <c r="AO20" s="510"/>
      <c r="AP20" s="510"/>
      <c r="AQ20" s="510"/>
      <c r="AR20" s="510"/>
      <c r="AS20" s="510"/>
      <c r="AT20" s="510"/>
      <c r="AU20" s="510"/>
      <c r="AV20" s="510"/>
      <c r="AW20" s="510"/>
      <c r="AX20" s="510"/>
      <c r="AY20" s="510"/>
      <c r="AZ20" s="510"/>
    </row>
    <row r="21" spans="2:52" s="192" customFormat="1" ht="18.75" customHeight="1" x14ac:dyDescent="0.2">
      <c r="B21" s="189"/>
      <c r="C21" s="468" t="s">
        <v>2</v>
      </c>
      <c r="D21" s="469"/>
      <c r="E21" s="469"/>
      <c r="F21" s="469"/>
      <c r="G21" s="469"/>
      <c r="H21" s="469"/>
      <c r="I21" s="469"/>
      <c r="J21" s="469"/>
      <c r="K21" s="469"/>
      <c r="L21" s="469"/>
      <c r="M21" s="469"/>
      <c r="N21" s="469"/>
      <c r="O21" s="469"/>
      <c r="P21" s="469"/>
      <c r="Q21" s="469"/>
      <c r="R21" s="469"/>
      <c r="S21" s="469"/>
      <c r="T21" s="469"/>
      <c r="U21" s="469"/>
      <c r="V21" s="469"/>
      <c r="W21" s="470"/>
      <c r="AA21" s="194"/>
      <c r="AB21" s="195"/>
      <c r="AC21" s="191"/>
      <c r="AD21" s="471" t="s">
        <v>2</v>
      </c>
      <c r="AE21" s="472"/>
      <c r="AF21" s="472"/>
      <c r="AG21" s="472"/>
      <c r="AH21" s="472"/>
      <c r="AI21" s="472"/>
      <c r="AJ21" s="472"/>
      <c r="AK21" s="472"/>
      <c r="AL21" s="472"/>
      <c r="AM21" s="472"/>
      <c r="AN21" s="472"/>
      <c r="AO21" s="472"/>
      <c r="AP21" s="472"/>
      <c r="AQ21" s="472"/>
      <c r="AR21" s="472"/>
      <c r="AS21" s="472"/>
      <c r="AT21" s="472"/>
      <c r="AU21" s="472"/>
      <c r="AV21" s="472"/>
      <c r="AW21" s="472"/>
      <c r="AX21" s="473"/>
      <c r="AY21" s="195"/>
      <c r="AZ21" s="195"/>
    </row>
    <row r="22" spans="2:52" s="192" customFormat="1" ht="18.75" customHeight="1" x14ac:dyDescent="0.2">
      <c r="B22" s="189"/>
      <c r="C22" s="196" t="s">
        <v>160</v>
      </c>
      <c r="D22" s="197"/>
      <c r="E22" s="197"/>
      <c r="F22" s="197"/>
      <c r="G22" s="197"/>
      <c r="H22" s="197"/>
      <c r="I22" s="197"/>
      <c r="J22" s="197"/>
      <c r="K22" s="197"/>
      <c r="L22" s="197"/>
      <c r="M22" s="197"/>
      <c r="N22" s="197"/>
      <c r="O22" s="197"/>
      <c r="P22" s="197"/>
      <c r="Q22" s="197"/>
      <c r="R22" s="197"/>
      <c r="S22" s="197"/>
      <c r="T22" s="197"/>
      <c r="U22" s="197"/>
      <c r="V22" s="197"/>
      <c r="W22" s="198"/>
      <c r="AA22" s="194"/>
      <c r="AB22" s="195"/>
      <c r="AC22" s="191"/>
      <c r="AD22" s="199" t="s">
        <v>160</v>
      </c>
      <c r="AE22" s="200"/>
      <c r="AF22" s="200"/>
      <c r="AG22" s="200"/>
      <c r="AH22" s="200"/>
      <c r="AI22" s="200"/>
      <c r="AJ22" s="200"/>
      <c r="AK22" s="200"/>
      <c r="AL22" s="200"/>
      <c r="AM22" s="200"/>
      <c r="AN22" s="200"/>
      <c r="AO22" s="200"/>
      <c r="AP22" s="200"/>
      <c r="AQ22" s="200"/>
      <c r="AR22" s="200"/>
      <c r="AS22" s="200"/>
      <c r="AT22" s="200"/>
      <c r="AU22" s="200"/>
      <c r="AV22" s="200"/>
      <c r="AW22" s="200"/>
      <c r="AX22" s="201"/>
      <c r="AY22" s="195"/>
      <c r="AZ22" s="195"/>
    </row>
    <row r="23" spans="2:52" s="192" customFormat="1" ht="18.75" customHeight="1" x14ac:dyDescent="0.2">
      <c r="B23" s="189"/>
      <c r="C23" s="498"/>
      <c r="D23" s="499"/>
      <c r="E23" s="499"/>
      <c r="F23" s="499"/>
      <c r="G23" s="499"/>
      <c r="H23" s="499"/>
      <c r="I23" s="499"/>
      <c r="J23" s="499"/>
      <c r="K23" s="499"/>
      <c r="L23" s="499"/>
      <c r="M23" s="499"/>
      <c r="N23" s="499"/>
      <c r="O23" s="499"/>
      <c r="P23" s="499"/>
      <c r="Q23" s="499"/>
      <c r="R23" s="499"/>
      <c r="S23" s="499"/>
      <c r="T23" s="499"/>
      <c r="U23" s="499"/>
      <c r="V23" s="499"/>
      <c r="W23" s="500"/>
      <c r="AA23" s="194"/>
      <c r="AB23" s="195"/>
      <c r="AC23" s="191"/>
      <c r="AD23" s="501" t="s">
        <v>59</v>
      </c>
      <c r="AE23" s="502"/>
      <c r="AF23" s="502"/>
      <c r="AG23" s="502"/>
      <c r="AH23" s="502"/>
      <c r="AI23" s="502"/>
      <c r="AJ23" s="502"/>
      <c r="AK23" s="502"/>
      <c r="AL23" s="502"/>
      <c r="AM23" s="502"/>
      <c r="AN23" s="502"/>
      <c r="AO23" s="502"/>
      <c r="AP23" s="502"/>
      <c r="AQ23" s="502"/>
      <c r="AR23" s="502"/>
      <c r="AS23" s="502"/>
      <c r="AT23" s="502"/>
      <c r="AU23" s="502"/>
      <c r="AV23" s="502"/>
      <c r="AW23" s="502"/>
      <c r="AX23" s="503"/>
      <c r="AY23" s="195"/>
      <c r="AZ23" s="195"/>
    </row>
    <row r="24" spans="2:52" s="192" customFormat="1" ht="18.75" customHeight="1" x14ac:dyDescent="0.2">
      <c r="B24" s="189"/>
      <c r="C24" s="196" t="s">
        <v>11</v>
      </c>
      <c r="D24" s="197"/>
      <c r="E24" s="197"/>
      <c r="F24" s="197"/>
      <c r="G24" s="197"/>
      <c r="H24" s="197"/>
      <c r="I24" s="197"/>
      <c r="J24" s="197"/>
      <c r="K24" s="197"/>
      <c r="L24" s="197"/>
      <c r="M24" s="197"/>
      <c r="N24" s="197"/>
      <c r="O24" s="197"/>
      <c r="P24" s="197"/>
      <c r="Q24" s="197"/>
      <c r="R24" s="197"/>
      <c r="S24" s="197"/>
      <c r="T24" s="197"/>
      <c r="U24" s="197"/>
      <c r="V24" s="197"/>
      <c r="W24" s="198"/>
      <c r="AA24" s="194"/>
      <c r="AB24" s="195"/>
      <c r="AC24" s="191"/>
      <c r="AD24" s="199" t="s">
        <v>11</v>
      </c>
      <c r="AE24" s="200"/>
      <c r="AF24" s="200"/>
      <c r="AG24" s="200"/>
      <c r="AH24" s="200"/>
      <c r="AI24" s="200"/>
      <c r="AJ24" s="200"/>
      <c r="AK24" s="200"/>
      <c r="AL24" s="200"/>
      <c r="AM24" s="200"/>
      <c r="AN24" s="200"/>
      <c r="AO24" s="200"/>
      <c r="AP24" s="200"/>
      <c r="AQ24" s="200"/>
      <c r="AR24" s="200"/>
      <c r="AS24" s="200"/>
      <c r="AT24" s="200"/>
      <c r="AU24" s="200"/>
      <c r="AV24" s="200"/>
      <c r="AW24" s="200"/>
      <c r="AX24" s="201"/>
      <c r="AY24" s="195"/>
      <c r="AZ24" s="195"/>
    </row>
    <row r="25" spans="2:52" s="192" customFormat="1" ht="18.75" customHeight="1" x14ac:dyDescent="0.2">
      <c r="B25" s="189"/>
      <c r="C25" s="498"/>
      <c r="D25" s="499"/>
      <c r="E25" s="499"/>
      <c r="F25" s="499"/>
      <c r="G25" s="499"/>
      <c r="H25" s="499"/>
      <c r="I25" s="499"/>
      <c r="J25" s="499"/>
      <c r="K25" s="499"/>
      <c r="L25" s="499"/>
      <c r="M25" s="499"/>
      <c r="N25" s="499"/>
      <c r="O25" s="499"/>
      <c r="P25" s="499"/>
      <c r="Q25" s="499"/>
      <c r="R25" s="499"/>
      <c r="S25" s="499"/>
      <c r="T25" s="499"/>
      <c r="U25" s="499"/>
      <c r="V25" s="499"/>
      <c r="W25" s="500"/>
      <c r="AA25" s="194"/>
      <c r="AB25" s="195"/>
      <c r="AC25" s="191"/>
      <c r="AD25" s="501" t="s">
        <v>30</v>
      </c>
      <c r="AE25" s="502"/>
      <c r="AF25" s="502"/>
      <c r="AG25" s="502"/>
      <c r="AH25" s="502"/>
      <c r="AI25" s="502"/>
      <c r="AJ25" s="502"/>
      <c r="AK25" s="502"/>
      <c r="AL25" s="502"/>
      <c r="AM25" s="502"/>
      <c r="AN25" s="502"/>
      <c r="AO25" s="502"/>
      <c r="AP25" s="502"/>
      <c r="AQ25" s="502"/>
      <c r="AR25" s="502"/>
      <c r="AS25" s="502"/>
      <c r="AT25" s="502"/>
      <c r="AU25" s="502"/>
      <c r="AV25" s="502"/>
      <c r="AW25" s="502"/>
      <c r="AX25" s="503"/>
      <c r="AY25" s="195"/>
      <c r="AZ25" s="195"/>
    </row>
    <row r="26" spans="2:52" s="192" customFormat="1" ht="18.75" customHeight="1" x14ac:dyDescent="0.2">
      <c r="B26" s="189"/>
      <c r="C26" s="504" t="s">
        <v>172</v>
      </c>
      <c r="D26" s="505"/>
      <c r="E26" s="505"/>
      <c r="F26" s="505"/>
      <c r="G26" s="505"/>
      <c r="H26" s="505"/>
      <c r="I26" s="505"/>
      <c r="J26" s="505"/>
      <c r="K26" s="505"/>
      <c r="L26" s="505"/>
      <c r="M26" s="505"/>
      <c r="N26" s="505"/>
      <c r="O26" s="505"/>
      <c r="P26" s="505"/>
      <c r="Q26" s="505"/>
      <c r="R26" s="505"/>
      <c r="S26" s="505"/>
      <c r="T26" s="505"/>
      <c r="U26" s="505"/>
      <c r="V26" s="505"/>
      <c r="W26" s="506"/>
      <c r="AA26" s="194"/>
      <c r="AB26" s="195"/>
      <c r="AC26" s="191"/>
      <c r="AD26" s="507" t="s">
        <v>172</v>
      </c>
      <c r="AE26" s="508"/>
      <c r="AF26" s="508"/>
      <c r="AG26" s="508"/>
      <c r="AH26" s="508"/>
      <c r="AI26" s="508"/>
      <c r="AJ26" s="508"/>
      <c r="AK26" s="508"/>
      <c r="AL26" s="508"/>
      <c r="AM26" s="508"/>
      <c r="AN26" s="508"/>
      <c r="AO26" s="508"/>
      <c r="AP26" s="508"/>
      <c r="AQ26" s="508"/>
      <c r="AR26" s="508"/>
      <c r="AS26" s="508"/>
      <c r="AT26" s="508"/>
      <c r="AU26" s="508"/>
      <c r="AV26" s="508"/>
      <c r="AW26" s="508"/>
      <c r="AX26" s="509"/>
      <c r="AY26" s="195"/>
      <c r="AZ26" s="195"/>
    </row>
    <row r="27" spans="2:52" s="192" customFormat="1" ht="18.75" customHeight="1" thickBot="1" x14ac:dyDescent="0.25">
      <c r="B27" s="189"/>
      <c r="C27" s="486"/>
      <c r="D27" s="487"/>
      <c r="E27" s="487"/>
      <c r="F27" s="487"/>
      <c r="G27" s="487"/>
      <c r="H27" s="487"/>
      <c r="I27" s="487"/>
      <c r="J27" s="487"/>
      <c r="K27" s="487"/>
      <c r="L27" s="487"/>
      <c r="M27" s="487"/>
      <c r="N27" s="487"/>
      <c r="O27" s="487"/>
      <c r="P27" s="487"/>
      <c r="Q27" s="487"/>
      <c r="R27" s="487"/>
      <c r="S27" s="487"/>
      <c r="T27" s="487"/>
      <c r="U27" s="487"/>
      <c r="V27" s="487"/>
      <c r="W27" s="488"/>
      <c r="AA27" s="194"/>
      <c r="AB27" s="195"/>
      <c r="AC27" s="191"/>
      <c r="AD27" s="489" t="s">
        <v>15</v>
      </c>
      <c r="AE27" s="490"/>
      <c r="AF27" s="490"/>
      <c r="AG27" s="490"/>
      <c r="AH27" s="490"/>
      <c r="AI27" s="490"/>
      <c r="AJ27" s="490"/>
      <c r="AK27" s="490"/>
      <c r="AL27" s="490"/>
      <c r="AM27" s="490"/>
      <c r="AN27" s="490"/>
      <c r="AO27" s="490"/>
      <c r="AP27" s="490"/>
      <c r="AQ27" s="490"/>
      <c r="AR27" s="490"/>
      <c r="AS27" s="490"/>
      <c r="AT27" s="490"/>
      <c r="AU27" s="490"/>
      <c r="AV27" s="490"/>
      <c r="AW27" s="490"/>
      <c r="AX27" s="491"/>
      <c r="AY27" s="195"/>
      <c r="AZ27" s="195"/>
    </row>
    <row r="28" spans="2:52" s="192" customFormat="1" ht="15" customHeight="1" x14ac:dyDescent="0.2">
      <c r="B28" s="189"/>
      <c r="C28" s="197"/>
      <c r="D28" s="197"/>
      <c r="E28" s="197"/>
      <c r="F28" s="197"/>
      <c r="G28" s="197"/>
      <c r="H28" s="197"/>
      <c r="I28" s="197"/>
      <c r="J28" s="197"/>
      <c r="K28" s="197"/>
      <c r="L28" s="197"/>
      <c r="M28" s="197"/>
      <c r="N28" s="202"/>
      <c r="AA28" s="194"/>
      <c r="AB28" s="195"/>
      <c r="AC28" s="191"/>
      <c r="AD28" s="200"/>
      <c r="AE28" s="200"/>
      <c r="AF28" s="200"/>
      <c r="AG28" s="200"/>
      <c r="AH28" s="200"/>
      <c r="AI28" s="200"/>
      <c r="AJ28" s="200"/>
      <c r="AK28" s="200"/>
      <c r="AL28" s="200"/>
      <c r="AM28" s="200"/>
      <c r="AN28" s="200"/>
      <c r="AO28" s="203"/>
      <c r="AP28" s="195"/>
      <c r="AQ28" s="195"/>
      <c r="AR28" s="195"/>
      <c r="AS28" s="195"/>
      <c r="AT28" s="195"/>
      <c r="AU28" s="195"/>
      <c r="AV28" s="195"/>
      <c r="AW28" s="195"/>
      <c r="AX28" s="195"/>
      <c r="AY28" s="195"/>
      <c r="AZ28" s="195"/>
    </row>
    <row r="29" spans="2:52" ht="20.149999999999999" customHeight="1" x14ac:dyDescent="0.2">
      <c r="B29" s="466" t="s">
        <v>150</v>
      </c>
      <c r="C29" s="492"/>
      <c r="D29" s="492"/>
      <c r="E29" s="492"/>
      <c r="F29" s="492"/>
      <c r="G29" s="492"/>
      <c r="H29" s="492"/>
      <c r="I29" s="492"/>
      <c r="J29" s="492"/>
      <c r="K29" s="492"/>
      <c r="L29" s="492"/>
      <c r="M29" s="492"/>
      <c r="N29" s="492"/>
      <c r="O29" s="492"/>
      <c r="P29" s="492"/>
      <c r="Q29" s="492"/>
      <c r="R29" s="492"/>
      <c r="S29" s="492"/>
      <c r="T29" s="492"/>
      <c r="U29" s="492"/>
      <c r="V29" s="492"/>
      <c r="W29" s="492"/>
      <c r="X29" s="492"/>
      <c r="Y29" s="492"/>
      <c r="Z29" s="179"/>
      <c r="AA29" s="166"/>
      <c r="AB29" s="175"/>
      <c r="AC29" s="467" t="s">
        <v>150</v>
      </c>
      <c r="AD29" s="493"/>
      <c r="AE29" s="493"/>
      <c r="AF29" s="493"/>
      <c r="AG29" s="493"/>
      <c r="AH29" s="493"/>
      <c r="AI29" s="493"/>
      <c r="AJ29" s="493"/>
      <c r="AK29" s="493"/>
      <c r="AL29" s="493"/>
      <c r="AM29" s="493"/>
      <c r="AN29" s="493"/>
      <c r="AO29" s="493"/>
      <c r="AP29" s="493"/>
      <c r="AQ29" s="493"/>
      <c r="AR29" s="493"/>
      <c r="AS29" s="493"/>
      <c r="AT29" s="493"/>
      <c r="AU29" s="493"/>
      <c r="AV29" s="493"/>
      <c r="AW29" s="493"/>
      <c r="AX29" s="493"/>
      <c r="AY29" s="493"/>
      <c r="AZ29" s="493"/>
    </row>
    <row r="30" spans="2:52" ht="20.149999999999999" customHeight="1" x14ac:dyDescent="0.2">
      <c r="B30" s="492"/>
      <c r="C30" s="492"/>
      <c r="D30" s="492"/>
      <c r="E30" s="492"/>
      <c r="F30" s="492"/>
      <c r="G30" s="492"/>
      <c r="H30" s="492"/>
      <c r="I30" s="492"/>
      <c r="J30" s="492"/>
      <c r="K30" s="492"/>
      <c r="L30" s="492"/>
      <c r="M30" s="492"/>
      <c r="N30" s="492"/>
      <c r="O30" s="492"/>
      <c r="P30" s="492"/>
      <c r="Q30" s="492"/>
      <c r="R30" s="492"/>
      <c r="S30" s="492"/>
      <c r="T30" s="492"/>
      <c r="U30" s="492"/>
      <c r="V30" s="492"/>
      <c r="W30" s="492"/>
      <c r="X30" s="492"/>
      <c r="Y30" s="492"/>
      <c r="Z30" s="179"/>
      <c r="AA30" s="166"/>
      <c r="AB30" s="175"/>
      <c r="AC30" s="493"/>
      <c r="AD30" s="493"/>
      <c r="AE30" s="493"/>
      <c r="AF30" s="493"/>
      <c r="AG30" s="493"/>
      <c r="AH30" s="493"/>
      <c r="AI30" s="493"/>
      <c r="AJ30" s="493"/>
      <c r="AK30" s="493"/>
      <c r="AL30" s="493"/>
      <c r="AM30" s="493"/>
      <c r="AN30" s="493"/>
      <c r="AO30" s="493"/>
      <c r="AP30" s="493"/>
      <c r="AQ30" s="493"/>
      <c r="AR30" s="493"/>
      <c r="AS30" s="493"/>
      <c r="AT30" s="493"/>
      <c r="AU30" s="493"/>
      <c r="AV30" s="493"/>
      <c r="AW30" s="493"/>
      <c r="AX30" s="493"/>
      <c r="AY30" s="493"/>
      <c r="AZ30" s="493"/>
    </row>
    <row r="31" spans="2:52" s="192" customFormat="1" ht="15" customHeight="1" thickBot="1" x14ac:dyDescent="0.25">
      <c r="B31" s="494" t="s">
        <v>134</v>
      </c>
      <c r="C31" s="495"/>
      <c r="D31" s="495"/>
      <c r="E31" s="495"/>
      <c r="F31" s="495"/>
      <c r="G31" s="495"/>
      <c r="H31" s="495"/>
      <c r="I31" s="495"/>
      <c r="J31" s="495"/>
      <c r="K31" s="495"/>
      <c r="L31" s="495"/>
      <c r="M31" s="495"/>
      <c r="N31" s="495"/>
      <c r="O31" s="495"/>
      <c r="P31" s="495"/>
      <c r="Q31" s="495"/>
      <c r="R31" s="495"/>
      <c r="S31" s="495"/>
      <c r="T31" s="495"/>
      <c r="U31" s="495"/>
      <c r="V31" s="495"/>
      <c r="W31" s="495"/>
      <c r="X31" s="495"/>
      <c r="Y31" s="495"/>
      <c r="Z31" s="193"/>
      <c r="AA31" s="194"/>
      <c r="AB31" s="195"/>
      <c r="AC31" s="496" t="s">
        <v>134</v>
      </c>
      <c r="AD31" s="497"/>
      <c r="AE31" s="497"/>
      <c r="AF31" s="497"/>
      <c r="AG31" s="497"/>
      <c r="AH31" s="497"/>
      <c r="AI31" s="497"/>
      <c r="AJ31" s="497"/>
      <c r="AK31" s="497"/>
      <c r="AL31" s="497"/>
      <c r="AM31" s="497"/>
      <c r="AN31" s="497"/>
      <c r="AO31" s="497"/>
      <c r="AP31" s="497"/>
      <c r="AQ31" s="497"/>
      <c r="AR31" s="497"/>
      <c r="AS31" s="497"/>
      <c r="AT31" s="497"/>
      <c r="AU31" s="497"/>
      <c r="AV31" s="497"/>
      <c r="AW31" s="497"/>
      <c r="AX31" s="497"/>
      <c r="AY31" s="497"/>
      <c r="AZ31" s="497"/>
    </row>
    <row r="32" spans="2:52" s="192" customFormat="1" ht="18.75" customHeight="1" x14ac:dyDescent="0.2">
      <c r="B32" s="189"/>
      <c r="C32" s="468" t="s">
        <v>147</v>
      </c>
      <c r="D32" s="469"/>
      <c r="E32" s="469"/>
      <c r="F32" s="469"/>
      <c r="G32" s="469"/>
      <c r="H32" s="469"/>
      <c r="I32" s="469"/>
      <c r="J32" s="469"/>
      <c r="K32" s="469"/>
      <c r="L32" s="469"/>
      <c r="M32" s="469"/>
      <c r="N32" s="469"/>
      <c r="O32" s="469"/>
      <c r="P32" s="469"/>
      <c r="Q32" s="469"/>
      <c r="R32" s="469"/>
      <c r="S32" s="469"/>
      <c r="T32" s="469"/>
      <c r="U32" s="469"/>
      <c r="V32" s="469"/>
      <c r="W32" s="470"/>
      <c r="AA32" s="194"/>
      <c r="AB32" s="195"/>
      <c r="AC32" s="191"/>
      <c r="AD32" s="471" t="s">
        <v>147</v>
      </c>
      <c r="AE32" s="472"/>
      <c r="AF32" s="472"/>
      <c r="AG32" s="472"/>
      <c r="AH32" s="472"/>
      <c r="AI32" s="472"/>
      <c r="AJ32" s="472"/>
      <c r="AK32" s="472"/>
      <c r="AL32" s="472"/>
      <c r="AM32" s="472"/>
      <c r="AN32" s="472"/>
      <c r="AO32" s="472"/>
      <c r="AP32" s="472"/>
      <c r="AQ32" s="472"/>
      <c r="AR32" s="472"/>
      <c r="AS32" s="472"/>
      <c r="AT32" s="472"/>
      <c r="AU32" s="472"/>
      <c r="AV32" s="472"/>
      <c r="AW32" s="472"/>
      <c r="AX32" s="473"/>
      <c r="AY32" s="195"/>
      <c r="AZ32" s="195"/>
    </row>
    <row r="33" spans="1:52" ht="18.75" customHeight="1" x14ac:dyDescent="0.2">
      <c r="A33" s="37"/>
      <c r="B33" s="204"/>
      <c r="C33" s="474"/>
      <c r="D33" s="475"/>
      <c r="E33" s="475"/>
      <c r="F33" s="475"/>
      <c r="G33" s="475"/>
      <c r="H33" s="475"/>
      <c r="I33" s="475"/>
      <c r="J33" s="475"/>
      <c r="K33" s="475"/>
      <c r="L33" s="475"/>
      <c r="M33" s="475"/>
      <c r="N33" s="475"/>
      <c r="O33" s="475"/>
      <c r="P33" s="475"/>
      <c r="Q33" s="475"/>
      <c r="R33" s="475"/>
      <c r="S33" s="475"/>
      <c r="T33" s="475"/>
      <c r="U33" s="475"/>
      <c r="V33" s="475"/>
      <c r="W33" s="476"/>
      <c r="AA33" s="166"/>
      <c r="AB33" s="167"/>
      <c r="AC33" s="205"/>
      <c r="AD33" s="480" t="s">
        <v>161</v>
      </c>
      <c r="AE33" s="481"/>
      <c r="AF33" s="481"/>
      <c r="AG33" s="481"/>
      <c r="AH33" s="481"/>
      <c r="AI33" s="481"/>
      <c r="AJ33" s="481"/>
      <c r="AK33" s="481"/>
      <c r="AL33" s="481"/>
      <c r="AM33" s="481"/>
      <c r="AN33" s="481"/>
      <c r="AO33" s="481"/>
      <c r="AP33" s="481"/>
      <c r="AQ33" s="481"/>
      <c r="AR33" s="481"/>
      <c r="AS33" s="481"/>
      <c r="AT33" s="481"/>
      <c r="AU33" s="481"/>
      <c r="AV33" s="481"/>
      <c r="AW33" s="481"/>
      <c r="AX33" s="482"/>
      <c r="AY33" s="206"/>
      <c r="AZ33" s="206"/>
    </row>
    <row r="34" spans="1:52" ht="18.75" customHeight="1" x14ac:dyDescent="0.2">
      <c r="A34" s="37"/>
      <c r="B34" s="204"/>
      <c r="C34" s="474"/>
      <c r="D34" s="475"/>
      <c r="E34" s="475"/>
      <c r="F34" s="475"/>
      <c r="G34" s="475"/>
      <c r="H34" s="475"/>
      <c r="I34" s="475"/>
      <c r="J34" s="475"/>
      <c r="K34" s="475"/>
      <c r="L34" s="475"/>
      <c r="M34" s="475"/>
      <c r="N34" s="475"/>
      <c r="O34" s="475"/>
      <c r="P34" s="475"/>
      <c r="Q34" s="475"/>
      <c r="R34" s="475"/>
      <c r="S34" s="475"/>
      <c r="T34" s="475"/>
      <c r="U34" s="475"/>
      <c r="V34" s="475"/>
      <c r="W34" s="476"/>
      <c r="AA34" s="166"/>
      <c r="AB34" s="167"/>
      <c r="AC34" s="205"/>
      <c r="AD34" s="480" t="s">
        <v>143</v>
      </c>
      <c r="AE34" s="481"/>
      <c r="AF34" s="481"/>
      <c r="AG34" s="481"/>
      <c r="AH34" s="481"/>
      <c r="AI34" s="481"/>
      <c r="AJ34" s="481"/>
      <c r="AK34" s="481"/>
      <c r="AL34" s="481"/>
      <c r="AM34" s="481"/>
      <c r="AN34" s="481"/>
      <c r="AO34" s="481"/>
      <c r="AP34" s="481"/>
      <c r="AQ34" s="481"/>
      <c r="AR34" s="481"/>
      <c r="AS34" s="481"/>
      <c r="AT34" s="481"/>
      <c r="AU34" s="481"/>
      <c r="AV34" s="481"/>
      <c r="AW34" s="481"/>
      <c r="AX34" s="482"/>
      <c r="AY34" s="206"/>
      <c r="AZ34" s="206"/>
    </row>
    <row r="35" spans="1:52" ht="18.75" customHeight="1" thickBot="1" x14ac:dyDescent="0.25">
      <c r="B35" s="207"/>
      <c r="C35" s="477"/>
      <c r="D35" s="478"/>
      <c r="E35" s="478"/>
      <c r="F35" s="478"/>
      <c r="G35" s="478"/>
      <c r="H35" s="478"/>
      <c r="I35" s="478"/>
      <c r="J35" s="478"/>
      <c r="K35" s="478"/>
      <c r="L35" s="478"/>
      <c r="M35" s="478"/>
      <c r="N35" s="478"/>
      <c r="O35" s="478"/>
      <c r="P35" s="478"/>
      <c r="Q35" s="478"/>
      <c r="R35" s="478"/>
      <c r="S35" s="478"/>
      <c r="T35" s="478"/>
      <c r="U35" s="478"/>
      <c r="V35" s="478"/>
      <c r="W35" s="479"/>
      <c r="AA35" s="166"/>
      <c r="AB35" s="206"/>
      <c r="AC35" s="208"/>
      <c r="AD35" s="483" t="s">
        <v>162</v>
      </c>
      <c r="AE35" s="484"/>
      <c r="AF35" s="484"/>
      <c r="AG35" s="484"/>
      <c r="AH35" s="484"/>
      <c r="AI35" s="484"/>
      <c r="AJ35" s="484"/>
      <c r="AK35" s="484"/>
      <c r="AL35" s="484"/>
      <c r="AM35" s="484"/>
      <c r="AN35" s="484"/>
      <c r="AO35" s="484"/>
      <c r="AP35" s="484"/>
      <c r="AQ35" s="484"/>
      <c r="AR35" s="484"/>
      <c r="AS35" s="484"/>
      <c r="AT35" s="484"/>
      <c r="AU35" s="484"/>
      <c r="AV35" s="484"/>
      <c r="AW35" s="484"/>
      <c r="AX35" s="485"/>
      <c r="AY35" s="206"/>
      <c r="AZ35" s="206"/>
    </row>
    <row r="36" spans="1:52" ht="15" customHeight="1" x14ac:dyDescent="0.3">
      <c r="B36" s="182"/>
      <c r="C36" s="209"/>
      <c r="F36" s="188"/>
      <c r="G36" s="188"/>
      <c r="H36" s="188"/>
      <c r="I36" s="188"/>
      <c r="J36" s="188"/>
      <c r="AA36" s="166"/>
      <c r="AB36" s="206"/>
      <c r="AC36" s="210"/>
      <c r="AD36" s="211"/>
      <c r="AE36" s="206"/>
      <c r="AF36" s="206"/>
      <c r="AG36" s="212"/>
      <c r="AH36" s="212"/>
      <c r="AI36" s="212"/>
      <c r="AJ36" s="212"/>
      <c r="AK36" s="212"/>
      <c r="AL36" s="206"/>
      <c r="AM36" s="206"/>
      <c r="AN36" s="206"/>
      <c r="AO36" s="206"/>
      <c r="AP36" s="206"/>
      <c r="AQ36" s="206"/>
      <c r="AR36" s="206"/>
      <c r="AS36" s="206"/>
      <c r="AT36" s="206"/>
      <c r="AU36" s="206"/>
      <c r="AV36" s="206"/>
      <c r="AW36" s="206"/>
      <c r="AX36" s="206"/>
      <c r="AY36" s="206"/>
      <c r="AZ36" s="206"/>
    </row>
    <row r="37" spans="1:52" ht="20.149999999999999" customHeight="1" x14ac:dyDescent="0.2">
      <c r="B37" s="466" t="s">
        <v>241</v>
      </c>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AA37" s="166"/>
      <c r="AB37" s="206"/>
      <c r="AC37" s="467" t="s">
        <v>241</v>
      </c>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row>
    <row r="38" spans="1:52" ht="20.149999999999999" customHeight="1" thickBot="1" x14ac:dyDescent="0.25">
      <c r="B38" s="399"/>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AA38" s="166"/>
      <c r="AB38" s="206"/>
      <c r="AC38" s="400"/>
      <c r="AD38" s="400"/>
      <c r="AE38" s="400"/>
      <c r="AF38" s="400"/>
      <c r="AG38" s="400"/>
      <c r="AH38" s="400"/>
      <c r="AI38" s="400"/>
      <c r="AJ38" s="400"/>
      <c r="AK38" s="400"/>
      <c r="AL38" s="400"/>
      <c r="AM38" s="400"/>
      <c r="AN38" s="400"/>
      <c r="AO38" s="400"/>
      <c r="AP38" s="400"/>
      <c r="AQ38" s="400"/>
      <c r="AR38" s="400"/>
      <c r="AS38" s="400"/>
      <c r="AT38" s="400"/>
      <c r="AU38" s="400"/>
      <c r="AV38" s="400"/>
      <c r="AW38" s="400"/>
      <c r="AX38" s="400"/>
      <c r="AY38" s="400"/>
      <c r="AZ38" s="400"/>
    </row>
    <row r="39" spans="1:52" ht="20.149999999999999" customHeight="1" thickBot="1" x14ac:dyDescent="0.25">
      <c r="B39" s="213"/>
      <c r="C39" s="214"/>
      <c r="D39" s="395" t="s">
        <v>228</v>
      </c>
      <c r="E39" s="396"/>
      <c r="F39" s="396"/>
      <c r="G39" s="396"/>
      <c r="H39" s="396"/>
      <c r="I39" s="396"/>
      <c r="J39" s="396"/>
      <c r="K39" s="396"/>
      <c r="L39" s="215"/>
      <c r="M39" s="215"/>
      <c r="N39" s="215"/>
      <c r="O39" s="215"/>
      <c r="P39" s="215"/>
      <c r="Q39" s="215"/>
      <c r="R39" s="215"/>
      <c r="S39" s="215"/>
      <c r="T39" s="215"/>
      <c r="U39" s="215"/>
      <c r="V39" s="215"/>
      <c r="W39" s="215"/>
      <c r="X39" s="215"/>
      <c r="Y39" s="215"/>
      <c r="AA39" s="166"/>
      <c r="AB39" s="206"/>
      <c r="AC39" s="210"/>
      <c r="AD39" s="156" t="s">
        <v>142</v>
      </c>
      <c r="AE39" s="397" t="s">
        <v>228</v>
      </c>
      <c r="AF39" s="398"/>
      <c r="AG39" s="398"/>
      <c r="AH39" s="398"/>
      <c r="AI39" s="398"/>
      <c r="AJ39" s="398"/>
      <c r="AK39" s="398"/>
      <c r="AL39" s="398"/>
      <c r="AM39" s="206"/>
      <c r="AN39" s="206"/>
      <c r="AO39" s="206"/>
      <c r="AP39" s="206"/>
      <c r="AQ39" s="206"/>
      <c r="AR39" s="206"/>
      <c r="AS39" s="206"/>
      <c r="AT39" s="206"/>
      <c r="AU39" s="206"/>
      <c r="AV39" s="206"/>
      <c r="AW39" s="206"/>
      <c r="AX39" s="206"/>
      <c r="AY39" s="206"/>
      <c r="AZ39" s="206"/>
    </row>
    <row r="40" spans="1:52" ht="15" customHeight="1" x14ac:dyDescent="0.2">
      <c r="B40" s="213"/>
      <c r="C40" s="216"/>
      <c r="D40" s="217"/>
      <c r="E40" s="217"/>
      <c r="F40" s="217"/>
      <c r="G40" s="217"/>
      <c r="H40" s="217"/>
      <c r="I40" s="217"/>
      <c r="J40" s="217"/>
      <c r="K40" s="217"/>
      <c r="L40" s="215"/>
      <c r="M40" s="215"/>
      <c r="N40" s="215"/>
      <c r="O40" s="215"/>
      <c r="P40" s="215"/>
      <c r="Q40" s="215"/>
      <c r="R40" s="215"/>
      <c r="S40" s="215"/>
      <c r="T40" s="215"/>
      <c r="U40" s="215"/>
      <c r="V40" s="215"/>
      <c r="W40" s="215"/>
      <c r="X40" s="215"/>
      <c r="Y40" s="215"/>
      <c r="AA40" s="166"/>
      <c r="AB40" s="206"/>
      <c r="AC40" s="210"/>
      <c r="AD40" s="218"/>
      <c r="AE40" s="219"/>
      <c r="AF40" s="219"/>
      <c r="AG40" s="219"/>
      <c r="AH40" s="219"/>
      <c r="AI40" s="219"/>
      <c r="AJ40" s="219"/>
      <c r="AK40" s="219"/>
      <c r="AL40" s="219"/>
      <c r="AM40" s="206"/>
      <c r="AN40" s="206"/>
      <c r="AO40" s="206"/>
      <c r="AP40" s="206"/>
      <c r="AQ40" s="206"/>
      <c r="AR40" s="206"/>
      <c r="AS40" s="206"/>
      <c r="AT40" s="206"/>
      <c r="AU40" s="206"/>
      <c r="AV40" s="206"/>
      <c r="AW40" s="206"/>
      <c r="AX40" s="206"/>
      <c r="AY40" s="206"/>
      <c r="AZ40" s="206"/>
    </row>
    <row r="41" spans="1:52" ht="15" customHeight="1" x14ac:dyDescent="0.2">
      <c r="B41" s="466" t="s">
        <v>229</v>
      </c>
      <c r="C41" s="466"/>
      <c r="D41" s="466"/>
      <c r="E41" s="466"/>
      <c r="F41" s="466"/>
      <c r="G41" s="466"/>
      <c r="H41" s="466"/>
      <c r="I41" s="466"/>
      <c r="J41" s="466"/>
      <c r="K41" s="466"/>
      <c r="L41" s="466"/>
      <c r="M41" s="466"/>
      <c r="N41" s="466"/>
      <c r="O41" s="466"/>
      <c r="P41" s="466"/>
      <c r="Q41" s="466"/>
      <c r="R41" s="466"/>
      <c r="S41" s="466"/>
      <c r="T41" s="466"/>
      <c r="U41" s="466"/>
      <c r="V41" s="466"/>
      <c r="W41" s="466"/>
      <c r="X41" s="466"/>
      <c r="Y41" s="466"/>
      <c r="AA41" s="166"/>
      <c r="AB41" s="206"/>
      <c r="AC41" s="467" t="s">
        <v>229</v>
      </c>
      <c r="AD41" s="467"/>
      <c r="AE41" s="467"/>
      <c r="AF41" s="467"/>
      <c r="AG41" s="467"/>
      <c r="AH41" s="467"/>
      <c r="AI41" s="467"/>
      <c r="AJ41" s="467"/>
      <c r="AK41" s="467"/>
      <c r="AL41" s="467"/>
      <c r="AM41" s="467"/>
      <c r="AN41" s="467"/>
      <c r="AO41" s="467"/>
      <c r="AP41" s="467"/>
      <c r="AQ41" s="467"/>
      <c r="AR41" s="467"/>
      <c r="AS41" s="467"/>
      <c r="AT41" s="467"/>
      <c r="AU41" s="467"/>
      <c r="AV41" s="467"/>
      <c r="AW41" s="467"/>
      <c r="AX41" s="467"/>
      <c r="AY41" s="467"/>
      <c r="AZ41" s="467"/>
    </row>
    <row r="42" spans="1:52" ht="15" customHeight="1" x14ac:dyDescent="0.2">
      <c r="B42" s="466"/>
      <c r="C42" s="466"/>
      <c r="D42" s="466"/>
      <c r="E42" s="466"/>
      <c r="F42" s="466"/>
      <c r="G42" s="466"/>
      <c r="H42" s="466"/>
      <c r="I42" s="466"/>
      <c r="J42" s="466"/>
      <c r="K42" s="466"/>
      <c r="L42" s="466"/>
      <c r="M42" s="466"/>
      <c r="N42" s="466"/>
      <c r="O42" s="466"/>
      <c r="P42" s="466"/>
      <c r="Q42" s="466"/>
      <c r="R42" s="466"/>
      <c r="S42" s="466"/>
      <c r="T42" s="466"/>
      <c r="U42" s="466"/>
      <c r="V42" s="466"/>
      <c r="W42" s="466"/>
      <c r="X42" s="466"/>
      <c r="Y42" s="466"/>
      <c r="AA42" s="166"/>
      <c r="AB42" s="206"/>
      <c r="AC42" s="467"/>
      <c r="AD42" s="467"/>
      <c r="AE42" s="467"/>
      <c r="AF42" s="467"/>
      <c r="AG42" s="467"/>
      <c r="AH42" s="467"/>
      <c r="AI42" s="467"/>
      <c r="AJ42" s="467"/>
      <c r="AK42" s="467"/>
      <c r="AL42" s="467"/>
      <c r="AM42" s="467"/>
      <c r="AN42" s="467"/>
      <c r="AO42" s="467"/>
      <c r="AP42" s="467"/>
      <c r="AQ42" s="467"/>
      <c r="AR42" s="467"/>
      <c r="AS42" s="467"/>
      <c r="AT42" s="467"/>
      <c r="AU42" s="467"/>
      <c r="AV42" s="467"/>
      <c r="AW42" s="467"/>
      <c r="AX42" s="467"/>
      <c r="AY42" s="467"/>
      <c r="AZ42" s="467"/>
    </row>
    <row r="43" spans="1:52" ht="15" customHeight="1" thickBot="1" x14ac:dyDescent="0.25">
      <c r="B43" s="396" t="s">
        <v>230</v>
      </c>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AA43" s="166"/>
      <c r="AB43" s="206"/>
      <c r="AC43" s="398" t="s">
        <v>230</v>
      </c>
      <c r="AD43" s="398"/>
      <c r="AE43" s="398"/>
      <c r="AF43" s="398"/>
      <c r="AG43" s="398"/>
      <c r="AH43" s="398"/>
      <c r="AI43" s="398"/>
      <c r="AJ43" s="398"/>
      <c r="AK43" s="398"/>
      <c r="AL43" s="398"/>
      <c r="AM43" s="398"/>
      <c r="AN43" s="398"/>
      <c r="AO43" s="398"/>
      <c r="AP43" s="398"/>
      <c r="AQ43" s="398"/>
      <c r="AR43" s="398"/>
      <c r="AS43" s="398"/>
      <c r="AT43" s="398"/>
      <c r="AU43" s="398"/>
      <c r="AV43" s="398"/>
      <c r="AW43" s="398"/>
      <c r="AX43" s="398"/>
      <c r="AY43" s="398"/>
      <c r="AZ43" s="398"/>
    </row>
    <row r="44" spans="1:52" ht="15" customHeight="1" x14ac:dyDescent="0.2">
      <c r="B44" s="217"/>
      <c r="C44" s="406" t="s">
        <v>231</v>
      </c>
      <c r="D44" s="407"/>
      <c r="E44" s="407"/>
      <c r="F44" s="407"/>
      <c r="G44" s="407"/>
      <c r="H44" s="407"/>
      <c r="I44" s="407"/>
      <c r="J44" s="407"/>
      <c r="K44" s="407"/>
      <c r="L44" s="407"/>
      <c r="M44" s="407"/>
      <c r="N44" s="407"/>
      <c r="O44" s="407"/>
      <c r="P44" s="407"/>
      <c r="Q44" s="407"/>
      <c r="R44" s="407"/>
      <c r="S44" s="407"/>
      <c r="T44" s="407"/>
      <c r="U44" s="407"/>
      <c r="V44" s="407"/>
      <c r="W44" s="408"/>
      <c r="X44" s="220"/>
      <c r="Y44" s="220"/>
      <c r="AA44" s="166"/>
      <c r="AB44" s="206"/>
      <c r="AC44" s="219"/>
      <c r="AD44" s="409" t="s">
        <v>231</v>
      </c>
      <c r="AE44" s="410"/>
      <c r="AF44" s="410"/>
      <c r="AG44" s="410"/>
      <c r="AH44" s="410"/>
      <c r="AI44" s="410"/>
      <c r="AJ44" s="410"/>
      <c r="AK44" s="410"/>
      <c r="AL44" s="410"/>
      <c r="AM44" s="410"/>
      <c r="AN44" s="410"/>
      <c r="AO44" s="410"/>
      <c r="AP44" s="410"/>
      <c r="AQ44" s="410"/>
      <c r="AR44" s="410"/>
      <c r="AS44" s="410"/>
      <c r="AT44" s="410"/>
      <c r="AU44" s="410"/>
      <c r="AV44" s="410"/>
      <c r="AW44" s="410"/>
      <c r="AX44" s="411"/>
      <c r="AY44" s="221"/>
      <c r="AZ44" s="221"/>
    </row>
    <row r="45" spans="1:52" ht="15" customHeight="1" x14ac:dyDescent="0.2">
      <c r="B45" s="222"/>
      <c r="C45" s="460"/>
      <c r="D45" s="461"/>
      <c r="E45" s="461"/>
      <c r="F45" s="461"/>
      <c r="G45" s="461"/>
      <c r="H45" s="461"/>
      <c r="I45" s="461"/>
      <c r="J45" s="461"/>
      <c r="K45" s="461"/>
      <c r="L45" s="461"/>
      <c r="M45" s="461"/>
      <c r="N45" s="461"/>
      <c r="O45" s="461"/>
      <c r="P45" s="461"/>
      <c r="Q45" s="461"/>
      <c r="R45" s="461"/>
      <c r="S45" s="461"/>
      <c r="T45" s="461"/>
      <c r="U45" s="461"/>
      <c r="V45" s="461"/>
      <c r="W45" s="462"/>
      <c r="X45" s="215"/>
      <c r="Y45" s="215"/>
      <c r="AA45" s="166"/>
      <c r="AB45" s="206"/>
      <c r="AC45" s="223"/>
      <c r="AD45" s="463" t="s">
        <v>232</v>
      </c>
      <c r="AE45" s="464"/>
      <c r="AF45" s="464"/>
      <c r="AG45" s="464"/>
      <c r="AH45" s="464"/>
      <c r="AI45" s="464"/>
      <c r="AJ45" s="464"/>
      <c r="AK45" s="464"/>
      <c r="AL45" s="464"/>
      <c r="AM45" s="464"/>
      <c r="AN45" s="464"/>
      <c r="AO45" s="464"/>
      <c r="AP45" s="464"/>
      <c r="AQ45" s="464"/>
      <c r="AR45" s="464"/>
      <c r="AS45" s="464"/>
      <c r="AT45" s="464"/>
      <c r="AU45" s="464"/>
      <c r="AV45" s="464"/>
      <c r="AW45" s="464"/>
      <c r="AX45" s="465"/>
      <c r="AY45" s="206"/>
      <c r="AZ45" s="206"/>
    </row>
    <row r="46" spans="1:52" ht="15" customHeight="1" x14ac:dyDescent="0.2">
      <c r="B46" s="222"/>
      <c r="C46" s="447" t="s">
        <v>233</v>
      </c>
      <c r="D46" s="448"/>
      <c r="E46" s="448"/>
      <c r="F46" s="448"/>
      <c r="G46" s="448"/>
      <c r="H46" s="448"/>
      <c r="I46" s="448"/>
      <c r="J46" s="448"/>
      <c r="K46" s="448"/>
      <c r="L46" s="448"/>
      <c r="M46" s="448"/>
      <c r="N46" s="448"/>
      <c r="O46" s="448"/>
      <c r="P46" s="448"/>
      <c r="Q46" s="448"/>
      <c r="R46" s="448"/>
      <c r="S46" s="448"/>
      <c r="T46" s="448"/>
      <c r="U46" s="448"/>
      <c r="V46" s="448"/>
      <c r="W46" s="449"/>
      <c r="X46" s="215"/>
      <c r="Y46" s="215"/>
      <c r="AA46" s="166"/>
      <c r="AB46" s="206"/>
      <c r="AC46" s="223"/>
      <c r="AD46" s="450" t="s">
        <v>233</v>
      </c>
      <c r="AE46" s="451"/>
      <c r="AF46" s="451"/>
      <c r="AG46" s="451"/>
      <c r="AH46" s="451"/>
      <c r="AI46" s="451"/>
      <c r="AJ46" s="451"/>
      <c r="AK46" s="451"/>
      <c r="AL46" s="451"/>
      <c r="AM46" s="451"/>
      <c r="AN46" s="451"/>
      <c r="AO46" s="451"/>
      <c r="AP46" s="451"/>
      <c r="AQ46" s="451"/>
      <c r="AR46" s="451"/>
      <c r="AS46" s="451"/>
      <c r="AT46" s="451"/>
      <c r="AU46" s="451"/>
      <c r="AV46" s="451"/>
      <c r="AW46" s="451"/>
      <c r="AX46" s="452"/>
      <c r="AY46" s="206"/>
      <c r="AZ46" s="206"/>
    </row>
    <row r="47" spans="1:52" ht="15" customHeight="1" thickBot="1" x14ac:dyDescent="0.25">
      <c r="B47" s="224"/>
      <c r="C47" s="453"/>
      <c r="D47" s="454"/>
      <c r="E47" s="454"/>
      <c r="F47" s="454"/>
      <c r="G47" s="454"/>
      <c r="H47" s="454"/>
      <c r="I47" s="454"/>
      <c r="J47" s="454"/>
      <c r="K47" s="454"/>
      <c r="L47" s="454"/>
      <c r="M47" s="454"/>
      <c r="N47" s="454"/>
      <c r="O47" s="454"/>
      <c r="P47" s="454"/>
      <c r="Q47" s="454"/>
      <c r="R47" s="454"/>
      <c r="S47" s="454"/>
      <c r="T47" s="454"/>
      <c r="U47" s="454"/>
      <c r="V47" s="454"/>
      <c r="W47" s="455"/>
      <c r="X47" s="215"/>
      <c r="Y47" s="215"/>
      <c r="AA47" s="166"/>
      <c r="AB47" s="206"/>
      <c r="AC47" s="208"/>
      <c r="AD47" s="456" t="s">
        <v>234</v>
      </c>
      <c r="AE47" s="457"/>
      <c r="AF47" s="457"/>
      <c r="AG47" s="457"/>
      <c r="AH47" s="457"/>
      <c r="AI47" s="457"/>
      <c r="AJ47" s="457"/>
      <c r="AK47" s="457"/>
      <c r="AL47" s="457"/>
      <c r="AM47" s="457"/>
      <c r="AN47" s="457"/>
      <c r="AO47" s="457"/>
      <c r="AP47" s="457"/>
      <c r="AQ47" s="457"/>
      <c r="AR47" s="457"/>
      <c r="AS47" s="457"/>
      <c r="AT47" s="457"/>
      <c r="AU47" s="457"/>
      <c r="AV47" s="457"/>
      <c r="AW47" s="457"/>
      <c r="AX47" s="458"/>
      <c r="AY47" s="206"/>
      <c r="AZ47" s="206"/>
    </row>
    <row r="48" spans="1:52" ht="15" customHeight="1" x14ac:dyDescent="0.2">
      <c r="B48" s="224"/>
      <c r="C48" s="225"/>
      <c r="D48" s="225"/>
      <c r="E48" s="225"/>
      <c r="F48" s="225"/>
      <c r="G48" s="225"/>
      <c r="H48" s="225"/>
      <c r="I48" s="225"/>
      <c r="J48" s="225"/>
      <c r="K48" s="225"/>
      <c r="L48" s="225"/>
      <c r="M48" s="225"/>
      <c r="N48" s="225"/>
      <c r="O48" s="225"/>
      <c r="P48" s="225"/>
      <c r="Q48" s="225"/>
      <c r="R48" s="225"/>
      <c r="S48" s="225"/>
      <c r="T48" s="225"/>
      <c r="U48" s="225"/>
      <c r="V48" s="225"/>
      <c r="W48" s="225"/>
      <c r="X48" s="215"/>
      <c r="Y48" s="215"/>
      <c r="AA48" s="166"/>
      <c r="AB48" s="206"/>
      <c r="AC48" s="226"/>
      <c r="AD48" s="227"/>
      <c r="AE48" s="228"/>
      <c r="AF48" s="228"/>
      <c r="AG48" s="228"/>
      <c r="AH48" s="228"/>
      <c r="AI48" s="228"/>
      <c r="AJ48" s="228"/>
      <c r="AK48" s="228"/>
      <c r="AL48" s="228"/>
      <c r="AM48" s="229"/>
      <c r="AN48" s="229"/>
      <c r="AO48" s="229"/>
      <c r="AP48" s="229"/>
      <c r="AQ48" s="229"/>
      <c r="AR48" s="229"/>
      <c r="AS48" s="229"/>
      <c r="AT48" s="229"/>
      <c r="AU48" s="229"/>
      <c r="AV48" s="229"/>
      <c r="AW48" s="229"/>
      <c r="AX48" s="229"/>
      <c r="AY48" s="229"/>
      <c r="AZ48" s="229"/>
    </row>
    <row r="49" spans="2:52" ht="15" customHeight="1" x14ac:dyDescent="0.2">
      <c r="B49" s="224"/>
      <c r="C49" s="225"/>
      <c r="D49" s="225"/>
      <c r="E49" s="225"/>
      <c r="F49" s="225"/>
      <c r="G49" s="225"/>
      <c r="H49" s="225"/>
      <c r="I49" s="225"/>
      <c r="J49" s="225"/>
      <c r="K49" s="225"/>
      <c r="L49" s="225"/>
      <c r="M49" s="225"/>
      <c r="N49" s="225"/>
      <c r="O49" s="225"/>
      <c r="P49" s="225"/>
      <c r="Q49" s="225"/>
      <c r="R49" s="225"/>
      <c r="S49" s="225"/>
      <c r="T49" s="225"/>
      <c r="U49" s="225"/>
      <c r="V49" s="225"/>
      <c r="W49" s="225"/>
      <c r="X49" s="215"/>
      <c r="Y49" s="215"/>
      <c r="AA49" s="166"/>
      <c r="AB49" s="206"/>
      <c r="AC49" s="226"/>
      <c r="AD49" s="227"/>
      <c r="AE49" s="228"/>
      <c r="AF49" s="228"/>
      <c r="AG49" s="228"/>
      <c r="AH49" s="228"/>
      <c r="AI49" s="228"/>
      <c r="AJ49" s="228"/>
      <c r="AK49" s="228"/>
      <c r="AL49" s="228"/>
      <c r="AM49" s="229"/>
      <c r="AN49" s="229"/>
      <c r="AO49" s="229"/>
      <c r="AP49" s="229"/>
      <c r="AQ49" s="229"/>
      <c r="AR49" s="229"/>
      <c r="AS49" s="229"/>
      <c r="AT49" s="229"/>
      <c r="AU49" s="229"/>
      <c r="AV49" s="229"/>
      <c r="AW49" s="229"/>
      <c r="AX49" s="229"/>
      <c r="AY49" s="229"/>
      <c r="AZ49" s="229"/>
    </row>
    <row r="50" spans="2:52" ht="15" customHeight="1" x14ac:dyDescent="0.2">
      <c r="B50" s="224"/>
      <c r="C50" s="225"/>
      <c r="D50" s="225"/>
      <c r="E50" s="225"/>
      <c r="F50" s="225"/>
      <c r="G50" s="225"/>
      <c r="H50" s="225"/>
      <c r="I50" s="225"/>
      <c r="J50" s="225"/>
      <c r="K50" s="225"/>
      <c r="L50" s="225"/>
      <c r="M50" s="225"/>
      <c r="N50" s="225"/>
      <c r="O50" s="225"/>
      <c r="P50" s="225"/>
      <c r="Q50" s="225"/>
      <c r="R50" s="225"/>
      <c r="S50" s="225"/>
      <c r="T50" s="225"/>
      <c r="U50" s="225"/>
      <c r="V50" s="225"/>
      <c r="W50" s="225"/>
      <c r="X50" s="215"/>
      <c r="Y50" s="215"/>
      <c r="AA50" s="166"/>
      <c r="AB50" s="206"/>
      <c r="AC50" s="226"/>
      <c r="AD50" s="227"/>
      <c r="AE50" s="228"/>
      <c r="AF50" s="228"/>
      <c r="AG50" s="228"/>
      <c r="AH50" s="228"/>
      <c r="AI50" s="228"/>
      <c r="AJ50" s="228"/>
      <c r="AK50" s="228"/>
      <c r="AL50" s="228"/>
      <c r="AM50" s="229"/>
      <c r="AN50" s="229"/>
      <c r="AO50" s="229"/>
      <c r="AP50" s="229"/>
      <c r="AQ50" s="229"/>
      <c r="AR50" s="229"/>
      <c r="AS50" s="229"/>
      <c r="AT50" s="229"/>
      <c r="AU50" s="229"/>
      <c r="AV50" s="229"/>
      <c r="AW50" s="229"/>
      <c r="AX50" s="229"/>
      <c r="AY50" s="229"/>
      <c r="AZ50" s="229"/>
    </row>
    <row r="51" spans="2:52" ht="15" customHeight="1" x14ac:dyDescent="0.2">
      <c r="B51" s="224"/>
      <c r="C51" s="225"/>
      <c r="D51" s="225"/>
      <c r="E51" s="225"/>
      <c r="F51" s="225"/>
      <c r="G51" s="225"/>
      <c r="H51" s="225"/>
      <c r="I51" s="225"/>
      <c r="J51" s="225"/>
      <c r="K51" s="225"/>
      <c r="L51" s="225"/>
      <c r="M51" s="225"/>
      <c r="N51" s="225"/>
      <c r="O51" s="225"/>
      <c r="P51" s="225"/>
      <c r="Q51" s="225"/>
      <c r="R51" s="225"/>
      <c r="S51" s="225"/>
      <c r="T51" s="225"/>
      <c r="U51" s="225"/>
      <c r="V51" s="225"/>
      <c r="W51" s="225"/>
      <c r="X51" s="215"/>
      <c r="Y51" s="215"/>
      <c r="AA51" s="166"/>
      <c r="AB51" s="206"/>
      <c r="AC51" s="226"/>
      <c r="AD51" s="227"/>
      <c r="AE51" s="228"/>
      <c r="AF51" s="228"/>
      <c r="AG51" s="228"/>
      <c r="AH51" s="228"/>
      <c r="AI51" s="228"/>
      <c r="AJ51" s="228"/>
      <c r="AK51" s="228"/>
      <c r="AL51" s="228"/>
      <c r="AM51" s="229"/>
      <c r="AN51" s="229"/>
      <c r="AO51" s="229"/>
      <c r="AP51" s="229"/>
      <c r="AQ51" s="229"/>
      <c r="AR51" s="229"/>
      <c r="AS51" s="229"/>
      <c r="AT51" s="229"/>
      <c r="AU51" s="229"/>
      <c r="AV51" s="229"/>
      <c r="AW51" s="229"/>
      <c r="AX51" s="229"/>
      <c r="AY51" s="229"/>
      <c r="AZ51" s="229"/>
    </row>
    <row r="52" spans="2:52" ht="15" customHeight="1" x14ac:dyDescent="0.2">
      <c r="B52" s="224"/>
      <c r="C52" s="225"/>
      <c r="D52" s="225"/>
      <c r="E52" s="225"/>
      <c r="F52" s="225"/>
      <c r="G52" s="225"/>
      <c r="H52" s="225"/>
      <c r="I52" s="225"/>
      <c r="J52" s="225"/>
      <c r="K52" s="225"/>
      <c r="L52" s="225"/>
      <c r="M52" s="225"/>
      <c r="N52" s="225"/>
      <c r="O52" s="225"/>
      <c r="P52" s="225"/>
      <c r="Q52" s="225"/>
      <c r="R52" s="225"/>
      <c r="S52" s="225"/>
      <c r="T52" s="225"/>
      <c r="U52" s="225"/>
      <c r="V52" s="225"/>
      <c r="W52" s="225"/>
      <c r="X52" s="215"/>
      <c r="Y52" s="215"/>
      <c r="AA52" s="166"/>
      <c r="AB52" s="206"/>
      <c r="AC52" s="226"/>
      <c r="AD52" s="227"/>
      <c r="AE52" s="228"/>
      <c r="AF52" s="228"/>
      <c r="AG52" s="228"/>
      <c r="AH52" s="228"/>
      <c r="AI52" s="228"/>
      <c r="AJ52" s="228"/>
      <c r="AK52" s="228"/>
      <c r="AL52" s="228"/>
      <c r="AM52" s="229"/>
      <c r="AN52" s="229"/>
      <c r="AO52" s="229"/>
      <c r="AP52" s="229"/>
      <c r="AQ52" s="229"/>
      <c r="AR52" s="229"/>
      <c r="AS52" s="229"/>
      <c r="AT52" s="229"/>
      <c r="AU52" s="229"/>
      <c r="AV52" s="229"/>
      <c r="AW52" s="229"/>
      <c r="AX52" s="229"/>
      <c r="AY52" s="229"/>
      <c r="AZ52" s="229"/>
    </row>
    <row r="53" spans="2:52" ht="15" customHeight="1" thickBot="1" x14ac:dyDescent="0.25">
      <c r="B53" s="459" t="s">
        <v>242</v>
      </c>
      <c r="C53" s="459"/>
      <c r="D53" s="459"/>
      <c r="E53" s="459"/>
      <c r="F53" s="459"/>
      <c r="G53" s="459"/>
      <c r="H53" s="459"/>
      <c r="I53" s="459"/>
      <c r="J53" s="459"/>
      <c r="K53" s="459"/>
      <c r="L53" s="459"/>
      <c r="M53" s="459"/>
      <c r="N53" s="459"/>
      <c r="O53" s="459"/>
      <c r="P53" s="459"/>
      <c r="Q53" s="459"/>
      <c r="R53" s="459"/>
      <c r="S53" s="459"/>
      <c r="T53" s="459"/>
      <c r="U53" s="459"/>
      <c r="V53" s="459"/>
      <c r="W53" s="459"/>
      <c r="X53" s="459"/>
      <c r="Y53" s="459"/>
      <c r="Z53" s="215"/>
      <c r="AA53" s="310"/>
      <c r="AB53" s="206"/>
      <c r="AC53" s="443" t="s">
        <v>242</v>
      </c>
      <c r="AD53" s="443"/>
      <c r="AE53" s="443"/>
      <c r="AF53" s="443"/>
      <c r="AG53" s="443"/>
      <c r="AH53" s="443"/>
      <c r="AI53" s="443"/>
      <c r="AJ53" s="443"/>
      <c r="AK53" s="443"/>
      <c r="AL53" s="443"/>
      <c r="AM53" s="443"/>
      <c r="AN53" s="443"/>
      <c r="AO53" s="443"/>
      <c r="AP53" s="443"/>
      <c r="AQ53" s="443"/>
      <c r="AR53" s="443"/>
      <c r="AS53" s="443"/>
      <c r="AT53" s="443"/>
      <c r="AU53" s="443"/>
      <c r="AV53" s="443"/>
      <c r="AW53" s="443"/>
      <c r="AX53" s="443"/>
      <c r="AY53" s="443"/>
      <c r="AZ53" s="443"/>
    </row>
    <row r="54" spans="2:52" ht="15" customHeight="1" x14ac:dyDescent="0.2">
      <c r="B54" s="298"/>
      <c r="C54" s="406" t="s">
        <v>243</v>
      </c>
      <c r="D54" s="407"/>
      <c r="E54" s="407"/>
      <c r="F54" s="407"/>
      <c r="G54" s="407"/>
      <c r="H54" s="407"/>
      <c r="I54" s="407"/>
      <c r="J54" s="407"/>
      <c r="K54" s="407"/>
      <c r="L54" s="407"/>
      <c r="M54" s="407"/>
      <c r="N54" s="407"/>
      <c r="O54" s="407"/>
      <c r="P54" s="407"/>
      <c r="Q54" s="407"/>
      <c r="R54" s="407"/>
      <c r="S54" s="407"/>
      <c r="T54" s="407"/>
      <c r="U54" s="407"/>
      <c r="V54" s="407"/>
      <c r="W54" s="408"/>
      <c r="X54" s="220"/>
      <c r="Y54" s="220"/>
      <c r="Z54" s="215"/>
      <c r="AA54" s="310"/>
      <c r="AB54" s="206"/>
      <c r="AC54" s="299"/>
      <c r="AD54" s="409" t="s">
        <v>243</v>
      </c>
      <c r="AE54" s="410"/>
      <c r="AF54" s="410"/>
      <c r="AG54" s="410"/>
      <c r="AH54" s="410"/>
      <c r="AI54" s="410"/>
      <c r="AJ54" s="410"/>
      <c r="AK54" s="410"/>
      <c r="AL54" s="410"/>
      <c r="AM54" s="410"/>
      <c r="AN54" s="410"/>
      <c r="AO54" s="410"/>
      <c r="AP54" s="410"/>
      <c r="AQ54" s="410"/>
      <c r="AR54" s="410"/>
      <c r="AS54" s="410"/>
      <c r="AT54" s="410"/>
      <c r="AU54" s="410"/>
      <c r="AV54" s="410"/>
      <c r="AW54" s="410"/>
      <c r="AX54" s="411"/>
      <c r="AY54" s="221"/>
      <c r="AZ54" s="221"/>
    </row>
    <row r="55" spans="2:52" ht="15" customHeight="1" x14ac:dyDescent="0.2">
      <c r="B55" s="300"/>
      <c r="C55" s="412"/>
      <c r="D55" s="413"/>
      <c r="E55" s="413"/>
      <c r="F55" s="413"/>
      <c r="G55" s="413"/>
      <c r="H55" s="413"/>
      <c r="I55" s="413"/>
      <c r="J55" s="413"/>
      <c r="K55" s="413"/>
      <c r="L55" s="413"/>
      <c r="M55" s="413"/>
      <c r="N55" s="413"/>
      <c r="O55" s="413"/>
      <c r="P55" s="413"/>
      <c r="Q55" s="413"/>
      <c r="R55" s="413"/>
      <c r="S55" s="413"/>
      <c r="T55" s="413"/>
      <c r="U55" s="413"/>
      <c r="V55" s="413"/>
      <c r="W55" s="414"/>
      <c r="X55" s="215"/>
      <c r="Y55" s="215"/>
      <c r="Z55" s="215"/>
      <c r="AA55" s="310"/>
      <c r="AB55" s="206"/>
      <c r="AC55" s="301"/>
      <c r="AD55" s="436" t="s">
        <v>251</v>
      </c>
      <c r="AE55" s="437"/>
      <c r="AF55" s="437"/>
      <c r="AG55" s="437"/>
      <c r="AH55" s="437"/>
      <c r="AI55" s="437"/>
      <c r="AJ55" s="437"/>
      <c r="AK55" s="437"/>
      <c r="AL55" s="437"/>
      <c r="AM55" s="437"/>
      <c r="AN55" s="437"/>
      <c r="AO55" s="437"/>
      <c r="AP55" s="437"/>
      <c r="AQ55" s="437"/>
      <c r="AR55" s="437"/>
      <c r="AS55" s="437"/>
      <c r="AT55" s="437"/>
      <c r="AU55" s="437"/>
      <c r="AV55" s="437"/>
      <c r="AW55" s="437"/>
      <c r="AX55" s="438"/>
      <c r="AY55" s="206"/>
      <c r="AZ55" s="206"/>
    </row>
    <row r="56" spans="2:52" ht="15" customHeight="1" x14ac:dyDescent="0.2">
      <c r="B56" s="300"/>
      <c r="C56" s="412"/>
      <c r="D56" s="413"/>
      <c r="E56" s="413"/>
      <c r="F56" s="413"/>
      <c r="G56" s="413"/>
      <c r="H56" s="413"/>
      <c r="I56" s="413"/>
      <c r="J56" s="413"/>
      <c r="K56" s="413"/>
      <c r="L56" s="413"/>
      <c r="M56" s="413"/>
      <c r="N56" s="413"/>
      <c r="O56" s="413"/>
      <c r="P56" s="413"/>
      <c r="Q56" s="413"/>
      <c r="R56" s="413"/>
      <c r="S56" s="413"/>
      <c r="T56" s="413"/>
      <c r="U56" s="413"/>
      <c r="V56" s="413"/>
      <c r="W56" s="414"/>
      <c r="X56" s="215"/>
      <c r="Y56" s="215"/>
      <c r="Z56" s="215"/>
      <c r="AA56" s="310"/>
      <c r="AB56" s="206"/>
      <c r="AC56" s="301"/>
      <c r="AD56" s="436" t="s">
        <v>252</v>
      </c>
      <c r="AE56" s="437"/>
      <c r="AF56" s="437"/>
      <c r="AG56" s="437"/>
      <c r="AH56" s="437"/>
      <c r="AI56" s="437"/>
      <c r="AJ56" s="437"/>
      <c r="AK56" s="437"/>
      <c r="AL56" s="437"/>
      <c r="AM56" s="437"/>
      <c r="AN56" s="437"/>
      <c r="AO56" s="437"/>
      <c r="AP56" s="437"/>
      <c r="AQ56" s="437"/>
      <c r="AR56" s="437"/>
      <c r="AS56" s="437"/>
      <c r="AT56" s="437"/>
      <c r="AU56" s="437"/>
      <c r="AV56" s="437"/>
      <c r="AW56" s="437"/>
      <c r="AX56" s="438"/>
      <c r="AY56" s="206"/>
      <c r="AZ56" s="206"/>
    </row>
    <row r="57" spans="2:52" ht="15" customHeight="1" thickBot="1" x14ac:dyDescent="0.25">
      <c r="B57" s="224"/>
      <c r="C57" s="415"/>
      <c r="D57" s="416"/>
      <c r="E57" s="416"/>
      <c r="F57" s="416"/>
      <c r="G57" s="416"/>
      <c r="H57" s="416"/>
      <c r="I57" s="416"/>
      <c r="J57" s="416"/>
      <c r="K57" s="416"/>
      <c r="L57" s="416"/>
      <c r="M57" s="416"/>
      <c r="N57" s="416"/>
      <c r="O57" s="416"/>
      <c r="P57" s="416"/>
      <c r="Q57" s="416"/>
      <c r="R57" s="416"/>
      <c r="S57" s="416"/>
      <c r="T57" s="416"/>
      <c r="U57" s="416"/>
      <c r="V57" s="416"/>
      <c r="W57" s="417"/>
      <c r="X57" s="215"/>
      <c r="Y57" s="215"/>
      <c r="Z57" s="215"/>
      <c r="AA57" s="310"/>
      <c r="AB57" s="206"/>
      <c r="AC57" s="208"/>
      <c r="AD57" s="311"/>
      <c r="AE57" s="312"/>
      <c r="AF57" s="312"/>
      <c r="AG57" s="312"/>
      <c r="AH57" s="312"/>
      <c r="AI57" s="312"/>
      <c r="AJ57" s="312"/>
      <c r="AK57" s="312"/>
      <c r="AL57" s="312"/>
      <c r="AM57" s="312"/>
      <c r="AN57" s="312"/>
      <c r="AO57" s="312"/>
      <c r="AP57" s="312"/>
      <c r="AQ57" s="312"/>
      <c r="AR57" s="312"/>
      <c r="AS57" s="312"/>
      <c r="AT57" s="312"/>
      <c r="AU57" s="312"/>
      <c r="AV57" s="312"/>
      <c r="AW57" s="312"/>
      <c r="AX57" s="313"/>
      <c r="AY57" s="206"/>
      <c r="AZ57" s="206"/>
    </row>
    <row r="58" spans="2:52" ht="15" customHeight="1" x14ac:dyDescent="0.2">
      <c r="B58" s="224"/>
      <c r="C58" s="225"/>
      <c r="D58" s="225"/>
      <c r="E58" s="225"/>
      <c r="F58" s="225"/>
      <c r="G58" s="225"/>
      <c r="H58" s="225"/>
      <c r="I58" s="225"/>
      <c r="J58" s="225"/>
      <c r="K58" s="225"/>
      <c r="L58" s="225"/>
      <c r="M58" s="225"/>
      <c r="N58" s="225"/>
      <c r="O58" s="225"/>
      <c r="P58" s="225"/>
      <c r="Q58" s="225"/>
      <c r="R58" s="225"/>
      <c r="S58" s="225"/>
      <c r="T58" s="225"/>
      <c r="U58" s="225"/>
      <c r="V58" s="225"/>
      <c r="W58" s="225"/>
      <c r="X58" s="215"/>
      <c r="Y58" s="215"/>
      <c r="Z58" s="215"/>
      <c r="AA58" s="310"/>
      <c r="AB58" s="206"/>
      <c r="AC58" s="208"/>
      <c r="AD58" s="314"/>
      <c r="AE58" s="314"/>
      <c r="AF58" s="314"/>
      <c r="AG58" s="314"/>
      <c r="AH58" s="314"/>
      <c r="AI58" s="314"/>
      <c r="AJ58" s="314"/>
      <c r="AK58" s="314"/>
      <c r="AL58" s="314"/>
      <c r="AM58" s="314"/>
      <c r="AN58" s="314"/>
      <c r="AO58" s="314"/>
      <c r="AP58" s="314"/>
      <c r="AQ58" s="314"/>
      <c r="AR58" s="314"/>
      <c r="AS58" s="314"/>
      <c r="AT58" s="314"/>
      <c r="AU58" s="314"/>
      <c r="AV58" s="314"/>
      <c r="AW58" s="314"/>
      <c r="AX58" s="314"/>
      <c r="AY58" s="206"/>
      <c r="AZ58" s="206"/>
    </row>
    <row r="59" spans="2:52" ht="15" customHeight="1" thickBot="1" x14ac:dyDescent="0.25">
      <c r="B59" s="442" t="s">
        <v>244</v>
      </c>
      <c r="C59" s="442"/>
      <c r="D59" s="442"/>
      <c r="E59" s="442"/>
      <c r="F59" s="442"/>
      <c r="G59" s="442"/>
      <c r="H59" s="442"/>
      <c r="I59" s="442"/>
      <c r="J59" s="442"/>
      <c r="K59" s="442"/>
      <c r="L59" s="442"/>
      <c r="M59" s="442"/>
      <c r="N59" s="442"/>
      <c r="O59" s="442"/>
      <c r="P59" s="442"/>
      <c r="Q59" s="442"/>
      <c r="R59" s="442"/>
      <c r="S59" s="442"/>
      <c r="T59" s="442"/>
      <c r="U59" s="442"/>
      <c r="V59" s="442"/>
      <c r="W59" s="442"/>
      <c r="X59" s="442"/>
      <c r="Y59" s="442"/>
      <c r="Z59" s="215"/>
      <c r="AA59" s="310"/>
      <c r="AB59" s="206"/>
      <c r="AC59" s="443" t="s">
        <v>244</v>
      </c>
      <c r="AD59" s="443"/>
      <c r="AE59" s="443"/>
      <c r="AF59" s="443"/>
      <c r="AG59" s="443"/>
      <c r="AH59" s="443"/>
      <c r="AI59" s="443"/>
      <c r="AJ59" s="443"/>
      <c r="AK59" s="443"/>
      <c r="AL59" s="443"/>
      <c r="AM59" s="443"/>
      <c r="AN59" s="443"/>
      <c r="AO59" s="443"/>
      <c r="AP59" s="443"/>
      <c r="AQ59" s="443"/>
      <c r="AR59" s="443"/>
      <c r="AS59" s="443"/>
      <c r="AT59" s="443"/>
      <c r="AU59" s="443"/>
      <c r="AV59" s="443"/>
      <c r="AW59" s="443"/>
      <c r="AX59" s="443"/>
      <c r="AY59" s="443"/>
      <c r="AZ59" s="443"/>
    </row>
    <row r="60" spans="2:52" ht="15" customHeight="1" x14ac:dyDescent="0.2">
      <c r="B60" s="298"/>
      <c r="C60" s="406" t="s">
        <v>245</v>
      </c>
      <c r="D60" s="407"/>
      <c r="E60" s="407"/>
      <c r="F60" s="407"/>
      <c r="G60" s="407"/>
      <c r="H60" s="407"/>
      <c r="I60" s="407"/>
      <c r="J60" s="407"/>
      <c r="K60" s="407"/>
      <c r="L60" s="407"/>
      <c r="M60" s="407"/>
      <c r="N60" s="407"/>
      <c r="O60" s="407"/>
      <c r="P60" s="407"/>
      <c r="Q60" s="407"/>
      <c r="R60" s="407"/>
      <c r="S60" s="407"/>
      <c r="T60" s="407"/>
      <c r="U60" s="407"/>
      <c r="V60" s="407"/>
      <c r="W60" s="408"/>
      <c r="X60" s="220"/>
      <c r="Y60" s="220"/>
      <c r="Z60" s="215"/>
      <c r="AA60" s="310"/>
      <c r="AB60" s="206"/>
      <c r="AC60" s="299"/>
      <c r="AD60" s="409" t="s">
        <v>245</v>
      </c>
      <c r="AE60" s="410"/>
      <c r="AF60" s="410"/>
      <c r="AG60" s="410"/>
      <c r="AH60" s="410"/>
      <c r="AI60" s="410"/>
      <c r="AJ60" s="410"/>
      <c r="AK60" s="410"/>
      <c r="AL60" s="410"/>
      <c r="AM60" s="410"/>
      <c r="AN60" s="410"/>
      <c r="AO60" s="410"/>
      <c r="AP60" s="410"/>
      <c r="AQ60" s="410"/>
      <c r="AR60" s="410"/>
      <c r="AS60" s="410"/>
      <c r="AT60" s="410"/>
      <c r="AU60" s="410"/>
      <c r="AV60" s="410"/>
      <c r="AW60" s="410"/>
      <c r="AX60" s="411"/>
      <c r="AY60" s="221"/>
      <c r="AZ60" s="221"/>
    </row>
    <row r="61" spans="2:52" ht="15" customHeight="1" x14ac:dyDescent="0.2">
      <c r="B61" s="300"/>
      <c r="C61" s="412"/>
      <c r="D61" s="413"/>
      <c r="E61" s="413"/>
      <c r="F61" s="413"/>
      <c r="G61" s="413"/>
      <c r="H61" s="413"/>
      <c r="I61" s="413"/>
      <c r="J61" s="413"/>
      <c r="K61" s="413"/>
      <c r="L61" s="413"/>
      <c r="M61" s="413"/>
      <c r="N61" s="413"/>
      <c r="O61" s="413"/>
      <c r="P61" s="413"/>
      <c r="Q61" s="413"/>
      <c r="R61" s="413"/>
      <c r="S61" s="413"/>
      <c r="T61" s="413"/>
      <c r="U61" s="413"/>
      <c r="V61" s="413"/>
      <c r="W61" s="414"/>
      <c r="X61" s="215"/>
      <c r="Y61" s="215"/>
      <c r="Z61" s="215"/>
      <c r="AA61" s="310"/>
      <c r="AB61" s="206"/>
      <c r="AC61" s="301"/>
      <c r="AD61" s="436" t="s">
        <v>253</v>
      </c>
      <c r="AE61" s="437"/>
      <c r="AF61" s="437"/>
      <c r="AG61" s="437"/>
      <c r="AH61" s="437"/>
      <c r="AI61" s="437"/>
      <c r="AJ61" s="437"/>
      <c r="AK61" s="437"/>
      <c r="AL61" s="437"/>
      <c r="AM61" s="437"/>
      <c r="AN61" s="437"/>
      <c r="AO61" s="437"/>
      <c r="AP61" s="437"/>
      <c r="AQ61" s="437"/>
      <c r="AR61" s="437"/>
      <c r="AS61" s="437"/>
      <c r="AT61" s="437"/>
      <c r="AU61" s="437"/>
      <c r="AV61" s="437"/>
      <c r="AW61" s="437"/>
      <c r="AX61" s="438"/>
      <c r="AY61" s="206"/>
      <c r="AZ61" s="206"/>
    </row>
    <row r="62" spans="2:52" ht="15" customHeight="1" x14ac:dyDescent="0.2">
      <c r="B62" s="300"/>
      <c r="C62" s="412"/>
      <c r="D62" s="413"/>
      <c r="E62" s="413"/>
      <c r="F62" s="413"/>
      <c r="G62" s="413"/>
      <c r="H62" s="413"/>
      <c r="I62" s="413"/>
      <c r="J62" s="413"/>
      <c r="K62" s="413"/>
      <c r="L62" s="413"/>
      <c r="M62" s="413"/>
      <c r="N62" s="413"/>
      <c r="O62" s="413"/>
      <c r="P62" s="413"/>
      <c r="Q62" s="413"/>
      <c r="R62" s="413"/>
      <c r="S62" s="413"/>
      <c r="T62" s="413"/>
      <c r="U62" s="413"/>
      <c r="V62" s="413"/>
      <c r="W62" s="414"/>
      <c r="X62" s="215"/>
      <c r="Y62" s="215"/>
      <c r="Z62" s="215"/>
      <c r="AA62" s="310"/>
      <c r="AB62" s="206"/>
      <c r="AC62" s="301"/>
      <c r="AD62" s="444" t="s">
        <v>254</v>
      </c>
      <c r="AE62" s="445"/>
      <c r="AF62" s="445"/>
      <c r="AG62" s="445"/>
      <c r="AH62" s="445"/>
      <c r="AI62" s="445"/>
      <c r="AJ62" s="445"/>
      <c r="AK62" s="445"/>
      <c r="AL62" s="445"/>
      <c r="AM62" s="445"/>
      <c r="AN62" s="445"/>
      <c r="AO62" s="445"/>
      <c r="AP62" s="445"/>
      <c r="AQ62" s="445"/>
      <c r="AR62" s="445"/>
      <c r="AS62" s="445"/>
      <c r="AT62" s="445"/>
      <c r="AU62" s="445"/>
      <c r="AV62" s="445"/>
      <c r="AW62" s="445"/>
      <c r="AX62" s="446"/>
      <c r="AY62" s="206"/>
      <c r="AZ62" s="206"/>
    </row>
    <row r="63" spans="2:52" ht="15" customHeight="1" thickBot="1" x14ac:dyDescent="0.25">
      <c r="B63" s="224"/>
      <c r="C63" s="415"/>
      <c r="D63" s="416"/>
      <c r="E63" s="416"/>
      <c r="F63" s="416"/>
      <c r="G63" s="416"/>
      <c r="H63" s="416"/>
      <c r="I63" s="416"/>
      <c r="J63" s="416"/>
      <c r="K63" s="416"/>
      <c r="L63" s="416"/>
      <c r="M63" s="416"/>
      <c r="N63" s="416"/>
      <c r="O63" s="416"/>
      <c r="P63" s="416"/>
      <c r="Q63" s="416"/>
      <c r="R63" s="416"/>
      <c r="S63" s="416"/>
      <c r="T63" s="416"/>
      <c r="U63" s="416"/>
      <c r="V63" s="416"/>
      <c r="W63" s="417"/>
      <c r="X63" s="215"/>
      <c r="Y63" s="215"/>
      <c r="Z63" s="215"/>
      <c r="AA63" s="310"/>
      <c r="AB63" s="206"/>
      <c r="AC63" s="208"/>
      <c r="AD63" s="439" t="s">
        <v>255</v>
      </c>
      <c r="AE63" s="440"/>
      <c r="AF63" s="440"/>
      <c r="AG63" s="440"/>
      <c r="AH63" s="440"/>
      <c r="AI63" s="440"/>
      <c r="AJ63" s="440"/>
      <c r="AK63" s="440"/>
      <c r="AL63" s="440"/>
      <c r="AM63" s="440"/>
      <c r="AN63" s="440"/>
      <c r="AO63" s="440"/>
      <c r="AP63" s="440"/>
      <c r="AQ63" s="440"/>
      <c r="AR63" s="440"/>
      <c r="AS63" s="440"/>
      <c r="AT63" s="440"/>
      <c r="AU63" s="440"/>
      <c r="AV63" s="440"/>
      <c r="AW63" s="440"/>
      <c r="AX63" s="441"/>
      <c r="AY63" s="206"/>
      <c r="AZ63" s="206"/>
    </row>
    <row r="64" spans="2:52" ht="15" customHeight="1" x14ac:dyDescent="0.2">
      <c r="B64" s="224"/>
      <c r="C64" s="225"/>
      <c r="D64" s="225"/>
      <c r="E64" s="225"/>
      <c r="F64" s="225"/>
      <c r="G64" s="225"/>
      <c r="H64" s="225"/>
      <c r="I64" s="225"/>
      <c r="J64" s="225"/>
      <c r="K64" s="225"/>
      <c r="L64" s="225"/>
      <c r="M64" s="225"/>
      <c r="N64" s="225"/>
      <c r="O64" s="225"/>
      <c r="P64" s="225"/>
      <c r="Q64" s="225"/>
      <c r="R64" s="225"/>
      <c r="S64" s="225"/>
      <c r="T64" s="225"/>
      <c r="U64" s="225"/>
      <c r="V64" s="225"/>
      <c r="W64" s="225"/>
      <c r="X64" s="215"/>
      <c r="Y64" s="215"/>
      <c r="Z64" s="215"/>
      <c r="AA64" s="310"/>
      <c r="AB64" s="206"/>
      <c r="AC64" s="208"/>
      <c r="AD64" s="314"/>
      <c r="AE64" s="314"/>
      <c r="AF64" s="314"/>
      <c r="AG64" s="314"/>
      <c r="AH64" s="314"/>
      <c r="AI64" s="314"/>
      <c r="AJ64" s="314"/>
      <c r="AK64" s="314"/>
      <c r="AL64" s="314"/>
      <c r="AM64" s="314"/>
      <c r="AN64" s="314"/>
      <c r="AO64" s="314"/>
      <c r="AP64" s="314"/>
      <c r="AQ64" s="314"/>
      <c r="AR64" s="314"/>
      <c r="AS64" s="314"/>
      <c r="AT64" s="314"/>
      <c r="AU64" s="314"/>
      <c r="AV64" s="314"/>
      <c r="AW64" s="314"/>
      <c r="AX64" s="314"/>
      <c r="AY64" s="206"/>
      <c r="AZ64" s="206"/>
    </row>
    <row r="65" spans="1:52" ht="20.149999999999999" customHeight="1" thickBot="1" x14ac:dyDescent="0.25">
      <c r="B65" s="442" t="s">
        <v>246</v>
      </c>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215"/>
      <c r="AA65" s="310"/>
      <c r="AB65" s="206"/>
      <c r="AC65" s="443" t="s">
        <v>246</v>
      </c>
      <c r="AD65" s="443"/>
      <c r="AE65" s="443"/>
      <c r="AF65" s="443"/>
      <c r="AG65" s="443"/>
      <c r="AH65" s="443"/>
      <c r="AI65" s="443"/>
      <c r="AJ65" s="443"/>
      <c r="AK65" s="443"/>
      <c r="AL65" s="443"/>
      <c r="AM65" s="443"/>
      <c r="AN65" s="443"/>
      <c r="AO65" s="443"/>
      <c r="AP65" s="443"/>
      <c r="AQ65" s="443"/>
      <c r="AR65" s="443"/>
      <c r="AS65" s="443"/>
      <c r="AT65" s="443"/>
      <c r="AU65" s="443"/>
      <c r="AV65" s="443"/>
      <c r="AW65" s="443"/>
      <c r="AX65" s="443"/>
      <c r="AY65" s="443"/>
      <c r="AZ65" s="443"/>
    </row>
    <row r="66" spans="1:52" ht="15" customHeight="1" x14ac:dyDescent="0.2">
      <c r="B66" s="298"/>
      <c r="C66" s="406" t="s">
        <v>243</v>
      </c>
      <c r="D66" s="407"/>
      <c r="E66" s="407"/>
      <c r="F66" s="407"/>
      <c r="G66" s="407"/>
      <c r="H66" s="407"/>
      <c r="I66" s="407"/>
      <c r="J66" s="407"/>
      <c r="K66" s="407"/>
      <c r="L66" s="407"/>
      <c r="M66" s="407"/>
      <c r="N66" s="407"/>
      <c r="O66" s="407"/>
      <c r="P66" s="407"/>
      <c r="Q66" s="407"/>
      <c r="R66" s="407"/>
      <c r="S66" s="407"/>
      <c r="T66" s="407"/>
      <c r="U66" s="407"/>
      <c r="V66" s="407"/>
      <c r="W66" s="408"/>
      <c r="X66" s="220"/>
      <c r="Y66" s="220"/>
      <c r="Z66" s="215"/>
      <c r="AA66" s="310"/>
      <c r="AB66" s="206"/>
      <c r="AC66" s="299"/>
      <c r="AD66" s="409" t="s">
        <v>243</v>
      </c>
      <c r="AE66" s="410"/>
      <c r="AF66" s="410"/>
      <c r="AG66" s="410"/>
      <c r="AH66" s="410"/>
      <c r="AI66" s="410"/>
      <c r="AJ66" s="410"/>
      <c r="AK66" s="410"/>
      <c r="AL66" s="410"/>
      <c r="AM66" s="410"/>
      <c r="AN66" s="410"/>
      <c r="AO66" s="410"/>
      <c r="AP66" s="410"/>
      <c r="AQ66" s="410"/>
      <c r="AR66" s="410"/>
      <c r="AS66" s="410"/>
      <c r="AT66" s="410"/>
      <c r="AU66" s="410"/>
      <c r="AV66" s="410"/>
      <c r="AW66" s="410"/>
      <c r="AX66" s="411"/>
      <c r="AY66" s="221"/>
      <c r="AZ66" s="221"/>
    </row>
    <row r="67" spans="1:52" ht="15" customHeight="1" x14ac:dyDescent="0.2">
      <c r="B67" s="300"/>
      <c r="C67" s="412"/>
      <c r="D67" s="413"/>
      <c r="E67" s="413"/>
      <c r="F67" s="413"/>
      <c r="G67" s="413"/>
      <c r="H67" s="413"/>
      <c r="I67" s="413"/>
      <c r="J67" s="413"/>
      <c r="K67" s="413"/>
      <c r="L67" s="413"/>
      <c r="M67" s="413"/>
      <c r="N67" s="413"/>
      <c r="O67" s="413"/>
      <c r="P67" s="413"/>
      <c r="Q67" s="413"/>
      <c r="R67" s="413"/>
      <c r="S67" s="413"/>
      <c r="T67" s="413"/>
      <c r="U67" s="413"/>
      <c r="V67" s="413"/>
      <c r="W67" s="414"/>
      <c r="X67" s="215"/>
      <c r="Y67" s="215"/>
      <c r="Z67" s="215"/>
      <c r="AA67" s="310"/>
      <c r="AB67" s="206"/>
      <c r="AC67" s="301"/>
      <c r="AD67" s="436" t="s">
        <v>256</v>
      </c>
      <c r="AE67" s="437"/>
      <c r="AF67" s="437"/>
      <c r="AG67" s="437"/>
      <c r="AH67" s="437"/>
      <c r="AI67" s="437"/>
      <c r="AJ67" s="437"/>
      <c r="AK67" s="437"/>
      <c r="AL67" s="437"/>
      <c r="AM67" s="437"/>
      <c r="AN67" s="437"/>
      <c r="AO67" s="437"/>
      <c r="AP67" s="437"/>
      <c r="AQ67" s="437"/>
      <c r="AR67" s="437"/>
      <c r="AS67" s="437"/>
      <c r="AT67" s="437"/>
      <c r="AU67" s="437"/>
      <c r="AV67" s="437"/>
      <c r="AW67" s="437"/>
      <c r="AX67" s="438"/>
      <c r="AY67" s="206"/>
      <c r="AZ67" s="206"/>
    </row>
    <row r="68" spans="1:52" ht="15" customHeight="1" x14ac:dyDescent="0.2">
      <c r="B68" s="300"/>
      <c r="C68" s="412"/>
      <c r="D68" s="413"/>
      <c r="E68" s="413"/>
      <c r="F68" s="413"/>
      <c r="G68" s="413"/>
      <c r="H68" s="413"/>
      <c r="I68" s="413"/>
      <c r="J68" s="413"/>
      <c r="K68" s="413"/>
      <c r="L68" s="413"/>
      <c r="M68" s="413"/>
      <c r="N68" s="413"/>
      <c r="O68" s="413"/>
      <c r="P68" s="413"/>
      <c r="Q68" s="413"/>
      <c r="R68" s="413"/>
      <c r="S68" s="413"/>
      <c r="T68" s="413"/>
      <c r="U68" s="413"/>
      <c r="V68" s="413"/>
      <c r="W68" s="414"/>
      <c r="X68" s="215"/>
      <c r="Y68" s="215"/>
      <c r="Z68" s="215"/>
      <c r="AA68" s="310"/>
      <c r="AB68" s="206"/>
      <c r="AC68" s="301"/>
      <c r="AD68" s="436" t="s">
        <v>257</v>
      </c>
      <c r="AE68" s="437"/>
      <c r="AF68" s="437"/>
      <c r="AG68" s="437"/>
      <c r="AH68" s="437"/>
      <c r="AI68" s="437"/>
      <c r="AJ68" s="437"/>
      <c r="AK68" s="437"/>
      <c r="AL68" s="437"/>
      <c r="AM68" s="437"/>
      <c r="AN68" s="437"/>
      <c r="AO68" s="437"/>
      <c r="AP68" s="437"/>
      <c r="AQ68" s="437"/>
      <c r="AR68" s="437"/>
      <c r="AS68" s="437"/>
      <c r="AT68" s="437"/>
      <c r="AU68" s="437"/>
      <c r="AV68" s="437"/>
      <c r="AW68" s="437"/>
      <c r="AX68" s="438"/>
      <c r="AY68" s="206"/>
      <c r="AZ68" s="206"/>
    </row>
    <row r="69" spans="1:52" ht="15" customHeight="1" thickBot="1" x14ac:dyDescent="0.25">
      <c r="B69" s="224"/>
      <c r="C69" s="415"/>
      <c r="D69" s="416"/>
      <c r="E69" s="416"/>
      <c r="F69" s="416"/>
      <c r="G69" s="416"/>
      <c r="H69" s="416"/>
      <c r="I69" s="416"/>
      <c r="J69" s="416"/>
      <c r="K69" s="416"/>
      <c r="L69" s="416"/>
      <c r="M69" s="416"/>
      <c r="N69" s="416"/>
      <c r="O69" s="416"/>
      <c r="P69" s="416"/>
      <c r="Q69" s="416"/>
      <c r="R69" s="416"/>
      <c r="S69" s="416"/>
      <c r="T69" s="416"/>
      <c r="U69" s="416"/>
      <c r="V69" s="416"/>
      <c r="W69" s="417"/>
      <c r="X69" s="215"/>
      <c r="Y69" s="215"/>
      <c r="Z69" s="215"/>
      <c r="AA69" s="310"/>
      <c r="AB69" s="206"/>
      <c r="AC69" s="208"/>
      <c r="AD69" s="439" t="s">
        <v>258</v>
      </c>
      <c r="AE69" s="440"/>
      <c r="AF69" s="440"/>
      <c r="AG69" s="440"/>
      <c r="AH69" s="440"/>
      <c r="AI69" s="440"/>
      <c r="AJ69" s="440"/>
      <c r="AK69" s="440"/>
      <c r="AL69" s="440"/>
      <c r="AM69" s="440"/>
      <c r="AN69" s="440"/>
      <c r="AO69" s="440"/>
      <c r="AP69" s="440"/>
      <c r="AQ69" s="440"/>
      <c r="AR69" s="440"/>
      <c r="AS69" s="440"/>
      <c r="AT69" s="440"/>
      <c r="AU69" s="440"/>
      <c r="AV69" s="440"/>
      <c r="AW69" s="440"/>
      <c r="AX69" s="441"/>
      <c r="AY69" s="206"/>
      <c r="AZ69" s="206"/>
    </row>
    <row r="70" spans="1:52" ht="9.9" customHeight="1" thickBot="1" x14ac:dyDescent="0.35">
      <c r="B70" s="213"/>
      <c r="C70" s="230"/>
      <c r="D70" s="215"/>
      <c r="E70" s="215"/>
      <c r="F70" s="231"/>
      <c r="G70" s="231"/>
      <c r="H70" s="231"/>
      <c r="I70" s="231"/>
      <c r="J70" s="231"/>
      <c r="K70" s="215"/>
      <c r="L70" s="215"/>
      <c r="M70" s="215"/>
      <c r="N70" s="215"/>
      <c r="O70" s="215"/>
      <c r="P70" s="215"/>
      <c r="Q70" s="215"/>
      <c r="R70" s="215"/>
      <c r="S70" s="215"/>
      <c r="T70" s="215"/>
      <c r="U70" s="215"/>
      <c r="V70" s="215"/>
      <c r="W70" s="215"/>
      <c r="X70" s="215"/>
      <c r="Y70" s="215"/>
      <c r="Z70" s="215"/>
      <c r="AA70" s="310"/>
      <c r="AB70" s="206"/>
      <c r="AC70" s="210"/>
      <c r="AD70" s="211"/>
      <c r="AE70" s="206"/>
      <c r="AF70" s="206"/>
      <c r="AG70" s="212"/>
      <c r="AH70" s="212"/>
      <c r="AI70" s="212"/>
      <c r="AJ70" s="212"/>
      <c r="AK70" s="212"/>
      <c r="AL70" s="206"/>
      <c r="AM70" s="206"/>
      <c r="AN70" s="206"/>
      <c r="AO70" s="206"/>
      <c r="AP70" s="206"/>
      <c r="AQ70" s="206"/>
      <c r="AR70" s="206"/>
      <c r="AS70" s="206"/>
      <c r="AT70" s="206"/>
      <c r="AU70" s="206"/>
      <c r="AV70" s="206"/>
      <c r="AW70" s="206"/>
      <c r="AX70" s="206"/>
      <c r="AY70" s="206"/>
      <c r="AZ70" s="206"/>
    </row>
    <row r="71" spans="1:52" ht="9.9" customHeight="1" thickBot="1" x14ac:dyDescent="0.35">
      <c r="B71" s="418"/>
      <c r="C71" s="419"/>
      <c r="D71" s="232"/>
      <c r="E71" s="232"/>
      <c r="F71" s="233"/>
      <c r="G71" s="233"/>
      <c r="H71" s="233"/>
      <c r="I71" s="233"/>
      <c r="J71" s="233"/>
      <c r="K71" s="232"/>
      <c r="L71" s="232"/>
      <c r="M71" s="232"/>
      <c r="N71" s="232"/>
      <c r="O71" s="232"/>
      <c r="P71" s="232"/>
      <c r="Q71" s="234"/>
      <c r="R71" s="232"/>
      <c r="S71" s="232"/>
      <c r="T71" s="232"/>
      <c r="U71" s="232"/>
      <c r="V71" s="232"/>
      <c r="W71" s="235"/>
      <c r="X71" s="215"/>
      <c r="Y71" s="215"/>
      <c r="Z71" s="215"/>
      <c r="AA71" s="310"/>
      <c r="AB71" s="206"/>
      <c r="AC71" s="424"/>
      <c r="AD71" s="425"/>
      <c r="AE71" s="236"/>
      <c r="AF71" s="236"/>
      <c r="AG71" s="237"/>
      <c r="AH71" s="237"/>
      <c r="AI71" s="237"/>
      <c r="AJ71" s="237"/>
      <c r="AK71" s="237"/>
      <c r="AL71" s="236"/>
      <c r="AM71" s="236"/>
      <c r="AN71" s="236"/>
      <c r="AO71" s="236"/>
      <c r="AP71" s="236"/>
      <c r="AQ71" s="236"/>
      <c r="AR71" s="238"/>
      <c r="AS71" s="236"/>
      <c r="AT71" s="236"/>
      <c r="AU71" s="236"/>
      <c r="AV71" s="236"/>
      <c r="AW71" s="236"/>
      <c r="AX71" s="239"/>
      <c r="AY71" s="206"/>
      <c r="AZ71" s="206"/>
    </row>
    <row r="72" spans="1:52" ht="20.149999999999999" customHeight="1" thickBot="1" x14ac:dyDescent="0.25">
      <c r="B72" s="420"/>
      <c r="C72" s="421"/>
      <c r="D72" s="214"/>
      <c r="E72" s="430" t="s">
        <v>250</v>
      </c>
      <c r="F72" s="431"/>
      <c r="G72" s="431"/>
      <c r="H72" s="431"/>
      <c r="I72" s="431"/>
      <c r="J72" s="431"/>
      <c r="K72" s="431"/>
      <c r="L72" s="431"/>
      <c r="M72" s="431"/>
      <c r="N72" s="431"/>
      <c r="O72" s="431"/>
      <c r="P72" s="431"/>
      <c r="Q72" s="431"/>
      <c r="R72" s="431"/>
      <c r="S72" s="431"/>
      <c r="T72" s="431"/>
      <c r="U72" s="431"/>
      <c r="V72" s="431"/>
      <c r="W72" s="432"/>
      <c r="X72" s="215"/>
      <c r="Y72" s="215"/>
      <c r="Z72" s="215"/>
      <c r="AA72" s="310"/>
      <c r="AB72" s="206"/>
      <c r="AC72" s="426"/>
      <c r="AD72" s="427"/>
      <c r="AE72" s="240" t="s">
        <v>142</v>
      </c>
      <c r="AF72" s="433" t="s">
        <v>278</v>
      </c>
      <c r="AG72" s="434"/>
      <c r="AH72" s="434"/>
      <c r="AI72" s="434"/>
      <c r="AJ72" s="434"/>
      <c r="AK72" s="434"/>
      <c r="AL72" s="434"/>
      <c r="AM72" s="434"/>
      <c r="AN72" s="434"/>
      <c r="AO72" s="434"/>
      <c r="AP72" s="434"/>
      <c r="AQ72" s="434"/>
      <c r="AR72" s="434"/>
      <c r="AS72" s="434"/>
      <c r="AT72" s="434"/>
      <c r="AU72" s="434"/>
      <c r="AV72" s="434"/>
      <c r="AW72" s="434"/>
      <c r="AX72" s="435"/>
      <c r="AY72" s="206"/>
      <c r="AZ72" s="206"/>
    </row>
    <row r="73" spans="1:52" ht="9.9" customHeight="1" thickBot="1" x14ac:dyDescent="0.35">
      <c r="B73" s="422"/>
      <c r="C73" s="423"/>
      <c r="D73" s="241"/>
      <c r="E73" s="241"/>
      <c r="F73" s="242"/>
      <c r="G73" s="242"/>
      <c r="H73" s="242"/>
      <c r="I73" s="242"/>
      <c r="J73" s="242"/>
      <c r="K73" s="241"/>
      <c r="L73" s="241"/>
      <c r="M73" s="241"/>
      <c r="N73" s="241"/>
      <c r="O73" s="241"/>
      <c r="P73" s="241"/>
      <c r="Q73" s="243"/>
      <c r="R73" s="241"/>
      <c r="S73" s="241"/>
      <c r="T73" s="241"/>
      <c r="U73" s="241"/>
      <c r="V73" s="241"/>
      <c r="W73" s="244"/>
      <c r="X73" s="215"/>
      <c r="Y73" s="215"/>
      <c r="Z73" s="215"/>
      <c r="AA73" s="310"/>
      <c r="AB73" s="206"/>
      <c r="AC73" s="428"/>
      <c r="AD73" s="429"/>
      <c r="AE73" s="245"/>
      <c r="AF73" s="245"/>
      <c r="AG73" s="246"/>
      <c r="AH73" s="246"/>
      <c r="AI73" s="246"/>
      <c r="AJ73" s="246"/>
      <c r="AK73" s="246"/>
      <c r="AL73" s="245"/>
      <c r="AM73" s="245"/>
      <c r="AN73" s="245"/>
      <c r="AO73" s="245"/>
      <c r="AP73" s="245"/>
      <c r="AQ73" s="245"/>
      <c r="AR73" s="247"/>
      <c r="AS73" s="245"/>
      <c r="AT73" s="245"/>
      <c r="AU73" s="245"/>
      <c r="AV73" s="245"/>
      <c r="AW73" s="245"/>
      <c r="AX73" s="248"/>
      <c r="AY73" s="206"/>
      <c r="AZ73" s="206"/>
    </row>
    <row r="74" spans="1:52" ht="9.9" customHeight="1" x14ac:dyDescent="0.3">
      <c r="B74" s="222"/>
      <c r="C74" s="222"/>
      <c r="D74" s="215"/>
      <c r="E74" s="215"/>
      <c r="F74" s="231"/>
      <c r="G74" s="231"/>
      <c r="H74" s="231"/>
      <c r="I74" s="231"/>
      <c r="J74" s="231"/>
      <c r="K74" s="215"/>
      <c r="L74" s="215"/>
      <c r="M74" s="215"/>
      <c r="N74" s="215"/>
      <c r="O74" s="215"/>
      <c r="P74" s="215"/>
      <c r="Q74" s="249"/>
      <c r="R74" s="215"/>
      <c r="S74" s="215"/>
      <c r="T74" s="215"/>
      <c r="U74" s="215"/>
      <c r="V74" s="215"/>
      <c r="W74" s="215"/>
      <c r="AA74" s="166"/>
      <c r="AB74" s="206"/>
      <c r="AC74" s="223"/>
      <c r="AD74" s="223"/>
      <c r="AE74" s="206"/>
      <c r="AF74" s="206"/>
      <c r="AG74" s="212"/>
      <c r="AH74" s="212"/>
      <c r="AI74" s="212"/>
      <c r="AJ74" s="212"/>
      <c r="AK74" s="212"/>
      <c r="AL74" s="206"/>
      <c r="AM74" s="206"/>
      <c r="AN74" s="206"/>
      <c r="AO74" s="206"/>
      <c r="AP74" s="206"/>
      <c r="AQ74" s="206"/>
      <c r="AR74" s="250"/>
      <c r="AS74" s="206"/>
      <c r="AT74" s="206"/>
      <c r="AU74" s="206"/>
      <c r="AV74" s="206"/>
      <c r="AW74" s="206"/>
      <c r="AX74" s="206"/>
      <c r="AY74" s="206"/>
      <c r="AZ74" s="206"/>
    </row>
    <row r="75" spans="1:52" ht="20.149999999999999" customHeight="1" x14ac:dyDescent="0.2">
      <c r="B75" s="399" t="s">
        <v>135</v>
      </c>
      <c r="C75" s="399"/>
      <c r="D75" s="399"/>
      <c r="E75" s="399"/>
      <c r="F75" s="399"/>
      <c r="G75" s="399"/>
      <c r="H75" s="399"/>
      <c r="I75" s="399"/>
      <c r="J75" s="399"/>
      <c r="K75" s="399"/>
      <c r="L75" s="399"/>
      <c r="M75" s="399"/>
      <c r="N75" s="399"/>
      <c r="O75" s="399"/>
      <c r="P75" s="399"/>
      <c r="Q75" s="399"/>
      <c r="R75" s="399"/>
      <c r="S75" s="399"/>
      <c r="T75" s="399"/>
      <c r="U75" s="399"/>
      <c r="V75" s="399"/>
      <c r="W75" s="399"/>
      <c r="X75" s="399"/>
      <c r="Y75" s="399"/>
      <c r="AA75" s="166"/>
      <c r="AB75" s="206"/>
      <c r="AC75" s="400" t="s">
        <v>135</v>
      </c>
      <c r="AD75" s="400"/>
      <c r="AE75" s="400"/>
      <c r="AF75" s="400"/>
      <c r="AG75" s="400"/>
      <c r="AH75" s="400"/>
      <c r="AI75" s="400"/>
      <c r="AJ75" s="400"/>
      <c r="AK75" s="400"/>
      <c r="AL75" s="400"/>
      <c r="AM75" s="400"/>
      <c r="AN75" s="400"/>
      <c r="AO75" s="400"/>
      <c r="AP75" s="400"/>
      <c r="AQ75" s="400"/>
      <c r="AR75" s="400"/>
      <c r="AS75" s="400"/>
      <c r="AT75" s="400"/>
      <c r="AU75" s="400"/>
      <c r="AV75" s="400"/>
      <c r="AW75" s="400"/>
      <c r="AX75" s="400"/>
      <c r="AY75" s="400"/>
      <c r="AZ75" s="400"/>
    </row>
    <row r="76" spans="1:52" ht="20.149999999999999" customHeight="1" x14ac:dyDescent="0.2">
      <c r="AA76" s="166"/>
      <c r="AB76" s="206"/>
      <c r="AC76" s="206"/>
      <c r="AD76" s="206"/>
      <c r="AE76" s="206"/>
      <c r="AF76" s="206"/>
      <c r="AG76" s="206"/>
      <c r="AH76" s="206"/>
      <c r="AI76" s="206"/>
      <c r="AJ76" s="206"/>
      <c r="AK76" s="206"/>
      <c r="AL76" s="206"/>
      <c r="AM76" s="206"/>
      <c r="AN76" s="206"/>
      <c r="AO76" s="206"/>
      <c r="AP76" s="206"/>
      <c r="AQ76" s="206"/>
      <c r="AR76" s="206"/>
      <c r="AS76" s="206"/>
      <c r="AT76" s="206"/>
      <c r="AU76" s="206"/>
      <c r="AV76" s="206"/>
      <c r="AW76" s="206"/>
      <c r="AX76" s="206"/>
      <c r="AY76" s="206"/>
      <c r="AZ76" s="206"/>
    </row>
    <row r="77" spans="1:52" ht="20.149999999999999" customHeight="1" x14ac:dyDescent="0.2">
      <c r="B77" s="399" t="s">
        <v>136</v>
      </c>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179"/>
      <c r="AA77" s="166"/>
      <c r="AB77" s="206"/>
      <c r="AC77" s="400" t="s">
        <v>136</v>
      </c>
      <c r="AD77" s="400"/>
      <c r="AE77" s="400"/>
      <c r="AF77" s="400"/>
      <c r="AG77" s="400"/>
      <c r="AH77" s="400"/>
      <c r="AI77" s="400"/>
      <c r="AJ77" s="400"/>
      <c r="AK77" s="400"/>
      <c r="AL77" s="400"/>
      <c r="AM77" s="400"/>
      <c r="AN77" s="400"/>
      <c r="AO77" s="400"/>
      <c r="AP77" s="400"/>
      <c r="AQ77" s="400"/>
      <c r="AR77" s="400"/>
      <c r="AS77" s="400"/>
      <c r="AT77" s="400"/>
      <c r="AU77" s="400"/>
      <c r="AV77" s="400"/>
      <c r="AW77" s="400"/>
      <c r="AX77" s="400"/>
      <c r="AY77" s="400"/>
      <c r="AZ77" s="400"/>
    </row>
    <row r="78" spans="1:52" ht="15" customHeight="1" x14ac:dyDescent="0.2">
      <c r="AA78" s="166"/>
      <c r="AB78" s="206"/>
      <c r="AC78" s="206"/>
      <c r="AD78" s="206"/>
      <c r="AE78" s="206"/>
      <c r="AF78" s="206"/>
      <c r="AG78" s="206"/>
      <c r="AH78" s="206"/>
      <c r="AI78" s="206"/>
      <c r="AJ78" s="206"/>
      <c r="AK78" s="206"/>
      <c r="AL78" s="206"/>
      <c r="AM78" s="206"/>
      <c r="AN78" s="206"/>
      <c r="AO78" s="206"/>
      <c r="AP78" s="206"/>
      <c r="AQ78" s="206"/>
      <c r="AR78" s="206"/>
      <c r="AS78" s="206"/>
      <c r="AT78" s="206"/>
      <c r="AU78" s="206"/>
      <c r="AV78" s="206"/>
      <c r="AW78" s="206"/>
      <c r="AX78" s="206"/>
      <c r="AY78" s="206"/>
      <c r="AZ78" s="206"/>
    </row>
    <row r="79" spans="1:52" ht="20.149999999999999" customHeight="1" x14ac:dyDescent="0.2">
      <c r="B79" s="391" t="s">
        <v>0</v>
      </c>
      <c r="C79" s="391"/>
      <c r="D79" s="391"/>
      <c r="E79" s="391"/>
      <c r="F79" s="391"/>
      <c r="G79" s="391"/>
      <c r="H79" s="391"/>
      <c r="I79" s="391"/>
      <c r="J79" s="391"/>
      <c r="K79" s="391"/>
      <c r="L79" s="391"/>
      <c r="M79" s="391"/>
      <c r="N79" s="391"/>
      <c r="O79" s="391"/>
      <c r="P79" s="391"/>
      <c r="Q79" s="391"/>
      <c r="R79" s="391"/>
      <c r="S79" s="391"/>
      <c r="T79" s="391"/>
      <c r="U79" s="391"/>
      <c r="V79" s="391"/>
      <c r="W79" s="391"/>
      <c r="X79" s="391"/>
      <c r="Y79" s="391"/>
      <c r="Z79" s="181"/>
      <c r="AA79" s="166"/>
      <c r="AB79" s="206"/>
      <c r="AC79" s="392" t="s">
        <v>0</v>
      </c>
      <c r="AD79" s="392"/>
      <c r="AE79" s="392"/>
      <c r="AF79" s="392"/>
      <c r="AG79" s="392"/>
      <c r="AH79" s="392"/>
      <c r="AI79" s="392"/>
      <c r="AJ79" s="392"/>
      <c r="AK79" s="392"/>
      <c r="AL79" s="392"/>
      <c r="AM79" s="392"/>
      <c r="AN79" s="392"/>
      <c r="AO79" s="392"/>
      <c r="AP79" s="392"/>
      <c r="AQ79" s="392"/>
      <c r="AR79" s="392"/>
      <c r="AS79" s="392"/>
      <c r="AT79" s="392"/>
      <c r="AU79" s="392"/>
      <c r="AV79" s="392"/>
      <c r="AW79" s="392"/>
      <c r="AX79" s="392"/>
      <c r="AY79" s="392"/>
      <c r="AZ79" s="392"/>
    </row>
    <row r="80" spans="1:52" ht="20.149999999999999" customHeight="1" x14ac:dyDescent="0.2">
      <c r="A80" s="251"/>
      <c r="B80" s="391"/>
      <c r="C80" s="391"/>
      <c r="D80" s="391"/>
      <c r="E80" s="391"/>
      <c r="F80" s="391"/>
      <c r="G80" s="391"/>
      <c r="H80" s="391"/>
      <c r="I80" s="391"/>
      <c r="J80" s="391"/>
      <c r="K80" s="391"/>
      <c r="L80" s="391"/>
      <c r="M80" s="391"/>
      <c r="N80" s="391"/>
      <c r="O80" s="391"/>
      <c r="P80" s="391"/>
      <c r="Q80" s="391"/>
      <c r="R80" s="391"/>
      <c r="S80" s="391"/>
      <c r="T80" s="391"/>
      <c r="U80" s="391"/>
      <c r="V80" s="391"/>
      <c r="W80" s="391"/>
      <c r="X80" s="391"/>
      <c r="Y80" s="391"/>
      <c r="Z80" s="181"/>
      <c r="AA80" s="166"/>
      <c r="AB80" s="252"/>
      <c r="AC80" s="392"/>
      <c r="AD80" s="392"/>
      <c r="AE80" s="392"/>
      <c r="AF80" s="392"/>
      <c r="AG80" s="392"/>
      <c r="AH80" s="392"/>
      <c r="AI80" s="392"/>
      <c r="AJ80" s="392"/>
      <c r="AK80" s="392"/>
      <c r="AL80" s="392"/>
      <c r="AM80" s="392"/>
      <c r="AN80" s="392"/>
      <c r="AO80" s="392"/>
      <c r="AP80" s="392"/>
      <c r="AQ80" s="392"/>
      <c r="AR80" s="392"/>
      <c r="AS80" s="392"/>
      <c r="AT80" s="392"/>
      <c r="AU80" s="392"/>
      <c r="AV80" s="392"/>
      <c r="AW80" s="392"/>
      <c r="AX80" s="392"/>
      <c r="AY80" s="392"/>
      <c r="AZ80" s="392"/>
    </row>
    <row r="81" spans="1:52" ht="15" customHeight="1" thickBot="1" x14ac:dyDescent="0.25">
      <c r="A81" s="253"/>
      <c r="B81" s="253"/>
      <c r="C81" s="253"/>
      <c r="D81" s="253"/>
      <c r="E81" s="253"/>
      <c r="F81" s="253"/>
      <c r="G81" s="253"/>
      <c r="H81" s="253"/>
      <c r="I81" s="253"/>
      <c r="J81" s="253"/>
      <c r="K81" s="253"/>
      <c r="L81" s="253"/>
      <c r="M81" s="253"/>
      <c r="N81" s="253"/>
      <c r="O81" s="253"/>
      <c r="P81" s="253"/>
      <c r="Q81" s="253"/>
      <c r="R81" s="253"/>
      <c r="S81" s="253"/>
      <c r="T81" s="253"/>
      <c r="U81" s="253"/>
      <c r="V81" s="253"/>
      <c r="W81" s="253"/>
      <c r="X81" s="253"/>
      <c r="Y81" s="253"/>
      <c r="Z81" s="254"/>
      <c r="AA81" s="166"/>
      <c r="AB81" s="255"/>
      <c r="AC81" s="255"/>
      <c r="AD81" s="255"/>
      <c r="AE81" s="255"/>
      <c r="AF81" s="255"/>
      <c r="AG81" s="255"/>
      <c r="AH81" s="255"/>
      <c r="AI81" s="255"/>
      <c r="AJ81" s="255"/>
      <c r="AK81" s="255"/>
      <c r="AL81" s="255"/>
      <c r="AM81" s="255"/>
      <c r="AN81" s="255"/>
      <c r="AO81" s="255"/>
      <c r="AP81" s="255"/>
      <c r="AQ81" s="255"/>
      <c r="AR81" s="255"/>
      <c r="AS81" s="255"/>
      <c r="AT81" s="255"/>
      <c r="AU81" s="255"/>
      <c r="AV81" s="255"/>
      <c r="AW81" s="255"/>
      <c r="AX81" s="255"/>
      <c r="AY81" s="255"/>
      <c r="AZ81" s="255"/>
    </row>
    <row r="82" spans="1:52" ht="20.149999999999999" customHeight="1" thickBot="1" x14ac:dyDescent="0.25">
      <c r="A82" s="253"/>
      <c r="B82" s="253"/>
      <c r="C82" s="214"/>
      <c r="D82" s="395" t="s">
        <v>137</v>
      </c>
      <c r="E82" s="396"/>
      <c r="F82" s="396"/>
      <c r="G82" s="396"/>
      <c r="H82" s="396"/>
      <c r="I82" s="396"/>
      <c r="J82" s="396"/>
      <c r="K82" s="396"/>
      <c r="L82" s="253"/>
      <c r="M82" s="253"/>
      <c r="N82" s="253"/>
      <c r="O82" s="253"/>
      <c r="P82" s="253"/>
      <c r="Q82" s="253"/>
      <c r="R82" s="253"/>
      <c r="S82" s="253"/>
      <c r="T82" s="253"/>
      <c r="U82" s="253"/>
      <c r="V82" s="253"/>
      <c r="W82" s="253"/>
      <c r="X82" s="253"/>
      <c r="Y82" s="253"/>
      <c r="Z82" s="254"/>
      <c r="AA82" s="166"/>
      <c r="AB82" s="255"/>
      <c r="AC82" s="255"/>
      <c r="AD82" s="240" t="s">
        <v>142</v>
      </c>
      <c r="AE82" s="397" t="s">
        <v>137</v>
      </c>
      <c r="AF82" s="398"/>
      <c r="AG82" s="398"/>
      <c r="AH82" s="398"/>
      <c r="AI82" s="398"/>
      <c r="AJ82" s="398"/>
      <c r="AK82" s="398"/>
      <c r="AL82" s="398"/>
      <c r="AM82" s="255"/>
      <c r="AN82" s="255"/>
      <c r="AO82" s="255"/>
      <c r="AP82" s="255"/>
      <c r="AQ82" s="255"/>
      <c r="AR82" s="255"/>
      <c r="AS82" s="255"/>
      <c r="AT82" s="255"/>
      <c r="AU82" s="255"/>
      <c r="AV82" s="255"/>
      <c r="AW82" s="255"/>
      <c r="AX82" s="255"/>
      <c r="AY82" s="255"/>
      <c r="AZ82" s="255"/>
    </row>
    <row r="83" spans="1:52" ht="15" customHeight="1" x14ac:dyDescent="0.2">
      <c r="A83" s="253"/>
      <c r="B83" s="253"/>
      <c r="C83" s="253"/>
      <c r="D83" s="253"/>
      <c r="E83" s="253"/>
      <c r="F83" s="253"/>
      <c r="G83" s="253"/>
      <c r="H83" s="253"/>
      <c r="I83" s="253"/>
      <c r="J83" s="253"/>
      <c r="K83" s="253"/>
      <c r="L83" s="253"/>
      <c r="M83" s="253"/>
      <c r="N83" s="253"/>
      <c r="O83" s="253"/>
      <c r="P83" s="253"/>
      <c r="Q83" s="253"/>
      <c r="R83" s="253"/>
      <c r="S83" s="253"/>
      <c r="T83" s="253"/>
      <c r="U83" s="253"/>
      <c r="V83" s="253"/>
      <c r="W83" s="253"/>
      <c r="X83" s="253"/>
      <c r="Y83" s="253"/>
      <c r="Z83" s="254"/>
      <c r="AA83" s="166"/>
      <c r="AB83" s="255"/>
      <c r="AC83" s="255"/>
      <c r="AD83" s="255"/>
      <c r="AE83" s="255"/>
      <c r="AF83" s="255"/>
      <c r="AG83" s="255"/>
      <c r="AH83" s="255"/>
      <c r="AI83" s="255"/>
      <c r="AJ83" s="255"/>
      <c r="AK83" s="255"/>
      <c r="AL83" s="255"/>
      <c r="AM83" s="255"/>
      <c r="AN83" s="255"/>
      <c r="AO83" s="255"/>
      <c r="AP83" s="255"/>
      <c r="AQ83" s="255"/>
      <c r="AR83" s="255"/>
      <c r="AS83" s="255"/>
      <c r="AT83" s="255"/>
      <c r="AU83" s="255"/>
      <c r="AV83" s="255"/>
      <c r="AW83" s="255"/>
      <c r="AX83" s="255"/>
      <c r="AY83" s="255"/>
      <c r="AZ83" s="255"/>
    </row>
    <row r="84" spans="1:52" ht="32.5" customHeight="1" x14ac:dyDescent="0.2">
      <c r="A84" s="253"/>
      <c r="B84" s="253"/>
      <c r="C84" s="393" t="s">
        <v>280</v>
      </c>
      <c r="D84" s="405"/>
      <c r="E84" s="405"/>
      <c r="F84" s="405"/>
      <c r="G84" s="405"/>
      <c r="H84" s="405"/>
      <c r="I84" s="405"/>
      <c r="J84" s="405"/>
      <c r="K84" s="405"/>
      <c r="L84" s="405"/>
      <c r="M84" s="405"/>
      <c r="N84" s="405"/>
      <c r="O84" s="405"/>
      <c r="P84" s="405"/>
      <c r="Q84" s="405"/>
      <c r="R84" s="405"/>
      <c r="S84" s="405"/>
      <c r="T84" s="405"/>
      <c r="U84" s="405"/>
      <c r="V84" s="405"/>
      <c r="W84" s="405"/>
      <c r="X84" s="405"/>
      <c r="Y84" s="405"/>
      <c r="Z84" s="256"/>
      <c r="AA84" s="166"/>
      <c r="AB84" s="255"/>
      <c r="AC84" s="255"/>
      <c r="AD84" s="581" t="s">
        <v>279</v>
      </c>
      <c r="AE84" s="581"/>
      <c r="AF84" s="581"/>
      <c r="AG84" s="581"/>
      <c r="AH84" s="581"/>
      <c r="AI84" s="581"/>
      <c r="AJ84" s="581"/>
      <c r="AK84" s="581"/>
      <c r="AL84" s="581"/>
      <c r="AM84" s="581"/>
      <c r="AN84" s="581"/>
      <c r="AO84" s="581"/>
      <c r="AP84" s="581"/>
      <c r="AQ84" s="581"/>
      <c r="AR84" s="581"/>
      <c r="AS84" s="581"/>
      <c r="AT84" s="581"/>
      <c r="AU84" s="581"/>
      <c r="AV84" s="581"/>
      <c r="AW84" s="581"/>
      <c r="AX84" s="581"/>
      <c r="AY84" s="581"/>
      <c r="AZ84" s="581"/>
    </row>
    <row r="85" spans="1:52" ht="20.149999999999999" customHeight="1" x14ac:dyDescent="0.2">
      <c r="A85" s="253"/>
      <c r="B85" s="253"/>
      <c r="C85" s="401" t="s">
        <v>282</v>
      </c>
      <c r="D85" s="402"/>
      <c r="E85" s="402"/>
      <c r="F85" s="402"/>
      <c r="G85" s="402"/>
      <c r="H85" s="402"/>
      <c r="I85" s="402"/>
      <c r="J85" s="402"/>
      <c r="K85" s="402"/>
      <c r="L85" s="402"/>
      <c r="M85" s="402"/>
      <c r="N85" s="402"/>
      <c r="O85" s="402"/>
      <c r="P85" s="402"/>
      <c r="Q85" s="402"/>
      <c r="R85" s="402"/>
      <c r="S85" s="402"/>
      <c r="T85" s="402"/>
      <c r="U85" s="402"/>
      <c r="V85" s="402"/>
      <c r="W85" s="402"/>
      <c r="X85" s="402"/>
      <c r="Y85" s="402"/>
      <c r="Z85" s="256"/>
      <c r="AA85" s="166"/>
      <c r="AB85" s="255"/>
      <c r="AC85" s="255"/>
      <c r="AD85" s="581" t="s">
        <v>281</v>
      </c>
      <c r="AE85" s="581"/>
      <c r="AF85" s="581"/>
      <c r="AG85" s="581"/>
      <c r="AH85" s="581"/>
      <c r="AI85" s="581"/>
      <c r="AJ85" s="581"/>
      <c r="AK85" s="581"/>
      <c r="AL85" s="581"/>
      <c r="AM85" s="581"/>
      <c r="AN85" s="581"/>
      <c r="AO85" s="581"/>
      <c r="AP85" s="581"/>
      <c r="AQ85" s="581"/>
      <c r="AR85" s="581"/>
      <c r="AS85" s="581"/>
      <c r="AT85" s="581"/>
      <c r="AU85" s="581"/>
      <c r="AV85" s="581"/>
      <c r="AW85" s="581"/>
      <c r="AX85" s="581"/>
      <c r="AY85" s="581"/>
      <c r="AZ85" s="581"/>
    </row>
    <row r="86" spans="1:52" ht="20.149999999999999" customHeight="1" x14ac:dyDescent="0.2">
      <c r="A86" s="253"/>
      <c r="B86" s="253"/>
      <c r="C86" s="401" t="s">
        <v>138</v>
      </c>
      <c r="D86" s="402"/>
      <c r="E86" s="402"/>
      <c r="F86" s="402"/>
      <c r="G86" s="402"/>
      <c r="H86" s="402"/>
      <c r="I86" s="402"/>
      <c r="J86" s="402"/>
      <c r="K86" s="402"/>
      <c r="L86" s="402"/>
      <c r="M86" s="402"/>
      <c r="N86" s="402"/>
      <c r="O86" s="402"/>
      <c r="P86" s="402"/>
      <c r="Q86" s="402"/>
      <c r="R86" s="402"/>
      <c r="S86" s="402"/>
      <c r="T86" s="402"/>
      <c r="U86" s="402"/>
      <c r="V86" s="402"/>
      <c r="W86" s="402"/>
      <c r="X86" s="402"/>
      <c r="Y86" s="402"/>
      <c r="Z86" s="256"/>
      <c r="AA86" s="166"/>
      <c r="AB86" s="255"/>
      <c r="AC86" s="255"/>
      <c r="AD86" s="403" t="s">
        <v>138</v>
      </c>
      <c r="AE86" s="404"/>
      <c r="AF86" s="404"/>
      <c r="AG86" s="404"/>
      <c r="AH86" s="404"/>
      <c r="AI86" s="404"/>
      <c r="AJ86" s="404"/>
      <c r="AK86" s="404"/>
      <c r="AL86" s="404"/>
      <c r="AM86" s="404"/>
      <c r="AN86" s="404"/>
      <c r="AO86" s="404"/>
      <c r="AP86" s="404"/>
      <c r="AQ86" s="404"/>
      <c r="AR86" s="404"/>
      <c r="AS86" s="404"/>
      <c r="AT86" s="404"/>
      <c r="AU86" s="404"/>
      <c r="AV86" s="404"/>
      <c r="AW86" s="404"/>
      <c r="AX86" s="404"/>
      <c r="AY86" s="404"/>
      <c r="AZ86" s="404"/>
    </row>
    <row r="87" spans="1:52" ht="20.149999999999999" customHeight="1" x14ac:dyDescent="0.2">
      <c r="A87" s="253"/>
      <c r="B87" s="253"/>
      <c r="C87" s="401" t="s">
        <v>165</v>
      </c>
      <c r="D87" s="402"/>
      <c r="E87" s="402"/>
      <c r="F87" s="402"/>
      <c r="G87" s="402"/>
      <c r="H87" s="402"/>
      <c r="I87" s="402"/>
      <c r="J87" s="402"/>
      <c r="K87" s="402"/>
      <c r="L87" s="402"/>
      <c r="M87" s="402"/>
      <c r="N87" s="402"/>
      <c r="O87" s="402"/>
      <c r="P87" s="402"/>
      <c r="Q87" s="402"/>
      <c r="R87" s="402"/>
      <c r="S87" s="402"/>
      <c r="T87" s="402"/>
      <c r="U87" s="402"/>
      <c r="V87" s="402"/>
      <c r="W87" s="402"/>
      <c r="X87" s="402"/>
      <c r="Y87" s="402"/>
      <c r="Z87" s="256"/>
      <c r="AA87" s="166"/>
      <c r="AB87" s="255"/>
      <c r="AC87" s="255"/>
      <c r="AD87" s="403" t="s">
        <v>144</v>
      </c>
      <c r="AE87" s="404"/>
      <c r="AF87" s="404"/>
      <c r="AG87" s="404"/>
      <c r="AH87" s="404"/>
      <c r="AI87" s="404"/>
      <c r="AJ87" s="404"/>
      <c r="AK87" s="404"/>
      <c r="AL87" s="404"/>
      <c r="AM87" s="404"/>
      <c r="AN87" s="404"/>
      <c r="AO87" s="404"/>
      <c r="AP87" s="404"/>
      <c r="AQ87" s="404"/>
      <c r="AR87" s="404"/>
      <c r="AS87" s="404"/>
      <c r="AT87" s="404"/>
      <c r="AU87" s="404"/>
      <c r="AV87" s="404"/>
      <c r="AW87" s="404"/>
      <c r="AX87" s="404"/>
      <c r="AY87" s="404"/>
      <c r="AZ87" s="404"/>
    </row>
    <row r="88" spans="1:52" ht="20.149999999999999" customHeight="1" x14ac:dyDescent="0.2">
      <c r="A88" s="253"/>
      <c r="B88" s="253"/>
      <c r="C88" s="253"/>
      <c r="D88" s="253"/>
      <c r="E88" s="253"/>
      <c r="F88" s="253"/>
      <c r="G88" s="253"/>
      <c r="H88" s="253"/>
      <c r="I88" s="253"/>
      <c r="J88" s="253"/>
      <c r="K88" s="253"/>
      <c r="L88" s="253"/>
      <c r="M88" s="253"/>
      <c r="N88" s="253"/>
      <c r="O88" s="253"/>
      <c r="P88" s="253"/>
      <c r="Q88" s="253"/>
      <c r="R88" s="253"/>
      <c r="S88" s="253"/>
      <c r="T88" s="253"/>
      <c r="U88" s="253"/>
      <c r="V88" s="253"/>
      <c r="W88" s="253"/>
      <c r="X88" s="253"/>
      <c r="Y88" s="253"/>
      <c r="Z88" s="254"/>
      <c r="AA88" s="166"/>
      <c r="AB88" s="255"/>
      <c r="AC88" s="255"/>
      <c r="AD88" s="255"/>
      <c r="AE88" s="255"/>
      <c r="AF88" s="255"/>
      <c r="AG88" s="255"/>
      <c r="AH88" s="255"/>
      <c r="AI88" s="255"/>
      <c r="AJ88" s="255"/>
      <c r="AK88" s="255"/>
      <c r="AL88" s="255"/>
      <c r="AM88" s="255"/>
      <c r="AN88" s="255"/>
      <c r="AO88" s="255"/>
      <c r="AP88" s="255"/>
      <c r="AQ88" s="255"/>
      <c r="AR88" s="255"/>
      <c r="AS88" s="255"/>
      <c r="AT88" s="255"/>
      <c r="AU88" s="255"/>
      <c r="AV88" s="255"/>
      <c r="AW88" s="255"/>
      <c r="AX88" s="255"/>
      <c r="AY88" s="255"/>
      <c r="AZ88" s="255"/>
    </row>
    <row r="89" spans="1:52" ht="20.149999999999999" customHeight="1" x14ac:dyDescent="0.2">
      <c r="A89" s="253"/>
      <c r="B89" s="391" t="s">
        <v>98</v>
      </c>
      <c r="C89" s="391"/>
      <c r="D89" s="391"/>
      <c r="E89" s="391"/>
      <c r="F89" s="391"/>
      <c r="G89" s="391"/>
      <c r="H89" s="391"/>
      <c r="I89" s="391"/>
      <c r="J89" s="391"/>
      <c r="K89" s="391"/>
      <c r="L89" s="391"/>
      <c r="M89" s="391"/>
      <c r="N89" s="391"/>
      <c r="O89" s="391"/>
      <c r="P89" s="391"/>
      <c r="Q89" s="391"/>
      <c r="R89" s="391"/>
      <c r="S89" s="391"/>
      <c r="T89" s="391"/>
      <c r="U89" s="391"/>
      <c r="V89" s="391"/>
      <c r="W89" s="391"/>
      <c r="X89" s="391"/>
      <c r="Y89" s="391"/>
      <c r="Z89" s="181"/>
      <c r="AA89" s="166"/>
      <c r="AB89" s="255"/>
      <c r="AC89" s="392" t="s">
        <v>98</v>
      </c>
      <c r="AD89" s="392"/>
      <c r="AE89" s="392"/>
      <c r="AF89" s="392"/>
      <c r="AG89" s="392"/>
      <c r="AH89" s="392"/>
      <c r="AI89" s="392"/>
      <c r="AJ89" s="392"/>
      <c r="AK89" s="392"/>
      <c r="AL89" s="392"/>
      <c r="AM89" s="392"/>
      <c r="AN89" s="392"/>
      <c r="AO89" s="392"/>
      <c r="AP89" s="392"/>
      <c r="AQ89" s="392"/>
      <c r="AR89" s="392"/>
      <c r="AS89" s="392"/>
      <c r="AT89" s="392"/>
      <c r="AU89" s="392"/>
      <c r="AV89" s="392"/>
      <c r="AW89" s="392"/>
      <c r="AX89" s="392"/>
      <c r="AY89" s="392"/>
      <c r="AZ89" s="392"/>
    </row>
    <row r="90" spans="1:52" ht="20.149999999999999" customHeight="1" x14ac:dyDescent="0.2">
      <c r="A90" s="253"/>
      <c r="B90" s="391"/>
      <c r="C90" s="391"/>
      <c r="D90" s="391"/>
      <c r="E90" s="391"/>
      <c r="F90" s="391"/>
      <c r="G90" s="391"/>
      <c r="H90" s="391"/>
      <c r="I90" s="391"/>
      <c r="J90" s="391"/>
      <c r="K90" s="391"/>
      <c r="L90" s="391"/>
      <c r="M90" s="391"/>
      <c r="N90" s="391"/>
      <c r="O90" s="391"/>
      <c r="P90" s="391"/>
      <c r="Q90" s="391"/>
      <c r="R90" s="391"/>
      <c r="S90" s="391"/>
      <c r="T90" s="391"/>
      <c r="U90" s="391"/>
      <c r="V90" s="391"/>
      <c r="W90" s="391"/>
      <c r="X90" s="391"/>
      <c r="Y90" s="391"/>
      <c r="Z90" s="181"/>
      <c r="AA90" s="166"/>
      <c r="AB90" s="255"/>
      <c r="AC90" s="392"/>
      <c r="AD90" s="392"/>
      <c r="AE90" s="392"/>
      <c r="AF90" s="392"/>
      <c r="AG90" s="392"/>
      <c r="AH90" s="392"/>
      <c r="AI90" s="392"/>
      <c r="AJ90" s="392"/>
      <c r="AK90" s="392"/>
      <c r="AL90" s="392"/>
      <c r="AM90" s="392"/>
      <c r="AN90" s="392"/>
      <c r="AO90" s="392"/>
      <c r="AP90" s="392"/>
      <c r="AQ90" s="392"/>
      <c r="AR90" s="392"/>
      <c r="AS90" s="392"/>
      <c r="AT90" s="392"/>
      <c r="AU90" s="392"/>
      <c r="AV90" s="392"/>
      <c r="AW90" s="392"/>
      <c r="AX90" s="392"/>
      <c r="AY90" s="392"/>
      <c r="AZ90" s="392"/>
    </row>
    <row r="91" spans="1:52" ht="15" customHeight="1" thickBot="1" x14ac:dyDescent="0.25">
      <c r="A91" s="253"/>
      <c r="B91" s="253"/>
      <c r="C91" s="253"/>
      <c r="D91" s="253"/>
      <c r="E91" s="253"/>
      <c r="F91" s="253"/>
      <c r="G91" s="253"/>
      <c r="H91" s="253"/>
      <c r="I91" s="253"/>
      <c r="J91" s="253"/>
      <c r="K91" s="253"/>
      <c r="L91" s="253"/>
      <c r="M91" s="253"/>
      <c r="N91" s="253"/>
      <c r="O91" s="253"/>
      <c r="P91" s="253"/>
      <c r="Q91" s="253"/>
      <c r="R91" s="253"/>
      <c r="S91" s="253"/>
      <c r="T91" s="253"/>
      <c r="U91" s="253"/>
      <c r="V91" s="253"/>
      <c r="W91" s="253"/>
      <c r="X91" s="253"/>
      <c r="Y91" s="253"/>
      <c r="Z91" s="254"/>
      <c r="AA91" s="166"/>
      <c r="AB91" s="255"/>
      <c r="AC91" s="255"/>
      <c r="AD91" s="255"/>
      <c r="AE91" s="255"/>
      <c r="AF91" s="255"/>
      <c r="AG91" s="255"/>
      <c r="AH91" s="255"/>
      <c r="AI91" s="255"/>
      <c r="AJ91" s="255"/>
      <c r="AK91" s="255"/>
      <c r="AL91" s="255"/>
      <c r="AM91" s="255"/>
      <c r="AN91" s="255"/>
      <c r="AO91" s="255"/>
      <c r="AP91" s="255"/>
      <c r="AQ91" s="255"/>
      <c r="AR91" s="255"/>
      <c r="AS91" s="255"/>
      <c r="AT91" s="255"/>
      <c r="AU91" s="255"/>
      <c r="AV91" s="255"/>
      <c r="AW91" s="255"/>
      <c r="AX91" s="255"/>
      <c r="AY91" s="255"/>
      <c r="AZ91" s="255"/>
    </row>
    <row r="92" spans="1:52" ht="20.149999999999999" customHeight="1" thickBot="1" x14ac:dyDescent="0.25">
      <c r="A92" s="253"/>
      <c r="B92" s="253"/>
      <c r="C92" s="214"/>
      <c r="D92" s="395" t="s">
        <v>137</v>
      </c>
      <c r="E92" s="396"/>
      <c r="F92" s="396"/>
      <c r="G92" s="396"/>
      <c r="H92" s="396"/>
      <c r="I92" s="396"/>
      <c r="J92" s="396"/>
      <c r="K92" s="396"/>
      <c r="L92" s="253"/>
      <c r="M92" s="253"/>
      <c r="N92" s="253"/>
      <c r="O92" s="253"/>
      <c r="P92" s="253"/>
      <c r="Q92" s="253"/>
      <c r="R92" s="253"/>
      <c r="S92" s="253"/>
      <c r="T92" s="253"/>
      <c r="U92" s="253"/>
      <c r="V92" s="253"/>
      <c r="W92" s="253"/>
      <c r="X92" s="253"/>
      <c r="Y92" s="253"/>
      <c r="Z92" s="254"/>
      <c r="AA92" s="166"/>
      <c r="AB92" s="255"/>
      <c r="AC92" s="255"/>
      <c r="AD92" s="240" t="s">
        <v>142</v>
      </c>
      <c r="AE92" s="397" t="s">
        <v>137</v>
      </c>
      <c r="AF92" s="398"/>
      <c r="AG92" s="398"/>
      <c r="AH92" s="398"/>
      <c r="AI92" s="398"/>
      <c r="AJ92" s="398"/>
      <c r="AK92" s="398"/>
      <c r="AL92" s="398"/>
      <c r="AM92" s="255"/>
      <c r="AN92" s="255"/>
      <c r="AO92" s="255"/>
      <c r="AP92" s="255"/>
      <c r="AQ92" s="255"/>
      <c r="AR92" s="255"/>
      <c r="AS92" s="255"/>
      <c r="AT92" s="255"/>
      <c r="AU92" s="255"/>
      <c r="AV92" s="255"/>
      <c r="AW92" s="255"/>
      <c r="AX92" s="255"/>
      <c r="AY92" s="255"/>
      <c r="AZ92" s="255"/>
    </row>
    <row r="93" spans="1:52" ht="20.149999999999999" customHeight="1" x14ac:dyDescent="0.2">
      <c r="A93" s="253"/>
      <c r="B93" s="253"/>
      <c r="C93" s="216"/>
      <c r="D93" s="217"/>
      <c r="E93" s="217"/>
      <c r="F93" s="217"/>
      <c r="G93" s="217"/>
      <c r="H93" s="217"/>
      <c r="I93" s="217"/>
      <c r="J93" s="217"/>
      <c r="K93" s="217"/>
      <c r="L93" s="253"/>
      <c r="M93" s="253"/>
      <c r="N93" s="253"/>
      <c r="O93" s="253"/>
      <c r="P93" s="253"/>
      <c r="Q93" s="253"/>
      <c r="R93" s="253"/>
      <c r="S93" s="253"/>
      <c r="T93" s="253"/>
      <c r="U93" s="253"/>
      <c r="V93" s="253"/>
      <c r="W93" s="253"/>
      <c r="X93" s="253"/>
      <c r="Y93" s="253"/>
      <c r="Z93" s="254"/>
      <c r="AA93" s="166"/>
      <c r="AB93" s="255"/>
      <c r="AC93" s="255"/>
      <c r="AD93" s="257"/>
      <c r="AE93" s="219"/>
      <c r="AF93" s="219"/>
      <c r="AG93" s="219"/>
      <c r="AH93" s="219"/>
      <c r="AI93" s="219"/>
      <c r="AJ93" s="219"/>
      <c r="AK93" s="219"/>
      <c r="AL93" s="219"/>
      <c r="AM93" s="255"/>
      <c r="AN93" s="255"/>
      <c r="AO93" s="255"/>
      <c r="AP93" s="255"/>
      <c r="AQ93" s="255"/>
      <c r="AR93" s="255"/>
      <c r="AS93" s="255"/>
      <c r="AT93" s="255"/>
      <c r="AU93" s="255"/>
      <c r="AV93" s="255"/>
      <c r="AW93" s="255"/>
      <c r="AX93" s="255"/>
      <c r="AY93" s="255"/>
      <c r="AZ93" s="255"/>
    </row>
    <row r="94" spans="1:52" ht="20.149999999999999" customHeight="1" x14ac:dyDescent="0.2">
      <c r="A94" s="253"/>
      <c r="B94" s="253"/>
      <c r="C94" s="253"/>
      <c r="D94" s="253"/>
      <c r="E94" s="253"/>
      <c r="F94" s="253"/>
      <c r="G94" s="253"/>
      <c r="H94" s="253"/>
      <c r="I94" s="253"/>
      <c r="J94" s="253"/>
      <c r="K94" s="253"/>
      <c r="L94" s="253"/>
      <c r="M94" s="253"/>
      <c r="N94" s="253"/>
      <c r="O94" s="253"/>
      <c r="P94" s="253"/>
      <c r="Q94" s="253"/>
      <c r="R94" s="253"/>
      <c r="S94" s="253"/>
      <c r="T94" s="253"/>
      <c r="U94" s="253"/>
      <c r="V94" s="253"/>
      <c r="W94" s="253"/>
      <c r="X94" s="253"/>
      <c r="Y94" s="253"/>
      <c r="Z94" s="254"/>
      <c r="AA94" s="166"/>
      <c r="AB94" s="255"/>
      <c r="AC94" s="255"/>
      <c r="AD94" s="255"/>
      <c r="AE94" s="255"/>
      <c r="AF94" s="255"/>
      <c r="AG94" s="255"/>
      <c r="AH94" s="255"/>
      <c r="AI94" s="255"/>
      <c r="AJ94" s="255"/>
      <c r="AK94" s="255"/>
      <c r="AL94" s="255"/>
      <c r="AM94" s="255"/>
      <c r="AN94" s="255"/>
      <c r="AO94" s="255"/>
      <c r="AP94" s="255"/>
      <c r="AQ94" s="255"/>
      <c r="AR94" s="255"/>
      <c r="AS94" s="255"/>
      <c r="AT94" s="255"/>
      <c r="AU94" s="255"/>
      <c r="AV94" s="255"/>
      <c r="AW94" s="255"/>
      <c r="AX94" s="255"/>
      <c r="AY94" s="255"/>
      <c r="AZ94" s="255"/>
    </row>
    <row r="95" spans="1:52" ht="20.149999999999999" customHeight="1" x14ac:dyDescent="0.2">
      <c r="B95" s="399" t="s">
        <v>174</v>
      </c>
      <c r="C95" s="399"/>
      <c r="D95" s="399"/>
      <c r="E95" s="399"/>
      <c r="F95" s="399"/>
      <c r="G95" s="399"/>
      <c r="H95" s="399"/>
      <c r="I95" s="399"/>
      <c r="J95" s="399"/>
      <c r="K95" s="399"/>
      <c r="L95" s="399"/>
      <c r="M95" s="399"/>
      <c r="N95" s="399"/>
      <c r="O95" s="399"/>
      <c r="P95" s="399"/>
      <c r="Q95" s="399"/>
      <c r="R95" s="399"/>
      <c r="S95" s="399"/>
      <c r="T95" s="399"/>
      <c r="U95" s="399"/>
      <c r="V95" s="399"/>
      <c r="W95" s="399"/>
      <c r="X95" s="399"/>
      <c r="Y95" s="399"/>
      <c r="Z95" s="179"/>
      <c r="AA95" s="166"/>
      <c r="AB95" s="206"/>
      <c r="AC95" s="400" t="s">
        <v>174</v>
      </c>
      <c r="AD95" s="400"/>
      <c r="AE95" s="400"/>
      <c r="AF95" s="400"/>
      <c r="AG95" s="400"/>
      <c r="AH95" s="400"/>
      <c r="AI95" s="400"/>
      <c r="AJ95" s="400"/>
      <c r="AK95" s="400"/>
      <c r="AL95" s="400"/>
      <c r="AM95" s="400"/>
      <c r="AN95" s="400"/>
      <c r="AO95" s="400"/>
      <c r="AP95" s="400"/>
      <c r="AQ95" s="400"/>
      <c r="AR95" s="400"/>
      <c r="AS95" s="400"/>
      <c r="AT95" s="400"/>
      <c r="AU95" s="400"/>
      <c r="AV95" s="400"/>
      <c r="AW95" s="400"/>
      <c r="AX95" s="400"/>
      <c r="AY95" s="400"/>
      <c r="AZ95" s="400"/>
    </row>
    <row r="96" spans="1:52" ht="15" customHeight="1" x14ac:dyDescent="0.2">
      <c r="A96" s="253"/>
      <c r="B96" s="253"/>
      <c r="C96" s="253"/>
      <c r="D96" s="253"/>
      <c r="E96" s="253"/>
      <c r="F96" s="253"/>
      <c r="G96" s="253"/>
      <c r="H96" s="253"/>
      <c r="I96" s="253"/>
      <c r="J96" s="253"/>
      <c r="K96" s="253"/>
      <c r="L96" s="253"/>
      <c r="M96" s="253"/>
      <c r="N96" s="253"/>
      <c r="O96" s="253"/>
      <c r="P96" s="253"/>
      <c r="Q96" s="253"/>
      <c r="R96" s="253"/>
      <c r="S96" s="253"/>
      <c r="T96" s="253"/>
      <c r="U96" s="253"/>
      <c r="V96" s="253"/>
      <c r="W96" s="253"/>
      <c r="X96" s="253"/>
      <c r="Y96" s="253"/>
      <c r="Z96" s="254"/>
      <c r="AA96" s="166"/>
      <c r="AB96" s="255"/>
      <c r="AC96" s="255"/>
      <c r="AD96" s="255"/>
      <c r="AE96" s="255"/>
      <c r="AF96" s="255"/>
      <c r="AG96" s="255"/>
      <c r="AH96" s="255"/>
      <c r="AI96" s="255"/>
      <c r="AJ96" s="255"/>
      <c r="AK96" s="255"/>
      <c r="AL96" s="255"/>
      <c r="AM96" s="255"/>
      <c r="AN96" s="255"/>
      <c r="AO96" s="255"/>
      <c r="AP96" s="255"/>
      <c r="AQ96" s="255"/>
      <c r="AR96" s="255"/>
      <c r="AS96" s="255"/>
      <c r="AT96" s="255"/>
      <c r="AU96" s="255"/>
      <c r="AV96" s="255"/>
      <c r="AW96" s="255"/>
      <c r="AX96" s="255"/>
      <c r="AY96" s="255"/>
      <c r="AZ96" s="255"/>
    </row>
    <row r="97" spans="1:52" ht="20.149999999999999" customHeight="1" x14ac:dyDescent="0.2">
      <c r="A97" s="253"/>
      <c r="B97" s="391" t="s">
        <v>125</v>
      </c>
      <c r="C97" s="391"/>
      <c r="D97" s="391"/>
      <c r="E97" s="391"/>
      <c r="F97" s="391"/>
      <c r="G97" s="391"/>
      <c r="H97" s="391"/>
      <c r="I97" s="391"/>
      <c r="J97" s="391"/>
      <c r="K97" s="391"/>
      <c r="L97" s="391"/>
      <c r="M97" s="391"/>
      <c r="N97" s="391"/>
      <c r="O97" s="391"/>
      <c r="P97" s="391"/>
      <c r="Q97" s="391"/>
      <c r="R97" s="391"/>
      <c r="S97" s="391"/>
      <c r="T97" s="391"/>
      <c r="U97" s="391"/>
      <c r="V97" s="391"/>
      <c r="W97" s="391"/>
      <c r="X97" s="391"/>
      <c r="Y97" s="391"/>
      <c r="Z97" s="181"/>
      <c r="AA97" s="166"/>
      <c r="AB97" s="255"/>
      <c r="AC97" s="392" t="s">
        <v>125</v>
      </c>
      <c r="AD97" s="392"/>
      <c r="AE97" s="392"/>
      <c r="AF97" s="392"/>
      <c r="AG97" s="392"/>
      <c r="AH97" s="392"/>
      <c r="AI97" s="392"/>
      <c r="AJ97" s="392"/>
      <c r="AK97" s="392"/>
      <c r="AL97" s="392"/>
      <c r="AM97" s="392"/>
      <c r="AN97" s="392"/>
      <c r="AO97" s="392"/>
      <c r="AP97" s="392"/>
      <c r="AQ97" s="392"/>
      <c r="AR97" s="392"/>
      <c r="AS97" s="392"/>
      <c r="AT97" s="392"/>
      <c r="AU97" s="392"/>
      <c r="AV97" s="392"/>
      <c r="AW97" s="392"/>
      <c r="AX97" s="392"/>
      <c r="AY97" s="392"/>
      <c r="AZ97" s="392"/>
    </row>
    <row r="98" spans="1:52" ht="15" customHeight="1" thickBot="1" x14ac:dyDescent="0.25">
      <c r="A98" s="253"/>
      <c r="B98" s="253"/>
      <c r="C98" s="253"/>
      <c r="D98" s="253"/>
      <c r="E98" s="253"/>
      <c r="F98" s="253"/>
      <c r="G98" s="253"/>
      <c r="H98" s="253"/>
      <c r="I98" s="253"/>
      <c r="J98" s="253"/>
      <c r="K98" s="253"/>
      <c r="L98" s="253"/>
      <c r="M98" s="253"/>
      <c r="N98" s="253"/>
      <c r="O98" s="253"/>
      <c r="P98" s="253"/>
      <c r="Q98" s="253"/>
      <c r="R98" s="253"/>
      <c r="S98" s="253"/>
      <c r="T98" s="253"/>
      <c r="U98" s="253"/>
      <c r="V98" s="253"/>
      <c r="W98" s="253"/>
      <c r="X98" s="253"/>
      <c r="Y98" s="253"/>
      <c r="Z98" s="254"/>
      <c r="AA98" s="166"/>
      <c r="AB98" s="255"/>
      <c r="AC98" s="255"/>
      <c r="AD98" s="255"/>
      <c r="AE98" s="255"/>
      <c r="AF98" s="255"/>
      <c r="AG98" s="255"/>
      <c r="AH98" s="255"/>
      <c r="AI98" s="255"/>
      <c r="AJ98" s="255"/>
      <c r="AK98" s="255"/>
      <c r="AL98" s="255"/>
      <c r="AM98" s="255"/>
      <c r="AN98" s="255"/>
      <c r="AO98" s="255"/>
      <c r="AP98" s="255"/>
      <c r="AQ98" s="255"/>
      <c r="AR98" s="255"/>
      <c r="AS98" s="255"/>
      <c r="AT98" s="255"/>
      <c r="AU98" s="255"/>
      <c r="AV98" s="255"/>
      <c r="AW98" s="255"/>
      <c r="AX98" s="255"/>
      <c r="AY98" s="255"/>
      <c r="AZ98" s="255"/>
    </row>
    <row r="99" spans="1:52" ht="20.149999999999999" customHeight="1" thickBot="1" x14ac:dyDescent="0.25">
      <c r="A99" s="253"/>
      <c r="B99" s="253"/>
      <c r="C99" s="214"/>
      <c r="D99" s="395" t="s">
        <v>133</v>
      </c>
      <c r="E99" s="396"/>
      <c r="F99" s="396"/>
      <c r="G99" s="396"/>
      <c r="H99" s="396"/>
      <c r="I99" s="396"/>
      <c r="J99" s="396"/>
      <c r="K99" s="396"/>
      <c r="L99" s="253"/>
      <c r="M99" s="253"/>
      <c r="N99" s="253"/>
      <c r="O99" s="253"/>
      <c r="P99" s="253"/>
      <c r="Q99" s="253"/>
      <c r="R99" s="253"/>
      <c r="S99" s="253"/>
      <c r="T99" s="253"/>
      <c r="U99" s="253"/>
      <c r="V99" s="253"/>
      <c r="W99" s="253"/>
      <c r="X99" s="253"/>
      <c r="Y99" s="253"/>
      <c r="Z99" s="254"/>
      <c r="AA99" s="166"/>
      <c r="AB99" s="255"/>
      <c r="AC99" s="255"/>
      <c r="AD99" s="240" t="s">
        <v>142</v>
      </c>
      <c r="AE99" s="397" t="s">
        <v>133</v>
      </c>
      <c r="AF99" s="398"/>
      <c r="AG99" s="398"/>
      <c r="AH99" s="398"/>
      <c r="AI99" s="398"/>
      <c r="AJ99" s="398"/>
      <c r="AK99" s="398"/>
      <c r="AL99" s="398"/>
      <c r="AM99" s="255"/>
      <c r="AN99" s="255"/>
      <c r="AO99" s="255"/>
      <c r="AP99" s="255"/>
      <c r="AQ99" s="255"/>
      <c r="AR99" s="255"/>
      <c r="AS99" s="255"/>
      <c r="AT99" s="255"/>
      <c r="AU99" s="255"/>
      <c r="AV99" s="255"/>
      <c r="AW99" s="255"/>
      <c r="AX99" s="255"/>
      <c r="AY99" s="255"/>
      <c r="AZ99" s="255"/>
    </row>
    <row r="100" spans="1:52" ht="15" customHeight="1" x14ac:dyDescent="0.2">
      <c r="A100" s="253"/>
      <c r="B100" s="253"/>
      <c r="C100" s="253"/>
      <c r="D100" s="253"/>
      <c r="E100" s="253"/>
      <c r="F100" s="253"/>
      <c r="G100" s="253"/>
      <c r="H100" s="253"/>
      <c r="I100" s="253"/>
      <c r="J100" s="253"/>
      <c r="K100" s="253"/>
      <c r="L100" s="253"/>
      <c r="M100" s="253"/>
      <c r="N100" s="253"/>
      <c r="O100" s="253"/>
      <c r="P100" s="253"/>
      <c r="Q100" s="253"/>
      <c r="R100" s="253"/>
      <c r="S100" s="253"/>
      <c r="T100" s="253"/>
      <c r="U100" s="253"/>
      <c r="V100" s="253"/>
      <c r="W100" s="253"/>
      <c r="X100" s="253"/>
      <c r="Y100" s="253"/>
      <c r="Z100" s="254"/>
      <c r="AA100" s="166"/>
      <c r="AB100" s="255"/>
      <c r="AC100" s="255"/>
      <c r="AD100" s="255"/>
      <c r="AE100" s="255"/>
      <c r="AF100" s="255"/>
      <c r="AG100" s="255"/>
      <c r="AH100" s="255"/>
      <c r="AI100" s="255"/>
      <c r="AJ100" s="255"/>
      <c r="AK100" s="255"/>
      <c r="AL100" s="255"/>
      <c r="AM100" s="255"/>
      <c r="AN100" s="255"/>
      <c r="AO100" s="255"/>
      <c r="AP100" s="255"/>
      <c r="AQ100" s="255"/>
      <c r="AR100" s="255"/>
      <c r="AS100" s="255"/>
      <c r="AT100" s="255"/>
      <c r="AU100" s="255"/>
      <c r="AV100" s="255"/>
      <c r="AW100" s="255"/>
      <c r="AX100" s="255"/>
      <c r="AY100" s="255"/>
      <c r="AZ100" s="255"/>
    </row>
    <row r="101" spans="1:52" ht="20.149999999999999" customHeight="1" x14ac:dyDescent="0.2">
      <c r="A101" s="253"/>
      <c r="B101" s="253"/>
      <c r="C101" s="389" t="s">
        <v>194</v>
      </c>
      <c r="D101" s="389"/>
      <c r="E101" s="389"/>
      <c r="F101" s="389"/>
      <c r="G101" s="389"/>
      <c r="H101" s="389"/>
      <c r="I101" s="389"/>
      <c r="J101" s="389"/>
      <c r="K101" s="389"/>
      <c r="L101" s="389"/>
      <c r="M101" s="389"/>
      <c r="N101" s="389"/>
      <c r="O101" s="389"/>
      <c r="P101" s="389"/>
      <c r="Q101" s="389"/>
      <c r="R101" s="389"/>
      <c r="S101" s="389"/>
      <c r="T101" s="389"/>
      <c r="U101" s="389"/>
      <c r="V101" s="389"/>
      <c r="W101" s="389"/>
      <c r="X101" s="258"/>
      <c r="Y101" s="258"/>
      <c r="Z101" s="197"/>
      <c r="AA101" s="166"/>
      <c r="AB101" s="255"/>
      <c r="AC101" s="255"/>
      <c r="AD101" s="390" t="s">
        <v>194</v>
      </c>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259"/>
      <c r="AZ101" s="259"/>
    </row>
    <row r="102" spans="1:52" ht="20.149999999999999" customHeight="1" x14ac:dyDescent="0.2">
      <c r="A102" s="253"/>
      <c r="B102" s="253"/>
      <c r="C102" s="389"/>
      <c r="D102" s="389"/>
      <c r="E102" s="389"/>
      <c r="F102" s="389"/>
      <c r="G102" s="389"/>
      <c r="H102" s="389"/>
      <c r="I102" s="389"/>
      <c r="J102" s="389"/>
      <c r="K102" s="389"/>
      <c r="L102" s="389"/>
      <c r="M102" s="389"/>
      <c r="N102" s="389"/>
      <c r="O102" s="389"/>
      <c r="P102" s="389"/>
      <c r="Q102" s="389"/>
      <c r="R102" s="389"/>
      <c r="S102" s="389"/>
      <c r="T102" s="389"/>
      <c r="U102" s="389"/>
      <c r="V102" s="389"/>
      <c r="W102" s="389"/>
      <c r="X102" s="258"/>
      <c r="Y102" s="258"/>
      <c r="Z102" s="197"/>
      <c r="AA102" s="166"/>
      <c r="AB102" s="255"/>
      <c r="AC102" s="255"/>
      <c r="AD102" s="390"/>
      <c r="AE102" s="390"/>
      <c r="AF102" s="390"/>
      <c r="AG102" s="390"/>
      <c r="AH102" s="390"/>
      <c r="AI102" s="390"/>
      <c r="AJ102" s="390"/>
      <c r="AK102" s="390"/>
      <c r="AL102" s="390"/>
      <c r="AM102" s="390"/>
      <c r="AN102" s="390"/>
      <c r="AO102" s="390"/>
      <c r="AP102" s="390"/>
      <c r="AQ102" s="390"/>
      <c r="AR102" s="390"/>
      <c r="AS102" s="390"/>
      <c r="AT102" s="390"/>
      <c r="AU102" s="390"/>
      <c r="AV102" s="390"/>
      <c r="AW102" s="390"/>
      <c r="AX102" s="390"/>
      <c r="AY102" s="259"/>
      <c r="AZ102" s="259"/>
    </row>
    <row r="103" spans="1:52" ht="20.149999999999999" customHeight="1" x14ac:dyDescent="0.2">
      <c r="A103" s="253"/>
      <c r="B103" s="253"/>
      <c r="C103" s="389" t="s">
        <v>99</v>
      </c>
      <c r="D103" s="389"/>
      <c r="E103" s="389"/>
      <c r="F103" s="389"/>
      <c r="G103" s="389"/>
      <c r="H103" s="389"/>
      <c r="I103" s="389"/>
      <c r="J103" s="389"/>
      <c r="K103" s="389"/>
      <c r="L103" s="389"/>
      <c r="M103" s="389"/>
      <c r="N103" s="389"/>
      <c r="O103" s="389"/>
      <c r="P103" s="389"/>
      <c r="Q103" s="389"/>
      <c r="R103" s="389"/>
      <c r="S103" s="389"/>
      <c r="T103" s="389"/>
      <c r="U103" s="389"/>
      <c r="V103" s="389"/>
      <c r="W103" s="389"/>
      <c r="X103" s="258"/>
      <c r="Y103" s="258"/>
      <c r="Z103" s="197"/>
      <c r="AA103" s="166"/>
      <c r="AB103" s="255"/>
      <c r="AC103" s="255"/>
      <c r="AD103" s="390" t="s">
        <v>99</v>
      </c>
      <c r="AE103" s="390"/>
      <c r="AF103" s="390"/>
      <c r="AG103" s="390"/>
      <c r="AH103" s="390"/>
      <c r="AI103" s="390"/>
      <c r="AJ103" s="390"/>
      <c r="AK103" s="390"/>
      <c r="AL103" s="390"/>
      <c r="AM103" s="390"/>
      <c r="AN103" s="390"/>
      <c r="AO103" s="390"/>
      <c r="AP103" s="390"/>
      <c r="AQ103" s="390"/>
      <c r="AR103" s="390"/>
      <c r="AS103" s="390"/>
      <c r="AT103" s="390"/>
      <c r="AU103" s="390"/>
      <c r="AV103" s="390"/>
      <c r="AW103" s="390"/>
      <c r="AX103" s="390"/>
      <c r="AY103" s="259"/>
      <c r="AZ103" s="259"/>
    </row>
    <row r="104" spans="1:52" ht="20.149999999999999" customHeight="1" x14ac:dyDescent="0.2">
      <c r="A104" s="253"/>
      <c r="B104" s="253"/>
      <c r="C104" s="389" t="s">
        <v>235</v>
      </c>
      <c r="D104" s="389"/>
      <c r="E104" s="389"/>
      <c r="F104" s="389"/>
      <c r="G104" s="389"/>
      <c r="H104" s="389"/>
      <c r="I104" s="389"/>
      <c r="J104" s="389"/>
      <c r="K104" s="389"/>
      <c r="L104" s="389"/>
      <c r="M104" s="389"/>
      <c r="N104" s="389"/>
      <c r="O104" s="389"/>
      <c r="P104" s="389"/>
      <c r="Q104" s="389"/>
      <c r="R104" s="389"/>
      <c r="S104" s="389"/>
      <c r="T104" s="389"/>
      <c r="U104" s="389"/>
      <c r="V104" s="389"/>
      <c r="W104" s="389"/>
      <c r="X104" s="258"/>
      <c r="Y104" s="258"/>
      <c r="Z104" s="197"/>
      <c r="AA104" s="166"/>
      <c r="AB104" s="255"/>
      <c r="AC104" s="255"/>
      <c r="AD104" s="390" t="s">
        <v>247</v>
      </c>
      <c r="AE104" s="390"/>
      <c r="AF104" s="390"/>
      <c r="AG104" s="390"/>
      <c r="AH104" s="390"/>
      <c r="AI104" s="390"/>
      <c r="AJ104" s="390"/>
      <c r="AK104" s="390"/>
      <c r="AL104" s="390"/>
      <c r="AM104" s="390"/>
      <c r="AN104" s="390"/>
      <c r="AO104" s="390"/>
      <c r="AP104" s="390"/>
      <c r="AQ104" s="390"/>
      <c r="AR104" s="390"/>
      <c r="AS104" s="390"/>
      <c r="AT104" s="390"/>
      <c r="AU104" s="390"/>
      <c r="AV104" s="390"/>
      <c r="AW104" s="390"/>
      <c r="AX104" s="390"/>
      <c r="AY104" s="259"/>
      <c r="AZ104" s="259"/>
    </row>
    <row r="105" spans="1:52" ht="20.149999999999999" customHeight="1" x14ac:dyDescent="0.2">
      <c r="A105" s="253"/>
      <c r="B105" s="253"/>
      <c r="C105" s="389"/>
      <c r="D105" s="389"/>
      <c r="E105" s="389"/>
      <c r="F105" s="389"/>
      <c r="G105" s="389"/>
      <c r="H105" s="389"/>
      <c r="I105" s="389"/>
      <c r="J105" s="389"/>
      <c r="K105" s="389"/>
      <c r="L105" s="389"/>
      <c r="M105" s="389"/>
      <c r="N105" s="389"/>
      <c r="O105" s="389"/>
      <c r="P105" s="389"/>
      <c r="Q105" s="389"/>
      <c r="R105" s="389"/>
      <c r="S105" s="389"/>
      <c r="T105" s="389"/>
      <c r="U105" s="389"/>
      <c r="V105" s="389"/>
      <c r="W105" s="389"/>
      <c r="X105" s="258"/>
      <c r="Y105" s="258"/>
      <c r="Z105" s="197"/>
      <c r="AA105" s="166"/>
      <c r="AB105" s="255"/>
      <c r="AC105" s="255"/>
      <c r="AD105" s="390"/>
      <c r="AE105" s="390"/>
      <c r="AF105" s="390"/>
      <c r="AG105" s="390"/>
      <c r="AH105" s="390"/>
      <c r="AI105" s="390"/>
      <c r="AJ105" s="390"/>
      <c r="AK105" s="390"/>
      <c r="AL105" s="390"/>
      <c r="AM105" s="390"/>
      <c r="AN105" s="390"/>
      <c r="AO105" s="390"/>
      <c r="AP105" s="390"/>
      <c r="AQ105" s="390"/>
      <c r="AR105" s="390"/>
      <c r="AS105" s="390"/>
      <c r="AT105" s="390"/>
      <c r="AU105" s="390"/>
      <c r="AV105" s="390"/>
      <c r="AW105" s="390"/>
      <c r="AX105" s="390"/>
      <c r="AY105" s="259"/>
      <c r="AZ105" s="259"/>
    </row>
    <row r="106" spans="1:52" ht="20.149999999999999" customHeight="1" x14ac:dyDescent="0.2">
      <c r="A106" s="253"/>
      <c r="B106" s="253"/>
      <c r="C106" s="253"/>
      <c r="D106" s="253"/>
      <c r="E106" s="253"/>
      <c r="F106" s="253"/>
      <c r="G106" s="253"/>
      <c r="H106" s="253"/>
      <c r="I106" s="253"/>
      <c r="J106" s="253"/>
      <c r="K106" s="253"/>
      <c r="L106" s="253"/>
      <c r="M106" s="253"/>
      <c r="N106" s="253"/>
      <c r="O106" s="253"/>
      <c r="P106" s="253"/>
      <c r="Q106" s="253"/>
      <c r="R106" s="253"/>
      <c r="S106" s="253"/>
      <c r="T106" s="253"/>
      <c r="U106" s="253"/>
      <c r="V106" s="253"/>
      <c r="W106" s="253"/>
      <c r="X106" s="253"/>
      <c r="Y106" s="253"/>
      <c r="Z106" s="254"/>
      <c r="AA106" s="166"/>
      <c r="AB106" s="255"/>
      <c r="AC106" s="255"/>
      <c r="AD106" s="255"/>
      <c r="AE106" s="255"/>
      <c r="AF106" s="255"/>
      <c r="AG106" s="255"/>
      <c r="AH106" s="255"/>
      <c r="AI106" s="255"/>
      <c r="AJ106" s="255"/>
      <c r="AK106" s="255"/>
      <c r="AL106" s="255"/>
      <c r="AM106" s="255"/>
      <c r="AN106" s="255"/>
      <c r="AO106" s="255"/>
      <c r="AP106" s="255"/>
      <c r="AQ106" s="255"/>
      <c r="AR106" s="255"/>
      <c r="AS106" s="255"/>
      <c r="AT106" s="255"/>
      <c r="AU106" s="255"/>
      <c r="AV106" s="255"/>
      <c r="AW106" s="255"/>
      <c r="AX106" s="255"/>
      <c r="AY106" s="255"/>
      <c r="AZ106" s="255"/>
    </row>
    <row r="107" spans="1:52" ht="34.5" customHeight="1" x14ac:dyDescent="0.2">
      <c r="A107" s="253"/>
      <c r="B107" s="391" t="s">
        <v>175</v>
      </c>
      <c r="C107" s="391"/>
      <c r="D107" s="391"/>
      <c r="E107" s="391"/>
      <c r="F107" s="391"/>
      <c r="G107" s="391"/>
      <c r="H107" s="391"/>
      <c r="I107" s="391"/>
      <c r="J107" s="391"/>
      <c r="K107" s="391"/>
      <c r="L107" s="391"/>
      <c r="M107" s="391"/>
      <c r="N107" s="391"/>
      <c r="O107" s="391"/>
      <c r="P107" s="391"/>
      <c r="Q107" s="391"/>
      <c r="R107" s="391"/>
      <c r="S107" s="391"/>
      <c r="T107" s="391"/>
      <c r="U107" s="391"/>
      <c r="V107" s="391"/>
      <c r="W107" s="391"/>
      <c r="X107" s="391"/>
      <c r="Y107" s="391"/>
      <c r="Z107" s="254"/>
      <c r="AA107" s="166"/>
      <c r="AB107" s="255"/>
      <c r="AC107" s="392" t="s">
        <v>192</v>
      </c>
      <c r="AD107" s="392"/>
      <c r="AE107" s="392"/>
      <c r="AF107" s="392"/>
      <c r="AG107" s="392"/>
      <c r="AH107" s="392"/>
      <c r="AI107" s="392"/>
      <c r="AJ107" s="392"/>
      <c r="AK107" s="392"/>
      <c r="AL107" s="392"/>
      <c r="AM107" s="392"/>
      <c r="AN107" s="392"/>
      <c r="AO107" s="392"/>
      <c r="AP107" s="392"/>
      <c r="AQ107" s="392"/>
      <c r="AR107" s="392"/>
      <c r="AS107" s="392"/>
      <c r="AT107" s="392"/>
      <c r="AU107" s="392"/>
      <c r="AV107" s="392"/>
      <c r="AW107" s="392"/>
      <c r="AX107" s="392"/>
      <c r="AY107" s="392"/>
      <c r="AZ107" s="392"/>
    </row>
    <row r="108" spans="1:52" ht="20.149999999999999" customHeight="1" x14ac:dyDescent="0.2">
      <c r="A108" s="253"/>
      <c r="B108" s="391"/>
      <c r="C108" s="391"/>
      <c r="D108" s="391"/>
      <c r="E108" s="391"/>
      <c r="F108" s="391"/>
      <c r="G108" s="391"/>
      <c r="H108" s="391"/>
      <c r="I108" s="391"/>
      <c r="J108" s="391"/>
      <c r="K108" s="391"/>
      <c r="L108" s="391"/>
      <c r="M108" s="391"/>
      <c r="N108" s="391"/>
      <c r="O108" s="391"/>
      <c r="P108" s="391"/>
      <c r="Q108" s="391"/>
      <c r="R108" s="391"/>
      <c r="S108" s="391"/>
      <c r="T108" s="391"/>
      <c r="U108" s="391"/>
      <c r="V108" s="391"/>
      <c r="W108" s="391"/>
      <c r="X108" s="391"/>
      <c r="Y108" s="391"/>
      <c r="Z108" s="254"/>
      <c r="AA108" s="166"/>
      <c r="AB108" s="255"/>
      <c r="AC108" s="392"/>
      <c r="AD108" s="392"/>
      <c r="AE108" s="392"/>
      <c r="AF108" s="392"/>
      <c r="AG108" s="392"/>
      <c r="AH108" s="392"/>
      <c r="AI108" s="392"/>
      <c r="AJ108" s="392"/>
      <c r="AK108" s="392"/>
      <c r="AL108" s="392"/>
      <c r="AM108" s="392"/>
      <c r="AN108" s="392"/>
      <c r="AO108" s="392"/>
      <c r="AP108" s="392"/>
      <c r="AQ108" s="392"/>
      <c r="AR108" s="392"/>
      <c r="AS108" s="392"/>
      <c r="AT108" s="392"/>
      <c r="AU108" s="392"/>
      <c r="AV108" s="392"/>
      <c r="AW108" s="392"/>
      <c r="AX108" s="392"/>
      <c r="AY108" s="392"/>
      <c r="AZ108" s="392"/>
    </row>
    <row r="109" spans="1:52" ht="15" customHeight="1" thickBot="1" x14ac:dyDescent="0.25">
      <c r="A109" s="253"/>
      <c r="B109" s="253"/>
      <c r="C109" s="253"/>
      <c r="D109" s="253"/>
      <c r="E109" s="253"/>
      <c r="F109" s="253"/>
      <c r="G109" s="253"/>
      <c r="H109" s="253"/>
      <c r="I109" s="253"/>
      <c r="J109" s="253"/>
      <c r="K109" s="253"/>
      <c r="L109" s="253"/>
      <c r="M109" s="253"/>
      <c r="N109" s="253"/>
      <c r="O109" s="253"/>
      <c r="P109" s="253"/>
      <c r="Q109" s="253"/>
      <c r="R109" s="253"/>
      <c r="S109" s="253"/>
      <c r="T109" s="253"/>
      <c r="U109" s="253"/>
      <c r="V109" s="253"/>
      <c r="W109" s="253"/>
      <c r="X109" s="253"/>
      <c r="Y109" s="253"/>
      <c r="Z109" s="254"/>
      <c r="AA109" s="166"/>
      <c r="AB109" s="255"/>
      <c r="AC109" s="255"/>
      <c r="AD109" s="255"/>
      <c r="AE109" s="255"/>
      <c r="AF109" s="255"/>
      <c r="AG109" s="255"/>
      <c r="AH109" s="255"/>
      <c r="AI109" s="255"/>
      <c r="AJ109" s="255"/>
      <c r="AK109" s="255"/>
      <c r="AL109" s="255"/>
      <c r="AM109" s="255"/>
      <c r="AN109" s="255"/>
      <c r="AO109" s="255"/>
      <c r="AP109" s="255"/>
      <c r="AQ109" s="255"/>
      <c r="AR109" s="255"/>
      <c r="AS109" s="255"/>
      <c r="AT109" s="255"/>
      <c r="AU109" s="255"/>
      <c r="AV109" s="255"/>
      <c r="AW109" s="255"/>
      <c r="AX109" s="255"/>
      <c r="AY109" s="255"/>
      <c r="AZ109" s="255"/>
    </row>
    <row r="110" spans="1:52" ht="20.149999999999999" customHeight="1" thickBot="1" x14ac:dyDescent="0.25">
      <c r="A110" s="253"/>
      <c r="B110" s="253"/>
      <c r="C110" s="214"/>
      <c r="D110" s="260" t="s">
        <v>176</v>
      </c>
      <c r="E110" s="217"/>
      <c r="F110" s="217"/>
      <c r="G110" s="261"/>
      <c r="H110" s="220"/>
      <c r="I110" s="220"/>
      <c r="J110" s="220"/>
      <c r="K110" s="220"/>
      <c r="L110" s="220"/>
      <c r="M110" s="220"/>
      <c r="N110" s="220"/>
      <c r="O110" s="220"/>
      <c r="P110" s="220"/>
      <c r="Q110" s="220"/>
      <c r="R110" s="220"/>
      <c r="S110" s="220"/>
      <c r="T110" s="220"/>
      <c r="U110" s="220"/>
      <c r="V110" s="220"/>
      <c r="W110" s="220"/>
      <c r="X110" s="220"/>
      <c r="Y110" s="253"/>
      <c r="Z110" s="254"/>
      <c r="AA110" s="166"/>
      <c r="AB110" s="255"/>
      <c r="AC110" s="255"/>
      <c r="AD110" s="156" t="s">
        <v>142</v>
      </c>
      <c r="AE110" s="262" t="s">
        <v>176</v>
      </c>
      <c r="AF110" s="219"/>
      <c r="AG110" s="219"/>
      <c r="AH110" s="263"/>
      <c r="AI110" s="221"/>
      <c r="AJ110" s="221"/>
      <c r="AK110" s="221"/>
      <c r="AL110" s="221"/>
      <c r="AM110" s="221"/>
      <c r="AN110" s="221"/>
      <c r="AO110" s="221"/>
      <c r="AP110" s="221"/>
      <c r="AQ110" s="221"/>
      <c r="AR110" s="221"/>
      <c r="AS110" s="221"/>
      <c r="AT110" s="221"/>
      <c r="AU110" s="221"/>
      <c r="AV110" s="221"/>
      <c r="AW110" s="221"/>
      <c r="AX110" s="221"/>
      <c r="AY110" s="221"/>
      <c r="AZ110" s="255"/>
    </row>
    <row r="111" spans="1:52" ht="20.149999999999999" customHeight="1" x14ac:dyDescent="0.2">
      <c r="A111" s="253"/>
      <c r="B111" s="253"/>
      <c r="C111" s="264" t="s">
        <v>14</v>
      </c>
      <c r="D111" s="393" t="s">
        <v>177</v>
      </c>
      <c r="E111" s="393"/>
      <c r="F111" s="393"/>
      <c r="G111" s="393"/>
      <c r="H111" s="393"/>
      <c r="I111" s="393"/>
      <c r="J111" s="393"/>
      <c r="K111" s="393"/>
      <c r="L111" s="393"/>
      <c r="M111" s="393"/>
      <c r="N111" s="393"/>
      <c r="O111" s="393"/>
      <c r="P111" s="393"/>
      <c r="Q111" s="393"/>
      <c r="R111" s="393"/>
      <c r="S111" s="393"/>
      <c r="T111" s="393"/>
      <c r="U111" s="393"/>
      <c r="V111" s="393"/>
      <c r="W111" s="393"/>
      <c r="X111" s="393"/>
      <c r="Y111" s="253"/>
      <c r="Z111" s="254"/>
      <c r="AA111" s="166"/>
      <c r="AB111" s="255"/>
      <c r="AC111" s="255"/>
      <c r="AD111" s="265" t="s">
        <v>14</v>
      </c>
      <c r="AE111" s="394" t="s">
        <v>177</v>
      </c>
      <c r="AF111" s="394"/>
      <c r="AG111" s="394"/>
      <c r="AH111" s="394"/>
      <c r="AI111" s="394"/>
      <c r="AJ111" s="394"/>
      <c r="AK111" s="394"/>
      <c r="AL111" s="394"/>
      <c r="AM111" s="394"/>
      <c r="AN111" s="394"/>
      <c r="AO111" s="394"/>
      <c r="AP111" s="394"/>
      <c r="AQ111" s="394"/>
      <c r="AR111" s="394"/>
      <c r="AS111" s="394"/>
      <c r="AT111" s="394"/>
      <c r="AU111" s="394"/>
      <c r="AV111" s="394"/>
      <c r="AW111" s="394"/>
      <c r="AX111" s="394"/>
      <c r="AY111" s="394"/>
      <c r="AZ111" s="255"/>
    </row>
    <row r="112" spans="1:52" ht="12.9" customHeight="1" x14ac:dyDescent="0.2">
      <c r="A112" s="253"/>
      <c r="B112" s="253"/>
      <c r="C112" s="217"/>
      <c r="D112" s="393"/>
      <c r="E112" s="393"/>
      <c r="F112" s="393"/>
      <c r="G112" s="393"/>
      <c r="H112" s="393"/>
      <c r="I112" s="393"/>
      <c r="J112" s="393"/>
      <c r="K112" s="393"/>
      <c r="L112" s="393"/>
      <c r="M112" s="393"/>
      <c r="N112" s="393"/>
      <c r="O112" s="393"/>
      <c r="P112" s="393"/>
      <c r="Q112" s="393"/>
      <c r="R112" s="393"/>
      <c r="S112" s="393"/>
      <c r="T112" s="393"/>
      <c r="U112" s="393"/>
      <c r="V112" s="393"/>
      <c r="W112" s="393"/>
      <c r="X112" s="393"/>
      <c r="Y112" s="253"/>
      <c r="Z112" s="254"/>
      <c r="AA112" s="166"/>
      <c r="AB112" s="255"/>
      <c r="AC112" s="255"/>
      <c r="AD112" s="219"/>
      <c r="AE112" s="394"/>
      <c r="AF112" s="394"/>
      <c r="AG112" s="394"/>
      <c r="AH112" s="394"/>
      <c r="AI112" s="394"/>
      <c r="AJ112" s="394"/>
      <c r="AK112" s="394"/>
      <c r="AL112" s="394"/>
      <c r="AM112" s="394"/>
      <c r="AN112" s="394"/>
      <c r="AO112" s="394"/>
      <c r="AP112" s="394"/>
      <c r="AQ112" s="394"/>
      <c r="AR112" s="394"/>
      <c r="AS112" s="394"/>
      <c r="AT112" s="394"/>
      <c r="AU112" s="394"/>
      <c r="AV112" s="394"/>
      <c r="AW112" s="394"/>
      <c r="AX112" s="394"/>
      <c r="AY112" s="394"/>
      <c r="AZ112" s="255"/>
    </row>
    <row r="113" spans="1:52" ht="12.9" customHeight="1" x14ac:dyDescent="0.2">
      <c r="A113" s="253"/>
      <c r="B113" s="253"/>
      <c r="C113" s="217"/>
      <c r="D113" s="393"/>
      <c r="E113" s="393"/>
      <c r="F113" s="393"/>
      <c r="G113" s="393"/>
      <c r="H113" s="393"/>
      <c r="I113" s="393"/>
      <c r="J113" s="393"/>
      <c r="K113" s="393"/>
      <c r="L113" s="393"/>
      <c r="M113" s="393"/>
      <c r="N113" s="393"/>
      <c r="O113" s="393"/>
      <c r="P113" s="393"/>
      <c r="Q113" s="393"/>
      <c r="R113" s="393"/>
      <c r="S113" s="393"/>
      <c r="T113" s="393"/>
      <c r="U113" s="393"/>
      <c r="V113" s="393"/>
      <c r="W113" s="393"/>
      <c r="X113" s="393"/>
      <c r="Y113" s="253"/>
      <c r="Z113" s="254"/>
      <c r="AA113" s="166"/>
      <c r="AB113" s="255"/>
      <c r="AC113" s="255"/>
      <c r="AD113" s="219"/>
      <c r="AE113" s="394"/>
      <c r="AF113" s="394"/>
      <c r="AG113" s="394"/>
      <c r="AH113" s="394"/>
      <c r="AI113" s="394"/>
      <c r="AJ113" s="394"/>
      <c r="AK113" s="394"/>
      <c r="AL113" s="394"/>
      <c r="AM113" s="394"/>
      <c r="AN113" s="394"/>
      <c r="AO113" s="394"/>
      <c r="AP113" s="394"/>
      <c r="AQ113" s="394"/>
      <c r="AR113" s="394"/>
      <c r="AS113" s="394"/>
      <c r="AT113" s="394"/>
      <c r="AU113" s="394"/>
      <c r="AV113" s="394"/>
      <c r="AW113" s="394"/>
      <c r="AX113" s="394"/>
      <c r="AY113" s="394"/>
      <c r="AZ113" s="255"/>
    </row>
    <row r="114" spans="1:52" ht="20.149999999999999" customHeight="1" x14ac:dyDescent="0.2">
      <c r="A114" s="253"/>
      <c r="B114" s="253"/>
      <c r="C114" s="217"/>
      <c r="D114" s="393"/>
      <c r="E114" s="393"/>
      <c r="F114" s="393"/>
      <c r="G114" s="393"/>
      <c r="H114" s="393"/>
      <c r="I114" s="393"/>
      <c r="J114" s="393"/>
      <c r="K114" s="393"/>
      <c r="L114" s="393"/>
      <c r="M114" s="393"/>
      <c r="N114" s="393"/>
      <c r="O114" s="393"/>
      <c r="P114" s="393"/>
      <c r="Q114" s="393"/>
      <c r="R114" s="393"/>
      <c r="S114" s="393"/>
      <c r="T114" s="393"/>
      <c r="U114" s="393"/>
      <c r="V114" s="393"/>
      <c r="W114" s="393"/>
      <c r="X114" s="393"/>
      <c r="Y114" s="253"/>
      <c r="Z114" s="254"/>
      <c r="AA114" s="166"/>
      <c r="AB114" s="255"/>
      <c r="AC114" s="255"/>
      <c r="AD114" s="219"/>
      <c r="AE114" s="394"/>
      <c r="AF114" s="394"/>
      <c r="AG114" s="394"/>
      <c r="AH114" s="394"/>
      <c r="AI114" s="394"/>
      <c r="AJ114" s="394"/>
      <c r="AK114" s="394"/>
      <c r="AL114" s="394"/>
      <c r="AM114" s="394"/>
      <c r="AN114" s="394"/>
      <c r="AO114" s="394"/>
      <c r="AP114" s="394"/>
      <c r="AQ114" s="394"/>
      <c r="AR114" s="394"/>
      <c r="AS114" s="394"/>
      <c r="AT114" s="394"/>
      <c r="AU114" s="394"/>
      <c r="AV114" s="394"/>
      <c r="AW114" s="394"/>
      <c r="AX114" s="394"/>
      <c r="AY114" s="394"/>
      <c r="AZ114" s="255"/>
    </row>
    <row r="115" spans="1:52" ht="20.149999999999999" customHeight="1" x14ac:dyDescent="0.2">
      <c r="A115" s="253"/>
      <c r="B115" s="253"/>
      <c r="C115" s="217"/>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53"/>
      <c r="Z115" s="254"/>
      <c r="AA115" s="166"/>
      <c r="AB115" s="255"/>
      <c r="AC115" s="255"/>
      <c r="AD115" s="219"/>
      <c r="AE115" s="267"/>
      <c r="AF115" s="267"/>
      <c r="AG115" s="267"/>
      <c r="AH115" s="267"/>
      <c r="AI115" s="267"/>
      <c r="AJ115" s="267"/>
      <c r="AK115" s="267"/>
      <c r="AL115" s="267"/>
      <c r="AM115" s="267"/>
      <c r="AN115" s="267"/>
      <c r="AO115" s="267"/>
      <c r="AP115" s="267"/>
      <c r="AQ115" s="267"/>
      <c r="AR115" s="267"/>
      <c r="AS115" s="267"/>
      <c r="AT115" s="267"/>
      <c r="AU115" s="267"/>
      <c r="AV115" s="267"/>
      <c r="AW115" s="267"/>
      <c r="AX115" s="267"/>
      <c r="AY115" s="267"/>
      <c r="AZ115" s="255"/>
    </row>
    <row r="116" spans="1:52" ht="20.149999999999999" customHeight="1" x14ac:dyDescent="0.2">
      <c r="A116" s="253"/>
      <c r="B116" s="253"/>
      <c r="C116" s="217"/>
      <c r="D116" s="266"/>
      <c r="E116" s="266"/>
      <c r="F116" s="266"/>
      <c r="G116" s="266"/>
      <c r="H116" s="266"/>
      <c r="I116" s="266"/>
      <c r="J116" s="266"/>
      <c r="K116" s="266"/>
      <c r="L116" s="266"/>
      <c r="M116" s="266"/>
      <c r="N116" s="266"/>
      <c r="O116" s="266"/>
      <c r="P116" s="266"/>
      <c r="Q116" s="266"/>
      <c r="R116" s="266"/>
      <c r="S116" s="266"/>
      <c r="T116" s="266"/>
      <c r="U116" s="266"/>
      <c r="V116" s="266"/>
      <c r="W116" s="266"/>
      <c r="X116" s="266"/>
      <c r="Y116" s="253"/>
      <c r="Z116" s="254"/>
      <c r="AA116" s="166"/>
      <c r="AB116" s="255"/>
      <c r="AC116" s="255"/>
      <c r="AD116" s="219"/>
      <c r="AE116" s="219"/>
      <c r="AF116" s="219"/>
      <c r="AG116" s="219"/>
      <c r="AH116" s="219"/>
      <c r="AI116" s="268"/>
      <c r="AJ116" s="268"/>
      <c r="AK116" s="268"/>
      <c r="AL116" s="268"/>
      <c r="AM116" s="268"/>
      <c r="AN116" s="268"/>
      <c r="AO116" s="268"/>
      <c r="AP116" s="268"/>
      <c r="AQ116" s="268"/>
      <c r="AR116" s="268"/>
      <c r="AS116" s="268"/>
      <c r="AT116" s="268"/>
      <c r="AU116" s="268"/>
      <c r="AV116" s="268"/>
      <c r="AW116" s="268"/>
      <c r="AX116" s="268"/>
      <c r="AY116" s="268"/>
      <c r="AZ116" s="255"/>
    </row>
    <row r="117" spans="1:52" ht="18" customHeight="1" x14ac:dyDescent="0.2">
      <c r="A117" s="253"/>
      <c r="B117" s="253"/>
      <c r="C117" s="253"/>
      <c r="D117" s="253"/>
      <c r="E117" s="253"/>
      <c r="F117" s="253"/>
      <c r="G117" s="253"/>
      <c r="H117" s="253"/>
      <c r="I117" s="363" t="s">
        <v>96</v>
      </c>
      <c r="J117" s="363"/>
      <c r="K117" s="363"/>
      <c r="L117" s="363"/>
      <c r="M117" s="384" t="str">
        <f>事業者情報入力!B8</f>
        <v>東京都千代田区霞が関２－１－３</v>
      </c>
      <c r="N117" s="384"/>
      <c r="O117" s="384"/>
      <c r="P117" s="384"/>
      <c r="Q117" s="384"/>
      <c r="R117" s="384"/>
      <c r="S117" s="384"/>
      <c r="T117" s="384"/>
      <c r="U117" s="384"/>
      <c r="V117" s="384"/>
      <c r="W117" s="384"/>
      <c r="X117" s="384"/>
      <c r="Y117" s="384"/>
      <c r="Z117" s="269"/>
      <c r="AA117" s="166"/>
      <c r="AB117" s="255"/>
      <c r="AC117" s="255"/>
      <c r="AD117" s="255"/>
      <c r="AE117" s="255"/>
      <c r="AF117" s="255"/>
      <c r="AG117" s="255"/>
      <c r="AH117" s="255"/>
      <c r="AI117" s="255"/>
      <c r="AJ117" s="385" t="s">
        <v>96</v>
      </c>
      <c r="AK117" s="385"/>
      <c r="AL117" s="385"/>
      <c r="AM117" s="385"/>
      <c r="AN117" s="386" t="str">
        <f>事業者情報入力!B8</f>
        <v>東京都千代田区霞が関２－１－３</v>
      </c>
      <c r="AO117" s="386"/>
      <c r="AP117" s="386"/>
      <c r="AQ117" s="386"/>
      <c r="AR117" s="386"/>
      <c r="AS117" s="386"/>
      <c r="AT117" s="386"/>
      <c r="AU117" s="386"/>
      <c r="AV117" s="386"/>
      <c r="AW117" s="386"/>
      <c r="AX117" s="386"/>
      <c r="AY117" s="386"/>
      <c r="AZ117" s="386"/>
    </row>
    <row r="118" spans="1:52" ht="18" customHeight="1" x14ac:dyDescent="0.2">
      <c r="A118" s="253"/>
      <c r="B118" s="253"/>
      <c r="C118" s="253"/>
      <c r="D118" s="253"/>
      <c r="E118" s="253"/>
      <c r="F118" s="253"/>
      <c r="G118" s="253"/>
      <c r="H118" s="253"/>
      <c r="I118" s="363" t="s">
        <v>139</v>
      </c>
      <c r="J118" s="363"/>
      <c r="K118" s="363"/>
      <c r="L118" s="363"/>
      <c r="M118" s="384" t="str">
        <f>事業者情報入力!B7</f>
        <v>国土交通株式会社</v>
      </c>
      <c r="N118" s="384"/>
      <c r="O118" s="384"/>
      <c r="P118" s="384"/>
      <c r="Q118" s="384"/>
      <c r="R118" s="384"/>
      <c r="S118" s="384"/>
      <c r="T118" s="384"/>
      <c r="U118" s="384"/>
      <c r="V118" s="384"/>
      <c r="W118" s="384"/>
      <c r="X118" s="384"/>
      <c r="Y118" s="384"/>
      <c r="Z118" s="269"/>
      <c r="AA118" s="166"/>
      <c r="AB118" s="255"/>
      <c r="AC118" s="255"/>
      <c r="AD118" s="255"/>
      <c r="AE118" s="255"/>
      <c r="AF118" s="255"/>
      <c r="AG118" s="255"/>
      <c r="AH118" s="255"/>
      <c r="AI118" s="255"/>
      <c r="AJ118" s="385" t="s">
        <v>139</v>
      </c>
      <c r="AK118" s="385"/>
      <c r="AL118" s="385"/>
      <c r="AM118" s="385"/>
      <c r="AN118" s="386" t="str">
        <f>事業者情報入力!B7</f>
        <v>国土交通株式会社</v>
      </c>
      <c r="AO118" s="386"/>
      <c r="AP118" s="386"/>
      <c r="AQ118" s="386"/>
      <c r="AR118" s="386"/>
      <c r="AS118" s="386"/>
      <c r="AT118" s="386"/>
      <c r="AU118" s="386"/>
      <c r="AV118" s="386"/>
      <c r="AW118" s="386"/>
      <c r="AX118" s="386"/>
      <c r="AY118" s="386"/>
      <c r="AZ118" s="386"/>
    </row>
    <row r="119" spans="1:52" ht="18" customHeight="1" x14ac:dyDescent="0.2">
      <c r="A119" s="253"/>
      <c r="B119" s="253"/>
      <c r="C119" s="253"/>
      <c r="D119" s="253"/>
      <c r="E119" s="253"/>
      <c r="F119" s="253"/>
      <c r="G119" s="253"/>
      <c r="H119" s="253"/>
      <c r="I119" s="363" t="s">
        <v>100</v>
      </c>
      <c r="J119" s="363"/>
      <c r="K119" s="363"/>
      <c r="L119" s="363"/>
      <c r="M119" s="384" t="str">
        <f>事業者情報入力!B10</f>
        <v>運輸　太郎</v>
      </c>
      <c r="N119" s="384"/>
      <c r="O119" s="384"/>
      <c r="P119" s="384"/>
      <c r="Q119" s="384"/>
      <c r="R119" s="384"/>
      <c r="S119" s="384"/>
      <c r="T119" s="384"/>
      <c r="U119" s="384"/>
      <c r="V119" s="384"/>
      <c r="W119" s="384"/>
      <c r="X119" s="384"/>
      <c r="Y119" s="270"/>
      <c r="Z119" s="269"/>
      <c r="AA119" s="166"/>
      <c r="AB119" s="255"/>
      <c r="AC119" s="255"/>
      <c r="AD119" s="255"/>
      <c r="AE119" s="255"/>
      <c r="AF119" s="255"/>
      <c r="AG119" s="255"/>
      <c r="AH119" s="255"/>
      <c r="AI119" s="255"/>
      <c r="AJ119" s="385" t="s">
        <v>100</v>
      </c>
      <c r="AK119" s="385"/>
      <c r="AL119" s="385"/>
      <c r="AM119" s="385"/>
      <c r="AN119" s="386" t="str">
        <f>事業者情報入力!B10</f>
        <v>運輸　太郎</v>
      </c>
      <c r="AO119" s="386"/>
      <c r="AP119" s="386"/>
      <c r="AQ119" s="386"/>
      <c r="AR119" s="386"/>
      <c r="AS119" s="386"/>
      <c r="AT119" s="386"/>
      <c r="AU119" s="386"/>
      <c r="AV119" s="386"/>
      <c r="AW119" s="386"/>
      <c r="AX119" s="386"/>
      <c r="AY119" s="386"/>
      <c r="AZ119" s="386"/>
    </row>
    <row r="120" spans="1:52" ht="18" customHeight="1" x14ac:dyDescent="0.2">
      <c r="A120" s="253"/>
      <c r="B120" s="253"/>
      <c r="C120" s="253"/>
      <c r="D120" s="253"/>
      <c r="E120" s="253"/>
      <c r="F120" s="253"/>
      <c r="G120" s="253"/>
      <c r="H120" s="253"/>
      <c r="I120" s="271"/>
      <c r="J120" s="271"/>
      <c r="K120" s="271"/>
      <c r="L120" s="271"/>
      <c r="M120" s="272"/>
      <c r="N120" s="272"/>
      <c r="O120" s="272"/>
      <c r="P120" s="272"/>
      <c r="Q120" s="272"/>
      <c r="R120" s="272"/>
      <c r="S120" s="272"/>
      <c r="T120" s="272"/>
      <c r="U120" s="272"/>
      <c r="V120" s="272"/>
      <c r="W120" s="272"/>
      <c r="X120" s="272"/>
      <c r="Y120" s="270"/>
      <c r="Z120" s="269"/>
      <c r="AA120" s="166"/>
      <c r="AB120" s="255"/>
      <c r="AC120" s="255"/>
      <c r="AD120" s="255"/>
      <c r="AE120" s="255"/>
      <c r="AF120" s="255"/>
      <c r="AG120" s="255"/>
      <c r="AH120" s="255"/>
      <c r="AI120" s="255"/>
      <c r="AJ120" s="273"/>
      <c r="AK120" s="273"/>
      <c r="AL120" s="273"/>
      <c r="AM120" s="273"/>
      <c r="AN120" s="274"/>
      <c r="AO120" s="274"/>
      <c r="AP120" s="274"/>
      <c r="AQ120" s="274"/>
      <c r="AR120" s="274"/>
      <c r="AS120" s="274"/>
      <c r="AT120" s="274"/>
      <c r="AU120" s="274"/>
      <c r="AV120" s="274"/>
      <c r="AW120" s="274"/>
      <c r="AX120" s="274"/>
      <c r="AY120" s="274"/>
      <c r="AZ120" s="274"/>
    </row>
    <row r="121" spans="1:52" s="192" customFormat="1" ht="20.149999999999999" customHeight="1" x14ac:dyDescent="0.2">
      <c r="A121" s="387" t="s">
        <v>113</v>
      </c>
      <c r="B121" s="387"/>
      <c r="C121" s="387"/>
      <c r="D121" s="387"/>
      <c r="E121" s="387"/>
      <c r="F121" s="387"/>
      <c r="G121" s="387"/>
      <c r="H121" s="387"/>
      <c r="I121" s="387"/>
      <c r="J121" s="387"/>
      <c r="K121" s="387"/>
      <c r="L121" s="387"/>
      <c r="M121" s="387"/>
      <c r="N121" s="387"/>
      <c r="O121" s="387"/>
      <c r="P121" s="387"/>
      <c r="Q121" s="387"/>
      <c r="R121" s="387"/>
      <c r="S121" s="387"/>
      <c r="T121" s="387"/>
      <c r="U121" s="387"/>
      <c r="V121" s="387"/>
      <c r="W121" s="387"/>
      <c r="X121" s="387"/>
      <c r="Y121" s="387"/>
      <c r="Z121" s="275"/>
      <c r="AA121" s="194"/>
      <c r="AB121" s="388" t="s">
        <v>113</v>
      </c>
      <c r="AC121" s="388"/>
      <c r="AD121" s="388"/>
      <c r="AE121" s="388"/>
      <c r="AF121" s="388"/>
      <c r="AG121" s="388"/>
      <c r="AH121" s="388"/>
      <c r="AI121" s="388"/>
      <c r="AJ121" s="388"/>
      <c r="AK121" s="388"/>
      <c r="AL121" s="388"/>
      <c r="AM121" s="388"/>
      <c r="AN121" s="388"/>
      <c r="AO121" s="388"/>
      <c r="AP121" s="388"/>
      <c r="AQ121" s="388"/>
      <c r="AR121" s="388"/>
      <c r="AS121" s="388"/>
      <c r="AT121" s="388"/>
      <c r="AU121" s="388"/>
      <c r="AV121" s="388"/>
      <c r="AW121" s="388"/>
      <c r="AX121" s="388"/>
      <c r="AY121" s="388"/>
      <c r="AZ121" s="388"/>
    </row>
    <row r="122" spans="1:52" s="192" customFormat="1" ht="20.149999999999999" customHeight="1" x14ac:dyDescent="0.2">
      <c r="A122" s="220"/>
      <c r="B122" s="220"/>
      <c r="C122" s="220"/>
      <c r="D122" s="220"/>
      <c r="E122" s="220"/>
      <c r="F122" s="220"/>
      <c r="G122" s="220"/>
      <c r="H122" s="220"/>
      <c r="I122" s="220"/>
      <c r="J122" s="220"/>
      <c r="K122" s="220"/>
      <c r="L122" s="220"/>
      <c r="M122" s="220"/>
      <c r="N122" s="220"/>
      <c r="O122" s="220"/>
      <c r="P122" s="220"/>
      <c r="Q122" s="220"/>
      <c r="R122" s="220"/>
      <c r="S122" s="220"/>
      <c r="T122" s="220"/>
      <c r="U122" s="220"/>
      <c r="V122" s="220"/>
      <c r="W122" s="220"/>
      <c r="X122" s="220"/>
      <c r="Y122" s="220"/>
      <c r="AA122" s="194"/>
      <c r="AB122" s="221"/>
      <c r="AC122" s="221"/>
      <c r="AD122" s="221"/>
      <c r="AE122" s="221"/>
      <c r="AF122" s="221"/>
      <c r="AG122" s="221"/>
      <c r="AH122" s="221"/>
      <c r="AI122" s="221"/>
      <c r="AJ122" s="221"/>
      <c r="AK122" s="221"/>
      <c r="AL122" s="221"/>
      <c r="AM122" s="221"/>
      <c r="AN122" s="221"/>
      <c r="AO122" s="221"/>
      <c r="AP122" s="221"/>
      <c r="AQ122" s="221"/>
      <c r="AR122" s="221"/>
      <c r="AS122" s="221"/>
      <c r="AT122" s="221"/>
      <c r="AU122" s="221"/>
      <c r="AV122" s="221"/>
      <c r="AW122" s="221"/>
      <c r="AX122" s="221"/>
      <c r="AY122" s="221"/>
      <c r="AZ122" s="221"/>
    </row>
    <row r="123" spans="1:52" s="192" customFormat="1" ht="20.149999999999999" customHeight="1" x14ac:dyDescent="0.2">
      <c r="A123" s="220"/>
      <c r="B123" s="220"/>
      <c r="C123" s="258" t="s">
        <v>140</v>
      </c>
      <c r="D123" s="220"/>
      <c r="E123" s="220"/>
      <c r="F123" s="220"/>
      <c r="G123" s="220"/>
      <c r="H123" s="220"/>
      <c r="I123" s="220"/>
      <c r="J123" s="220"/>
      <c r="K123" s="220"/>
      <c r="L123" s="220"/>
      <c r="M123" s="220"/>
      <c r="N123" s="220"/>
      <c r="O123" s="220"/>
      <c r="P123" s="220"/>
      <c r="Q123" s="220"/>
      <c r="R123" s="220"/>
      <c r="S123" s="220"/>
      <c r="T123" s="220"/>
      <c r="U123" s="220"/>
      <c r="V123" s="220"/>
      <c r="W123" s="220"/>
      <c r="X123" s="220"/>
      <c r="Y123" s="220"/>
      <c r="AA123" s="194"/>
      <c r="AB123" s="221"/>
      <c r="AC123" s="221"/>
      <c r="AD123" s="259" t="s">
        <v>140</v>
      </c>
      <c r="AE123" s="221"/>
      <c r="AF123" s="221"/>
      <c r="AG123" s="221"/>
      <c r="AH123" s="221"/>
      <c r="AI123" s="221"/>
      <c r="AJ123" s="221"/>
      <c r="AK123" s="221"/>
      <c r="AL123" s="221"/>
      <c r="AM123" s="221"/>
      <c r="AN123" s="221"/>
      <c r="AO123" s="221"/>
      <c r="AP123" s="221"/>
      <c r="AQ123" s="221"/>
      <c r="AR123" s="221"/>
      <c r="AS123" s="221"/>
      <c r="AT123" s="221"/>
      <c r="AU123" s="221"/>
      <c r="AV123" s="221"/>
      <c r="AW123" s="221"/>
      <c r="AX123" s="221"/>
      <c r="AY123" s="221"/>
      <c r="AZ123" s="221"/>
    </row>
    <row r="124" spans="1:52" s="192" customFormat="1" ht="20.149999999999999" customHeight="1" x14ac:dyDescent="0.2">
      <c r="A124" s="220"/>
      <c r="B124" s="220"/>
      <c r="C124" s="220"/>
      <c r="D124" s="220"/>
      <c r="E124" s="220"/>
      <c r="F124" s="220"/>
      <c r="G124" s="220"/>
      <c r="H124" s="220"/>
      <c r="I124" s="220"/>
      <c r="J124" s="220"/>
      <c r="K124" s="220"/>
      <c r="L124" s="220"/>
      <c r="M124" s="220"/>
      <c r="N124" s="220"/>
      <c r="O124" s="220"/>
      <c r="P124" s="220"/>
      <c r="Q124" s="220"/>
      <c r="R124" s="220"/>
      <c r="S124" s="220"/>
      <c r="T124" s="220"/>
      <c r="U124" s="220"/>
      <c r="V124" s="220"/>
      <c r="W124" s="220"/>
      <c r="X124" s="220"/>
      <c r="Y124" s="220"/>
      <c r="AA124" s="194"/>
      <c r="AB124" s="221"/>
      <c r="AC124" s="221"/>
      <c r="AD124" s="221"/>
      <c r="AE124" s="221"/>
      <c r="AF124" s="221"/>
      <c r="AG124" s="221"/>
      <c r="AH124" s="221"/>
      <c r="AI124" s="221"/>
      <c r="AJ124" s="221"/>
      <c r="AK124" s="221"/>
      <c r="AL124" s="221"/>
      <c r="AM124" s="221"/>
      <c r="AN124" s="221"/>
      <c r="AO124" s="221"/>
      <c r="AP124" s="221"/>
      <c r="AQ124" s="221"/>
      <c r="AR124" s="221"/>
      <c r="AS124" s="221"/>
      <c r="AT124" s="221"/>
      <c r="AU124" s="221"/>
      <c r="AV124" s="221"/>
      <c r="AW124" s="221"/>
      <c r="AX124" s="221"/>
      <c r="AY124" s="221"/>
      <c r="AZ124" s="221"/>
    </row>
    <row r="125" spans="1:52" s="192" customFormat="1" ht="20.149999999999999" customHeight="1" x14ac:dyDescent="0.2">
      <c r="A125" s="220"/>
      <c r="B125" s="276" t="s">
        <v>52</v>
      </c>
      <c r="C125" s="383" t="s">
        <v>180</v>
      </c>
      <c r="D125" s="383"/>
      <c r="E125" s="383"/>
      <c r="F125" s="383"/>
      <c r="G125" s="383"/>
      <c r="H125" s="383"/>
      <c r="I125" s="383"/>
      <c r="J125" s="383"/>
      <c r="K125" s="383"/>
      <c r="L125" s="383"/>
      <c r="M125" s="383"/>
      <c r="N125" s="383"/>
      <c r="O125" s="383"/>
      <c r="P125" s="383"/>
      <c r="Q125" s="383"/>
      <c r="R125" s="383"/>
      <c r="S125" s="383"/>
      <c r="T125" s="383"/>
      <c r="U125" s="383"/>
      <c r="V125" s="383"/>
      <c r="W125" s="383"/>
      <c r="X125" s="383"/>
      <c r="Y125" s="277"/>
      <c r="Z125" s="278"/>
      <c r="AA125" s="194"/>
      <c r="AB125" s="221"/>
      <c r="AC125" s="279" t="s">
        <v>52</v>
      </c>
      <c r="AD125" s="376" t="s">
        <v>180</v>
      </c>
      <c r="AE125" s="376"/>
      <c r="AF125" s="376"/>
      <c r="AG125" s="376"/>
      <c r="AH125" s="376"/>
      <c r="AI125" s="376"/>
      <c r="AJ125" s="376"/>
      <c r="AK125" s="376"/>
      <c r="AL125" s="376"/>
      <c r="AM125" s="376"/>
      <c r="AN125" s="376"/>
      <c r="AO125" s="376"/>
      <c r="AP125" s="376"/>
      <c r="AQ125" s="376"/>
      <c r="AR125" s="376"/>
      <c r="AS125" s="376"/>
      <c r="AT125" s="376"/>
      <c r="AU125" s="376"/>
      <c r="AV125" s="376"/>
      <c r="AW125" s="376"/>
      <c r="AX125" s="376"/>
      <c r="AY125" s="376"/>
      <c r="AZ125" s="280"/>
    </row>
    <row r="126" spans="1:52" s="192" customFormat="1" ht="20.149999999999999" customHeight="1" x14ac:dyDescent="0.2">
      <c r="A126" s="220"/>
      <c r="B126" s="261"/>
      <c r="C126" s="383"/>
      <c r="D126" s="383"/>
      <c r="E126" s="383"/>
      <c r="F126" s="383"/>
      <c r="G126" s="383"/>
      <c r="H126" s="383"/>
      <c r="I126" s="383"/>
      <c r="J126" s="383"/>
      <c r="K126" s="383"/>
      <c r="L126" s="383"/>
      <c r="M126" s="383"/>
      <c r="N126" s="383"/>
      <c r="O126" s="383"/>
      <c r="P126" s="383"/>
      <c r="Q126" s="383"/>
      <c r="R126" s="383"/>
      <c r="S126" s="383"/>
      <c r="T126" s="383"/>
      <c r="U126" s="383"/>
      <c r="V126" s="383"/>
      <c r="W126" s="383"/>
      <c r="X126" s="383"/>
      <c r="Y126" s="277"/>
      <c r="Z126" s="278"/>
      <c r="AA126" s="194"/>
      <c r="AB126" s="221"/>
      <c r="AC126" s="263"/>
      <c r="AD126" s="376"/>
      <c r="AE126" s="376"/>
      <c r="AF126" s="376"/>
      <c r="AG126" s="376"/>
      <c r="AH126" s="376"/>
      <c r="AI126" s="376"/>
      <c r="AJ126" s="376"/>
      <c r="AK126" s="376"/>
      <c r="AL126" s="376"/>
      <c r="AM126" s="376"/>
      <c r="AN126" s="376"/>
      <c r="AO126" s="376"/>
      <c r="AP126" s="376"/>
      <c r="AQ126" s="376"/>
      <c r="AR126" s="376"/>
      <c r="AS126" s="376"/>
      <c r="AT126" s="376"/>
      <c r="AU126" s="376"/>
      <c r="AV126" s="376"/>
      <c r="AW126" s="376"/>
      <c r="AX126" s="376"/>
      <c r="AY126" s="376"/>
      <c r="AZ126" s="280"/>
    </row>
    <row r="127" spans="1:52" s="192" customFormat="1" ht="20.149999999999999" customHeight="1" x14ac:dyDescent="0.2">
      <c r="A127" s="220"/>
      <c r="B127" s="261"/>
      <c r="C127" s="281"/>
      <c r="D127" s="281"/>
      <c r="E127" s="281"/>
      <c r="F127" s="281"/>
      <c r="G127" s="281"/>
      <c r="H127" s="281"/>
      <c r="I127" s="281"/>
      <c r="J127" s="281"/>
      <c r="K127" s="281"/>
      <c r="L127" s="281"/>
      <c r="M127" s="281"/>
      <c r="N127" s="281"/>
      <c r="O127" s="281"/>
      <c r="P127" s="281"/>
      <c r="Q127" s="281"/>
      <c r="R127" s="281"/>
      <c r="S127" s="281"/>
      <c r="T127" s="281"/>
      <c r="U127" s="281"/>
      <c r="V127" s="281"/>
      <c r="W127" s="281"/>
      <c r="X127" s="281"/>
      <c r="Y127" s="277"/>
      <c r="Z127" s="278"/>
      <c r="AA127" s="194"/>
      <c r="AB127" s="221"/>
      <c r="AC127" s="263"/>
      <c r="AD127" s="268"/>
      <c r="AE127" s="268"/>
      <c r="AF127" s="268"/>
      <c r="AG127" s="268"/>
      <c r="AH127" s="268"/>
      <c r="AI127" s="268"/>
      <c r="AJ127" s="268"/>
      <c r="AK127" s="268"/>
      <c r="AL127" s="268"/>
      <c r="AM127" s="268"/>
      <c r="AN127" s="268"/>
      <c r="AO127" s="268"/>
      <c r="AP127" s="268"/>
      <c r="AQ127" s="268"/>
      <c r="AR127" s="268"/>
      <c r="AS127" s="268"/>
      <c r="AT127" s="268"/>
      <c r="AU127" s="268"/>
      <c r="AV127" s="268"/>
      <c r="AW127" s="268"/>
      <c r="AX127" s="268"/>
      <c r="AY127" s="268"/>
      <c r="AZ127" s="280"/>
    </row>
    <row r="128" spans="1:52" s="192" customFormat="1" ht="20.149999999999999" customHeight="1" x14ac:dyDescent="0.2">
      <c r="A128" s="220"/>
      <c r="B128" s="276" t="s">
        <v>46</v>
      </c>
      <c r="C128" s="383" t="s">
        <v>183</v>
      </c>
      <c r="D128" s="383"/>
      <c r="E128" s="383"/>
      <c r="F128" s="383"/>
      <c r="G128" s="383"/>
      <c r="H128" s="383"/>
      <c r="I128" s="383"/>
      <c r="J128" s="383"/>
      <c r="K128" s="383"/>
      <c r="L128" s="383"/>
      <c r="M128" s="383"/>
      <c r="N128" s="383"/>
      <c r="O128" s="383"/>
      <c r="P128" s="383"/>
      <c r="Q128" s="383"/>
      <c r="R128" s="383"/>
      <c r="S128" s="383"/>
      <c r="T128" s="383"/>
      <c r="U128" s="383"/>
      <c r="V128" s="383"/>
      <c r="W128" s="383"/>
      <c r="X128" s="383"/>
      <c r="Y128" s="277"/>
      <c r="Z128" s="278"/>
      <c r="AA128" s="194"/>
      <c r="AB128" s="221"/>
      <c r="AC128" s="279" t="s">
        <v>46</v>
      </c>
      <c r="AD128" s="376" t="s">
        <v>236</v>
      </c>
      <c r="AE128" s="376"/>
      <c r="AF128" s="376"/>
      <c r="AG128" s="376"/>
      <c r="AH128" s="376"/>
      <c r="AI128" s="376"/>
      <c r="AJ128" s="376"/>
      <c r="AK128" s="376"/>
      <c r="AL128" s="376"/>
      <c r="AM128" s="376"/>
      <c r="AN128" s="376"/>
      <c r="AO128" s="376"/>
      <c r="AP128" s="376"/>
      <c r="AQ128" s="376"/>
      <c r="AR128" s="376"/>
      <c r="AS128" s="376"/>
      <c r="AT128" s="376"/>
      <c r="AU128" s="376"/>
      <c r="AV128" s="376"/>
      <c r="AW128" s="376"/>
      <c r="AX128" s="376"/>
      <c r="AY128" s="376"/>
      <c r="AZ128" s="280"/>
    </row>
    <row r="129" spans="1:52" s="192" customFormat="1" ht="20.149999999999999" customHeight="1" x14ac:dyDescent="0.2">
      <c r="A129" s="220"/>
      <c r="B129" s="261"/>
      <c r="C129" s="383"/>
      <c r="D129" s="383"/>
      <c r="E129" s="383"/>
      <c r="F129" s="383"/>
      <c r="G129" s="383"/>
      <c r="H129" s="383"/>
      <c r="I129" s="383"/>
      <c r="J129" s="383"/>
      <c r="K129" s="383"/>
      <c r="L129" s="383"/>
      <c r="M129" s="383"/>
      <c r="N129" s="383"/>
      <c r="O129" s="383"/>
      <c r="P129" s="383"/>
      <c r="Q129" s="383"/>
      <c r="R129" s="383"/>
      <c r="S129" s="383"/>
      <c r="T129" s="383"/>
      <c r="U129" s="383"/>
      <c r="V129" s="383"/>
      <c r="W129" s="383"/>
      <c r="X129" s="383"/>
      <c r="Y129" s="277"/>
      <c r="Z129" s="278"/>
      <c r="AA129" s="194"/>
      <c r="AB129" s="221"/>
      <c r="AC129" s="263"/>
      <c r="AD129" s="376"/>
      <c r="AE129" s="376"/>
      <c r="AF129" s="376"/>
      <c r="AG129" s="376"/>
      <c r="AH129" s="376"/>
      <c r="AI129" s="376"/>
      <c r="AJ129" s="376"/>
      <c r="AK129" s="376"/>
      <c r="AL129" s="376"/>
      <c r="AM129" s="376"/>
      <c r="AN129" s="376"/>
      <c r="AO129" s="376"/>
      <c r="AP129" s="376"/>
      <c r="AQ129" s="376"/>
      <c r="AR129" s="376"/>
      <c r="AS129" s="376"/>
      <c r="AT129" s="376"/>
      <c r="AU129" s="376"/>
      <c r="AV129" s="376"/>
      <c r="AW129" s="376"/>
      <c r="AX129" s="376"/>
      <c r="AY129" s="376"/>
      <c r="AZ129" s="280"/>
    </row>
    <row r="130" spans="1:52" s="192" customFormat="1" ht="20.149999999999999" customHeight="1" x14ac:dyDescent="0.2">
      <c r="A130" s="220"/>
      <c r="B130" s="261"/>
      <c r="C130" s="383"/>
      <c r="D130" s="383"/>
      <c r="E130" s="383"/>
      <c r="F130" s="383"/>
      <c r="G130" s="383"/>
      <c r="H130" s="383"/>
      <c r="I130" s="383"/>
      <c r="J130" s="383"/>
      <c r="K130" s="383"/>
      <c r="L130" s="383"/>
      <c r="M130" s="383"/>
      <c r="N130" s="383"/>
      <c r="O130" s="383"/>
      <c r="P130" s="383"/>
      <c r="Q130" s="383"/>
      <c r="R130" s="383"/>
      <c r="S130" s="383"/>
      <c r="T130" s="383"/>
      <c r="U130" s="383"/>
      <c r="V130" s="383"/>
      <c r="W130" s="383"/>
      <c r="X130" s="383"/>
      <c r="Y130" s="277"/>
      <c r="Z130" s="278"/>
      <c r="AA130" s="194"/>
      <c r="AB130" s="221"/>
      <c r="AC130" s="263"/>
      <c r="AD130" s="376"/>
      <c r="AE130" s="376"/>
      <c r="AF130" s="376"/>
      <c r="AG130" s="376"/>
      <c r="AH130" s="376"/>
      <c r="AI130" s="376"/>
      <c r="AJ130" s="376"/>
      <c r="AK130" s="376"/>
      <c r="AL130" s="376"/>
      <c r="AM130" s="376"/>
      <c r="AN130" s="376"/>
      <c r="AO130" s="376"/>
      <c r="AP130" s="376"/>
      <c r="AQ130" s="376"/>
      <c r="AR130" s="376"/>
      <c r="AS130" s="376"/>
      <c r="AT130" s="376"/>
      <c r="AU130" s="376"/>
      <c r="AV130" s="376"/>
      <c r="AW130" s="376"/>
      <c r="AX130" s="376"/>
      <c r="AY130" s="376"/>
      <c r="AZ130" s="280"/>
    </row>
    <row r="131" spans="1:52" s="192" customFormat="1" ht="20.149999999999999" customHeight="1" x14ac:dyDescent="0.2">
      <c r="A131" s="220"/>
      <c r="B131" s="261"/>
      <c r="C131" s="383"/>
      <c r="D131" s="383"/>
      <c r="E131" s="383"/>
      <c r="F131" s="383"/>
      <c r="G131" s="383"/>
      <c r="H131" s="383"/>
      <c r="I131" s="383"/>
      <c r="J131" s="383"/>
      <c r="K131" s="383"/>
      <c r="L131" s="383"/>
      <c r="M131" s="383"/>
      <c r="N131" s="383"/>
      <c r="O131" s="383"/>
      <c r="P131" s="383"/>
      <c r="Q131" s="383"/>
      <c r="R131" s="383"/>
      <c r="S131" s="383"/>
      <c r="T131" s="383"/>
      <c r="U131" s="383"/>
      <c r="V131" s="383"/>
      <c r="W131" s="383"/>
      <c r="X131" s="383"/>
      <c r="Y131" s="277"/>
      <c r="Z131" s="278"/>
      <c r="AA131" s="194"/>
      <c r="AB131" s="221"/>
      <c r="AC131" s="263"/>
      <c r="AD131" s="376"/>
      <c r="AE131" s="376"/>
      <c r="AF131" s="376"/>
      <c r="AG131" s="376"/>
      <c r="AH131" s="376"/>
      <c r="AI131" s="376"/>
      <c r="AJ131" s="376"/>
      <c r="AK131" s="376"/>
      <c r="AL131" s="376"/>
      <c r="AM131" s="376"/>
      <c r="AN131" s="376"/>
      <c r="AO131" s="376"/>
      <c r="AP131" s="376"/>
      <c r="AQ131" s="376"/>
      <c r="AR131" s="376"/>
      <c r="AS131" s="376"/>
      <c r="AT131" s="376"/>
      <c r="AU131" s="376"/>
      <c r="AV131" s="376"/>
      <c r="AW131" s="376"/>
      <c r="AX131" s="376"/>
      <c r="AY131" s="376"/>
      <c r="AZ131" s="280"/>
    </row>
    <row r="132" spans="1:52" s="192" customFormat="1" ht="20.149999999999999" customHeight="1" x14ac:dyDescent="0.2">
      <c r="A132" s="220"/>
      <c r="B132" s="261"/>
      <c r="C132" s="383"/>
      <c r="D132" s="383"/>
      <c r="E132" s="383"/>
      <c r="F132" s="383"/>
      <c r="G132" s="383"/>
      <c r="H132" s="383"/>
      <c r="I132" s="383"/>
      <c r="J132" s="383"/>
      <c r="K132" s="383"/>
      <c r="L132" s="383"/>
      <c r="M132" s="383"/>
      <c r="N132" s="383"/>
      <c r="O132" s="383"/>
      <c r="P132" s="383"/>
      <c r="Q132" s="383"/>
      <c r="R132" s="383"/>
      <c r="S132" s="383"/>
      <c r="T132" s="383"/>
      <c r="U132" s="383"/>
      <c r="V132" s="383"/>
      <c r="W132" s="383"/>
      <c r="X132" s="383"/>
      <c r="Y132" s="277"/>
      <c r="Z132" s="278"/>
      <c r="AA132" s="194"/>
      <c r="AB132" s="221"/>
      <c r="AC132" s="263"/>
      <c r="AD132" s="376"/>
      <c r="AE132" s="376"/>
      <c r="AF132" s="376"/>
      <c r="AG132" s="376"/>
      <c r="AH132" s="376"/>
      <c r="AI132" s="376"/>
      <c r="AJ132" s="376"/>
      <c r="AK132" s="376"/>
      <c r="AL132" s="376"/>
      <c r="AM132" s="376"/>
      <c r="AN132" s="376"/>
      <c r="AO132" s="376"/>
      <c r="AP132" s="376"/>
      <c r="AQ132" s="376"/>
      <c r="AR132" s="376"/>
      <c r="AS132" s="376"/>
      <c r="AT132" s="376"/>
      <c r="AU132" s="376"/>
      <c r="AV132" s="376"/>
      <c r="AW132" s="376"/>
      <c r="AX132" s="376"/>
      <c r="AY132" s="376"/>
      <c r="AZ132" s="280"/>
    </row>
    <row r="133" spans="1:52" s="192" customFormat="1" ht="20.149999999999999" customHeight="1" x14ac:dyDescent="0.2">
      <c r="A133" s="220"/>
      <c r="B133" s="261"/>
      <c r="C133" s="383"/>
      <c r="D133" s="383"/>
      <c r="E133" s="383"/>
      <c r="F133" s="383"/>
      <c r="G133" s="383"/>
      <c r="H133" s="383"/>
      <c r="I133" s="383"/>
      <c r="J133" s="383"/>
      <c r="K133" s="383"/>
      <c r="L133" s="383"/>
      <c r="M133" s="383"/>
      <c r="N133" s="383"/>
      <c r="O133" s="383"/>
      <c r="P133" s="383"/>
      <c r="Q133" s="383"/>
      <c r="R133" s="383"/>
      <c r="S133" s="383"/>
      <c r="T133" s="383"/>
      <c r="U133" s="383"/>
      <c r="V133" s="383"/>
      <c r="W133" s="383"/>
      <c r="X133" s="383"/>
      <c r="Y133" s="277"/>
      <c r="Z133" s="278"/>
      <c r="AA133" s="194"/>
      <c r="AB133" s="221"/>
      <c r="AC133" s="263"/>
      <c r="AD133" s="376"/>
      <c r="AE133" s="376"/>
      <c r="AF133" s="376"/>
      <c r="AG133" s="376"/>
      <c r="AH133" s="376"/>
      <c r="AI133" s="376"/>
      <c r="AJ133" s="376"/>
      <c r="AK133" s="376"/>
      <c r="AL133" s="376"/>
      <c r="AM133" s="376"/>
      <c r="AN133" s="376"/>
      <c r="AO133" s="376"/>
      <c r="AP133" s="376"/>
      <c r="AQ133" s="376"/>
      <c r="AR133" s="376"/>
      <c r="AS133" s="376"/>
      <c r="AT133" s="376"/>
      <c r="AU133" s="376"/>
      <c r="AV133" s="376"/>
      <c r="AW133" s="376"/>
      <c r="AX133" s="376"/>
      <c r="AY133" s="376"/>
      <c r="AZ133" s="280"/>
    </row>
    <row r="134" spans="1:52" s="192" customFormat="1" ht="20.149999999999999" customHeight="1" x14ac:dyDescent="0.2">
      <c r="A134" s="220"/>
      <c r="B134" s="261"/>
      <c r="C134" s="383"/>
      <c r="D134" s="383"/>
      <c r="E134" s="383"/>
      <c r="F134" s="383"/>
      <c r="G134" s="383"/>
      <c r="H134" s="383"/>
      <c r="I134" s="383"/>
      <c r="J134" s="383"/>
      <c r="K134" s="383"/>
      <c r="L134" s="383"/>
      <c r="M134" s="383"/>
      <c r="N134" s="383"/>
      <c r="O134" s="383"/>
      <c r="P134" s="383"/>
      <c r="Q134" s="383"/>
      <c r="R134" s="383"/>
      <c r="S134" s="383"/>
      <c r="T134" s="383"/>
      <c r="U134" s="383"/>
      <c r="V134" s="383"/>
      <c r="W134" s="383"/>
      <c r="X134" s="383"/>
      <c r="Y134" s="277"/>
      <c r="Z134" s="278"/>
      <c r="AA134" s="194"/>
      <c r="AB134" s="221"/>
      <c r="AC134" s="263"/>
      <c r="AD134" s="376"/>
      <c r="AE134" s="376"/>
      <c r="AF134" s="376"/>
      <c r="AG134" s="376"/>
      <c r="AH134" s="376"/>
      <c r="AI134" s="376"/>
      <c r="AJ134" s="376"/>
      <c r="AK134" s="376"/>
      <c r="AL134" s="376"/>
      <c r="AM134" s="376"/>
      <c r="AN134" s="376"/>
      <c r="AO134" s="376"/>
      <c r="AP134" s="376"/>
      <c r="AQ134" s="376"/>
      <c r="AR134" s="376"/>
      <c r="AS134" s="376"/>
      <c r="AT134" s="376"/>
      <c r="AU134" s="376"/>
      <c r="AV134" s="376"/>
      <c r="AW134" s="376"/>
      <c r="AX134" s="376"/>
      <c r="AY134" s="376"/>
      <c r="AZ134" s="280"/>
    </row>
    <row r="135" spans="1:52" s="192" customFormat="1" ht="20.149999999999999" customHeight="1" x14ac:dyDescent="0.2">
      <c r="A135" s="220"/>
      <c r="B135" s="276" t="s">
        <v>171</v>
      </c>
      <c r="C135" s="383" t="s">
        <v>237</v>
      </c>
      <c r="D135" s="383"/>
      <c r="E135" s="383"/>
      <c r="F135" s="383"/>
      <c r="G135" s="383"/>
      <c r="H135" s="383"/>
      <c r="I135" s="383"/>
      <c r="J135" s="383"/>
      <c r="K135" s="383"/>
      <c r="L135" s="383"/>
      <c r="M135" s="383"/>
      <c r="N135" s="383"/>
      <c r="O135" s="383"/>
      <c r="P135" s="383"/>
      <c r="Q135" s="383"/>
      <c r="R135" s="383"/>
      <c r="S135" s="383"/>
      <c r="T135" s="383"/>
      <c r="U135" s="383"/>
      <c r="V135" s="383"/>
      <c r="W135" s="383"/>
      <c r="X135" s="383"/>
      <c r="Y135" s="277"/>
      <c r="Z135" s="278"/>
      <c r="AA135" s="194"/>
      <c r="AB135" s="221"/>
      <c r="AC135" s="279" t="s">
        <v>171</v>
      </c>
      <c r="AD135" s="376" t="s">
        <v>237</v>
      </c>
      <c r="AE135" s="376"/>
      <c r="AF135" s="376"/>
      <c r="AG135" s="376"/>
      <c r="AH135" s="376"/>
      <c r="AI135" s="376"/>
      <c r="AJ135" s="376"/>
      <c r="AK135" s="376"/>
      <c r="AL135" s="376"/>
      <c r="AM135" s="376"/>
      <c r="AN135" s="376"/>
      <c r="AO135" s="376"/>
      <c r="AP135" s="376"/>
      <c r="AQ135" s="376"/>
      <c r="AR135" s="376"/>
      <c r="AS135" s="376"/>
      <c r="AT135" s="376"/>
      <c r="AU135" s="376"/>
      <c r="AV135" s="376"/>
      <c r="AW135" s="376"/>
      <c r="AX135" s="376"/>
      <c r="AY135" s="376"/>
      <c r="AZ135" s="280"/>
    </row>
    <row r="136" spans="1:52" s="192" customFormat="1" ht="20.149999999999999" customHeight="1" x14ac:dyDescent="0.2">
      <c r="A136" s="220"/>
      <c r="B136" s="261"/>
      <c r="C136" s="383"/>
      <c r="D136" s="383"/>
      <c r="E136" s="383"/>
      <c r="F136" s="383"/>
      <c r="G136" s="383"/>
      <c r="H136" s="383"/>
      <c r="I136" s="383"/>
      <c r="J136" s="383"/>
      <c r="K136" s="383"/>
      <c r="L136" s="383"/>
      <c r="M136" s="383"/>
      <c r="N136" s="383"/>
      <c r="O136" s="383"/>
      <c r="P136" s="383"/>
      <c r="Q136" s="383"/>
      <c r="R136" s="383"/>
      <c r="S136" s="383"/>
      <c r="T136" s="383"/>
      <c r="U136" s="383"/>
      <c r="V136" s="383"/>
      <c r="W136" s="383"/>
      <c r="X136" s="383"/>
      <c r="Y136" s="277"/>
      <c r="Z136" s="278"/>
      <c r="AA136" s="194"/>
      <c r="AB136" s="221"/>
      <c r="AC136" s="263"/>
      <c r="AD136" s="376"/>
      <c r="AE136" s="376"/>
      <c r="AF136" s="376"/>
      <c r="AG136" s="376"/>
      <c r="AH136" s="376"/>
      <c r="AI136" s="376"/>
      <c r="AJ136" s="376"/>
      <c r="AK136" s="376"/>
      <c r="AL136" s="376"/>
      <c r="AM136" s="376"/>
      <c r="AN136" s="376"/>
      <c r="AO136" s="376"/>
      <c r="AP136" s="376"/>
      <c r="AQ136" s="376"/>
      <c r="AR136" s="376"/>
      <c r="AS136" s="376"/>
      <c r="AT136" s="376"/>
      <c r="AU136" s="376"/>
      <c r="AV136" s="376"/>
      <c r="AW136" s="376"/>
      <c r="AX136" s="376"/>
      <c r="AY136" s="376"/>
      <c r="AZ136" s="280"/>
    </row>
    <row r="137" spans="1:52" s="192" customFormat="1" ht="20.149999999999999" customHeight="1" x14ac:dyDescent="0.2">
      <c r="A137" s="220"/>
      <c r="B137" s="261"/>
      <c r="C137" s="383"/>
      <c r="D137" s="383"/>
      <c r="E137" s="383"/>
      <c r="F137" s="383"/>
      <c r="G137" s="383"/>
      <c r="H137" s="383"/>
      <c r="I137" s="383"/>
      <c r="J137" s="383"/>
      <c r="K137" s="383"/>
      <c r="L137" s="383"/>
      <c r="M137" s="383"/>
      <c r="N137" s="383"/>
      <c r="O137" s="383"/>
      <c r="P137" s="383"/>
      <c r="Q137" s="383"/>
      <c r="R137" s="383"/>
      <c r="S137" s="383"/>
      <c r="T137" s="383"/>
      <c r="U137" s="383"/>
      <c r="V137" s="383"/>
      <c r="W137" s="383"/>
      <c r="X137" s="383"/>
      <c r="Y137" s="277"/>
      <c r="Z137" s="278"/>
      <c r="AA137" s="194"/>
      <c r="AB137" s="221"/>
      <c r="AC137" s="263"/>
      <c r="AD137" s="376"/>
      <c r="AE137" s="376"/>
      <c r="AF137" s="376"/>
      <c r="AG137" s="376"/>
      <c r="AH137" s="376"/>
      <c r="AI137" s="376"/>
      <c r="AJ137" s="376"/>
      <c r="AK137" s="376"/>
      <c r="AL137" s="376"/>
      <c r="AM137" s="376"/>
      <c r="AN137" s="376"/>
      <c r="AO137" s="376"/>
      <c r="AP137" s="376"/>
      <c r="AQ137" s="376"/>
      <c r="AR137" s="376"/>
      <c r="AS137" s="376"/>
      <c r="AT137" s="376"/>
      <c r="AU137" s="376"/>
      <c r="AV137" s="376"/>
      <c r="AW137" s="376"/>
      <c r="AX137" s="376"/>
      <c r="AY137" s="376"/>
      <c r="AZ137" s="280"/>
    </row>
    <row r="138" spans="1:52" s="192" customFormat="1" ht="20.149999999999999" customHeight="1" x14ac:dyDescent="0.2">
      <c r="A138" s="220"/>
      <c r="B138" s="261"/>
      <c r="C138" s="383"/>
      <c r="D138" s="383"/>
      <c r="E138" s="383"/>
      <c r="F138" s="383"/>
      <c r="G138" s="383"/>
      <c r="H138" s="383"/>
      <c r="I138" s="383"/>
      <c r="J138" s="383"/>
      <c r="K138" s="383"/>
      <c r="L138" s="383"/>
      <c r="M138" s="383"/>
      <c r="N138" s="383"/>
      <c r="O138" s="383"/>
      <c r="P138" s="383"/>
      <c r="Q138" s="383"/>
      <c r="R138" s="383"/>
      <c r="S138" s="383"/>
      <c r="T138" s="383"/>
      <c r="U138" s="383"/>
      <c r="V138" s="383"/>
      <c r="W138" s="383"/>
      <c r="X138" s="383"/>
      <c r="Y138" s="277"/>
      <c r="Z138" s="278"/>
      <c r="AA138" s="194"/>
      <c r="AB138" s="221"/>
      <c r="AC138" s="263"/>
      <c r="AD138" s="376"/>
      <c r="AE138" s="376"/>
      <c r="AF138" s="376"/>
      <c r="AG138" s="376"/>
      <c r="AH138" s="376"/>
      <c r="AI138" s="376"/>
      <c r="AJ138" s="376"/>
      <c r="AK138" s="376"/>
      <c r="AL138" s="376"/>
      <c r="AM138" s="376"/>
      <c r="AN138" s="376"/>
      <c r="AO138" s="376"/>
      <c r="AP138" s="376"/>
      <c r="AQ138" s="376"/>
      <c r="AR138" s="376"/>
      <c r="AS138" s="376"/>
      <c r="AT138" s="376"/>
      <c r="AU138" s="376"/>
      <c r="AV138" s="376"/>
      <c r="AW138" s="376"/>
      <c r="AX138" s="376"/>
      <c r="AY138" s="376"/>
      <c r="AZ138" s="280"/>
    </row>
    <row r="139" spans="1:52" s="192" customFormat="1" ht="20.149999999999999" customHeight="1" x14ac:dyDescent="0.2">
      <c r="A139" s="220"/>
      <c r="B139" s="261"/>
      <c r="C139" s="383"/>
      <c r="D139" s="383"/>
      <c r="E139" s="383"/>
      <c r="F139" s="383"/>
      <c r="G139" s="383"/>
      <c r="H139" s="383"/>
      <c r="I139" s="383"/>
      <c r="J139" s="383"/>
      <c r="K139" s="383"/>
      <c r="L139" s="383"/>
      <c r="M139" s="383"/>
      <c r="N139" s="383"/>
      <c r="O139" s="383"/>
      <c r="P139" s="383"/>
      <c r="Q139" s="383"/>
      <c r="R139" s="383"/>
      <c r="S139" s="383"/>
      <c r="T139" s="383"/>
      <c r="U139" s="383"/>
      <c r="V139" s="383"/>
      <c r="W139" s="383"/>
      <c r="X139" s="383"/>
      <c r="Y139" s="277"/>
      <c r="Z139" s="278"/>
      <c r="AA139" s="194"/>
      <c r="AB139" s="221"/>
      <c r="AC139" s="263"/>
      <c r="AD139" s="376"/>
      <c r="AE139" s="376"/>
      <c r="AF139" s="376"/>
      <c r="AG139" s="376"/>
      <c r="AH139" s="376"/>
      <c r="AI139" s="376"/>
      <c r="AJ139" s="376"/>
      <c r="AK139" s="376"/>
      <c r="AL139" s="376"/>
      <c r="AM139" s="376"/>
      <c r="AN139" s="376"/>
      <c r="AO139" s="376"/>
      <c r="AP139" s="376"/>
      <c r="AQ139" s="376"/>
      <c r="AR139" s="376"/>
      <c r="AS139" s="376"/>
      <c r="AT139" s="376"/>
      <c r="AU139" s="376"/>
      <c r="AV139" s="376"/>
      <c r="AW139" s="376"/>
      <c r="AX139" s="376"/>
      <c r="AY139" s="376"/>
      <c r="AZ139" s="280"/>
    </row>
    <row r="140" spans="1:52" s="192" customFormat="1" ht="20.149999999999999" customHeight="1" x14ac:dyDescent="0.2">
      <c r="A140" s="220"/>
      <c r="B140" s="261"/>
      <c r="C140" s="383"/>
      <c r="D140" s="383"/>
      <c r="E140" s="383"/>
      <c r="F140" s="383"/>
      <c r="G140" s="383"/>
      <c r="H140" s="383"/>
      <c r="I140" s="383"/>
      <c r="J140" s="383"/>
      <c r="K140" s="383"/>
      <c r="L140" s="383"/>
      <c r="M140" s="383"/>
      <c r="N140" s="383"/>
      <c r="O140" s="383"/>
      <c r="P140" s="383"/>
      <c r="Q140" s="383"/>
      <c r="R140" s="383"/>
      <c r="S140" s="383"/>
      <c r="T140" s="383"/>
      <c r="U140" s="383"/>
      <c r="V140" s="383"/>
      <c r="W140" s="383"/>
      <c r="X140" s="383"/>
      <c r="Y140" s="277"/>
      <c r="Z140" s="278"/>
      <c r="AA140" s="194"/>
      <c r="AB140" s="221"/>
      <c r="AC140" s="263"/>
      <c r="AD140" s="376"/>
      <c r="AE140" s="376"/>
      <c r="AF140" s="376"/>
      <c r="AG140" s="376"/>
      <c r="AH140" s="376"/>
      <c r="AI140" s="376"/>
      <c r="AJ140" s="376"/>
      <c r="AK140" s="376"/>
      <c r="AL140" s="376"/>
      <c r="AM140" s="376"/>
      <c r="AN140" s="376"/>
      <c r="AO140" s="376"/>
      <c r="AP140" s="376"/>
      <c r="AQ140" s="376"/>
      <c r="AR140" s="376"/>
      <c r="AS140" s="376"/>
      <c r="AT140" s="376"/>
      <c r="AU140" s="376"/>
      <c r="AV140" s="376"/>
      <c r="AW140" s="376"/>
      <c r="AX140" s="376"/>
      <c r="AY140" s="376"/>
      <c r="AZ140" s="280"/>
    </row>
    <row r="141" spans="1:52" s="192" customFormat="1" ht="20.149999999999999" customHeight="1" x14ac:dyDescent="0.2">
      <c r="A141" s="220"/>
      <c r="B141" s="261"/>
      <c r="C141" s="281"/>
      <c r="D141" s="281"/>
      <c r="E141" s="281"/>
      <c r="F141" s="281"/>
      <c r="G141" s="281"/>
      <c r="H141" s="281"/>
      <c r="I141" s="281"/>
      <c r="J141" s="281"/>
      <c r="K141" s="281"/>
      <c r="L141" s="281"/>
      <c r="M141" s="281"/>
      <c r="N141" s="281"/>
      <c r="O141" s="281"/>
      <c r="P141" s="281"/>
      <c r="Q141" s="281"/>
      <c r="R141" s="281"/>
      <c r="S141" s="281"/>
      <c r="T141" s="281"/>
      <c r="U141" s="281"/>
      <c r="V141" s="281"/>
      <c r="W141" s="281"/>
      <c r="X141" s="281"/>
      <c r="Y141" s="277"/>
      <c r="Z141" s="278"/>
      <c r="AA141" s="194"/>
      <c r="AB141" s="221"/>
      <c r="AC141" s="263"/>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80"/>
    </row>
    <row r="142" spans="1:52" s="192" customFormat="1" ht="20.149999999999999" customHeight="1" x14ac:dyDescent="0.2">
      <c r="A142" s="220"/>
      <c r="B142" s="276" t="s">
        <v>148</v>
      </c>
      <c r="C142" s="381" t="s">
        <v>141</v>
      </c>
      <c r="D142" s="381"/>
      <c r="E142" s="381"/>
      <c r="F142" s="381"/>
      <c r="G142" s="381"/>
      <c r="H142" s="381"/>
      <c r="I142" s="381"/>
      <c r="J142" s="381"/>
      <c r="K142" s="381"/>
      <c r="L142" s="381"/>
      <c r="M142" s="381"/>
      <c r="N142" s="381"/>
      <c r="O142" s="381"/>
      <c r="P142" s="381"/>
      <c r="Q142" s="381"/>
      <c r="R142" s="381"/>
      <c r="S142" s="381"/>
      <c r="T142" s="381"/>
      <c r="U142" s="381"/>
      <c r="V142" s="381"/>
      <c r="W142" s="381"/>
      <c r="X142" s="381"/>
      <c r="Y142" s="220"/>
      <c r="AA142" s="194"/>
      <c r="AB142" s="221"/>
      <c r="AC142" s="279" t="s">
        <v>148</v>
      </c>
      <c r="AD142" s="382" t="s">
        <v>141</v>
      </c>
      <c r="AE142" s="382"/>
      <c r="AF142" s="382"/>
      <c r="AG142" s="382"/>
      <c r="AH142" s="382"/>
      <c r="AI142" s="382"/>
      <c r="AJ142" s="382"/>
      <c r="AK142" s="382"/>
      <c r="AL142" s="382"/>
      <c r="AM142" s="382"/>
      <c r="AN142" s="382"/>
      <c r="AO142" s="382"/>
      <c r="AP142" s="382"/>
      <c r="AQ142" s="382"/>
      <c r="AR142" s="382"/>
      <c r="AS142" s="382"/>
      <c r="AT142" s="382"/>
      <c r="AU142" s="382"/>
      <c r="AV142" s="382"/>
      <c r="AW142" s="382"/>
      <c r="AX142" s="382"/>
      <c r="AY142" s="382"/>
      <c r="AZ142" s="221"/>
    </row>
    <row r="143" spans="1:52" s="192" customFormat="1" ht="20.149999999999999" customHeight="1" x14ac:dyDescent="0.2">
      <c r="A143" s="220"/>
      <c r="B143" s="261"/>
      <c r="C143" s="381"/>
      <c r="D143" s="381"/>
      <c r="E143" s="381"/>
      <c r="F143" s="381"/>
      <c r="G143" s="381"/>
      <c r="H143" s="381"/>
      <c r="I143" s="381"/>
      <c r="J143" s="381"/>
      <c r="K143" s="381"/>
      <c r="L143" s="381"/>
      <c r="M143" s="381"/>
      <c r="N143" s="381"/>
      <c r="O143" s="381"/>
      <c r="P143" s="381"/>
      <c r="Q143" s="381"/>
      <c r="R143" s="381"/>
      <c r="S143" s="381"/>
      <c r="T143" s="381"/>
      <c r="U143" s="381"/>
      <c r="V143" s="381"/>
      <c r="W143" s="381"/>
      <c r="X143" s="381"/>
      <c r="Y143" s="220"/>
      <c r="AA143" s="194"/>
      <c r="AB143" s="221"/>
      <c r="AC143" s="263"/>
      <c r="AD143" s="382"/>
      <c r="AE143" s="382"/>
      <c r="AF143" s="382"/>
      <c r="AG143" s="382"/>
      <c r="AH143" s="382"/>
      <c r="AI143" s="382"/>
      <c r="AJ143" s="382"/>
      <c r="AK143" s="382"/>
      <c r="AL143" s="382"/>
      <c r="AM143" s="382"/>
      <c r="AN143" s="382"/>
      <c r="AO143" s="382"/>
      <c r="AP143" s="382"/>
      <c r="AQ143" s="382"/>
      <c r="AR143" s="382"/>
      <c r="AS143" s="382"/>
      <c r="AT143" s="382"/>
      <c r="AU143" s="382"/>
      <c r="AV143" s="382"/>
      <c r="AW143" s="382"/>
      <c r="AX143" s="382"/>
      <c r="AY143" s="382"/>
      <c r="AZ143" s="221"/>
    </row>
    <row r="144" spans="1:52" s="192" customFormat="1" ht="20.149999999999999" customHeight="1" x14ac:dyDescent="0.2">
      <c r="A144" s="220"/>
      <c r="B144" s="276" t="s">
        <v>178</v>
      </c>
      <c r="C144" s="383" t="s">
        <v>181</v>
      </c>
      <c r="D144" s="383"/>
      <c r="E144" s="383"/>
      <c r="F144" s="383"/>
      <c r="G144" s="383"/>
      <c r="H144" s="383"/>
      <c r="I144" s="383"/>
      <c r="J144" s="383"/>
      <c r="K144" s="383"/>
      <c r="L144" s="383"/>
      <c r="M144" s="383"/>
      <c r="N144" s="383"/>
      <c r="O144" s="383"/>
      <c r="P144" s="383"/>
      <c r="Q144" s="383"/>
      <c r="R144" s="383"/>
      <c r="S144" s="383"/>
      <c r="T144" s="383"/>
      <c r="U144" s="383"/>
      <c r="V144" s="383"/>
      <c r="W144" s="383"/>
      <c r="X144" s="383"/>
      <c r="Y144" s="220"/>
      <c r="AA144" s="194"/>
      <c r="AB144" s="221"/>
      <c r="AC144" s="279" t="s">
        <v>178</v>
      </c>
      <c r="AD144" s="376" t="s">
        <v>181</v>
      </c>
      <c r="AE144" s="376"/>
      <c r="AF144" s="376"/>
      <c r="AG144" s="376"/>
      <c r="AH144" s="376"/>
      <c r="AI144" s="376"/>
      <c r="AJ144" s="376"/>
      <c r="AK144" s="376"/>
      <c r="AL144" s="376"/>
      <c r="AM144" s="376"/>
      <c r="AN144" s="376"/>
      <c r="AO144" s="376"/>
      <c r="AP144" s="376"/>
      <c r="AQ144" s="376"/>
      <c r="AR144" s="376"/>
      <c r="AS144" s="376"/>
      <c r="AT144" s="376"/>
      <c r="AU144" s="376"/>
      <c r="AV144" s="376"/>
      <c r="AW144" s="376"/>
      <c r="AX144" s="376"/>
      <c r="AY144" s="376"/>
      <c r="AZ144" s="221"/>
    </row>
    <row r="145" spans="1:52" s="192" customFormat="1" ht="20.149999999999999" customHeight="1" x14ac:dyDescent="0.2">
      <c r="A145" s="220"/>
      <c r="B145" s="261"/>
      <c r="C145" s="383"/>
      <c r="D145" s="383"/>
      <c r="E145" s="383"/>
      <c r="F145" s="383"/>
      <c r="G145" s="383"/>
      <c r="H145" s="383"/>
      <c r="I145" s="383"/>
      <c r="J145" s="383"/>
      <c r="K145" s="383"/>
      <c r="L145" s="383"/>
      <c r="M145" s="383"/>
      <c r="N145" s="383"/>
      <c r="O145" s="383"/>
      <c r="P145" s="383"/>
      <c r="Q145" s="383"/>
      <c r="R145" s="383"/>
      <c r="S145" s="383"/>
      <c r="T145" s="383"/>
      <c r="U145" s="383"/>
      <c r="V145" s="383"/>
      <c r="W145" s="383"/>
      <c r="X145" s="383"/>
      <c r="Y145" s="220"/>
      <c r="AA145" s="194"/>
      <c r="AB145" s="221"/>
      <c r="AC145" s="263"/>
      <c r="AD145" s="376"/>
      <c r="AE145" s="376"/>
      <c r="AF145" s="376"/>
      <c r="AG145" s="376"/>
      <c r="AH145" s="376"/>
      <c r="AI145" s="376"/>
      <c r="AJ145" s="376"/>
      <c r="AK145" s="376"/>
      <c r="AL145" s="376"/>
      <c r="AM145" s="376"/>
      <c r="AN145" s="376"/>
      <c r="AO145" s="376"/>
      <c r="AP145" s="376"/>
      <c r="AQ145" s="376"/>
      <c r="AR145" s="376"/>
      <c r="AS145" s="376"/>
      <c r="AT145" s="376"/>
      <c r="AU145" s="376"/>
      <c r="AV145" s="376"/>
      <c r="AW145" s="376"/>
      <c r="AX145" s="376"/>
      <c r="AY145" s="376"/>
      <c r="AZ145" s="221"/>
    </row>
    <row r="146" spans="1:52" s="192" customFormat="1" ht="20.149999999999999" customHeight="1" x14ac:dyDescent="0.2">
      <c r="A146" s="220"/>
      <c r="B146" s="261"/>
      <c r="C146" s="383"/>
      <c r="D146" s="383"/>
      <c r="E146" s="383"/>
      <c r="F146" s="383"/>
      <c r="G146" s="383"/>
      <c r="H146" s="383"/>
      <c r="I146" s="383"/>
      <c r="J146" s="383"/>
      <c r="K146" s="383"/>
      <c r="L146" s="383"/>
      <c r="M146" s="383"/>
      <c r="N146" s="383"/>
      <c r="O146" s="383"/>
      <c r="P146" s="383"/>
      <c r="Q146" s="383"/>
      <c r="R146" s="383"/>
      <c r="S146" s="383"/>
      <c r="T146" s="383"/>
      <c r="U146" s="383"/>
      <c r="V146" s="383"/>
      <c r="W146" s="383"/>
      <c r="X146" s="383"/>
      <c r="Y146" s="220"/>
      <c r="AA146" s="194"/>
      <c r="AB146" s="221"/>
      <c r="AC146" s="263"/>
      <c r="AD146" s="376"/>
      <c r="AE146" s="376"/>
      <c r="AF146" s="376"/>
      <c r="AG146" s="376"/>
      <c r="AH146" s="376"/>
      <c r="AI146" s="376"/>
      <c r="AJ146" s="376"/>
      <c r="AK146" s="376"/>
      <c r="AL146" s="376"/>
      <c r="AM146" s="376"/>
      <c r="AN146" s="376"/>
      <c r="AO146" s="376"/>
      <c r="AP146" s="376"/>
      <c r="AQ146" s="376"/>
      <c r="AR146" s="376"/>
      <c r="AS146" s="376"/>
      <c r="AT146" s="376"/>
      <c r="AU146" s="376"/>
      <c r="AV146" s="376"/>
      <c r="AW146" s="376"/>
      <c r="AX146" s="376"/>
      <c r="AY146" s="376"/>
      <c r="AZ146" s="221"/>
    </row>
    <row r="147" spans="1:52" s="192" customFormat="1" ht="20.149999999999999" customHeight="1" x14ac:dyDescent="0.2">
      <c r="A147" s="220"/>
      <c r="B147" s="261"/>
      <c r="C147" s="383"/>
      <c r="D147" s="383"/>
      <c r="E147" s="383"/>
      <c r="F147" s="383"/>
      <c r="G147" s="383"/>
      <c r="H147" s="383"/>
      <c r="I147" s="383"/>
      <c r="J147" s="383"/>
      <c r="K147" s="383"/>
      <c r="L147" s="383"/>
      <c r="M147" s="383"/>
      <c r="N147" s="383"/>
      <c r="O147" s="383"/>
      <c r="P147" s="383"/>
      <c r="Q147" s="383"/>
      <c r="R147" s="383"/>
      <c r="S147" s="383"/>
      <c r="T147" s="383"/>
      <c r="U147" s="383"/>
      <c r="V147" s="383"/>
      <c r="W147" s="383"/>
      <c r="X147" s="383"/>
      <c r="Y147" s="220"/>
      <c r="AA147" s="194"/>
      <c r="AB147" s="221"/>
      <c r="AC147" s="263"/>
      <c r="AD147" s="376"/>
      <c r="AE147" s="376"/>
      <c r="AF147" s="376"/>
      <c r="AG147" s="376"/>
      <c r="AH147" s="376"/>
      <c r="AI147" s="376"/>
      <c r="AJ147" s="376"/>
      <c r="AK147" s="376"/>
      <c r="AL147" s="376"/>
      <c r="AM147" s="376"/>
      <c r="AN147" s="376"/>
      <c r="AO147" s="376"/>
      <c r="AP147" s="376"/>
      <c r="AQ147" s="376"/>
      <c r="AR147" s="376"/>
      <c r="AS147" s="376"/>
      <c r="AT147" s="376"/>
      <c r="AU147" s="376"/>
      <c r="AV147" s="376"/>
      <c r="AW147" s="376"/>
      <c r="AX147" s="376"/>
      <c r="AY147" s="376"/>
      <c r="AZ147" s="221"/>
    </row>
    <row r="148" spans="1:52" s="192" customFormat="1" ht="20.149999999999999" customHeight="1" x14ac:dyDescent="0.2">
      <c r="A148" s="220"/>
      <c r="B148" s="276" t="s">
        <v>71</v>
      </c>
      <c r="C148" s="375" t="s">
        <v>179</v>
      </c>
      <c r="D148" s="375"/>
      <c r="E148" s="375"/>
      <c r="F148" s="375"/>
      <c r="G148" s="375"/>
      <c r="H148" s="375"/>
      <c r="I148" s="375"/>
      <c r="J148" s="375"/>
      <c r="K148" s="375"/>
      <c r="L148" s="375"/>
      <c r="M148" s="375"/>
      <c r="N148" s="375"/>
      <c r="O148" s="375"/>
      <c r="P148" s="375"/>
      <c r="Q148" s="375"/>
      <c r="R148" s="375"/>
      <c r="S148" s="375"/>
      <c r="T148" s="375"/>
      <c r="U148" s="375"/>
      <c r="V148" s="375"/>
      <c r="W148" s="375"/>
      <c r="X148" s="375"/>
      <c r="Y148" s="277"/>
      <c r="Z148" s="277"/>
      <c r="AA148" s="282"/>
      <c r="AB148" s="221"/>
      <c r="AC148" s="279" t="s">
        <v>71</v>
      </c>
      <c r="AD148" s="376" t="s">
        <v>179</v>
      </c>
      <c r="AE148" s="376"/>
      <c r="AF148" s="376"/>
      <c r="AG148" s="376"/>
      <c r="AH148" s="376"/>
      <c r="AI148" s="376"/>
      <c r="AJ148" s="376"/>
      <c r="AK148" s="376"/>
      <c r="AL148" s="376"/>
      <c r="AM148" s="376"/>
      <c r="AN148" s="376"/>
      <c r="AO148" s="376"/>
      <c r="AP148" s="376"/>
      <c r="AQ148" s="376"/>
      <c r="AR148" s="376"/>
      <c r="AS148" s="376"/>
      <c r="AT148" s="376"/>
      <c r="AU148" s="376"/>
      <c r="AV148" s="376"/>
      <c r="AW148" s="376"/>
      <c r="AX148" s="376"/>
      <c r="AY148" s="376"/>
      <c r="AZ148" s="280"/>
    </row>
    <row r="149" spans="1:52" s="192" customFormat="1" ht="20.149999999999999" customHeight="1" x14ac:dyDescent="0.2">
      <c r="A149" s="220"/>
      <c r="B149" s="261"/>
      <c r="C149" s="375"/>
      <c r="D149" s="375"/>
      <c r="E149" s="375"/>
      <c r="F149" s="375"/>
      <c r="G149" s="375"/>
      <c r="H149" s="375"/>
      <c r="I149" s="375"/>
      <c r="J149" s="375"/>
      <c r="K149" s="375"/>
      <c r="L149" s="375"/>
      <c r="M149" s="375"/>
      <c r="N149" s="375"/>
      <c r="O149" s="375"/>
      <c r="P149" s="375"/>
      <c r="Q149" s="375"/>
      <c r="R149" s="375"/>
      <c r="S149" s="375"/>
      <c r="T149" s="375"/>
      <c r="U149" s="375"/>
      <c r="V149" s="375"/>
      <c r="W149" s="375"/>
      <c r="X149" s="375"/>
      <c r="Y149" s="277"/>
      <c r="Z149" s="277"/>
      <c r="AA149" s="282"/>
      <c r="AB149" s="221"/>
      <c r="AC149" s="263"/>
      <c r="AD149" s="376"/>
      <c r="AE149" s="376"/>
      <c r="AF149" s="376"/>
      <c r="AG149" s="376"/>
      <c r="AH149" s="376"/>
      <c r="AI149" s="376"/>
      <c r="AJ149" s="376"/>
      <c r="AK149" s="376"/>
      <c r="AL149" s="376"/>
      <c r="AM149" s="376"/>
      <c r="AN149" s="376"/>
      <c r="AO149" s="376"/>
      <c r="AP149" s="376"/>
      <c r="AQ149" s="376"/>
      <c r="AR149" s="376"/>
      <c r="AS149" s="376"/>
      <c r="AT149" s="376"/>
      <c r="AU149" s="376"/>
      <c r="AV149" s="376"/>
      <c r="AW149" s="376"/>
      <c r="AX149" s="376"/>
      <c r="AY149" s="376"/>
      <c r="AZ149" s="280"/>
    </row>
    <row r="150" spans="1:52" s="192" customFormat="1" ht="20.149999999999999" customHeight="1" x14ac:dyDescent="0.2">
      <c r="A150" s="220"/>
      <c r="B150" s="261"/>
      <c r="C150" s="375"/>
      <c r="D150" s="375"/>
      <c r="E150" s="375"/>
      <c r="F150" s="375"/>
      <c r="G150" s="375"/>
      <c r="H150" s="375"/>
      <c r="I150" s="375"/>
      <c r="J150" s="375"/>
      <c r="K150" s="375"/>
      <c r="L150" s="375"/>
      <c r="M150" s="375"/>
      <c r="N150" s="375"/>
      <c r="O150" s="375"/>
      <c r="P150" s="375"/>
      <c r="Q150" s="375"/>
      <c r="R150" s="375"/>
      <c r="S150" s="375"/>
      <c r="T150" s="375"/>
      <c r="U150" s="375"/>
      <c r="V150" s="375"/>
      <c r="W150" s="375"/>
      <c r="X150" s="375"/>
      <c r="Y150" s="277"/>
      <c r="Z150" s="277"/>
      <c r="AA150" s="282"/>
      <c r="AB150" s="221"/>
      <c r="AC150" s="263"/>
      <c r="AD150" s="376"/>
      <c r="AE150" s="376"/>
      <c r="AF150" s="376"/>
      <c r="AG150" s="376"/>
      <c r="AH150" s="376"/>
      <c r="AI150" s="376"/>
      <c r="AJ150" s="376"/>
      <c r="AK150" s="376"/>
      <c r="AL150" s="376"/>
      <c r="AM150" s="376"/>
      <c r="AN150" s="376"/>
      <c r="AO150" s="376"/>
      <c r="AP150" s="376"/>
      <c r="AQ150" s="376"/>
      <c r="AR150" s="376"/>
      <c r="AS150" s="376"/>
      <c r="AT150" s="376"/>
      <c r="AU150" s="376"/>
      <c r="AV150" s="376"/>
      <c r="AW150" s="376"/>
      <c r="AX150" s="376"/>
      <c r="AY150" s="376"/>
      <c r="AZ150" s="280"/>
    </row>
    <row r="151" spans="1:52" s="192" customFormat="1" ht="20.149999999999999" customHeight="1" x14ac:dyDescent="0.2">
      <c r="A151" s="220"/>
      <c r="B151" s="261"/>
      <c r="C151" s="375"/>
      <c r="D151" s="375"/>
      <c r="E151" s="375"/>
      <c r="F151" s="375"/>
      <c r="G151" s="375"/>
      <c r="H151" s="375"/>
      <c r="I151" s="375"/>
      <c r="J151" s="375"/>
      <c r="K151" s="375"/>
      <c r="L151" s="375"/>
      <c r="M151" s="375"/>
      <c r="N151" s="375"/>
      <c r="O151" s="375"/>
      <c r="P151" s="375"/>
      <c r="Q151" s="375"/>
      <c r="R151" s="375"/>
      <c r="S151" s="375"/>
      <c r="T151" s="375"/>
      <c r="U151" s="375"/>
      <c r="V151" s="375"/>
      <c r="W151" s="375"/>
      <c r="X151" s="375"/>
      <c r="Y151" s="277"/>
      <c r="Z151" s="277"/>
      <c r="AA151" s="282"/>
      <c r="AB151" s="221"/>
      <c r="AC151" s="263"/>
      <c r="AD151" s="376"/>
      <c r="AE151" s="376"/>
      <c r="AF151" s="376"/>
      <c r="AG151" s="376"/>
      <c r="AH151" s="376"/>
      <c r="AI151" s="376"/>
      <c r="AJ151" s="376"/>
      <c r="AK151" s="376"/>
      <c r="AL151" s="376"/>
      <c r="AM151" s="376"/>
      <c r="AN151" s="376"/>
      <c r="AO151" s="376"/>
      <c r="AP151" s="376"/>
      <c r="AQ151" s="376"/>
      <c r="AR151" s="376"/>
      <c r="AS151" s="376"/>
      <c r="AT151" s="376"/>
      <c r="AU151" s="376"/>
      <c r="AV151" s="376"/>
      <c r="AW151" s="376"/>
      <c r="AX151" s="376"/>
      <c r="AY151" s="376"/>
      <c r="AZ151" s="280"/>
    </row>
    <row r="152" spans="1:52" s="192" customFormat="1" ht="20.149999999999999" customHeight="1" x14ac:dyDescent="0.2">
      <c r="A152" s="220"/>
      <c r="B152" s="276" t="s">
        <v>9</v>
      </c>
      <c r="C152" s="375" t="s">
        <v>248</v>
      </c>
      <c r="D152" s="375"/>
      <c r="E152" s="375"/>
      <c r="F152" s="375"/>
      <c r="G152" s="375"/>
      <c r="H152" s="375"/>
      <c r="I152" s="375"/>
      <c r="J152" s="375"/>
      <c r="K152" s="375"/>
      <c r="L152" s="375"/>
      <c r="M152" s="375"/>
      <c r="N152" s="375"/>
      <c r="O152" s="375"/>
      <c r="P152" s="375"/>
      <c r="Q152" s="375"/>
      <c r="R152" s="375"/>
      <c r="S152" s="375"/>
      <c r="T152" s="375"/>
      <c r="U152" s="375"/>
      <c r="V152" s="375"/>
      <c r="W152" s="375"/>
      <c r="X152" s="375"/>
      <c r="Y152" s="277"/>
      <c r="Z152" s="277"/>
      <c r="AA152" s="282"/>
      <c r="AB152" s="221"/>
      <c r="AC152" s="279" t="s">
        <v>9</v>
      </c>
      <c r="AD152" s="376" t="s">
        <v>249</v>
      </c>
      <c r="AE152" s="376"/>
      <c r="AF152" s="376"/>
      <c r="AG152" s="376"/>
      <c r="AH152" s="376"/>
      <c r="AI152" s="376"/>
      <c r="AJ152" s="376"/>
      <c r="AK152" s="376"/>
      <c r="AL152" s="376"/>
      <c r="AM152" s="376"/>
      <c r="AN152" s="376"/>
      <c r="AO152" s="376"/>
      <c r="AP152" s="376"/>
      <c r="AQ152" s="376"/>
      <c r="AR152" s="376"/>
      <c r="AS152" s="376"/>
      <c r="AT152" s="376"/>
      <c r="AU152" s="376"/>
      <c r="AV152" s="376"/>
      <c r="AW152" s="376"/>
      <c r="AX152" s="376"/>
      <c r="AY152" s="376"/>
      <c r="AZ152" s="280"/>
    </row>
    <row r="153" spans="1:52" s="192" customFormat="1" ht="20.149999999999999" customHeight="1" x14ac:dyDescent="0.2">
      <c r="A153" s="220"/>
      <c r="B153" s="261"/>
      <c r="C153" s="375"/>
      <c r="D153" s="375"/>
      <c r="E153" s="375"/>
      <c r="F153" s="375"/>
      <c r="G153" s="375"/>
      <c r="H153" s="375"/>
      <c r="I153" s="375"/>
      <c r="J153" s="375"/>
      <c r="K153" s="375"/>
      <c r="L153" s="375"/>
      <c r="M153" s="375"/>
      <c r="N153" s="375"/>
      <c r="O153" s="375"/>
      <c r="P153" s="375"/>
      <c r="Q153" s="375"/>
      <c r="R153" s="375"/>
      <c r="S153" s="375"/>
      <c r="T153" s="375"/>
      <c r="U153" s="375"/>
      <c r="V153" s="375"/>
      <c r="W153" s="375"/>
      <c r="X153" s="375"/>
      <c r="Y153" s="277"/>
      <c r="Z153" s="277"/>
      <c r="AA153" s="282"/>
      <c r="AB153" s="221"/>
      <c r="AC153" s="263"/>
      <c r="AD153" s="376"/>
      <c r="AE153" s="376"/>
      <c r="AF153" s="376"/>
      <c r="AG153" s="376"/>
      <c r="AH153" s="376"/>
      <c r="AI153" s="376"/>
      <c r="AJ153" s="376"/>
      <c r="AK153" s="376"/>
      <c r="AL153" s="376"/>
      <c r="AM153" s="376"/>
      <c r="AN153" s="376"/>
      <c r="AO153" s="376"/>
      <c r="AP153" s="376"/>
      <c r="AQ153" s="376"/>
      <c r="AR153" s="376"/>
      <c r="AS153" s="376"/>
      <c r="AT153" s="376"/>
      <c r="AU153" s="376"/>
      <c r="AV153" s="376"/>
      <c r="AW153" s="376"/>
      <c r="AX153" s="376"/>
      <c r="AY153" s="376"/>
      <c r="AZ153" s="280"/>
    </row>
    <row r="154" spans="1:52" s="192" customFormat="1" ht="20.149999999999999" customHeight="1" x14ac:dyDescent="0.2">
      <c r="A154" s="220"/>
      <c r="B154" s="261"/>
      <c r="C154" s="375"/>
      <c r="D154" s="375"/>
      <c r="E154" s="375"/>
      <c r="F154" s="375"/>
      <c r="G154" s="375"/>
      <c r="H154" s="375"/>
      <c r="I154" s="375"/>
      <c r="J154" s="375"/>
      <c r="K154" s="375"/>
      <c r="L154" s="375"/>
      <c r="M154" s="375"/>
      <c r="N154" s="375"/>
      <c r="O154" s="375"/>
      <c r="P154" s="375"/>
      <c r="Q154" s="375"/>
      <c r="R154" s="375"/>
      <c r="S154" s="375"/>
      <c r="T154" s="375"/>
      <c r="U154" s="375"/>
      <c r="V154" s="375"/>
      <c r="W154" s="375"/>
      <c r="X154" s="375"/>
      <c r="Y154" s="277"/>
      <c r="Z154" s="277"/>
      <c r="AA154" s="282"/>
      <c r="AB154" s="221"/>
      <c r="AC154" s="263"/>
      <c r="AD154" s="376"/>
      <c r="AE154" s="376"/>
      <c r="AF154" s="376"/>
      <c r="AG154" s="376"/>
      <c r="AH154" s="376"/>
      <c r="AI154" s="376"/>
      <c r="AJ154" s="376"/>
      <c r="AK154" s="376"/>
      <c r="AL154" s="376"/>
      <c r="AM154" s="376"/>
      <c r="AN154" s="376"/>
      <c r="AO154" s="376"/>
      <c r="AP154" s="376"/>
      <c r="AQ154" s="376"/>
      <c r="AR154" s="376"/>
      <c r="AS154" s="376"/>
      <c r="AT154" s="376"/>
      <c r="AU154" s="376"/>
      <c r="AV154" s="376"/>
      <c r="AW154" s="376"/>
      <c r="AX154" s="376"/>
      <c r="AY154" s="376"/>
      <c r="AZ154" s="280"/>
    </row>
    <row r="155" spans="1:52" s="192" customFormat="1" ht="20.149999999999999" customHeight="1" x14ac:dyDescent="0.2">
      <c r="A155" s="220"/>
      <c r="B155" s="261"/>
      <c r="C155" s="375"/>
      <c r="D155" s="375"/>
      <c r="E155" s="375"/>
      <c r="F155" s="375"/>
      <c r="G155" s="375"/>
      <c r="H155" s="375"/>
      <c r="I155" s="375"/>
      <c r="J155" s="375"/>
      <c r="K155" s="375"/>
      <c r="L155" s="375"/>
      <c r="M155" s="375"/>
      <c r="N155" s="375"/>
      <c r="O155" s="375"/>
      <c r="P155" s="375"/>
      <c r="Q155" s="375"/>
      <c r="R155" s="375"/>
      <c r="S155" s="375"/>
      <c r="T155" s="375"/>
      <c r="U155" s="375"/>
      <c r="V155" s="375"/>
      <c r="W155" s="375"/>
      <c r="X155" s="375"/>
      <c r="Y155" s="277"/>
      <c r="Z155" s="277"/>
      <c r="AA155" s="282"/>
      <c r="AB155" s="221"/>
      <c r="AC155" s="263"/>
      <c r="AD155" s="376"/>
      <c r="AE155" s="376"/>
      <c r="AF155" s="376"/>
      <c r="AG155" s="376"/>
      <c r="AH155" s="376"/>
      <c r="AI155" s="376"/>
      <c r="AJ155" s="376"/>
      <c r="AK155" s="376"/>
      <c r="AL155" s="376"/>
      <c r="AM155" s="376"/>
      <c r="AN155" s="376"/>
      <c r="AO155" s="376"/>
      <c r="AP155" s="376"/>
      <c r="AQ155" s="376"/>
      <c r="AR155" s="376"/>
      <c r="AS155" s="376"/>
      <c r="AT155" s="376"/>
      <c r="AU155" s="376"/>
      <c r="AV155" s="376"/>
      <c r="AW155" s="376"/>
      <c r="AX155" s="376"/>
      <c r="AY155" s="376"/>
      <c r="AZ155" s="280"/>
    </row>
    <row r="156" spans="1:52" s="192" customFormat="1" ht="20.149999999999999" customHeight="1" x14ac:dyDescent="0.2">
      <c r="A156" s="220"/>
      <c r="B156" s="261"/>
      <c r="C156" s="375"/>
      <c r="D156" s="375"/>
      <c r="E156" s="375"/>
      <c r="F156" s="375"/>
      <c r="G156" s="375"/>
      <c r="H156" s="375"/>
      <c r="I156" s="375"/>
      <c r="J156" s="375"/>
      <c r="K156" s="375"/>
      <c r="L156" s="375"/>
      <c r="M156" s="375"/>
      <c r="N156" s="375"/>
      <c r="O156" s="375"/>
      <c r="P156" s="375"/>
      <c r="Q156" s="375"/>
      <c r="R156" s="375"/>
      <c r="S156" s="375"/>
      <c r="T156" s="375"/>
      <c r="U156" s="375"/>
      <c r="V156" s="375"/>
      <c r="W156" s="375"/>
      <c r="X156" s="375"/>
      <c r="Y156" s="220"/>
      <c r="Z156" s="220"/>
      <c r="AA156" s="282"/>
      <c r="AB156" s="221"/>
      <c r="AC156" s="263"/>
      <c r="AD156" s="376"/>
      <c r="AE156" s="376"/>
      <c r="AF156" s="376"/>
      <c r="AG156" s="376"/>
      <c r="AH156" s="376"/>
      <c r="AI156" s="376"/>
      <c r="AJ156" s="376"/>
      <c r="AK156" s="376"/>
      <c r="AL156" s="376"/>
      <c r="AM156" s="376"/>
      <c r="AN156" s="376"/>
      <c r="AO156" s="376"/>
      <c r="AP156" s="376"/>
      <c r="AQ156" s="376"/>
      <c r="AR156" s="376"/>
      <c r="AS156" s="376"/>
      <c r="AT156" s="376"/>
      <c r="AU156" s="376"/>
      <c r="AV156" s="376"/>
      <c r="AW156" s="376"/>
      <c r="AX156" s="376"/>
      <c r="AY156" s="376"/>
      <c r="AZ156" s="221"/>
    </row>
    <row r="157" spans="1:52" s="192" customFormat="1" ht="20.149999999999999" customHeight="1" x14ac:dyDescent="0.2">
      <c r="A157" s="220"/>
      <c r="B157" s="261"/>
      <c r="C157" s="220"/>
      <c r="D157" s="220"/>
      <c r="E157" s="220"/>
      <c r="F157" s="220"/>
      <c r="G157" s="220"/>
      <c r="H157" s="220"/>
      <c r="I157" s="220"/>
      <c r="J157" s="220"/>
      <c r="K157" s="220"/>
      <c r="L157" s="220"/>
      <c r="M157" s="220"/>
      <c r="N157" s="220"/>
      <c r="O157" s="220"/>
      <c r="P157" s="220"/>
      <c r="Q157" s="220"/>
      <c r="R157" s="220"/>
      <c r="S157" s="220"/>
      <c r="T157" s="220"/>
      <c r="U157" s="220"/>
      <c r="V157" s="220"/>
      <c r="W157" s="220"/>
      <c r="X157" s="220"/>
      <c r="Y157" s="220"/>
      <c r="Z157" s="220"/>
      <c r="AA157" s="282"/>
      <c r="AB157" s="221"/>
      <c r="AC157" s="263"/>
      <c r="AD157" s="221"/>
      <c r="AE157" s="221"/>
      <c r="AF157" s="221"/>
      <c r="AG157" s="221"/>
      <c r="AH157" s="221"/>
      <c r="AI157" s="221"/>
      <c r="AJ157" s="221"/>
      <c r="AK157" s="221"/>
      <c r="AL157" s="221"/>
      <c r="AM157" s="221"/>
      <c r="AN157" s="221"/>
      <c r="AO157" s="221"/>
      <c r="AP157" s="221"/>
      <c r="AQ157" s="221"/>
      <c r="AR157" s="221"/>
      <c r="AS157" s="221"/>
      <c r="AT157" s="221"/>
      <c r="AU157" s="221"/>
      <c r="AV157" s="221"/>
      <c r="AW157" s="221"/>
      <c r="AX157" s="221"/>
      <c r="AY157" s="221"/>
      <c r="AZ157" s="221"/>
    </row>
    <row r="158" spans="1:52" s="192" customFormat="1" ht="20.149999999999999" customHeight="1" x14ac:dyDescent="0.2">
      <c r="A158" s="220"/>
      <c r="B158" s="261"/>
      <c r="C158" s="220"/>
      <c r="D158" s="220"/>
      <c r="E158" s="220"/>
      <c r="F158" s="220"/>
      <c r="G158" s="220"/>
      <c r="H158" s="220"/>
      <c r="I158" s="220"/>
      <c r="J158" s="220"/>
      <c r="K158" s="220"/>
      <c r="L158" s="220"/>
      <c r="M158" s="220"/>
      <c r="N158" s="220"/>
      <c r="O158" s="220"/>
      <c r="P158" s="220"/>
      <c r="Q158" s="220"/>
      <c r="R158" s="220"/>
      <c r="S158" s="220"/>
      <c r="T158" s="220"/>
      <c r="U158" s="220"/>
      <c r="V158" s="220"/>
      <c r="W158" s="220"/>
      <c r="X158" s="220"/>
      <c r="Y158" s="220"/>
      <c r="Z158" s="220"/>
      <c r="AA158" s="282"/>
      <c r="AB158" s="221"/>
      <c r="AC158" s="263"/>
      <c r="AD158" s="221"/>
      <c r="AE158" s="221"/>
      <c r="AF158" s="221"/>
      <c r="AG158" s="221"/>
      <c r="AH158" s="221"/>
      <c r="AI158" s="221"/>
      <c r="AJ158" s="221"/>
      <c r="AK158" s="221"/>
      <c r="AL158" s="221"/>
      <c r="AM158" s="221"/>
      <c r="AN158" s="221"/>
      <c r="AO158" s="221"/>
      <c r="AP158" s="221"/>
      <c r="AQ158" s="221"/>
      <c r="AR158" s="221"/>
      <c r="AS158" s="221"/>
      <c r="AT158" s="221"/>
      <c r="AU158" s="221"/>
      <c r="AV158" s="221"/>
      <c r="AW158" s="221"/>
      <c r="AX158" s="221"/>
      <c r="AY158" s="221"/>
      <c r="AZ158" s="221"/>
    </row>
    <row r="159" spans="1:52" s="192" customFormat="1" ht="20.149999999999999" customHeight="1" x14ac:dyDescent="0.2">
      <c r="A159" s="220"/>
      <c r="B159" s="261"/>
      <c r="C159" s="220"/>
      <c r="D159" s="220"/>
      <c r="E159" s="220"/>
      <c r="F159" s="220"/>
      <c r="G159" s="220"/>
      <c r="H159" s="220"/>
      <c r="I159" s="220"/>
      <c r="J159" s="220"/>
      <c r="K159" s="220"/>
      <c r="L159" s="220"/>
      <c r="M159" s="220"/>
      <c r="N159" s="220"/>
      <c r="O159" s="220"/>
      <c r="P159" s="220"/>
      <c r="Q159" s="220"/>
      <c r="R159" s="220"/>
      <c r="S159" s="220"/>
      <c r="T159" s="220"/>
      <c r="U159" s="220"/>
      <c r="V159" s="220"/>
      <c r="W159" s="220"/>
      <c r="X159" s="220"/>
      <c r="Y159" s="220"/>
      <c r="AA159" s="194"/>
      <c r="AB159" s="221"/>
      <c r="AC159" s="263"/>
      <c r="AD159" s="221"/>
      <c r="AE159" s="221"/>
      <c r="AF159" s="221"/>
      <c r="AG159" s="221"/>
      <c r="AH159" s="221"/>
      <c r="AI159" s="221"/>
      <c r="AJ159" s="221"/>
      <c r="AK159" s="221"/>
      <c r="AL159" s="221"/>
      <c r="AM159" s="221"/>
      <c r="AN159" s="221"/>
      <c r="AO159" s="221"/>
      <c r="AP159" s="221"/>
      <c r="AQ159" s="221"/>
      <c r="AR159" s="221"/>
      <c r="AS159" s="221"/>
      <c r="AT159" s="221"/>
      <c r="AU159" s="221"/>
      <c r="AV159" s="221"/>
      <c r="AW159" s="221"/>
      <c r="AX159" s="221"/>
      <c r="AY159" s="221"/>
      <c r="AZ159" s="221"/>
    </row>
    <row r="160" spans="1:52" s="192" customFormat="1" ht="20.149999999999999" customHeight="1" x14ac:dyDescent="0.2">
      <c r="A160" s="220"/>
      <c r="B160" s="261"/>
      <c r="C160" s="22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c r="AA160" s="283"/>
      <c r="AB160" s="284"/>
      <c r="AC160" s="285"/>
      <c r="AD160" s="284"/>
      <c r="AE160" s="284"/>
      <c r="AF160" s="284"/>
      <c r="AG160" s="284"/>
      <c r="AH160" s="284"/>
      <c r="AI160" s="284"/>
      <c r="AJ160" s="284"/>
      <c r="AK160" s="284"/>
      <c r="AL160" s="284"/>
      <c r="AM160" s="284"/>
      <c r="AN160" s="284"/>
      <c r="AO160" s="284"/>
      <c r="AP160" s="284"/>
      <c r="AQ160" s="284"/>
      <c r="AR160" s="284"/>
      <c r="AS160" s="284"/>
      <c r="AT160" s="284"/>
      <c r="AU160" s="284"/>
      <c r="AV160" s="284"/>
      <c r="AW160" s="284"/>
      <c r="AX160" s="284"/>
      <c r="AY160" s="284"/>
      <c r="AZ160" s="284"/>
    </row>
    <row r="161" spans="1:52" ht="20.149999999999999" customHeight="1" x14ac:dyDescent="0.2">
      <c r="A161" s="377" t="s">
        <v>94</v>
      </c>
      <c r="B161" s="377"/>
      <c r="C161" s="377"/>
      <c r="D161" s="377"/>
      <c r="E161" s="377"/>
      <c r="F161" s="377"/>
      <c r="G161" s="377"/>
      <c r="H161" s="377"/>
      <c r="I161" s="377"/>
      <c r="J161" s="377"/>
      <c r="K161" s="377"/>
      <c r="L161" s="377"/>
      <c r="M161" s="377"/>
      <c r="N161" s="377"/>
      <c r="O161" s="377"/>
      <c r="P161" s="377"/>
      <c r="Q161" s="377"/>
      <c r="R161" s="377"/>
      <c r="S161" s="377"/>
      <c r="T161" s="377"/>
      <c r="U161" s="377"/>
      <c r="V161" s="377"/>
      <c r="W161" s="377"/>
      <c r="X161" s="377"/>
      <c r="Y161" s="377"/>
      <c r="Z161" s="286"/>
      <c r="AA161" s="166"/>
      <c r="AB161" s="378" t="s">
        <v>94</v>
      </c>
      <c r="AC161" s="378"/>
      <c r="AD161" s="378"/>
      <c r="AE161" s="378"/>
      <c r="AF161" s="378"/>
      <c r="AG161" s="378"/>
      <c r="AH161" s="378"/>
      <c r="AI161" s="378"/>
      <c r="AJ161" s="378"/>
      <c r="AK161" s="378"/>
      <c r="AL161" s="378"/>
      <c r="AM161" s="378"/>
      <c r="AN161" s="378"/>
      <c r="AO161" s="378"/>
      <c r="AP161" s="378"/>
      <c r="AQ161" s="378"/>
      <c r="AR161" s="378"/>
      <c r="AS161" s="378"/>
      <c r="AT161" s="378"/>
      <c r="AU161" s="378"/>
      <c r="AV161" s="378"/>
      <c r="AW161" s="378"/>
      <c r="AX161" s="378"/>
      <c r="AY161" s="378"/>
      <c r="AZ161" s="378"/>
    </row>
    <row r="162" spans="1:52" ht="20.149999999999999" customHeight="1" x14ac:dyDescent="0.2">
      <c r="A162" s="253"/>
      <c r="B162" s="253"/>
      <c r="C162" s="253"/>
      <c r="D162" s="253"/>
      <c r="E162" s="253"/>
      <c r="F162" s="253"/>
      <c r="G162" s="253"/>
      <c r="H162" s="253"/>
      <c r="I162" s="253"/>
      <c r="J162" s="253"/>
      <c r="K162" s="253"/>
      <c r="L162" s="253"/>
      <c r="M162" s="253"/>
      <c r="N162" s="253"/>
      <c r="O162" s="253"/>
      <c r="P162" s="253"/>
      <c r="Q162" s="253"/>
      <c r="R162" s="253"/>
      <c r="S162" s="253"/>
      <c r="T162" s="253"/>
      <c r="U162" s="253"/>
      <c r="V162" s="253"/>
      <c r="W162" s="253"/>
      <c r="X162" s="253"/>
      <c r="Y162" s="253"/>
      <c r="Z162" s="254"/>
      <c r="AA162" s="166"/>
      <c r="AB162" s="255"/>
      <c r="AC162" s="255"/>
      <c r="AD162" s="255"/>
      <c r="AE162" s="255"/>
      <c r="AF162" s="255"/>
      <c r="AG162" s="255"/>
      <c r="AH162" s="255"/>
      <c r="AI162" s="255"/>
      <c r="AJ162" s="255"/>
      <c r="AK162" s="255"/>
      <c r="AL162" s="255"/>
      <c r="AM162" s="255"/>
      <c r="AN162" s="255"/>
      <c r="AO162" s="255"/>
      <c r="AP162" s="255"/>
      <c r="AQ162" s="255"/>
      <c r="AR162" s="255"/>
      <c r="AS162" s="255"/>
      <c r="AT162" s="255"/>
      <c r="AU162" s="255"/>
      <c r="AV162" s="255"/>
      <c r="AW162" s="255"/>
      <c r="AX162" s="255"/>
      <c r="AY162" s="255"/>
      <c r="AZ162" s="255"/>
    </row>
    <row r="163" spans="1:52" ht="20.149999999999999" customHeight="1" x14ac:dyDescent="0.2">
      <c r="A163" s="379" t="s">
        <v>92</v>
      </c>
      <c r="B163" s="379"/>
      <c r="C163" s="379"/>
      <c r="D163" s="379"/>
      <c r="E163" s="379"/>
      <c r="F163" s="379"/>
      <c r="G163" s="379"/>
      <c r="H163" s="379"/>
      <c r="I163" s="379"/>
      <c r="J163" s="379"/>
      <c r="K163" s="379"/>
      <c r="L163" s="379"/>
      <c r="M163" s="379"/>
      <c r="N163" s="379"/>
      <c r="O163" s="379"/>
      <c r="P163" s="379"/>
      <c r="Q163" s="379"/>
      <c r="R163" s="379"/>
      <c r="S163" s="379"/>
      <c r="T163" s="379"/>
      <c r="U163" s="379"/>
      <c r="V163" s="379"/>
      <c r="W163" s="379"/>
      <c r="X163" s="379"/>
      <c r="Y163" s="379"/>
      <c r="Z163" s="287"/>
      <c r="AA163" s="166"/>
      <c r="AB163" s="380" t="s">
        <v>92</v>
      </c>
      <c r="AC163" s="380"/>
      <c r="AD163" s="380"/>
      <c r="AE163" s="380"/>
      <c r="AF163" s="380"/>
      <c r="AG163" s="380"/>
      <c r="AH163" s="380"/>
      <c r="AI163" s="380"/>
      <c r="AJ163" s="380"/>
      <c r="AK163" s="380"/>
      <c r="AL163" s="380"/>
      <c r="AM163" s="380"/>
      <c r="AN163" s="380"/>
      <c r="AO163" s="380"/>
      <c r="AP163" s="380"/>
      <c r="AQ163" s="380"/>
      <c r="AR163" s="380"/>
      <c r="AS163" s="380"/>
      <c r="AT163" s="380"/>
      <c r="AU163" s="380"/>
      <c r="AV163" s="380"/>
      <c r="AW163" s="380"/>
      <c r="AX163" s="380"/>
      <c r="AY163" s="380"/>
      <c r="AZ163" s="380"/>
    </row>
    <row r="164" spans="1:52" s="37" customFormat="1" ht="20.149999999999999" customHeight="1" x14ac:dyDescent="0.2">
      <c r="A164" s="288"/>
      <c r="B164" s="288"/>
      <c r="C164" s="288"/>
      <c r="D164" s="288"/>
      <c r="E164" s="288"/>
      <c r="F164" s="288"/>
      <c r="G164" s="288"/>
      <c r="H164" s="288"/>
      <c r="I164" s="288"/>
      <c r="J164" s="288"/>
      <c r="K164" s="288"/>
      <c r="L164" s="288"/>
      <c r="M164" s="288"/>
      <c r="N164" s="288"/>
      <c r="O164" s="288"/>
      <c r="P164" s="288"/>
      <c r="Q164" s="288"/>
      <c r="R164" s="288"/>
      <c r="S164" s="288"/>
      <c r="T164" s="288"/>
      <c r="U164" s="288"/>
      <c r="V164" s="288"/>
      <c r="W164" s="288"/>
      <c r="X164" s="288"/>
      <c r="Y164" s="288"/>
      <c r="Z164" s="289"/>
      <c r="AA164" s="171"/>
      <c r="AB164" s="290"/>
      <c r="AC164" s="290"/>
      <c r="AD164" s="290"/>
      <c r="AE164" s="290"/>
      <c r="AF164" s="290"/>
      <c r="AG164" s="290"/>
      <c r="AH164" s="290"/>
      <c r="AI164" s="290"/>
      <c r="AJ164" s="290"/>
      <c r="AK164" s="290"/>
      <c r="AL164" s="290"/>
      <c r="AM164" s="290"/>
      <c r="AN164" s="290"/>
      <c r="AO164" s="290"/>
      <c r="AP164" s="290"/>
      <c r="AQ164" s="290"/>
      <c r="AR164" s="290"/>
      <c r="AS164" s="290"/>
      <c r="AT164" s="290"/>
      <c r="AU164" s="290"/>
      <c r="AV164" s="290"/>
      <c r="AW164" s="290"/>
      <c r="AX164" s="290"/>
      <c r="AY164" s="290"/>
      <c r="AZ164" s="290"/>
    </row>
    <row r="165" spans="1:52" s="37" customFormat="1" ht="20.149999999999999" customHeight="1" x14ac:dyDescent="0.2">
      <c r="A165" s="291"/>
      <c r="B165" s="291"/>
      <c r="C165" s="292" t="s">
        <v>20</v>
      </c>
      <c r="D165" s="292"/>
      <c r="E165" s="292"/>
      <c r="F165" s="292"/>
      <c r="G165" s="292"/>
      <c r="H165" s="292"/>
      <c r="I165" s="292"/>
      <c r="J165" s="292"/>
      <c r="K165" s="292"/>
      <c r="L165" s="292"/>
      <c r="M165" s="292"/>
      <c r="N165" s="292"/>
      <c r="O165" s="292"/>
      <c r="P165" s="292"/>
      <c r="Q165" s="292"/>
      <c r="R165" s="292"/>
      <c r="S165" s="292"/>
      <c r="T165" s="292"/>
      <c r="U165" s="292"/>
      <c r="V165" s="292"/>
      <c r="W165" s="292"/>
      <c r="X165" s="292"/>
      <c r="Y165" s="291"/>
      <c r="AA165" s="171"/>
      <c r="AB165" s="167"/>
      <c r="AC165" s="167"/>
      <c r="AD165" s="293" t="s">
        <v>20</v>
      </c>
      <c r="AE165" s="293"/>
      <c r="AF165" s="293"/>
      <c r="AG165" s="293"/>
      <c r="AH165" s="293"/>
      <c r="AI165" s="293"/>
      <c r="AJ165" s="293"/>
      <c r="AK165" s="293"/>
      <c r="AL165" s="293"/>
      <c r="AM165" s="293"/>
      <c r="AN165" s="293"/>
      <c r="AO165" s="293"/>
      <c r="AP165" s="293"/>
      <c r="AQ165" s="293"/>
      <c r="AR165" s="293"/>
      <c r="AS165" s="293"/>
      <c r="AT165" s="293"/>
      <c r="AU165" s="293"/>
      <c r="AV165" s="293"/>
      <c r="AW165" s="293"/>
      <c r="AX165" s="293"/>
      <c r="AY165" s="293"/>
      <c r="AZ165" s="167"/>
    </row>
    <row r="166" spans="1:52" s="37" customFormat="1" ht="20.149999999999999" customHeight="1" x14ac:dyDescent="0.2">
      <c r="A166" s="291"/>
      <c r="B166" s="291"/>
      <c r="C166" s="292"/>
      <c r="D166" s="368"/>
      <c r="E166" s="368"/>
      <c r="F166" s="368"/>
      <c r="G166" s="292" t="s">
        <v>35</v>
      </c>
      <c r="H166" s="368"/>
      <c r="I166" s="368"/>
      <c r="J166" s="368"/>
      <c r="K166" s="292" t="s">
        <v>22</v>
      </c>
      <c r="L166" s="368"/>
      <c r="M166" s="368"/>
      <c r="N166" s="368"/>
      <c r="O166" s="292" t="s">
        <v>48</v>
      </c>
      <c r="P166" s="292"/>
      <c r="Q166" s="292"/>
      <c r="R166" s="292"/>
      <c r="S166" s="292"/>
      <c r="T166" s="292"/>
      <c r="U166" s="292"/>
      <c r="V166" s="292"/>
      <c r="W166" s="292"/>
      <c r="X166" s="292"/>
      <c r="Y166" s="291"/>
      <c r="AA166" s="171"/>
      <c r="AB166" s="167"/>
      <c r="AC166" s="167"/>
      <c r="AD166" s="293"/>
      <c r="AE166" s="369"/>
      <c r="AF166" s="369"/>
      <c r="AG166" s="369"/>
      <c r="AH166" s="293" t="s">
        <v>35</v>
      </c>
      <c r="AI166" s="369"/>
      <c r="AJ166" s="369"/>
      <c r="AK166" s="369"/>
      <c r="AL166" s="293" t="s">
        <v>22</v>
      </c>
      <c r="AM166" s="369"/>
      <c r="AN166" s="369"/>
      <c r="AO166" s="369"/>
      <c r="AP166" s="293" t="s">
        <v>48</v>
      </c>
      <c r="AQ166" s="293"/>
      <c r="AR166" s="293"/>
      <c r="AS166" s="293"/>
      <c r="AT166" s="293"/>
      <c r="AU166" s="293"/>
      <c r="AV166" s="293"/>
      <c r="AW166" s="293"/>
      <c r="AX166" s="293"/>
      <c r="AY166" s="293"/>
      <c r="AZ166" s="167"/>
    </row>
    <row r="167" spans="1:52" s="37" customFormat="1" ht="20.149999999999999" customHeight="1" x14ac:dyDescent="0.2">
      <c r="A167" s="291"/>
      <c r="B167" s="291"/>
      <c r="C167" s="292"/>
      <c r="D167" s="292"/>
      <c r="E167" s="292"/>
      <c r="F167" s="292"/>
      <c r="G167" s="292"/>
      <c r="H167" s="292"/>
      <c r="I167" s="292"/>
      <c r="J167" s="292"/>
      <c r="K167" s="292"/>
      <c r="L167" s="292"/>
      <c r="M167" s="292"/>
      <c r="N167" s="292"/>
      <c r="O167" s="292"/>
      <c r="P167" s="292"/>
      <c r="Q167" s="292"/>
      <c r="R167" s="292"/>
      <c r="S167" s="292"/>
      <c r="T167" s="292"/>
      <c r="U167" s="292"/>
      <c r="V167" s="292"/>
      <c r="W167" s="292"/>
      <c r="X167" s="292"/>
      <c r="Y167" s="291"/>
      <c r="AA167" s="171"/>
      <c r="AB167" s="167"/>
      <c r="AC167" s="167"/>
      <c r="AD167" s="293"/>
      <c r="AE167" s="293"/>
      <c r="AF167" s="293"/>
      <c r="AG167" s="293"/>
      <c r="AH167" s="293"/>
      <c r="AI167" s="293"/>
      <c r="AJ167" s="293"/>
      <c r="AK167" s="293"/>
      <c r="AL167" s="293"/>
      <c r="AM167" s="293"/>
      <c r="AN167" s="293"/>
      <c r="AO167" s="293"/>
      <c r="AP167" s="293"/>
      <c r="AQ167" s="293"/>
      <c r="AR167" s="293"/>
      <c r="AS167" s="293"/>
      <c r="AT167" s="293"/>
      <c r="AU167" s="293"/>
      <c r="AV167" s="293"/>
      <c r="AW167" s="293"/>
      <c r="AX167" s="293"/>
      <c r="AY167" s="293"/>
      <c r="AZ167" s="167"/>
    </row>
    <row r="168" spans="1:52" s="37" customFormat="1" ht="20.149999999999999" customHeight="1" x14ac:dyDescent="0.2">
      <c r="A168" s="291"/>
      <c r="B168" s="291"/>
      <c r="C168" s="292" t="s">
        <v>47</v>
      </c>
      <c r="D168" s="292"/>
      <c r="E168" s="292"/>
      <c r="F168" s="292"/>
      <c r="G168" s="292"/>
      <c r="H168" s="292"/>
      <c r="I168" s="292"/>
      <c r="J168" s="292"/>
      <c r="K168" s="292"/>
      <c r="L168" s="292"/>
      <c r="M168" s="292"/>
      <c r="N168" s="292"/>
      <c r="O168" s="292"/>
      <c r="P168" s="292"/>
      <c r="Q168" s="292"/>
      <c r="R168" s="292"/>
      <c r="S168" s="292"/>
      <c r="T168" s="292"/>
      <c r="U168" s="292"/>
      <c r="V168" s="292"/>
      <c r="W168" s="292"/>
      <c r="X168" s="292"/>
      <c r="Y168" s="291"/>
      <c r="AA168" s="171"/>
      <c r="AB168" s="167"/>
      <c r="AC168" s="167"/>
      <c r="AD168" s="293" t="s">
        <v>47</v>
      </c>
      <c r="AE168" s="293"/>
      <c r="AF168" s="293"/>
      <c r="AG168" s="293"/>
      <c r="AH168" s="293"/>
      <c r="AI168" s="293"/>
      <c r="AJ168" s="293"/>
      <c r="AK168" s="293"/>
      <c r="AL168" s="293"/>
      <c r="AM168" s="293"/>
      <c r="AN168" s="293"/>
      <c r="AO168" s="293"/>
      <c r="AP168" s="293"/>
      <c r="AQ168" s="293"/>
      <c r="AR168" s="293"/>
      <c r="AS168" s="293"/>
      <c r="AT168" s="293"/>
      <c r="AU168" s="293"/>
      <c r="AV168" s="293"/>
      <c r="AW168" s="293"/>
      <c r="AX168" s="293"/>
      <c r="AY168" s="293"/>
      <c r="AZ168" s="167"/>
    </row>
    <row r="169" spans="1:52" ht="20.149999999999999" customHeight="1" x14ac:dyDescent="0.2">
      <c r="A169" s="291"/>
      <c r="B169" s="291"/>
      <c r="C169" s="292"/>
      <c r="D169" s="368"/>
      <c r="E169" s="368"/>
      <c r="F169" s="368"/>
      <c r="G169" s="368"/>
      <c r="H169" s="368"/>
      <c r="I169" s="368"/>
      <c r="J169" s="368"/>
      <c r="K169" s="292" t="s">
        <v>39</v>
      </c>
      <c r="L169" s="373" t="s">
        <v>49</v>
      </c>
      <c r="M169" s="373"/>
      <c r="N169" s="368"/>
      <c r="O169" s="368"/>
      <c r="P169" s="368"/>
      <c r="Q169" s="368"/>
      <c r="R169" s="368"/>
      <c r="S169" s="368"/>
      <c r="T169" s="292"/>
      <c r="U169" s="292"/>
      <c r="V169" s="292"/>
      <c r="W169" s="292"/>
      <c r="X169" s="292"/>
      <c r="Y169" s="291"/>
      <c r="Z169" s="37"/>
      <c r="AA169" s="166"/>
      <c r="AB169" s="167"/>
      <c r="AC169" s="167"/>
      <c r="AD169" s="293"/>
      <c r="AE169" s="369"/>
      <c r="AF169" s="369"/>
      <c r="AG169" s="369"/>
      <c r="AH169" s="369"/>
      <c r="AI169" s="369"/>
      <c r="AJ169" s="369"/>
      <c r="AK169" s="369"/>
      <c r="AL169" s="293" t="s">
        <v>39</v>
      </c>
      <c r="AM169" s="374" t="s">
        <v>49</v>
      </c>
      <c r="AN169" s="374"/>
      <c r="AO169" s="369"/>
      <c r="AP169" s="369"/>
      <c r="AQ169" s="369"/>
      <c r="AR169" s="369"/>
      <c r="AS169" s="369"/>
      <c r="AT169" s="369"/>
      <c r="AU169" s="293"/>
      <c r="AV169" s="293"/>
      <c r="AW169" s="293"/>
      <c r="AX169" s="293"/>
      <c r="AY169" s="293"/>
      <c r="AZ169" s="167"/>
    </row>
    <row r="170" spans="1:52" s="37" customFormat="1" ht="20.149999999999999" customHeight="1" x14ac:dyDescent="0.2">
      <c r="A170"/>
      <c r="B170"/>
      <c r="C170"/>
      <c r="D170"/>
      <c r="E170"/>
      <c r="F170"/>
      <c r="G170"/>
      <c r="H170"/>
      <c r="I170"/>
      <c r="J170"/>
      <c r="K170"/>
      <c r="L170"/>
      <c r="M170"/>
      <c r="N170"/>
      <c r="O170"/>
      <c r="P170"/>
      <c r="Q170"/>
      <c r="R170"/>
      <c r="S170"/>
      <c r="T170"/>
      <c r="U170"/>
      <c r="V170"/>
      <c r="W170"/>
      <c r="X170"/>
      <c r="Y170"/>
      <c r="Z170"/>
      <c r="AA170" s="171"/>
      <c r="AB170" s="206"/>
      <c r="AC170" s="206"/>
      <c r="AD170" s="206"/>
      <c r="AE170" s="206"/>
      <c r="AF170" s="206"/>
      <c r="AG170" s="206"/>
      <c r="AH170" s="206"/>
      <c r="AI170" s="206"/>
      <c r="AJ170" s="206"/>
      <c r="AK170" s="206"/>
      <c r="AL170" s="206"/>
      <c r="AM170" s="206"/>
      <c r="AN170" s="206"/>
      <c r="AO170" s="206"/>
      <c r="AP170" s="206"/>
      <c r="AQ170" s="206"/>
      <c r="AR170" s="206"/>
      <c r="AS170" s="206"/>
      <c r="AT170" s="206"/>
      <c r="AU170" s="206"/>
      <c r="AV170" s="206"/>
      <c r="AW170" s="206"/>
      <c r="AX170" s="206"/>
      <c r="AY170" s="206"/>
      <c r="AZ170" s="206"/>
    </row>
    <row r="171" spans="1:52" s="37" customFormat="1" ht="20.149999999999999" customHeight="1" x14ac:dyDescent="0.2">
      <c r="A171" s="291"/>
      <c r="B171" s="291"/>
      <c r="C171" s="292" t="s">
        <v>50</v>
      </c>
      <c r="D171" s="292"/>
      <c r="E171" s="292"/>
      <c r="F171" s="292"/>
      <c r="G171" s="292"/>
      <c r="H171" s="292"/>
      <c r="I171" s="292"/>
      <c r="J171" s="292"/>
      <c r="K171" s="292"/>
      <c r="L171" s="292"/>
      <c r="M171" s="292"/>
      <c r="N171" s="292"/>
      <c r="O171" s="292"/>
      <c r="P171" s="292"/>
      <c r="Q171" s="292"/>
      <c r="R171" s="292"/>
      <c r="S171" s="292"/>
      <c r="T171" s="292"/>
      <c r="U171" s="292"/>
      <c r="V171" s="292"/>
      <c r="W171" s="292"/>
      <c r="X171" s="292"/>
      <c r="Y171" s="291"/>
      <c r="AA171" s="171"/>
      <c r="AB171" s="167"/>
      <c r="AC171" s="167"/>
      <c r="AD171" s="293" t="s">
        <v>50</v>
      </c>
      <c r="AE171" s="293"/>
      <c r="AF171" s="293"/>
      <c r="AG171" s="293"/>
      <c r="AH171" s="293"/>
      <c r="AI171" s="293"/>
      <c r="AJ171" s="293"/>
      <c r="AK171" s="293"/>
      <c r="AL171" s="293"/>
      <c r="AM171" s="293"/>
      <c r="AN171" s="293"/>
      <c r="AO171" s="293"/>
      <c r="AP171" s="293"/>
      <c r="AQ171" s="293"/>
      <c r="AR171" s="293"/>
      <c r="AS171" s="293"/>
      <c r="AT171" s="293"/>
      <c r="AU171" s="293"/>
      <c r="AV171" s="293"/>
      <c r="AW171" s="293"/>
      <c r="AX171" s="293"/>
      <c r="AY171" s="293"/>
      <c r="AZ171" s="167"/>
    </row>
    <row r="172" spans="1:52" s="37" customFormat="1" ht="20.149999999999999" customHeight="1" x14ac:dyDescent="0.2">
      <c r="A172" s="291"/>
      <c r="B172" s="291"/>
      <c r="C172" s="292"/>
      <c r="D172" s="361"/>
      <c r="E172" s="361"/>
      <c r="F172" s="361"/>
      <c r="G172" s="361"/>
      <c r="H172" s="361"/>
      <c r="I172" s="361"/>
      <c r="J172" s="361"/>
      <c r="K172" s="361"/>
      <c r="L172" s="361"/>
      <c r="M172" s="361"/>
      <c r="N172" s="361"/>
      <c r="O172" s="361"/>
      <c r="P172" s="361"/>
      <c r="Q172" s="361"/>
      <c r="R172" s="361"/>
      <c r="S172" s="361"/>
      <c r="T172" s="361"/>
      <c r="U172" s="361"/>
      <c r="V172" s="292"/>
      <c r="W172" s="292"/>
      <c r="X172" s="292"/>
      <c r="Y172" s="291"/>
      <c r="AA172" s="171"/>
      <c r="AB172" s="167"/>
      <c r="AC172" s="167"/>
      <c r="AD172" s="293"/>
      <c r="AE172" s="367"/>
      <c r="AF172" s="367"/>
      <c r="AG172" s="367"/>
      <c r="AH172" s="367"/>
      <c r="AI172" s="367"/>
      <c r="AJ172" s="367"/>
      <c r="AK172" s="367"/>
      <c r="AL172" s="367"/>
      <c r="AM172" s="367"/>
      <c r="AN172" s="367"/>
      <c r="AO172" s="367"/>
      <c r="AP172" s="367"/>
      <c r="AQ172" s="367"/>
      <c r="AR172" s="367"/>
      <c r="AS172" s="367"/>
      <c r="AT172" s="367"/>
      <c r="AU172" s="367"/>
      <c r="AV172" s="367"/>
      <c r="AW172" s="293"/>
      <c r="AX172" s="293"/>
      <c r="AY172" s="293"/>
      <c r="AZ172" s="167"/>
    </row>
    <row r="173" spans="1:52" ht="20.149999999999999" customHeight="1" x14ac:dyDescent="0.2">
      <c r="A173" s="291"/>
      <c r="B173" s="291"/>
      <c r="C173" s="292"/>
      <c r="D173" s="361"/>
      <c r="E173" s="361"/>
      <c r="F173" s="361"/>
      <c r="G173" s="361"/>
      <c r="H173" s="361"/>
      <c r="I173" s="361"/>
      <c r="J173" s="361"/>
      <c r="K173" s="361"/>
      <c r="L173" s="361"/>
      <c r="M173" s="361"/>
      <c r="N173" s="361"/>
      <c r="O173" s="361"/>
      <c r="P173" s="361"/>
      <c r="Q173" s="361"/>
      <c r="R173" s="361"/>
      <c r="S173" s="361"/>
      <c r="T173" s="361"/>
      <c r="U173" s="361"/>
      <c r="V173" s="292"/>
      <c r="W173" s="292"/>
      <c r="X173" s="292"/>
      <c r="Y173" s="291"/>
      <c r="Z173" s="37"/>
      <c r="AA173" s="166"/>
      <c r="AB173" s="167"/>
      <c r="AC173" s="167"/>
      <c r="AD173" s="293"/>
      <c r="AE173" s="367"/>
      <c r="AF173" s="367"/>
      <c r="AG173" s="367"/>
      <c r="AH173" s="367"/>
      <c r="AI173" s="367"/>
      <c r="AJ173" s="367"/>
      <c r="AK173" s="367"/>
      <c r="AL173" s="367"/>
      <c r="AM173" s="367"/>
      <c r="AN173" s="367"/>
      <c r="AO173" s="367"/>
      <c r="AP173" s="367"/>
      <c r="AQ173" s="367"/>
      <c r="AR173" s="367"/>
      <c r="AS173" s="367"/>
      <c r="AT173" s="367"/>
      <c r="AU173" s="367"/>
      <c r="AV173" s="367"/>
      <c r="AW173" s="293"/>
      <c r="AX173" s="293"/>
      <c r="AY173" s="293"/>
      <c r="AZ173" s="167"/>
    </row>
    <row r="174" spans="1:52" s="37" customFormat="1" ht="20.149999999999999" customHeight="1" x14ac:dyDescent="0.2">
      <c r="A174"/>
      <c r="B174"/>
      <c r="C174"/>
      <c r="D174"/>
      <c r="E174"/>
      <c r="F174"/>
      <c r="G174"/>
      <c r="H174"/>
      <c r="I174"/>
      <c r="J174"/>
      <c r="K174"/>
      <c r="L174"/>
      <c r="M174"/>
      <c r="N174"/>
      <c r="O174"/>
      <c r="P174"/>
      <c r="Q174"/>
      <c r="R174"/>
      <c r="S174"/>
      <c r="T174"/>
      <c r="U174"/>
      <c r="V174"/>
      <c r="W174"/>
      <c r="X174"/>
      <c r="Y174"/>
      <c r="Z174"/>
      <c r="AA174" s="171"/>
      <c r="AB174" s="206"/>
      <c r="AC174" s="206"/>
      <c r="AD174" s="206"/>
      <c r="AE174" s="206"/>
      <c r="AF174" s="206"/>
      <c r="AG174" s="206"/>
      <c r="AH174" s="206"/>
      <c r="AI174" s="206"/>
      <c r="AJ174" s="206"/>
      <c r="AK174" s="206"/>
      <c r="AL174" s="206"/>
      <c r="AM174" s="206"/>
      <c r="AN174" s="206"/>
      <c r="AO174" s="206"/>
      <c r="AP174" s="206"/>
      <c r="AQ174" s="206"/>
      <c r="AR174" s="206"/>
      <c r="AS174" s="206"/>
      <c r="AT174" s="206"/>
      <c r="AU174" s="206"/>
      <c r="AV174" s="206"/>
      <c r="AW174" s="206"/>
      <c r="AX174" s="206"/>
      <c r="AY174" s="206"/>
      <c r="AZ174" s="206"/>
    </row>
    <row r="175" spans="1:52" s="37" customFormat="1" ht="20.149999999999999" customHeight="1" x14ac:dyDescent="0.2">
      <c r="A175" s="291"/>
      <c r="B175" s="291"/>
      <c r="C175" s="292" t="s">
        <v>24</v>
      </c>
      <c r="D175" s="292"/>
      <c r="E175" s="292"/>
      <c r="F175" s="292"/>
      <c r="G175" s="292"/>
      <c r="H175" s="292"/>
      <c r="I175" s="292"/>
      <c r="J175" s="292"/>
      <c r="K175" s="292"/>
      <c r="L175" s="292"/>
      <c r="M175" s="292"/>
      <c r="N175" s="292"/>
      <c r="O175" s="292"/>
      <c r="P175" s="292"/>
      <c r="Q175" s="292"/>
      <c r="R175" s="292"/>
      <c r="S175" s="292"/>
      <c r="T175" s="292"/>
      <c r="U175" s="292"/>
      <c r="V175" s="292"/>
      <c r="W175" s="292"/>
      <c r="X175" s="292"/>
      <c r="Y175" s="291"/>
      <c r="AA175" s="171"/>
      <c r="AB175" s="167"/>
      <c r="AC175" s="167"/>
      <c r="AD175" s="293" t="s">
        <v>24</v>
      </c>
      <c r="AE175" s="293"/>
      <c r="AF175" s="293"/>
      <c r="AG175" s="293"/>
      <c r="AH175" s="293"/>
      <c r="AI175" s="293"/>
      <c r="AJ175" s="293"/>
      <c r="AK175" s="293"/>
      <c r="AL175" s="293"/>
      <c r="AM175" s="293"/>
      <c r="AN175" s="293"/>
      <c r="AO175" s="293"/>
      <c r="AP175" s="293"/>
      <c r="AQ175" s="293"/>
      <c r="AR175" s="293"/>
      <c r="AS175" s="293"/>
      <c r="AT175" s="293"/>
      <c r="AU175" s="293"/>
      <c r="AV175" s="293"/>
      <c r="AW175" s="293"/>
      <c r="AX175" s="293"/>
      <c r="AY175" s="293"/>
      <c r="AZ175" s="167"/>
    </row>
    <row r="176" spans="1:52" s="37" customFormat="1" ht="20.149999999999999" customHeight="1" x14ac:dyDescent="0.2">
      <c r="A176" s="291"/>
      <c r="B176" s="291"/>
      <c r="C176" s="292"/>
      <c r="D176" s="368"/>
      <c r="E176" s="368"/>
      <c r="F176" s="368"/>
      <c r="G176" s="292" t="s">
        <v>35</v>
      </c>
      <c r="H176" s="368"/>
      <c r="I176" s="368"/>
      <c r="J176" s="368"/>
      <c r="K176" s="292" t="s">
        <v>22</v>
      </c>
      <c r="L176" s="368"/>
      <c r="M176" s="368"/>
      <c r="N176" s="368"/>
      <c r="O176" s="292" t="s">
        <v>48</v>
      </c>
      <c r="P176" s="292"/>
      <c r="Q176" s="292"/>
      <c r="R176" s="292"/>
      <c r="S176" s="292"/>
      <c r="T176" s="292"/>
      <c r="U176" s="292"/>
      <c r="V176" s="292"/>
      <c r="W176" s="292"/>
      <c r="X176" s="292"/>
      <c r="Y176" s="291"/>
      <c r="AA176" s="171"/>
      <c r="AB176" s="167"/>
      <c r="AC176" s="167"/>
      <c r="AD176" s="293"/>
      <c r="AE176" s="369"/>
      <c r="AF176" s="369"/>
      <c r="AG176" s="369"/>
      <c r="AH176" s="293" t="s">
        <v>35</v>
      </c>
      <c r="AI176" s="369"/>
      <c r="AJ176" s="369"/>
      <c r="AK176" s="369"/>
      <c r="AL176" s="293" t="s">
        <v>22</v>
      </c>
      <c r="AM176" s="369"/>
      <c r="AN176" s="369"/>
      <c r="AO176" s="369"/>
      <c r="AP176" s="293" t="s">
        <v>48</v>
      </c>
      <c r="AQ176" s="293"/>
      <c r="AR176" s="293"/>
      <c r="AS176" s="293"/>
      <c r="AT176" s="293"/>
      <c r="AU176" s="293"/>
      <c r="AV176" s="293"/>
      <c r="AW176" s="293"/>
      <c r="AX176" s="293"/>
      <c r="AY176" s="293"/>
      <c r="AZ176" s="167"/>
    </row>
    <row r="177" spans="1:52" s="37" customFormat="1" ht="20.149999999999999" customHeight="1" x14ac:dyDescent="0.2">
      <c r="A177" s="291"/>
      <c r="B177" s="291"/>
      <c r="C177" s="292"/>
      <c r="D177" s="292"/>
      <c r="E177" s="292"/>
      <c r="F177" s="292"/>
      <c r="G177" s="292"/>
      <c r="H177" s="292"/>
      <c r="I177" s="292"/>
      <c r="J177" s="292"/>
      <c r="K177" s="292"/>
      <c r="L177" s="292"/>
      <c r="M177" s="292"/>
      <c r="N177" s="292"/>
      <c r="O177" s="292"/>
      <c r="P177" s="292"/>
      <c r="Q177" s="292"/>
      <c r="R177" s="292"/>
      <c r="S177" s="292"/>
      <c r="T177" s="292"/>
      <c r="U177" s="292"/>
      <c r="V177" s="292"/>
      <c r="W177" s="292"/>
      <c r="X177" s="292"/>
      <c r="Y177" s="291"/>
      <c r="AA177" s="171"/>
      <c r="AB177" s="167"/>
      <c r="AC177" s="167"/>
      <c r="AD177" s="293"/>
      <c r="AE177" s="293"/>
      <c r="AF177" s="293"/>
      <c r="AG177" s="293"/>
      <c r="AH177" s="293"/>
      <c r="AI177" s="293"/>
      <c r="AJ177" s="293"/>
      <c r="AK177" s="293"/>
      <c r="AL177" s="293"/>
      <c r="AM177" s="293"/>
      <c r="AN177" s="293"/>
      <c r="AO177" s="293"/>
      <c r="AP177" s="293"/>
      <c r="AQ177" s="293"/>
      <c r="AR177" s="293"/>
      <c r="AS177" s="293"/>
      <c r="AT177" s="293"/>
      <c r="AU177" s="293"/>
      <c r="AV177" s="293"/>
      <c r="AW177" s="293"/>
      <c r="AX177" s="293"/>
      <c r="AY177" s="293"/>
      <c r="AZ177" s="167"/>
    </row>
    <row r="178" spans="1:52" ht="20.149999999999999" customHeight="1" x14ac:dyDescent="0.2">
      <c r="A178" s="291"/>
      <c r="B178" s="291"/>
      <c r="C178" s="292" t="s">
        <v>51</v>
      </c>
      <c r="D178" s="292"/>
      <c r="E178" s="292"/>
      <c r="F178" s="292"/>
      <c r="G178" s="292"/>
      <c r="H178" s="292"/>
      <c r="I178" s="292"/>
      <c r="J178" s="292"/>
      <c r="K178" s="292"/>
      <c r="L178" s="292"/>
      <c r="M178" s="292"/>
      <c r="N178" s="292"/>
      <c r="O178" s="292"/>
      <c r="P178" s="292"/>
      <c r="Q178" s="292"/>
      <c r="R178" s="292"/>
      <c r="S178" s="292"/>
      <c r="T178" s="292"/>
      <c r="U178" s="292"/>
      <c r="V178" s="292"/>
      <c r="W178" s="292"/>
      <c r="X178" s="292"/>
      <c r="Y178" s="291"/>
      <c r="Z178" s="37"/>
      <c r="AA178" s="166"/>
      <c r="AB178" s="167"/>
      <c r="AC178" s="167"/>
      <c r="AD178" s="294" t="s">
        <v>51</v>
      </c>
      <c r="AE178" s="294"/>
      <c r="AF178" s="294"/>
      <c r="AG178" s="294"/>
      <c r="AH178" s="294"/>
      <c r="AI178" s="294"/>
      <c r="AJ178" s="294"/>
      <c r="AK178" s="294"/>
      <c r="AL178" s="294"/>
      <c r="AM178" s="294"/>
      <c r="AN178" s="294"/>
      <c r="AO178" s="294"/>
      <c r="AP178" s="294"/>
      <c r="AQ178" s="294"/>
      <c r="AR178" s="294"/>
      <c r="AS178" s="294"/>
      <c r="AT178" s="294"/>
      <c r="AU178" s="294"/>
      <c r="AV178" s="294"/>
      <c r="AW178" s="294"/>
      <c r="AX178" s="294"/>
      <c r="AY178" s="294"/>
      <c r="AZ178" s="167"/>
    </row>
    <row r="179" spans="1:52" ht="20.149999999999999" customHeight="1" x14ac:dyDescent="0.2">
      <c r="C179" s="295"/>
      <c r="D179" s="361"/>
      <c r="E179" s="361"/>
      <c r="F179" s="361"/>
      <c r="G179" s="361"/>
      <c r="H179" s="361"/>
      <c r="I179" s="361"/>
      <c r="J179" s="361"/>
      <c r="K179" s="361"/>
      <c r="L179" s="361"/>
      <c r="M179" s="361"/>
      <c r="N179" s="361"/>
      <c r="O179" s="361"/>
      <c r="P179" s="361"/>
      <c r="Q179" s="361"/>
      <c r="R179" s="361"/>
      <c r="S179" s="361"/>
      <c r="T179" s="361"/>
      <c r="U179" s="361"/>
      <c r="V179" s="295"/>
      <c r="W179" s="295"/>
      <c r="X179" s="295"/>
      <c r="AA179" s="166"/>
      <c r="AB179" s="175"/>
      <c r="AC179" s="175"/>
      <c r="AD179" s="296"/>
      <c r="AE179" s="362"/>
      <c r="AF179" s="362"/>
      <c r="AG179" s="362"/>
      <c r="AH179" s="362"/>
      <c r="AI179" s="362"/>
      <c r="AJ179" s="362"/>
      <c r="AK179" s="362"/>
      <c r="AL179" s="362"/>
      <c r="AM179" s="362"/>
      <c r="AN179" s="362"/>
      <c r="AO179" s="362"/>
      <c r="AP179" s="362"/>
      <c r="AQ179" s="362"/>
      <c r="AR179" s="362"/>
      <c r="AS179" s="362"/>
      <c r="AT179" s="362"/>
      <c r="AU179" s="362"/>
      <c r="AV179" s="362"/>
      <c r="AW179" s="296"/>
      <c r="AX179" s="296"/>
      <c r="AY179" s="296"/>
      <c r="AZ179" s="175"/>
    </row>
    <row r="180" spans="1:52" ht="20.149999999999999" customHeight="1" x14ac:dyDescent="0.2">
      <c r="C180" s="295"/>
      <c r="D180" s="361"/>
      <c r="E180" s="361"/>
      <c r="F180" s="361"/>
      <c r="G180" s="361"/>
      <c r="H180" s="361"/>
      <c r="I180" s="361"/>
      <c r="J180" s="361"/>
      <c r="K180" s="361"/>
      <c r="L180" s="361"/>
      <c r="M180" s="361"/>
      <c r="N180" s="361"/>
      <c r="O180" s="361"/>
      <c r="P180" s="361"/>
      <c r="Q180" s="361"/>
      <c r="R180" s="361"/>
      <c r="S180" s="361"/>
      <c r="T180" s="361"/>
      <c r="U180" s="361"/>
      <c r="V180" s="295"/>
      <c r="W180" s="295"/>
      <c r="X180" s="295"/>
      <c r="AA180" s="166"/>
      <c r="AB180" s="175"/>
      <c r="AC180" s="175"/>
      <c r="AD180" s="296"/>
      <c r="AE180" s="362"/>
      <c r="AF180" s="362"/>
      <c r="AG180" s="362"/>
      <c r="AH180" s="362"/>
      <c r="AI180" s="362"/>
      <c r="AJ180" s="362"/>
      <c r="AK180" s="362"/>
      <c r="AL180" s="362"/>
      <c r="AM180" s="362"/>
      <c r="AN180" s="362"/>
      <c r="AO180" s="362"/>
      <c r="AP180" s="362"/>
      <c r="AQ180" s="362"/>
      <c r="AR180" s="362"/>
      <c r="AS180" s="362"/>
      <c r="AT180" s="362"/>
      <c r="AU180" s="362"/>
      <c r="AV180" s="362"/>
      <c r="AW180" s="296"/>
      <c r="AX180" s="296"/>
      <c r="AY180" s="296"/>
      <c r="AZ180" s="175"/>
    </row>
    <row r="181" spans="1:52" ht="20.149999999999999" customHeight="1" x14ac:dyDescent="0.2">
      <c r="C181" s="295"/>
      <c r="D181" s="295"/>
      <c r="E181" s="295"/>
      <c r="F181" s="295"/>
      <c r="G181" s="295"/>
      <c r="H181" s="295"/>
      <c r="I181" s="295"/>
      <c r="J181" s="295"/>
      <c r="K181" s="295"/>
      <c r="L181" s="295"/>
      <c r="M181" s="295"/>
      <c r="N181" s="295"/>
      <c r="O181" s="295"/>
      <c r="P181" s="295"/>
      <c r="Q181" s="295"/>
      <c r="R181" s="295"/>
      <c r="S181" s="295"/>
      <c r="T181" s="295"/>
      <c r="U181" s="295"/>
      <c r="V181" s="295"/>
      <c r="W181" s="295"/>
      <c r="X181" s="295"/>
      <c r="AA181" s="166"/>
      <c r="AB181" s="175"/>
      <c r="AC181" s="175"/>
      <c r="AD181" s="296"/>
      <c r="AE181" s="296"/>
      <c r="AF181" s="296"/>
      <c r="AG181" s="296"/>
      <c r="AH181" s="296"/>
      <c r="AI181" s="296"/>
      <c r="AJ181" s="296"/>
      <c r="AK181" s="296"/>
      <c r="AL181" s="296"/>
      <c r="AM181" s="296"/>
      <c r="AN181" s="296"/>
      <c r="AO181" s="296"/>
      <c r="AP181" s="296"/>
      <c r="AQ181" s="296"/>
      <c r="AR181" s="296"/>
      <c r="AS181" s="296"/>
      <c r="AT181" s="296"/>
      <c r="AU181" s="296"/>
      <c r="AV181" s="296"/>
      <c r="AW181" s="296"/>
      <c r="AX181" s="296"/>
      <c r="AY181" s="296"/>
      <c r="AZ181" s="175"/>
    </row>
    <row r="182" spans="1:52" ht="20.149999999999999" customHeight="1" x14ac:dyDescent="0.2">
      <c r="C182" s="295"/>
      <c r="D182" s="295"/>
      <c r="E182" s="295"/>
      <c r="F182" s="295"/>
      <c r="G182" s="295"/>
      <c r="H182" s="295"/>
      <c r="I182" s="295"/>
      <c r="J182" s="295"/>
      <c r="K182" s="295"/>
      <c r="L182" s="295"/>
      <c r="M182" s="295"/>
      <c r="N182" s="295"/>
      <c r="O182" s="295"/>
      <c r="P182" s="295"/>
      <c r="Q182" s="295"/>
      <c r="R182" s="295"/>
      <c r="S182" s="295"/>
      <c r="T182" s="295"/>
      <c r="U182" s="295"/>
      <c r="V182" s="295"/>
      <c r="W182" s="295"/>
      <c r="X182" s="295"/>
      <c r="AA182" s="166"/>
      <c r="AB182" s="175"/>
      <c r="AC182" s="175"/>
      <c r="AD182" s="296"/>
      <c r="AE182" s="296"/>
      <c r="AF182" s="296"/>
      <c r="AG182" s="296"/>
      <c r="AH182" s="296"/>
      <c r="AI182" s="296"/>
      <c r="AJ182" s="296"/>
      <c r="AK182" s="296"/>
      <c r="AL182" s="296"/>
      <c r="AM182" s="296"/>
      <c r="AN182" s="296"/>
      <c r="AO182" s="296"/>
      <c r="AP182" s="296"/>
      <c r="AQ182" s="296"/>
      <c r="AR182" s="296"/>
      <c r="AS182" s="296"/>
      <c r="AT182" s="296"/>
      <c r="AU182" s="296"/>
      <c r="AV182" s="296"/>
      <c r="AW182" s="296"/>
      <c r="AX182" s="296"/>
      <c r="AY182" s="296"/>
      <c r="AZ182" s="175"/>
    </row>
    <row r="183" spans="1:52" ht="20.149999999999999" customHeight="1" x14ac:dyDescent="0.2">
      <c r="C183" s="295"/>
      <c r="D183" s="295"/>
      <c r="E183" s="295"/>
      <c r="F183" s="295"/>
      <c r="G183" s="295"/>
      <c r="H183" s="295"/>
      <c r="I183" s="295"/>
      <c r="J183" s="295"/>
      <c r="K183" s="295"/>
      <c r="L183" s="295"/>
      <c r="M183" s="295"/>
      <c r="N183" s="295"/>
      <c r="O183" s="295"/>
      <c r="P183" s="295"/>
      <c r="Q183" s="295"/>
      <c r="R183" s="295"/>
      <c r="S183" s="295"/>
      <c r="T183" s="295"/>
      <c r="U183" s="295"/>
      <c r="V183" s="295"/>
      <c r="W183" s="295"/>
      <c r="X183" s="295"/>
      <c r="AA183" s="166"/>
      <c r="AB183" s="175"/>
      <c r="AC183" s="175"/>
      <c r="AD183" s="296"/>
      <c r="AE183" s="296"/>
      <c r="AF183" s="296"/>
      <c r="AG183" s="296"/>
      <c r="AH183" s="296"/>
      <c r="AI183" s="296"/>
      <c r="AJ183" s="296"/>
      <c r="AK183" s="296"/>
      <c r="AL183" s="296"/>
      <c r="AM183" s="296"/>
      <c r="AN183" s="296"/>
      <c r="AO183" s="296"/>
      <c r="AP183" s="296"/>
      <c r="AQ183" s="296"/>
      <c r="AR183" s="296"/>
      <c r="AS183" s="296"/>
      <c r="AT183" s="296"/>
      <c r="AU183" s="296"/>
      <c r="AV183" s="296"/>
      <c r="AW183" s="296"/>
      <c r="AX183" s="296"/>
      <c r="AY183" s="296"/>
      <c r="AZ183" s="175"/>
    </row>
    <row r="184" spans="1:52" ht="20.149999999999999" customHeight="1" x14ac:dyDescent="0.2">
      <c r="C184" s="295"/>
      <c r="D184" s="295"/>
      <c r="E184" s="295" t="s">
        <v>44</v>
      </c>
      <c r="F184" s="295"/>
      <c r="G184" s="295"/>
      <c r="H184" s="295"/>
      <c r="I184" s="295"/>
      <c r="J184" s="295"/>
      <c r="K184" s="295"/>
      <c r="L184" s="295"/>
      <c r="M184" s="295"/>
      <c r="N184" s="295"/>
      <c r="O184" s="295"/>
      <c r="P184" s="295"/>
      <c r="Q184" s="295"/>
      <c r="R184" s="295"/>
      <c r="S184" s="295"/>
      <c r="T184" s="295"/>
      <c r="U184" s="295"/>
      <c r="V184" s="295"/>
      <c r="W184" s="295"/>
      <c r="X184" s="295"/>
      <c r="AA184" s="166"/>
      <c r="AB184" s="175"/>
      <c r="AC184" s="175"/>
      <c r="AD184" s="296"/>
      <c r="AE184" s="296"/>
      <c r="AF184" s="296" t="s">
        <v>44</v>
      </c>
      <c r="AG184" s="296"/>
      <c r="AH184" s="296"/>
      <c r="AI184" s="296"/>
      <c r="AJ184" s="296"/>
      <c r="AK184" s="296"/>
      <c r="AL184" s="296"/>
      <c r="AM184" s="296"/>
      <c r="AN184" s="296"/>
      <c r="AO184" s="296"/>
      <c r="AP184" s="296"/>
      <c r="AQ184" s="296"/>
      <c r="AR184" s="296"/>
      <c r="AS184" s="296"/>
      <c r="AT184" s="296"/>
      <c r="AU184" s="296"/>
      <c r="AV184" s="296"/>
      <c r="AW184" s="296"/>
      <c r="AX184" s="296"/>
      <c r="AY184" s="296"/>
      <c r="AZ184" s="175"/>
    </row>
    <row r="185" spans="1:52" ht="20.149999999999999" customHeight="1" x14ac:dyDescent="0.2">
      <c r="C185" s="295"/>
      <c r="D185" s="295"/>
      <c r="E185" s="295"/>
      <c r="F185" s="295"/>
      <c r="G185" s="295"/>
      <c r="H185" s="295"/>
      <c r="I185" s="295"/>
      <c r="J185" s="295"/>
      <c r="K185" s="295"/>
      <c r="L185" s="295"/>
      <c r="M185" s="295"/>
      <c r="N185" s="295"/>
      <c r="O185" s="295"/>
      <c r="P185" s="295"/>
      <c r="Q185" s="295"/>
      <c r="R185" s="295"/>
      <c r="S185" s="295"/>
      <c r="T185" s="295"/>
      <c r="U185" s="295"/>
      <c r="V185" s="295"/>
      <c r="W185" s="295"/>
      <c r="X185" s="295"/>
      <c r="AA185" s="166"/>
      <c r="AB185" s="175"/>
      <c r="AC185" s="175"/>
      <c r="AD185" s="296"/>
      <c r="AE185" s="296"/>
      <c r="AF185" s="296"/>
      <c r="AG185" s="296"/>
      <c r="AH185" s="296"/>
      <c r="AI185" s="296"/>
      <c r="AJ185" s="296"/>
      <c r="AK185" s="296"/>
      <c r="AL185" s="296"/>
      <c r="AM185" s="296"/>
      <c r="AN185" s="296"/>
      <c r="AO185" s="296"/>
      <c r="AP185" s="296"/>
      <c r="AQ185" s="296"/>
      <c r="AR185" s="296"/>
      <c r="AS185" s="296"/>
      <c r="AT185" s="296"/>
      <c r="AU185" s="296"/>
      <c r="AV185" s="296"/>
      <c r="AW185" s="296"/>
      <c r="AX185" s="296"/>
      <c r="AY185" s="296"/>
      <c r="AZ185" s="175"/>
    </row>
    <row r="186" spans="1:52" ht="20.149999999999999" customHeight="1" x14ac:dyDescent="0.2">
      <c r="C186" s="295"/>
      <c r="D186" s="295"/>
      <c r="E186" s="295"/>
      <c r="F186" s="295"/>
      <c r="G186" s="295"/>
      <c r="H186" s="295"/>
      <c r="I186" s="295"/>
      <c r="J186" s="295"/>
      <c r="K186" s="295"/>
      <c r="L186" s="295"/>
      <c r="M186" s="295"/>
      <c r="N186" s="295"/>
      <c r="O186" s="295"/>
      <c r="P186" s="295"/>
      <c r="Q186" s="295"/>
      <c r="R186" s="295"/>
      <c r="S186" s="295"/>
      <c r="T186" s="295"/>
      <c r="U186" s="295"/>
      <c r="V186" s="295"/>
      <c r="W186" s="295"/>
      <c r="X186" s="295"/>
      <c r="AA186" s="166"/>
      <c r="AB186" s="175"/>
      <c r="AC186" s="175"/>
      <c r="AD186" s="296"/>
      <c r="AE186" s="296"/>
      <c r="AF186" s="296"/>
      <c r="AG186" s="296"/>
      <c r="AH186" s="296"/>
      <c r="AI186" s="296"/>
      <c r="AJ186" s="296"/>
      <c r="AK186" s="296"/>
      <c r="AL186" s="296"/>
      <c r="AM186" s="296"/>
      <c r="AN186" s="296"/>
      <c r="AO186" s="296"/>
      <c r="AP186" s="296"/>
      <c r="AQ186" s="296"/>
      <c r="AR186" s="296"/>
      <c r="AS186" s="296"/>
      <c r="AT186" s="296"/>
      <c r="AU186" s="296"/>
      <c r="AV186" s="296"/>
      <c r="AW186" s="296"/>
      <c r="AX186" s="296"/>
      <c r="AY186" s="296"/>
      <c r="AZ186" s="175"/>
    </row>
    <row r="187" spans="1:52" ht="20.149999999999999" customHeight="1" x14ac:dyDescent="0.2">
      <c r="C187" s="295"/>
      <c r="D187" s="295"/>
      <c r="E187" s="295"/>
      <c r="F187" s="295"/>
      <c r="G187" s="295"/>
      <c r="H187" s="295"/>
      <c r="I187" s="363" t="s">
        <v>96</v>
      </c>
      <c r="J187" s="363"/>
      <c r="K187" s="363"/>
      <c r="L187" s="363"/>
      <c r="M187" s="364" t="str">
        <f>事業者情報入力!B8</f>
        <v>東京都千代田区霞が関２－１－３</v>
      </c>
      <c r="N187" s="364"/>
      <c r="O187" s="364"/>
      <c r="P187" s="364"/>
      <c r="Q187" s="364"/>
      <c r="R187" s="364"/>
      <c r="S187" s="364"/>
      <c r="T187" s="364"/>
      <c r="U187" s="364"/>
      <c r="V187" s="364"/>
      <c r="W187" s="364"/>
      <c r="X187" s="364"/>
      <c r="Y187" s="364"/>
      <c r="Z187" s="269"/>
      <c r="AA187" s="166"/>
      <c r="AB187" s="175"/>
      <c r="AC187" s="175"/>
      <c r="AD187" s="296"/>
      <c r="AE187" s="296"/>
      <c r="AF187" s="296"/>
      <c r="AG187" s="296"/>
      <c r="AH187" s="296"/>
      <c r="AI187" s="296"/>
      <c r="AJ187" s="365" t="s">
        <v>96</v>
      </c>
      <c r="AK187" s="365"/>
      <c r="AL187" s="365"/>
      <c r="AM187" s="365"/>
      <c r="AN187" s="366" t="str">
        <f>事業者情報入力!B8</f>
        <v>東京都千代田区霞が関２－１－３</v>
      </c>
      <c r="AO187" s="366"/>
      <c r="AP187" s="366"/>
      <c r="AQ187" s="366"/>
      <c r="AR187" s="366"/>
      <c r="AS187" s="366"/>
      <c r="AT187" s="366"/>
      <c r="AU187" s="366"/>
      <c r="AV187" s="366"/>
      <c r="AW187" s="366"/>
      <c r="AX187" s="366"/>
      <c r="AY187" s="366"/>
      <c r="AZ187" s="366"/>
    </row>
    <row r="188" spans="1:52" ht="20.149999999999999" customHeight="1" x14ac:dyDescent="0.2">
      <c r="I188" s="370" t="s">
        <v>139</v>
      </c>
      <c r="J188" s="370"/>
      <c r="K188" s="370"/>
      <c r="L188" s="370"/>
      <c r="M188" s="371" t="str">
        <f>事業者情報入力!B7</f>
        <v>国土交通株式会社</v>
      </c>
      <c r="N188" s="371"/>
      <c r="O188" s="371"/>
      <c r="P188" s="371"/>
      <c r="Q188" s="371"/>
      <c r="R188" s="371"/>
      <c r="S188" s="371"/>
      <c r="T188" s="371"/>
      <c r="U188" s="371"/>
      <c r="V188" s="371"/>
      <c r="W188" s="371"/>
      <c r="X188" s="371"/>
      <c r="Y188" s="371"/>
      <c r="Z188" s="269"/>
      <c r="AA188" s="166"/>
      <c r="AB188" s="175"/>
      <c r="AC188" s="175"/>
      <c r="AD188" s="175"/>
      <c r="AE188" s="175"/>
      <c r="AF188" s="175"/>
      <c r="AG188" s="175"/>
      <c r="AH188" s="175"/>
      <c r="AI188" s="175"/>
      <c r="AJ188" s="365" t="s">
        <v>139</v>
      </c>
      <c r="AK188" s="365"/>
      <c r="AL188" s="365"/>
      <c r="AM188" s="365"/>
      <c r="AN188" s="366" t="str">
        <f>事業者情報入力!B7</f>
        <v>国土交通株式会社</v>
      </c>
      <c r="AO188" s="366"/>
      <c r="AP188" s="366"/>
      <c r="AQ188" s="366"/>
      <c r="AR188" s="366"/>
      <c r="AS188" s="366"/>
      <c r="AT188" s="366"/>
      <c r="AU188" s="366"/>
      <c r="AV188" s="366"/>
      <c r="AW188" s="366"/>
      <c r="AX188" s="366"/>
      <c r="AY188" s="366"/>
      <c r="AZ188" s="366"/>
    </row>
    <row r="189" spans="1:52" ht="20.149999999999999" customHeight="1" x14ac:dyDescent="0.2">
      <c r="I189" s="370" t="s">
        <v>100</v>
      </c>
      <c r="J189" s="370"/>
      <c r="K189" s="370"/>
      <c r="L189" s="370"/>
      <c r="M189" s="372" t="str">
        <f>事業者情報入力!B10</f>
        <v>運輸　太郎</v>
      </c>
      <c r="N189" s="372"/>
      <c r="O189" s="372"/>
      <c r="P189" s="372"/>
      <c r="Q189" s="372"/>
      <c r="R189" s="372"/>
      <c r="S189" s="372"/>
      <c r="T189" s="372"/>
      <c r="U189" s="372"/>
      <c r="V189" s="372"/>
      <c r="W189" s="372"/>
      <c r="X189" s="372"/>
      <c r="Y189" s="269"/>
      <c r="Z189" s="269"/>
      <c r="AA189" s="166"/>
      <c r="AB189" s="175"/>
      <c r="AC189" s="175"/>
      <c r="AD189" s="175"/>
      <c r="AE189" s="175"/>
      <c r="AF189" s="175"/>
      <c r="AG189" s="175"/>
      <c r="AH189" s="175"/>
      <c r="AI189" s="175"/>
      <c r="AJ189" s="365" t="s">
        <v>100</v>
      </c>
      <c r="AK189" s="365"/>
      <c r="AL189" s="365"/>
      <c r="AM189" s="365"/>
      <c r="AN189" s="366" t="str">
        <f>事業者情報入力!B10</f>
        <v>運輸　太郎</v>
      </c>
      <c r="AO189" s="366"/>
      <c r="AP189" s="366"/>
      <c r="AQ189" s="366"/>
      <c r="AR189" s="366"/>
      <c r="AS189" s="366"/>
      <c r="AT189" s="366"/>
      <c r="AU189" s="366"/>
      <c r="AV189" s="366"/>
      <c r="AW189" s="366"/>
      <c r="AX189" s="366"/>
      <c r="AY189" s="366"/>
      <c r="AZ189" s="366"/>
    </row>
    <row r="190" spans="1:52" ht="20.149999999999999" customHeight="1" x14ac:dyDescent="0.2">
      <c r="AA190" s="166"/>
      <c r="AB190" s="175"/>
      <c r="AC190" s="175"/>
      <c r="AD190" s="175"/>
      <c r="AE190" s="175"/>
      <c r="AF190" s="175"/>
      <c r="AG190" s="175"/>
      <c r="AH190" s="175"/>
      <c r="AI190" s="175"/>
      <c r="AJ190" s="175"/>
      <c r="AK190" s="175"/>
      <c r="AL190" s="175"/>
      <c r="AM190" s="175"/>
      <c r="AN190" s="175"/>
      <c r="AO190" s="175"/>
      <c r="AP190" s="175"/>
      <c r="AQ190" s="175"/>
      <c r="AR190" s="175"/>
      <c r="AS190" s="175"/>
      <c r="AT190" s="175"/>
      <c r="AU190" s="175"/>
      <c r="AV190" s="175"/>
      <c r="AW190" s="175"/>
      <c r="AX190" s="175"/>
      <c r="AY190" s="175"/>
      <c r="AZ190" s="175"/>
    </row>
    <row r="191" spans="1:52" ht="20.149999999999999" customHeight="1" x14ac:dyDescent="0.2">
      <c r="AA191" s="166"/>
      <c r="AB191" s="175"/>
      <c r="AC191" s="175"/>
      <c r="AD191" s="175"/>
      <c r="AE191" s="175"/>
      <c r="AF191" s="175"/>
      <c r="AG191" s="175"/>
      <c r="AH191" s="175"/>
      <c r="AI191" s="175"/>
      <c r="AJ191" s="175"/>
      <c r="AK191" s="175"/>
      <c r="AL191" s="175"/>
      <c r="AM191" s="175"/>
      <c r="AN191" s="175"/>
      <c r="AO191" s="175"/>
      <c r="AP191" s="175"/>
      <c r="AQ191" s="175"/>
      <c r="AR191" s="175"/>
      <c r="AS191" s="175"/>
      <c r="AT191" s="175"/>
      <c r="AU191" s="175"/>
      <c r="AV191" s="175"/>
      <c r="AW191" s="175"/>
      <c r="AX191" s="175"/>
      <c r="AY191" s="175"/>
      <c r="AZ191" s="175"/>
    </row>
    <row r="192" spans="1:52" ht="20.149999999999999" customHeight="1" x14ac:dyDescent="0.2">
      <c r="AA192" s="166"/>
      <c r="AB192" s="175"/>
      <c r="AC192" s="175"/>
      <c r="AD192" s="175"/>
      <c r="AE192" s="175"/>
      <c r="AF192" s="175"/>
      <c r="AG192" s="175"/>
      <c r="AH192" s="175"/>
      <c r="AI192" s="175"/>
      <c r="AJ192" s="175"/>
      <c r="AK192" s="175"/>
      <c r="AL192" s="175"/>
      <c r="AM192" s="175"/>
      <c r="AN192" s="175"/>
      <c r="AO192" s="175"/>
      <c r="AP192" s="175"/>
      <c r="AQ192" s="175"/>
      <c r="AR192" s="175"/>
      <c r="AS192" s="175"/>
      <c r="AT192" s="175"/>
      <c r="AU192" s="175"/>
      <c r="AV192" s="175"/>
      <c r="AW192" s="175"/>
      <c r="AX192" s="175"/>
      <c r="AY192" s="175"/>
      <c r="AZ192" s="175"/>
    </row>
    <row r="193" spans="27:52" ht="20.149999999999999" customHeight="1" x14ac:dyDescent="0.2">
      <c r="AA193" s="166"/>
      <c r="AB193" s="175"/>
      <c r="AC193" s="175"/>
      <c r="AD193" s="175"/>
      <c r="AE193" s="175"/>
      <c r="AF193" s="175"/>
      <c r="AG193" s="175"/>
      <c r="AH193" s="175"/>
      <c r="AI193" s="175"/>
      <c r="AJ193" s="175"/>
      <c r="AK193" s="175"/>
      <c r="AL193" s="175"/>
      <c r="AM193" s="175"/>
      <c r="AN193" s="175"/>
      <c r="AO193" s="175"/>
      <c r="AP193" s="175"/>
      <c r="AQ193" s="175"/>
      <c r="AR193" s="175"/>
      <c r="AS193" s="175"/>
      <c r="AT193" s="175"/>
      <c r="AU193" s="175"/>
      <c r="AV193" s="175"/>
      <c r="AW193" s="175"/>
      <c r="AX193" s="175"/>
      <c r="AY193" s="175"/>
      <c r="AZ193" s="175"/>
    </row>
    <row r="194" spans="27:52" ht="20.149999999999999" customHeight="1" x14ac:dyDescent="0.2">
      <c r="AA194" s="166"/>
      <c r="AB194" s="175"/>
      <c r="AC194" s="175"/>
      <c r="AD194" s="175"/>
      <c r="AE194" s="175"/>
      <c r="AF194" s="175"/>
      <c r="AG194" s="175"/>
      <c r="AH194" s="175"/>
      <c r="AI194" s="175"/>
      <c r="AJ194" s="175"/>
      <c r="AK194" s="175"/>
      <c r="AL194" s="175"/>
      <c r="AM194" s="175"/>
      <c r="AN194" s="175"/>
      <c r="AO194" s="175"/>
      <c r="AP194" s="175"/>
      <c r="AQ194" s="175"/>
      <c r="AR194" s="175"/>
      <c r="AS194" s="175"/>
      <c r="AT194" s="175"/>
      <c r="AU194" s="175"/>
      <c r="AV194" s="175"/>
      <c r="AW194" s="175"/>
      <c r="AX194" s="175"/>
      <c r="AY194" s="175"/>
      <c r="AZ194" s="175"/>
    </row>
    <row r="195" spans="27:52" ht="20.149999999999999" customHeight="1" x14ac:dyDescent="0.2">
      <c r="AA195" s="166"/>
      <c r="AB195" s="175"/>
      <c r="AC195" s="175"/>
      <c r="AD195" s="175"/>
      <c r="AE195" s="175"/>
      <c r="AF195" s="175"/>
      <c r="AG195" s="175"/>
      <c r="AH195" s="175"/>
      <c r="AI195" s="175"/>
      <c r="AJ195" s="175"/>
      <c r="AK195" s="175"/>
      <c r="AL195" s="175"/>
      <c r="AM195" s="175"/>
      <c r="AN195" s="175"/>
      <c r="AO195" s="175"/>
      <c r="AP195" s="175"/>
      <c r="AQ195" s="175"/>
      <c r="AR195" s="175"/>
      <c r="AS195" s="175"/>
      <c r="AT195" s="175"/>
      <c r="AU195" s="175"/>
      <c r="AV195" s="175"/>
      <c r="AW195" s="175"/>
      <c r="AX195" s="175"/>
      <c r="AY195" s="175"/>
      <c r="AZ195" s="175"/>
    </row>
    <row r="196" spans="27:52" ht="20.149999999999999" customHeight="1" x14ac:dyDescent="0.2">
      <c r="AA196" s="166"/>
      <c r="AB196" s="175"/>
      <c r="AC196" s="175"/>
      <c r="AD196" s="175"/>
      <c r="AE196" s="175"/>
      <c r="AF196" s="175"/>
      <c r="AG196" s="175"/>
      <c r="AH196" s="175"/>
      <c r="AI196" s="175"/>
      <c r="AJ196" s="175"/>
      <c r="AK196" s="175"/>
      <c r="AL196" s="175"/>
      <c r="AM196" s="175"/>
      <c r="AN196" s="175"/>
      <c r="AO196" s="175"/>
      <c r="AP196" s="175"/>
      <c r="AQ196" s="175"/>
      <c r="AR196" s="175"/>
      <c r="AS196" s="175"/>
      <c r="AT196" s="175"/>
      <c r="AU196" s="175"/>
      <c r="AV196" s="175"/>
      <c r="AW196" s="175"/>
      <c r="AX196" s="175"/>
      <c r="AY196" s="175"/>
      <c r="AZ196" s="175"/>
    </row>
    <row r="197" spans="27:52" x14ac:dyDescent="0.2">
      <c r="AA197" s="166"/>
      <c r="AB197" s="175"/>
      <c r="AC197" s="175"/>
      <c r="AD197" s="175"/>
      <c r="AE197" s="175"/>
      <c r="AF197" s="175"/>
      <c r="AG197" s="175"/>
      <c r="AH197" s="175"/>
      <c r="AI197" s="175"/>
      <c r="AJ197" s="175"/>
      <c r="AK197" s="175"/>
      <c r="AL197" s="175"/>
      <c r="AM197" s="175"/>
      <c r="AN197" s="175"/>
      <c r="AO197" s="175"/>
      <c r="AP197" s="175"/>
      <c r="AQ197" s="175"/>
      <c r="AR197" s="175"/>
      <c r="AS197" s="175"/>
      <c r="AT197" s="175"/>
      <c r="AU197" s="175"/>
      <c r="AV197" s="175"/>
      <c r="AW197" s="175"/>
      <c r="AX197" s="175"/>
      <c r="AY197" s="175"/>
      <c r="AZ197" s="175"/>
    </row>
  </sheetData>
  <sheetProtection formatCells="0" formatColumns="0" formatRows="0" insertColumns="0" insertRows="0" insertHyperlinks="0" deleteColumns="0" deleteRows="0" sort="0" autoFilter="0" pivotTables="0"/>
  <mergeCells count="191">
    <mergeCell ref="B8:Y8"/>
    <mergeCell ref="AC8:AZ8"/>
    <mergeCell ref="B9:Y10"/>
    <mergeCell ref="AC9:AZ10"/>
    <mergeCell ref="D11:K11"/>
    <mergeCell ref="M11:U11"/>
    <mergeCell ref="AE11:AL11"/>
    <mergeCell ref="AN11:AV11"/>
    <mergeCell ref="D2:Y2"/>
    <mergeCell ref="AE2:AZ2"/>
    <mergeCell ref="A3:Y4"/>
    <mergeCell ref="AB3:AZ4"/>
    <mergeCell ref="B6:Y6"/>
    <mergeCell ref="AC6:AZ6"/>
    <mergeCell ref="B18:Y19"/>
    <mergeCell ref="AC18:AZ19"/>
    <mergeCell ref="B20:Y20"/>
    <mergeCell ref="AC20:AZ20"/>
    <mergeCell ref="C21:W21"/>
    <mergeCell ref="AD21:AX21"/>
    <mergeCell ref="C12:Y13"/>
    <mergeCell ref="AD12:AZ13"/>
    <mergeCell ref="B14:Y15"/>
    <mergeCell ref="AC14:AZ15"/>
    <mergeCell ref="D16:K16"/>
    <mergeCell ref="AE16:AL16"/>
    <mergeCell ref="C27:W27"/>
    <mergeCell ref="AD27:AX27"/>
    <mergeCell ref="B29:Y30"/>
    <mergeCell ref="AC29:AZ30"/>
    <mergeCell ref="B31:Y31"/>
    <mergeCell ref="AC31:AZ31"/>
    <mergeCell ref="C23:W23"/>
    <mergeCell ref="AD23:AX23"/>
    <mergeCell ref="C25:W25"/>
    <mergeCell ref="AD25:AX25"/>
    <mergeCell ref="C26:W26"/>
    <mergeCell ref="AD26:AX26"/>
    <mergeCell ref="B37:Y38"/>
    <mergeCell ref="AC37:AZ38"/>
    <mergeCell ref="D39:K39"/>
    <mergeCell ref="AE39:AL39"/>
    <mergeCell ref="B41:Y42"/>
    <mergeCell ref="AC41:AZ42"/>
    <mergeCell ref="C32:W32"/>
    <mergeCell ref="AD32:AX32"/>
    <mergeCell ref="C33:W35"/>
    <mergeCell ref="AD33:AX33"/>
    <mergeCell ref="AD34:AX34"/>
    <mergeCell ref="AD35:AX35"/>
    <mergeCell ref="C46:W46"/>
    <mergeCell ref="AD46:AX46"/>
    <mergeCell ref="C47:W47"/>
    <mergeCell ref="AD47:AX47"/>
    <mergeCell ref="B53:Y53"/>
    <mergeCell ref="AC53:AZ53"/>
    <mergeCell ref="B43:Y43"/>
    <mergeCell ref="AC43:AZ43"/>
    <mergeCell ref="C44:W44"/>
    <mergeCell ref="AD44:AX44"/>
    <mergeCell ref="C45:W45"/>
    <mergeCell ref="AD45:AX45"/>
    <mergeCell ref="C60:W60"/>
    <mergeCell ref="AD60:AX60"/>
    <mergeCell ref="C61:W63"/>
    <mergeCell ref="B65:Y65"/>
    <mergeCell ref="AC65:AZ65"/>
    <mergeCell ref="AD61:AX61"/>
    <mergeCell ref="AD62:AX62"/>
    <mergeCell ref="AD63:AX63"/>
    <mergeCell ref="C54:W54"/>
    <mergeCell ref="AD54:AX54"/>
    <mergeCell ref="C55:W57"/>
    <mergeCell ref="B59:Y59"/>
    <mergeCell ref="AC59:AZ59"/>
    <mergeCell ref="AD55:AX55"/>
    <mergeCell ref="AD56:AX56"/>
    <mergeCell ref="B75:Y75"/>
    <mergeCell ref="AC75:AZ75"/>
    <mergeCell ref="B77:Y77"/>
    <mergeCell ref="AC77:AZ77"/>
    <mergeCell ref="B79:Y80"/>
    <mergeCell ref="AC79:AZ80"/>
    <mergeCell ref="C66:W66"/>
    <mergeCell ref="AD66:AX66"/>
    <mergeCell ref="C67:W69"/>
    <mergeCell ref="B71:C73"/>
    <mergeCell ref="AC71:AD73"/>
    <mergeCell ref="E72:W72"/>
    <mergeCell ref="AF72:AX72"/>
    <mergeCell ref="AD67:AX67"/>
    <mergeCell ref="AD68:AX68"/>
    <mergeCell ref="AD69:AX69"/>
    <mergeCell ref="C86:Y86"/>
    <mergeCell ref="AD86:AZ86"/>
    <mergeCell ref="C87:Y87"/>
    <mergeCell ref="AD87:AZ87"/>
    <mergeCell ref="B89:Y90"/>
    <mergeCell ref="AC89:AZ90"/>
    <mergeCell ref="D82:K82"/>
    <mergeCell ref="AE82:AL82"/>
    <mergeCell ref="C84:Y84"/>
    <mergeCell ref="AD84:AZ84"/>
    <mergeCell ref="C85:Y85"/>
    <mergeCell ref="AD85:AZ85"/>
    <mergeCell ref="D99:K99"/>
    <mergeCell ref="AE99:AL99"/>
    <mergeCell ref="C101:W102"/>
    <mergeCell ref="AD101:AX102"/>
    <mergeCell ref="C103:W103"/>
    <mergeCell ref="AD103:AX103"/>
    <mergeCell ref="D92:K92"/>
    <mergeCell ref="AE92:AL92"/>
    <mergeCell ref="B95:Y95"/>
    <mergeCell ref="AC95:AZ95"/>
    <mergeCell ref="B97:Y97"/>
    <mergeCell ref="AC97:AZ97"/>
    <mergeCell ref="I117:L117"/>
    <mergeCell ref="M117:Y117"/>
    <mergeCell ref="AJ117:AM117"/>
    <mergeCell ref="AN117:AZ117"/>
    <mergeCell ref="I118:L118"/>
    <mergeCell ref="M118:Y118"/>
    <mergeCell ref="AJ118:AM118"/>
    <mergeCell ref="AN118:AZ118"/>
    <mergeCell ref="C104:W105"/>
    <mergeCell ref="AD104:AX105"/>
    <mergeCell ref="B107:Y108"/>
    <mergeCell ref="AC107:AZ108"/>
    <mergeCell ref="D111:X114"/>
    <mergeCell ref="AE111:AY114"/>
    <mergeCell ref="C125:X126"/>
    <mergeCell ref="AD125:AY126"/>
    <mergeCell ref="C128:X134"/>
    <mergeCell ref="AD128:AY134"/>
    <mergeCell ref="C135:X140"/>
    <mergeCell ref="AD135:AY140"/>
    <mergeCell ref="I119:L119"/>
    <mergeCell ref="M119:P119"/>
    <mergeCell ref="Q119:X119"/>
    <mergeCell ref="AJ119:AM119"/>
    <mergeCell ref="AN119:AZ119"/>
    <mergeCell ref="A121:Y121"/>
    <mergeCell ref="AB121:AZ121"/>
    <mergeCell ref="C152:X156"/>
    <mergeCell ref="AD152:AY156"/>
    <mergeCell ref="A161:Y161"/>
    <mergeCell ref="AB161:AZ161"/>
    <mergeCell ref="A163:Y163"/>
    <mergeCell ref="AB163:AZ163"/>
    <mergeCell ref="C142:X143"/>
    <mergeCell ref="AD142:AY143"/>
    <mergeCell ref="C144:X147"/>
    <mergeCell ref="AD144:AY147"/>
    <mergeCell ref="C148:X151"/>
    <mergeCell ref="AD148:AY151"/>
    <mergeCell ref="D169:J169"/>
    <mergeCell ref="L169:M169"/>
    <mergeCell ref="N169:S169"/>
    <mergeCell ref="AE169:AK169"/>
    <mergeCell ref="AM169:AN169"/>
    <mergeCell ref="AO169:AT169"/>
    <mergeCell ref="D166:F166"/>
    <mergeCell ref="H166:J166"/>
    <mergeCell ref="L166:N166"/>
    <mergeCell ref="AE166:AG166"/>
    <mergeCell ref="AI166:AK166"/>
    <mergeCell ref="AM166:AO166"/>
    <mergeCell ref="I188:L188"/>
    <mergeCell ref="M188:Y188"/>
    <mergeCell ref="AJ188:AM188"/>
    <mergeCell ref="AN188:AZ188"/>
    <mergeCell ref="I189:L189"/>
    <mergeCell ref="M189:P189"/>
    <mergeCell ref="Q189:X189"/>
    <mergeCell ref="AJ189:AM189"/>
    <mergeCell ref="AN189:AZ189"/>
    <mergeCell ref="D179:U180"/>
    <mergeCell ref="AE179:AV180"/>
    <mergeCell ref="I187:L187"/>
    <mergeCell ref="M187:Y187"/>
    <mergeCell ref="AJ187:AM187"/>
    <mergeCell ref="AN187:AZ187"/>
    <mergeCell ref="D172:U173"/>
    <mergeCell ref="AE172:AV173"/>
    <mergeCell ref="D176:F176"/>
    <mergeCell ref="H176:J176"/>
    <mergeCell ref="L176:N176"/>
    <mergeCell ref="AE176:AG176"/>
    <mergeCell ref="AI176:AK176"/>
    <mergeCell ref="AM176:AO176"/>
  </mergeCells>
  <phoneticPr fontId="57"/>
  <dataValidations count="1">
    <dataValidation type="list" allowBlank="1" showInputMessage="1" showErrorMessage="1" sqref="AD110 AD99 C99 C110 C11 C82 C92 AD82 AE72 AD16 AM11 AD11 D72 C16 L11 AD92 C39:C40 AD39:AD40 AD48:AD52" xr:uid="{80CAF974-9FF5-427B-9BD4-81ACD6922AB6}">
      <formula1>"✔"</formula1>
    </dataValidation>
  </dataValidations>
  <pageMargins left="0.59055118110236227" right="0.70866141732283472" top="0.74803149606299213" bottom="0.74803149606299213" header="0.31496062992125984" footer="0.31496062992125984"/>
  <pageSetup paperSize="9" scale="87" orientation="portrait" r:id="rId1"/>
  <rowBreaks count="4" manualBreakCount="4">
    <brk id="52" max="24" man="1"/>
    <brk id="74" max="24" man="1"/>
    <brk id="120" max="24" man="1"/>
    <brk id="160" max="24"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66"/>
  </sheetPr>
  <dimension ref="B1:L43"/>
  <sheetViews>
    <sheetView showZeros="0" view="pageBreakPreview" zoomScale="85" zoomScaleSheetLayoutView="85" workbookViewId="0">
      <selection activeCell="I4" sqref="I4:K4"/>
    </sheetView>
  </sheetViews>
  <sheetFormatPr defaultColWidth="9" defaultRowHeight="14" x14ac:dyDescent="0.2"/>
  <cols>
    <col min="1" max="1" width="1.81640625" style="22" customWidth="1"/>
    <col min="2" max="2" width="3.08984375" style="22" customWidth="1"/>
    <col min="3" max="3" width="5.81640625" style="22" customWidth="1"/>
    <col min="4" max="4" width="4.6328125" style="22" customWidth="1"/>
    <col min="5" max="7" width="9" style="22" bestFit="1" customWidth="1"/>
    <col min="8" max="9" width="17.36328125" style="22" customWidth="1"/>
    <col min="10" max="10" width="5.453125" style="22" customWidth="1"/>
    <col min="11" max="11" width="9" style="22" customWidth="1"/>
    <col min="12" max="12" width="4.1796875" style="22" customWidth="1"/>
    <col min="13" max="13" width="1.90625" style="22" customWidth="1"/>
    <col min="14" max="14" width="9" style="22" bestFit="1" customWidth="1"/>
    <col min="15" max="15" width="9" style="22" customWidth="1"/>
    <col min="16" max="16384" width="9" style="22"/>
  </cols>
  <sheetData>
    <row r="1" spans="2:12" ht="18.75" customHeight="1" x14ac:dyDescent="0.2">
      <c r="B1" s="22" t="s">
        <v>123</v>
      </c>
      <c r="H1" s="118" t="s">
        <v>53</v>
      </c>
      <c r="I1" s="526"/>
      <c r="J1" s="526"/>
      <c r="K1" s="527"/>
    </row>
    <row r="2" spans="2:12" ht="18.75" customHeight="1" x14ac:dyDescent="0.2">
      <c r="H2" s="119" t="s">
        <v>107</v>
      </c>
      <c r="I2" s="528"/>
      <c r="J2" s="528"/>
      <c r="K2" s="529"/>
    </row>
    <row r="3" spans="2:12" ht="18.75" customHeight="1" x14ac:dyDescent="0.2">
      <c r="H3" s="119" t="s">
        <v>128</v>
      </c>
      <c r="I3" s="528"/>
      <c r="J3" s="528"/>
      <c r="K3" s="529"/>
    </row>
    <row r="4" spans="2:12" ht="18.75" customHeight="1" x14ac:dyDescent="0.2">
      <c r="H4" s="120" t="s">
        <v>127</v>
      </c>
      <c r="I4" s="530"/>
      <c r="J4" s="530"/>
      <c r="K4" s="531"/>
    </row>
    <row r="5" spans="2:12" ht="18.75" customHeight="1" x14ac:dyDescent="0.2">
      <c r="I5" s="532" t="s">
        <v>102</v>
      </c>
      <c r="J5" s="532"/>
      <c r="K5" s="533"/>
      <c r="L5" s="533"/>
    </row>
    <row r="6" spans="2:12" ht="18.75" customHeight="1" x14ac:dyDescent="0.2"/>
    <row r="7" spans="2:12" ht="18.75" customHeight="1" x14ac:dyDescent="0.2">
      <c r="B7" s="22" t="s">
        <v>54</v>
      </c>
    </row>
    <row r="8" spans="2:12" ht="18.75" customHeight="1" x14ac:dyDescent="0.2">
      <c r="B8" s="22" t="s">
        <v>97</v>
      </c>
    </row>
    <row r="9" spans="2:12" ht="18.75" customHeight="1" x14ac:dyDescent="0.2"/>
    <row r="10" spans="2:12" ht="18.75" customHeight="1" x14ac:dyDescent="0.2">
      <c r="E10" s="23" t="s">
        <v>103</v>
      </c>
      <c r="F10" s="324" t="s">
        <v>8</v>
      </c>
      <c r="G10" s="325"/>
      <c r="H10" s="534" t="str">
        <f>IF(事業者情報入力!B7="","",事業者情報入力!B7)</f>
        <v>国土交通株式会社</v>
      </c>
      <c r="I10" s="534"/>
      <c r="J10" s="534"/>
      <c r="K10" s="534"/>
    </row>
    <row r="11" spans="2:12" ht="18.75" customHeight="1" x14ac:dyDescent="0.2">
      <c r="F11" s="324" t="s">
        <v>7</v>
      </c>
      <c r="G11" s="325"/>
      <c r="H11" s="534" t="str">
        <f>IF(事業者情報入力!B8="","",事業者情報入力!B8)</f>
        <v>東京都千代田区霞が関２－１－３</v>
      </c>
      <c r="I11" s="534"/>
      <c r="J11" s="534"/>
      <c r="K11" s="534"/>
    </row>
    <row r="12" spans="2:12" ht="18.75" customHeight="1" x14ac:dyDescent="0.2">
      <c r="F12" s="324" t="s">
        <v>18</v>
      </c>
      <c r="G12" s="325"/>
      <c r="H12" s="133" t="str">
        <f>IF(事業者情報入力!B9="","",事業者情報入力!B9)</f>
        <v>代表取締役社長</v>
      </c>
      <c r="I12" s="535" t="str">
        <f>IF(事業者情報入力!B10="","",事業者情報入力!B10)</f>
        <v>運輸　太郎</v>
      </c>
      <c r="J12" s="535"/>
      <c r="K12" s="535"/>
    </row>
    <row r="13" spans="2:12" ht="18.75" customHeight="1" x14ac:dyDescent="0.2"/>
    <row r="14" spans="2:12" ht="18.75" customHeight="1" x14ac:dyDescent="0.2">
      <c r="C14" s="536" t="s">
        <v>104</v>
      </c>
      <c r="D14" s="536"/>
      <c r="E14" s="536"/>
      <c r="F14" s="536"/>
      <c r="G14" s="536"/>
      <c r="H14" s="536"/>
      <c r="I14" s="536"/>
      <c r="J14" s="536"/>
      <c r="K14" s="536"/>
    </row>
    <row r="15" spans="2:12" ht="18.75" customHeight="1" x14ac:dyDescent="0.2"/>
    <row r="16" spans="2:12" ht="18.75" customHeight="1" x14ac:dyDescent="0.2">
      <c r="C16" s="22" t="s">
        <v>57</v>
      </c>
      <c r="D16" s="24">
        <f>IF(事業者情報入力!B4="","",事業者情報入力!B4)</f>
        <v>7</v>
      </c>
      <c r="E16" s="22" t="s">
        <v>10</v>
      </c>
      <c r="J16" s="130">
        <f>【編集不可】国交省使用シート!O4</f>
        <v>0</v>
      </c>
      <c r="K16" s="22" t="s">
        <v>105</v>
      </c>
    </row>
    <row r="17" spans="2:11" ht="18.75" customHeight="1" x14ac:dyDescent="0.2">
      <c r="B17" s="22" t="s">
        <v>166</v>
      </c>
    </row>
    <row r="18" spans="2:11" ht="18.75" customHeight="1" x14ac:dyDescent="0.2"/>
    <row r="19" spans="2:11" ht="18.75" customHeight="1" x14ac:dyDescent="0.2">
      <c r="C19" s="536" t="s">
        <v>91</v>
      </c>
      <c r="D19" s="536"/>
      <c r="E19" s="536"/>
      <c r="F19" s="536"/>
      <c r="G19" s="536"/>
      <c r="H19" s="536"/>
      <c r="I19" s="536"/>
      <c r="J19" s="536"/>
      <c r="K19" s="536"/>
    </row>
    <row r="20" spans="2:11" ht="18.75" customHeight="1" x14ac:dyDescent="0.2"/>
    <row r="21" spans="2:11" ht="18.75" customHeight="1" x14ac:dyDescent="0.2">
      <c r="B21" s="22" t="s">
        <v>167</v>
      </c>
      <c r="F21" s="537"/>
      <c r="G21" s="537"/>
      <c r="H21" s="22" t="s">
        <v>93</v>
      </c>
    </row>
    <row r="22" spans="2:11" ht="18.75" customHeight="1" x14ac:dyDescent="0.2">
      <c r="B22" s="22" t="s">
        <v>106</v>
      </c>
    </row>
    <row r="23" spans="2:11" ht="7.5" customHeight="1" x14ac:dyDescent="0.2"/>
    <row r="24" spans="2:11" ht="18.75" customHeight="1" x14ac:dyDescent="0.2">
      <c r="C24" s="538" t="s">
        <v>285</v>
      </c>
      <c r="D24" s="345"/>
      <c r="E24" s="346"/>
      <c r="F24" s="539"/>
      <c r="G24" s="540"/>
      <c r="H24" s="540"/>
      <c r="I24" s="540"/>
      <c r="J24" s="540"/>
      <c r="K24" s="541"/>
    </row>
    <row r="25" spans="2:11" ht="18.75" customHeight="1" x14ac:dyDescent="0.2">
      <c r="C25" s="542" t="s">
        <v>34</v>
      </c>
      <c r="D25" s="543"/>
      <c r="E25" s="544"/>
      <c r="F25" s="545" t="s">
        <v>195</v>
      </c>
      <c r="G25" s="526"/>
      <c r="H25" s="526"/>
      <c r="I25" s="526"/>
      <c r="J25" s="526"/>
      <c r="K25" s="527"/>
    </row>
    <row r="26" spans="2:11" ht="18.75" customHeight="1" x14ac:dyDescent="0.2">
      <c r="C26" s="546" t="s">
        <v>108</v>
      </c>
      <c r="D26" s="547"/>
      <c r="E26" s="548"/>
      <c r="F26" s="549"/>
      <c r="G26" s="550"/>
      <c r="H26" s="550"/>
      <c r="I26" s="550"/>
      <c r="J26" s="550"/>
      <c r="K26" s="551"/>
    </row>
    <row r="27" spans="2:11" ht="18.75" customHeight="1" x14ac:dyDescent="0.2">
      <c r="C27" s="538" t="s">
        <v>285</v>
      </c>
      <c r="D27" s="345"/>
      <c r="E27" s="346"/>
      <c r="F27" s="539"/>
      <c r="G27" s="540"/>
      <c r="H27" s="540"/>
      <c r="I27" s="540"/>
      <c r="J27" s="540"/>
      <c r="K27" s="541"/>
    </row>
    <row r="28" spans="2:11" ht="18.75" customHeight="1" x14ac:dyDescent="0.2">
      <c r="C28" s="542" t="s">
        <v>83</v>
      </c>
      <c r="D28" s="543"/>
      <c r="E28" s="544"/>
      <c r="F28" s="555"/>
      <c r="G28" s="556"/>
      <c r="H28" s="556"/>
      <c r="I28" s="556"/>
      <c r="J28" s="556"/>
      <c r="K28" s="557"/>
    </row>
    <row r="29" spans="2:11" ht="18.75" customHeight="1" x14ac:dyDescent="0.2">
      <c r="C29" s="546" t="s">
        <v>109</v>
      </c>
      <c r="D29" s="547"/>
      <c r="E29" s="548"/>
      <c r="F29" s="558"/>
      <c r="G29" s="559"/>
      <c r="H29" s="559"/>
      <c r="I29" s="559"/>
      <c r="J29" s="559"/>
      <c r="K29" s="560"/>
    </row>
    <row r="30" spans="2:11" ht="18.75" customHeight="1" x14ac:dyDescent="0.2">
      <c r="C30" s="561" t="s">
        <v>182</v>
      </c>
      <c r="D30" s="562"/>
      <c r="E30" s="563"/>
      <c r="F30" s="570"/>
      <c r="G30" s="571"/>
      <c r="H30" s="571"/>
      <c r="I30" s="571"/>
      <c r="J30" s="571"/>
      <c r="K30" s="574"/>
    </row>
    <row r="31" spans="2:11" ht="18.75" customHeight="1" x14ac:dyDescent="0.2">
      <c r="C31" s="564"/>
      <c r="D31" s="565"/>
      <c r="E31" s="566"/>
      <c r="F31" s="572"/>
      <c r="G31" s="573"/>
      <c r="H31" s="573"/>
      <c r="I31" s="573"/>
      <c r="J31" s="573"/>
      <c r="K31" s="575"/>
    </row>
    <row r="32" spans="2:11" ht="18.75" customHeight="1" x14ac:dyDescent="0.2">
      <c r="C32" s="567"/>
      <c r="D32" s="568"/>
      <c r="E32" s="569"/>
      <c r="F32" s="116"/>
      <c r="G32" s="117"/>
      <c r="H32" s="121"/>
      <c r="I32" s="122"/>
      <c r="J32" s="576"/>
      <c r="K32" s="577"/>
    </row>
    <row r="33" spans="3:11" ht="26.25" customHeight="1" x14ac:dyDescent="0.2">
      <c r="C33" s="538" t="s">
        <v>111</v>
      </c>
      <c r="D33" s="345"/>
      <c r="E33" s="346"/>
      <c r="F33" s="578"/>
      <c r="G33" s="579"/>
      <c r="H33" s="579"/>
      <c r="I33" s="579"/>
      <c r="J33" s="579"/>
      <c r="K33" s="580"/>
    </row>
    <row r="34" spans="3:11" ht="26.25" customHeight="1" x14ac:dyDescent="0.2">
      <c r="C34" s="538" t="s">
        <v>76</v>
      </c>
      <c r="D34" s="345"/>
      <c r="E34" s="346"/>
      <c r="F34" s="552"/>
      <c r="G34" s="553"/>
      <c r="H34" s="553"/>
      <c r="I34" s="553"/>
      <c r="J34" s="553"/>
      <c r="K34" s="554"/>
    </row>
    <row r="35" spans="3:11" ht="7.5" customHeight="1" x14ac:dyDescent="0.2"/>
    <row r="36" spans="3:11" ht="18.75" customHeight="1" x14ac:dyDescent="0.2">
      <c r="C36" s="22" t="s">
        <v>129</v>
      </c>
    </row>
    <row r="37" spans="3:11" ht="18.75" customHeight="1" x14ac:dyDescent="0.2">
      <c r="C37" s="22" t="s">
        <v>168</v>
      </c>
    </row>
    <row r="38" spans="3:11" ht="18.75" customHeight="1" x14ac:dyDescent="0.2">
      <c r="C38" s="123" t="s">
        <v>193</v>
      </c>
    </row>
    <row r="39" spans="3:11" ht="18.75" customHeight="1" x14ac:dyDescent="0.2">
      <c r="C39" s="115" t="s">
        <v>169</v>
      </c>
    </row>
    <row r="40" spans="3:11" ht="18.75" customHeight="1" x14ac:dyDescent="0.2">
      <c r="C40" s="22" t="s">
        <v>114</v>
      </c>
    </row>
    <row r="41" spans="3:11" ht="18.75" customHeight="1" x14ac:dyDescent="0.2">
      <c r="C41" s="22" t="s">
        <v>87</v>
      </c>
    </row>
    <row r="42" spans="3:11" ht="18.75" customHeight="1" x14ac:dyDescent="0.2"/>
    <row r="43" spans="3:11" ht="18.75" customHeight="1" x14ac:dyDescent="0.2"/>
  </sheetData>
  <sheetProtection formatCells="0" formatColumns="0" formatRows="0" insertColumns="0" insertRows="0" insertHyperlinks="0" deleteColumns="0" deleteRows="0" sort="0" autoFilter="0" pivotTables="0"/>
  <mergeCells count="33">
    <mergeCell ref="C34:E34"/>
    <mergeCell ref="F34:K34"/>
    <mergeCell ref="F28:K29"/>
    <mergeCell ref="C30:E32"/>
    <mergeCell ref="F30:H31"/>
    <mergeCell ref="I30:K31"/>
    <mergeCell ref="C28:E28"/>
    <mergeCell ref="C29:E29"/>
    <mergeCell ref="J32:K32"/>
    <mergeCell ref="C33:E33"/>
    <mergeCell ref="F33:K33"/>
    <mergeCell ref="C25:E25"/>
    <mergeCell ref="F25:K25"/>
    <mergeCell ref="C26:E26"/>
    <mergeCell ref="F26:K26"/>
    <mergeCell ref="C27:E27"/>
    <mergeCell ref="F27:K27"/>
    <mergeCell ref="C14:K14"/>
    <mergeCell ref="C19:K19"/>
    <mergeCell ref="F21:G21"/>
    <mergeCell ref="C24:E24"/>
    <mergeCell ref="F24:K24"/>
    <mergeCell ref="F10:G10"/>
    <mergeCell ref="H10:K10"/>
    <mergeCell ref="F11:G11"/>
    <mergeCell ref="H11:K11"/>
    <mergeCell ref="F12:G12"/>
    <mergeCell ref="I12:K12"/>
    <mergeCell ref="I1:K1"/>
    <mergeCell ref="I2:K2"/>
    <mergeCell ref="I3:K3"/>
    <mergeCell ref="I4:K4"/>
    <mergeCell ref="I5:L5"/>
  </mergeCells>
  <phoneticPr fontId="19"/>
  <dataValidations count="3">
    <dataValidation type="list" allowBlank="1" showInputMessage="1" showErrorMessage="1" sqref="F33" xr:uid="{00000000-0002-0000-0400-000000000000}">
      <formula1>"当座預金,普通預金"</formula1>
    </dataValidation>
    <dataValidation type="list" allowBlank="1" showInputMessage="1" showErrorMessage="1" sqref="H32" xr:uid="{00000000-0002-0000-0400-000001000000}">
      <formula1>"銀行,信用金庫,その他"</formula1>
    </dataValidation>
    <dataValidation type="list" allowBlank="1" showInputMessage="1" showErrorMessage="1" sqref="J32:K32" xr:uid="{00000000-0002-0000-0400-000002000000}">
      <formula1>"支店,本店,営業所"</formula1>
    </dataValidation>
  </dataValidations>
  <printOptions horizontalCentered="1"/>
  <pageMargins left="0.19685039370078741" right="0.19685039370078741" top="0.74803149606299213" bottom="0.74803149606299213" header="0.31496062992125984" footer="0.31496062992125984"/>
  <pageSetup paperSize="9" orientation="portrait" blackAndWhite="1" r:id="rId1"/>
  <ignoredErrors>
    <ignoredError sqref="H10:K11 I12:K12"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P27"/>
  <sheetViews>
    <sheetView workbookViewId="0">
      <selection activeCell="B6" sqref="B6"/>
    </sheetView>
  </sheetViews>
  <sheetFormatPr defaultRowHeight="13" x14ac:dyDescent="0.2"/>
  <cols>
    <col min="1" max="1" width="8" customWidth="1"/>
    <col min="2" max="2" width="5.6328125" customWidth="1"/>
    <col min="3" max="3" width="5.453125" customWidth="1"/>
    <col min="4" max="9" width="5.6328125" customWidth="1"/>
    <col min="12" max="12" width="9.453125" bestFit="1" customWidth="1"/>
  </cols>
  <sheetData>
    <row r="1" spans="1:16" x14ac:dyDescent="0.2">
      <c r="A1" s="147" t="s">
        <v>209</v>
      </c>
      <c r="B1" s="147" t="s">
        <v>210</v>
      </c>
      <c r="C1" s="147" t="s">
        <v>211</v>
      </c>
      <c r="D1" s="147" t="s">
        <v>197</v>
      </c>
      <c r="E1" s="147" t="s">
        <v>212</v>
      </c>
      <c r="F1" s="147" t="s">
        <v>213</v>
      </c>
      <c r="G1" s="147" t="s">
        <v>214</v>
      </c>
      <c r="H1" s="147" t="s">
        <v>215</v>
      </c>
      <c r="I1" s="148"/>
      <c r="J1" s="147" t="s">
        <v>216</v>
      </c>
      <c r="K1" s="152" t="s">
        <v>223</v>
      </c>
      <c r="L1" s="148"/>
      <c r="M1" s="145" t="s">
        <v>226</v>
      </c>
    </row>
    <row r="2" spans="1:16" x14ac:dyDescent="0.2">
      <c r="A2" s="132">
        <f>'1.交付申請書'!I2</f>
        <v>45992</v>
      </c>
      <c r="B2" s="124" t="str">
        <f>事業者情報入力!B7</f>
        <v>国土交通株式会社</v>
      </c>
      <c r="C2" s="125" t="str">
        <f>事業者情報入力!B9</f>
        <v>代表取締役社長</v>
      </c>
      <c r="D2" s="125" t="str">
        <f>事業者情報入力!B10</f>
        <v>運輸　太郎</v>
      </c>
      <c r="E2" s="126" t="str">
        <f>事業者情報入力!B8</f>
        <v>東京都千代田区霞が関２－１－３</v>
      </c>
      <c r="F2" s="125" t="e">
        <f>#REF!</f>
        <v>#REF!</v>
      </c>
      <c r="G2" s="125" t="e">
        <f>#REF!</f>
        <v>#REF!</v>
      </c>
      <c r="H2" s="125" t="e">
        <f>#REF!</f>
        <v>#REF!</v>
      </c>
      <c r="I2" s="146"/>
      <c r="J2" s="127" t="e">
        <f>IF(#REF! &lt;&gt; "", "無", "改善")</f>
        <v>#REF!</v>
      </c>
      <c r="K2" t="e">
        <f>IF(#REF! &lt;&gt; "", "○", "同意せず")</f>
        <v>#REF!</v>
      </c>
      <c r="L2" s="154"/>
      <c r="M2" s="155">
        <f>'1.交付申請書'!G21</f>
        <v>0</v>
      </c>
    </row>
    <row r="3" spans="1:16" x14ac:dyDescent="0.2">
      <c r="A3" s="151" t="s">
        <v>210</v>
      </c>
      <c r="B3" s="151" t="s">
        <v>217</v>
      </c>
      <c r="C3" s="151" t="s">
        <v>218</v>
      </c>
      <c r="D3" s="151" t="s">
        <v>219</v>
      </c>
      <c r="E3" s="151" t="s">
        <v>212</v>
      </c>
      <c r="F3" s="151" t="s">
        <v>220</v>
      </c>
      <c r="G3" s="151"/>
      <c r="H3" s="151" t="s">
        <v>221</v>
      </c>
      <c r="I3" s="151"/>
      <c r="J3" s="151"/>
      <c r="K3" s="151" t="s">
        <v>222</v>
      </c>
      <c r="L3" s="153"/>
      <c r="M3" s="147" t="s">
        <v>224</v>
      </c>
      <c r="N3" s="153"/>
      <c r="O3" s="145" t="s">
        <v>225</v>
      </c>
    </row>
    <row r="4" spans="1:16" x14ac:dyDescent="0.2">
      <c r="A4" s="140" t="str">
        <f>事業者情報入力!B7</f>
        <v>国土交通株式会社</v>
      </c>
      <c r="B4" s="141">
        <f>'2.請求書'!F28</f>
        <v>0</v>
      </c>
      <c r="C4" s="140">
        <f>'2.請求書'!F27</f>
        <v>0</v>
      </c>
      <c r="D4" s="141" t="str">
        <f>'2.請求書'!F25</f>
        <v>（〒　－　　）</v>
      </c>
      <c r="E4" s="140">
        <f>'2.請求書'!F26</f>
        <v>0</v>
      </c>
      <c r="F4" s="141">
        <f>'2.請求書'!F30</f>
        <v>0</v>
      </c>
      <c r="G4" s="137">
        <f>'2.請求書'!H32</f>
        <v>0</v>
      </c>
      <c r="H4" s="137">
        <f>'2.請求書'!I30</f>
        <v>0</v>
      </c>
      <c r="I4" s="137">
        <f>'2.請求書'!J32</f>
        <v>0</v>
      </c>
      <c r="J4" s="137">
        <f>'2.請求書'!F33</f>
        <v>0</v>
      </c>
      <c r="K4" s="136">
        <f>'2.請求書'!F34</f>
        <v>0</v>
      </c>
      <c r="L4" s="154"/>
      <c r="M4" t="str">
        <f>IF('2.請求書'!I4 &lt;&gt; "", "○", "要確認")</f>
        <v>要確認</v>
      </c>
      <c r="N4" s="154"/>
    </row>
    <row r="5" spans="1:16" x14ac:dyDescent="0.2">
      <c r="A5" s="147" t="s">
        <v>196</v>
      </c>
      <c r="B5" s="149" t="s">
        <v>197</v>
      </c>
      <c r="C5" s="147" t="s">
        <v>198</v>
      </c>
      <c r="D5" s="149" t="s">
        <v>199</v>
      </c>
      <c r="E5" s="148"/>
      <c r="F5" s="149" t="s">
        <v>200</v>
      </c>
      <c r="G5" s="149" t="s">
        <v>200</v>
      </c>
      <c r="H5" s="149" t="s">
        <v>286</v>
      </c>
      <c r="I5" s="149" t="s">
        <v>201</v>
      </c>
      <c r="J5" s="149" t="s">
        <v>202</v>
      </c>
      <c r="K5" s="149" t="s">
        <v>203</v>
      </c>
      <c r="L5" s="150" t="s">
        <v>204</v>
      </c>
      <c r="M5" s="149" t="s">
        <v>207</v>
      </c>
      <c r="N5" s="149" t="s">
        <v>208</v>
      </c>
      <c r="O5" s="147" t="s">
        <v>206</v>
      </c>
      <c r="P5" s="147" t="s">
        <v>205</v>
      </c>
    </row>
    <row r="6" spans="1:16" x14ac:dyDescent="0.2">
      <c r="A6">
        <f>事業者情報入力!$B$16</f>
        <v>100</v>
      </c>
      <c r="B6" s="128" t="str">
        <f>IF('1-2.所要経費調書（在職状況報告書）'!A12="","",'1-2.所要経費調書（在職状況報告書）'!A12)</f>
        <v/>
      </c>
      <c r="C6" s="128" t="str">
        <f>IF('1-2.所要経費調書（在職状況報告書）'!B12="","",'1-2.所要経費調書（在職状況報告書）'!B12)</f>
        <v/>
      </c>
      <c r="D6" s="139" t="str">
        <f>IF('1-2.所要経費調書（在職状況報告書）'!C12="","",'1-2.所要経費調書（在職状況報告書）'!C12)</f>
        <v/>
      </c>
      <c r="E6" s="143"/>
      <c r="F6" s="128" t="str">
        <f>IF('1-2.所要経費調書（在職状況報告書）'!D12="","",'1-2.所要経費調書（在職状況報告書）'!D12)</f>
        <v/>
      </c>
      <c r="G6" s="128" t="str">
        <f>IF('1-2.所要経費調書（在職状況報告書）'!E12="","",'1-2.所要経費調書（在職状況報告書）'!E12)</f>
        <v/>
      </c>
      <c r="H6" s="139" t="str">
        <f>IF('1-2.所要経費調書（在職状況報告書）'!F12="","",'1-2.所要経費調書（在職状況報告書）'!F12)</f>
        <v/>
      </c>
      <c r="I6" s="128" t="str">
        <f>IF('1-2.所要経費調書（在職状況報告書）'!G12="","",'1-2.所要経費調書（在職状況報告書）'!G12)</f>
        <v/>
      </c>
      <c r="J6">
        <f>'1-2.所要経費調書（在職状況報告書）'!H12</f>
        <v>0</v>
      </c>
      <c r="K6">
        <f>'1-2.所要経費調書（在職状況報告書）'!J12</f>
        <v>0</v>
      </c>
      <c r="L6">
        <f>'1-2.所要経費調書（在職状況報告書）'!K12</f>
        <v>0</v>
      </c>
      <c r="M6" s="142">
        <f>'1-2.所要経費調書（在職状況報告書）'!L12</f>
        <v>0</v>
      </c>
      <c r="N6" s="142">
        <f>'1-2.所要経費調書（在職状況報告書）'!N12</f>
        <v>-1</v>
      </c>
      <c r="O6">
        <f>'1-2.所要経費調書（在職状況報告書）'!R12</f>
        <v>0</v>
      </c>
      <c r="P6">
        <f>'1-2.所要経費調書（在職状況報告書）'!S12</f>
        <v>0</v>
      </c>
    </row>
    <row r="7" spans="1:16" x14ac:dyDescent="0.2">
      <c r="A7">
        <f>事業者情報入力!$B$16</f>
        <v>100</v>
      </c>
      <c r="B7" s="128" t="str">
        <f>IF('1-2.所要経費調書（在職状況報告書）'!A13="","",'1-2.所要経費調書（在職状況報告書）'!A13)</f>
        <v/>
      </c>
      <c r="C7" s="128" t="str">
        <f>IF('1-2.所要経費調書（在職状況報告書）'!B13="","",'1-2.所要経費調書（在職状況報告書）'!B13)</f>
        <v/>
      </c>
      <c r="D7" s="139" t="str">
        <f>IF('1-2.所要経費調書（在職状況報告書）'!C13="","",'1-2.所要経費調書（在職状況報告書）'!C13)</f>
        <v/>
      </c>
      <c r="E7" s="144"/>
      <c r="F7" s="128" t="str">
        <f>IF('1-2.所要経費調書（在職状況報告書）'!D13="","",'1-2.所要経費調書（在職状況報告書）'!D13)</f>
        <v/>
      </c>
      <c r="G7" s="128" t="str">
        <f>IF('1-2.所要経費調書（在職状況報告書）'!E13="","",'1-2.所要経費調書（在職状況報告書）'!E13)</f>
        <v/>
      </c>
      <c r="H7" s="139" t="str">
        <f>IF('1-2.所要経費調書（在職状況報告書）'!F13="","",'1-2.所要経費調書（在職状況報告書）'!F13)</f>
        <v/>
      </c>
      <c r="I7" s="128" t="str">
        <f>IF('1-2.所要経費調書（在職状況報告書）'!G13="","",'1-2.所要経費調書（在職状況報告書）'!G13)</f>
        <v/>
      </c>
      <c r="J7">
        <f>'1-2.所要経費調書（在職状況報告書）'!H13</f>
        <v>0</v>
      </c>
      <c r="K7">
        <f>'1-2.所要経費調書（在職状況報告書）'!J13</f>
        <v>0</v>
      </c>
      <c r="L7">
        <f>'1-2.所要経費調書（在職状況報告書）'!K13</f>
        <v>0</v>
      </c>
      <c r="M7" s="142">
        <f>'1-2.所要経費調書（在職状況報告書）'!L13</f>
        <v>0</v>
      </c>
      <c r="N7" s="142">
        <f>'1-2.所要経費調書（在職状況報告書）'!N13</f>
        <v>-1</v>
      </c>
      <c r="O7">
        <f>'1-2.所要経費調書（在職状況報告書）'!R13</f>
        <v>0</v>
      </c>
      <c r="P7">
        <f>'1-2.所要経費調書（在職状況報告書）'!S13</f>
        <v>0</v>
      </c>
    </row>
    <row r="8" spans="1:16" x14ac:dyDescent="0.2">
      <c r="A8">
        <f>事業者情報入力!$B$16</f>
        <v>100</v>
      </c>
      <c r="B8" s="128" t="str">
        <f>IF('1-2.所要経費調書（在職状況報告書）'!A14="","",'1-2.所要経費調書（在職状況報告書）'!A14)</f>
        <v/>
      </c>
      <c r="C8" s="128" t="str">
        <f>IF('1-2.所要経費調書（在職状況報告書）'!B14="","",'1-2.所要経費調書（在職状況報告書）'!B14)</f>
        <v/>
      </c>
      <c r="D8" s="139" t="str">
        <f>IF('1-2.所要経費調書（在職状況報告書）'!C14="","",'1-2.所要経費調書（在職状況報告書）'!C14)</f>
        <v/>
      </c>
      <c r="E8" s="143"/>
      <c r="F8" s="128" t="str">
        <f>IF('1-2.所要経費調書（在職状況報告書）'!D14="","",'1-2.所要経費調書（在職状況報告書）'!D14)</f>
        <v/>
      </c>
      <c r="G8" s="128" t="str">
        <f>IF('1-2.所要経費調書（在職状況報告書）'!E14="","",'1-2.所要経費調書（在職状況報告書）'!E14)</f>
        <v/>
      </c>
      <c r="H8" s="139" t="str">
        <f>IF('1-2.所要経費調書（在職状況報告書）'!F14="","",'1-2.所要経費調書（在職状況報告書）'!F14)</f>
        <v/>
      </c>
      <c r="I8" s="128" t="str">
        <f>IF('1-2.所要経費調書（在職状況報告書）'!G14="","",'1-2.所要経費調書（在職状況報告書）'!G14)</f>
        <v/>
      </c>
      <c r="J8">
        <f>'1-2.所要経費調書（在職状況報告書）'!H14</f>
        <v>0</v>
      </c>
      <c r="K8">
        <f>'1-2.所要経費調書（在職状況報告書）'!J14</f>
        <v>0</v>
      </c>
      <c r="L8">
        <f>'1-2.所要経費調書（在職状況報告書）'!K14</f>
        <v>0</v>
      </c>
      <c r="M8" s="142">
        <f>'1-2.所要経費調書（在職状況報告書）'!L14</f>
        <v>0</v>
      </c>
      <c r="N8" s="142">
        <f>'1-2.所要経費調書（在職状況報告書）'!N14</f>
        <v>-1</v>
      </c>
      <c r="O8">
        <f>'1-2.所要経費調書（在職状況報告書）'!R14</f>
        <v>0</v>
      </c>
      <c r="P8">
        <f>'1-2.所要経費調書（在職状況報告書）'!S14</f>
        <v>0</v>
      </c>
    </row>
    <row r="9" spans="1:16" x14ac:dyDescent="0.2">
      <c r="A9">
        <f>事業者情報入力!$B$16</f>
        <v>100</v>
      </c>
      <c r="B9" s="128" t="str">
        <f>IF('1-2.所要経費調書（在職状況報告書）'!A15="","",'1-2.所要経費調書（在職状況報告書）'!A15)</f>
        <v/>
      </c>
      <c r="C9" s="128" t="str">
        <f>IF('1-2.所要経費調書（在職状況報告書）'!B15="","",'1-2.所要経費調書（在職状況報告書）'!B15)</f>
        <v/>
      </c>
      <c r="D9" s="139" t="str">
        <f>IF('1-2.所要経費調書（在職状況報告書）'!C15="","",'1-2.所要経費調書（在職状況報告書）'!C15)</f>
        <v/>
      </c>
      <c r="E9" s="143"/>
      <c r="F9" s="128" t="str">
        <f>IF('1-2.所要経費調書（在職状況報告書）'!D15="","",'1-2.所要経費調書（在職状況報告書）'!D15)</f>
        <v/>
      </c>
      <c r="G9" s="128" t="str">
        <f>IF('1-2.所要経費調書（在職状況報告書）'!E15="","",'1-2.所要経費調書（在職状況報告書）'!E15)</f>
        <v/>
      </c>
      <c r="H9" s="139" t="str">
        <f>IF('1-2.所要経費調書（在職状況報告書）'!F15="","",'1-2.所要経費調書（在職状況報告書）'!F15)</f>
        <v/>
      </c>
      <c r="I9" s="128" t="str">
        <f>IF('1-2.所要経費調書（在職状況報告書）'!G15="","",'1-2.所要経費調書（在職状況報告書）'!G15)</f>
        <v/>
      </c>
      <c r="J9">
        <f>'1-2.所要経費調書（在職状況報告書）'!H15</f>
        <v>0</v>
      </c>
      <c r="K9">
        <f>'1-2.所要経費調書（在職状況報告書）'!J15</f>
        <v>0</v>
      </c>
      <c r="L9">
        <f>'1-2.所要経費調書（在職状況報告書）'!K15</f>
        <v>0</v>
      </c>
      <c r="M9" s="142">
        <f>'1-2.所要経費調書（在職状況報告書）'!L15</f>
        <v>0</v>
      </c>
      <c r="N9" s="142">
        <f>'1-2.所要経費調書（在職状況報告書）'!N15</f>
        <v>-1</v>
      </c>
      <c r="O9">
        <f>'1-2.所要経費調書（在職状況報告書）'!R15</f>
        <v>0</v>
      </c>
      <c r="P9">
        <f>'1-2.所要経費調書（在職状況報告書）'!S15</f>
        <v>0</v>
      </c>
    </row>
    <row r="10" spans="1:16" x14ac:dyDescent="0.2">
      <c r="A10">
        <f>事業者情報入力!$B$16</f>
        <v>100</v>
      </c>
      <c r="B10" s="128" t="str">
        <f>IF('1-2.所要経費調書（在職状況報告書）'!A16="","",'1-2.所要経費調書（在職状況報告書）'!A16)</f>
        <v/>
      </c>
      <c r="C10" s="128" t="str">
        <f>IF('1-2.所要経費調書（在職状況報告書）'!B16="","",'1-2.所要経費調書（在職状況報告書）'!B16)</f>
        <v/>
      </c>
      <c r="D10" s="139" t="str">
        <f>IF('1-2.所要経費調書（在職状況報告書）'!C16="","",'1-2.所要経費調書（在職状況報告書）'!C16)</f>
        <v/>
      </c>
      <c r="E10" s="143"/>
      <c r="F10" s="128" t="str">
        <f>IF('1-2.所要経費調書（在職状況報告書）'!D16="","",'1-2.所要経費調書（在職状況報告書）'!D16)</f>
        <v/>
      </c>
      <c r="G10" s="128" t="str">
        <f>IF('1-2.所要経費調書（在職状況報告書）'!E16="","",'1-2.所要経費調書（在職状況報告書）'!E16)</f>
        <v/>
      </c>
      <c r="H10" s="139" t="str">
        <f>IF('1-2.所要経費調書（在職状況報告書）'!F16="","",'1-2.所要経費調書（在職状況報告書）'!F16)</f>
        <v/>
      </c>
      <c r="I10" s="128" t="str">
        <f>IF('1-2.所要経費調書（在職状況報告書）'!G16="","",'1-2.所要経費調書（在職状況報告書）'!G16)</f>
        <v/>
      </c>
      <c r="J10">
        <f>'1-2.所要経費調書（在職状況報告書）'!H16</f>
        <v>0</v>
      </c>
      <c r="K10">
        <f>'1-2.所要経費調書（在職状況報告書）'!J16</f>
        <v>0</v>
      </c>
      <c r="L10">
        <f>'1-2.所要経費調書（在職状況報告書）'!K16</f>
        <v>0</v>
      </c>
      <c r="M10" s="142">
        <f>'1-2.所要経費調書（在職状況報告書）'!L16</f>
        <v>0</v>
      </c>
      <c r="N10" s="142">
        <f>'1-2.所要経費調書（在職状況報告書）'!N16</f>
        <v>-1</v>
      </c>
      <c r="O10">
        <f>'1-2.所要経費調書（在職状況報告書）'!R16</f>
        <v>0</v>
      </c>
      <c r="P10">
        <f>'1-2.所要経費調書（在職状況報告書）'!S16</f>
        <v>0</v>
      </c>
    </row>
    <row r="11" spans="1:16" x14ac:dyDescent="0.2">
      <c r="A11">
        <f>事業者情報入力!$B$16</f>
        <v>100</v>
      </c>
      <c r="B11" s="128" t="str">
        <f>IF('1-2.所要経費調書（在職状況報告書）'!A17="","",'1-2.所要経費調書（在職状況報告書）'!A17)</f>
        <v/>
      </c>
      <c r="C11" s="128" t="str">
        <f>IF('1-2.所要経費調書（在職状況報告書）'!B17="","",'1-2.所要経費調書（在職状況報告書）'!B17)</f>
        <v/>
      </c>
      <c r="D11" s="139" t="str">
        <f>IF('1-2.所要経費調書（在職状況報告書）'!C17="","",'1-2.所要経費調書（在職状況報告書）'!C17)</f>
        <v/>
      </c>
      <c r="E11" s="143"/>
      <c r="F11" s="128" t="str">
        <f>IF('1-2.所要経費調書（在職状況報告書）'!D17="","",'1-2.所要経費調書（在職状況報告書）'!D17)</f>
        <v/>
      </c>
      <c r="G11" s="128" t="str">
        <f>IF('1-2.所要経費調書（在職状況報告書）'!E17="","",'1-2.所要経費調書（在職状況報告書）'!E17)</f>
        <v/>
      </c>
      <c r="H11" s="139" t="str">
        <f>IF('1-2.所要経費調書（在職状況報告書）'!F17="","",'1-2.所要経費調書（在職状況報告書）'!F17)</f>
        <v/>
      </c>
      <c r="I11" s="128" t="str">
        <f>IF('1-2.所要経費調書（在職状況報告書）'!G17="","",'1-2.所要経費調書（在職状況報告書）'!G17)</f>
        <v/>
      </c>
      <c r="J11">
        <f>'1-2.所要経費調書（在職状況報告書）'!H17</f>
        <v>0</v>
      </c>
      <c r="K11">
        <f>'1-2.所要経費調書（在職状況報告書）'!J17</f>
        <v>0</v>
      </c>
      <c r="L11">
        <f>'1-2.所要経費調書（在職状況報告書）'!K17</f>
        <v>0</v>
      </c>
      <c r="M11" s="142">
        <f>'1-2.所要経費調書（在職状況報告書）'!L17</f>
        <v>0</v>
      </c>
      <c r="N11" s="142">
        <f>'1-2.所要経費調書（在職状況報告書）'!N17</f>
        <v>-1</v>
      </c>
      <c r="O11">
        <f>'1-2.所要経費調書（在職状況報告書）'!R17</f>
        <v>0</v>
      </c>
      <c r="P11">
        <f>'1-2.所要経費調書（在職状況報告書）'!S17</f>
        <v>0</v>
      </c>
    </row>
    <row r="12" spans="1:16" x14ac:dyDescent="0.2">
      <c r="A12">
        <f>事業者情報入力!$B$16</f>
        <v>100</v>
      </c>
      <c r="B12" s="128" t="str">
        <f>IF('1-2.所要経費調書（在職状況報告書）'!A18="","",'1-2.所要経費調書（在職状況報告書）'!A18)</f>
        <v/>
      </c>
      <c r="C12" s="128" t="str">
        <f>IF('1-2.所要経費調書（在職状況報告書）'!B18="","",'1-2.所要経費調書（在職状況報告書）'!B18)</f>
        <v/>
      </c>
      <c r="D12" s="139" t="str">
        <f>IF('1-2.所要経費調書（在職状況報告書）'!C18="","",'1-2.所要経費調書（在職状況報告書）'!C18)</f>
        <v/>
      </c>
      <c r="E12" s="143"/>
      <c r="F12" s="128" t="str">
        <f>IF('1-2.所要経費調書（在職状況報告書）'!D18="","",'1-2.所要経費調書（在職状況報告書）'!D18)</f>
        <v/>
      </c>
      <c r="G12" s="128" t="str">
        <f>IF('1-2.所要経費調書（在職状況報告書）'!E18="","",'1-2.所要経費調書（在職状況報告書）'!E18)</f>
        <v/>
      </c>
      <c r="H12" s="139" t="str">
        <f>IF('1-2.所要経費調書（在職状況報告書）'!F18="","",'1-2.所要経費調書（在職状況報告書）'!F18)</f>
        <v/>
      </c>
      <c r="I12" s="128" t="str">
        <f>IF('1-2.所要経費調書（在職状況報告書）'!G18="","",'1-2.所要経費調書（在職状況報告書）'!G18)</f>
        <v/>
      </c>
      <c r="J12">
        <f>'1-2.所要経費調書（在職状況報告書）'!H18</f>
        <v>0</v>
      </c>
      <c r="K12">
        <f>'1-2.所要経費調書（在職状況報告書）'!J18</f>
        <v>0</v>
      </c>
      <c r="L12">
        <f>'1-2.所要経費調書（在職状況報告書）'!K18</f>
        <v>0</v>
      </c>
      <c r="M12" s="142">
        <f>'1-2.所要経費調書（在職状況報告書）'!L18</f>
        <v>0</v>
      </c>
      <c r="N12" s="142">
        <f>'1-2.所要経費調書（在職状況報告書）'!N18</f>
        <v>-1</v>
      </c>
      <c r="O12">
        <f>'1-2.所要経費調書（在職状況報告書）'!R18</f>
        <v>0</v>
      </c>
      <c r="P12">
        <f>'1-2.所要経費調書（在職状況報告書）'!S18</f>
        <v>0</v>
      </c>
    </row>
    <row r="13" spans="1:16" x14ac:dyDescent="0.2">
      <c r="A13">
        <f>事業者情報入力!$B$16</f>
        <v>100</v>
      </c>
      <c r="B13" s="128" t="str">
        <f>IF('1-2.所要経費調書（在職状況報告書）'!A19="","",'1-2.所要経費調書（在職状況報告書）'!A19)</f>
        <v/>
      </c>
      <c r="C13" s="128" t="str">
        <f>IF('1-2.所要経費調書（在職状況報告書）'!B19="","",'1-2.所要経費調書（在職状況報告書）'!B19)</f>
        <v/>
      </c>
      <c r="D13" s="139" t="str">
        <f>IF('1-2.所要経費調書（在職状況報告書）'!C19="","",'1-2.所要経費調書（在職状況報告書）'!C19)</f>
        <v/>
      </c>
      <c r="E13" s="143"/>
      <c r="F13" s="128" t="str">
        <f>IF('1-2.所要経費調書（在職状況報告書）'!D19="","",'1-2.所要経費調書（在職状況報告書）'!D19)</f>
        <v/>
      </c>
      <c r="G13" s="128" t="str">
        <f>IF('1-2.所要経費調書（在職状況報告書）'!E19="","",'1-2.所要経費調書（在職状況報告書）'!E19)</f>
        <v/>
      </c>
      <c r="H13" s="139" t="str">
        <f>IF('1-2.所要経費調書（在職状況報告書）'!F19="","",'1-2.所要経費調書（在職状況報告書）'!F19)</f>
        <v/>
      </c>
      <c r="I13" s="128" t="str">
        <f>IF('1-2.所要経費調書（在職状況報告書）'!G19="","",'1-2.所要経費調書（在職状況報告書）'!G19)</f>
        <v/>
      </c>
      <c r="J13">
        <f>'1-2.所要経費調書（在職状況報告書）'!H19</f>
        <v>0</v>
      </c>
      <c r="K13">
        <f>'1-2.所要経費調書（在職状況報告書）'!J19</f>
        <v>0</v>
      </c>
      <c r="L13">
        <f>'1-2.所要経費調書（在職状況報告書）'!K19</f>
        <v>0</v>
      </c>
      <c r="M13" s="142">
        <f>'1-2.所要経費調書（在職状況報告書）'!L19</f>
        <v>0</v>
      </c>
      <c r="N13" s="142">
        <f>'1-2.所要経費調書（在職状況報告書）'!N19</f>
        <v>-1</v>
      </c>
      <c r="O13">
        <f>'1-2.所要経費調書（在職状況報告書）'!R19</f>
        <v>0</v>
      </c>
      <c r="P13">
        <f>'1-2.所要経費調書（在職状況報告書）'!S19</f>
        <v>0</v>
      </c>
    </row>
    <row r="14" spans="1:16" x14ac:dyDescent="0.2">
      <c r="A14">
        <f>事業者情報入力!$B$16</f>
        <v>100</v>
      </c>
      <c r="B14" s="128" t="str">
        <f>IF('1-2.所要経費調書（在職状況報告書）'!A20="","",'1-2.所要経費調書（在職状況報告書）'!A20)</f>
        <v/>
      </c>
      <c r="C14" s="128" t="str">
        <f>IF('1-2.所要経費調書（在職状況報告書）'!B20="","",'1-2.所要経費調書（在職状況報告書）'!B20)</f>
        <v/>
      </c>
      <c r="D14" s="139" t="str">
        <f>IF('1-2.所要経費調書（在職状況報告書）'!C20="","",'1-2.所要経費調書（在職状況報告書）'!C20)</f>
        <v/>
      </c>
      <c r="E14" s="143"/>
      <c r="F14" s="128" t="str">
        <f>IF('1-2.所要経費調書（在職状況報告書）'!D20="","",'1-2.所要経費調書（在職状況報告書）'!D20)</f>
        <v/>
      </c>
      <c r="G14" s="128" t="str">
        <f>IF('1-2.所要経費調書（在職状況報告書）'!E20="","",'1-2.所要経費調書（在職状況報告書）'!E20)</f>
        <v/>
      </c>
      <c r="H14" s="139" t="str">
        <f>IF('1-2.所要経費調書（在職状況報告書）'!F20="","",'1-2.所要経費調書（在職状況報告書）'!F20)</f>
        <v/>
      </c>
      <c r="I14" s="128" t="str">
        <f>IF('1-2.所要経費調書（在職状況報告書）'!G20="","",'1-2.所要経費調書（在職状況報告書）'!G20)</f>
        <v/>
      </c>
      <c r="J14">
        <f>'1-2.所要経費調書（在職状況報告書）'!H20</f>
        <v>0</v>
      </c>
      <c r="K14">
        <f>'1-2.所要経費調書（在職状況報告書）'!J20</f>
        <v>0</v>
      </c>
      <c r="L14">
        <f>'1-2.所要経費調書（在職状況報告書）'!K20</f>
        <v>0</v>
      </c>
      <c r="M14" s="142">
        <f>'1-2.所要経費調書（在職状況報告書）'!L20</f>
        <v>0</v>
      </c>
      <c r="N14" s="142">
        <f>'1-2.所要経費調書（在職状況報告書）'!N20</f>
        <v>-1</v>
      </c>
      <c r="O14">
        <f>'1-2.所要経費調書（在職状況報告書）'!R20</f>
        <v>0</v>
      </c>
      <c r="P14">
        <f>'1-2.所要経費調書（在職状況報告書）'!S20</f>
        <v>0</v>
      </c>
    </row>
    <row r="15" spans="1:16" x14ac:dyDescent="0.2">
      <c r="A15">
        <f>事業者情報入力!$B$16</f>
        <v>100</v>
      </c>
      <c r="B15" s="128" t="str">
        <f>IF('1-2.所要経費調書（在職状況報告書）'!A21="","",'1-2.所要経費調書（在職状況報告書）'!A21)</f>
        <v/>
      </c>
      <c r="C15" s="128" t="str">
        <f>IF('1-2.所要経費調書（在職状況報告書）'!B21="","",'1-2.所要経費調書（在職状況報告書）'!B21)</f>
        <v/>
      </c>
      <c r="D15" s="139" t="str">
        <f>IF('1-2.所要経費調書（在職状況報告書）'!C21="","",'1-2.所要経費調書（在職状況報告書）'!C21)</f>
        <v/>
      </c>
      <c r="E15" s="143"/>
      <c r="F15" s="128" t="str">
        <f>IF('1-2.所要経費調書（在職状況報告書）'!D21="","",'1-2.所要経費調書（在職状況報告書）'!D21)</f>
        <v/>
      </c>
      <c r="G15" s="128" t="str">
        <f>IF('1-2.所要経費調書（在職状況報告書）'!E21="","",'1-2.所要経費調書（在職状況報告書）'!E21)</f>
        <v/>
      </c>
      <c r="H15" s="139" t="str">
        <f>IF('1-2.所要経費調書（在職状況報告書）'!F21="","",'1-2.所要経費調書（在職状況報告書）'!F21)</f>
        <v/>
      </c>
      <c r="I15" s="128" t="str">
        <f>IF('1-2.所要経費調書（在職状況報告書）'!G21="","",'1-2.所要経費調書（在職状況報告書）'!G21)</f>
        <v/>
      </c>
      <c r="J15">
        <f>'1-2.所要経費調書（在職状況報告書）'!H21</f>
        <v>0</v>
      </c>
      <c r="K15">
        <f>'1-2.所要経費調書（在職状況報告書）'!J21</f>
        <v>0</v>
      </c>
      <c r="L15">
        <f>'1-2.所要経費調書（在職状況報告書）'!K21</f>
        <v>0</v>
      </c>
      <c r="M15" s="142">
        <f>'1-2.所要経費調書（在職状況報告書）'!L21</f>
        <v>0</v>
      </c>
      <c r="N15" s="142">
        <f>'1-2.所要経費調書（在職状況報告書）'!N21</f>
        <v>-1</v>
      </c>
      <c r="O15">
        <f>'1-2.所要経費調書（在職状況報告書）'!R21</f>
        <v>0</v>
      </c>
      <c r="P15">
        <f>'1-2.所要経費調書（在職状況報告書）'!S21</f>
        <v>0</v>
      </c>
    </row>
    <row r="16" spans="1:16" x14ac:dyDescent="0.2">
      <c r="A16">
        <f>事業者情報入力!$B$16</f>
        <v>100</v>
      </c>
      <c r="B16" s="128" t="str">
        <f>IF('1-2.所要経費調書（在職状況報告書）'!A22="","",'1-2.所要経費調書（在職状況報告書）'!A22)</f>
        <v>合　　　計</v>
      </c>
      <c r="C16" s="128" t="str">
        <f>IF('1-2.所要経費調書（在職状況報告書）'!B22="","",'1-2.所要経費調書（在職状況報告書）'!B22)</f>
        <v/>
      </c>
      <c r="D16" s="139" t="str">
        <f>IF('1-2.所要経費調書（在職状況報告書）'!C22="","",'1-2.所要経費調書（在職状況報告書）'!C22)</f>
        <v/>
      </c>
      <c r="E16" s="143"/>
      <c r="F16" s="128" t="str">
        <f>IF('1-2.所要経費調書（在職状況報告書）'!D22="","",'1-2.所要経費調書（在職状況報告書）'!D22)</f>
        <v/>
      </c>
      <c r="G16" s="128" t="str">
        <f>IF('1-2.所要経費調書（在職状況報告書）'!E22="","",'1-2.所要経費調書（在職状況報告書）'!E22)</f>
        <v/>
      </c>
      <c r="H16" s="139" t="str">
        <f>IF('1-2.所要経費調書（在職状況報告書）'!F22="","",'1-2.所要経費調書（在職状況報告書）'!F22)</f>
        <v/>
      </c>
      <c r="I16" s="128" t="str">
        <f>IF('1-2.所要経費調書（在職状況報告書）'!G22="","",'1-2.所要経費調書（在職状況報告書）'!G22)</f>
        <v/>
      </c>
      <c r="J16">
        <f>'1-2.所要経費調書（在職状況報告書）'!H22</f>
        <v>0</v>
      </c>
      <c r="K16">
        <f>'1-2.所要経費調書（在職状況報告書）'!J22</f>
        <v>0</v>
      </c>
      <c r="L16">
        <f>'1-2.所要経費調書（在職状況報告書）'!K22</f>
        <v>0</v>
      </c>
      <c r="M16" s="142">
        <f>'1-2.所要経費調書（在職状況報告書）'!L22</f>
        <v>0</v>
      </c>
      <c r="N16" s="142">
        <f>'1-2.所要経費調書（在職状況報告書）'!N22</f>
        <v>0</v>
      </c>
      <c r="O16">
        <f>'1-2.所要経費調書（在職状況報告書）'!R22</f>
        <v>0</v>
      </c>
      <c r="P16">
        <f>'1-2.所要経費調書（在職状況報告書）'!S22</f>
        <v>0</v>
      </c>
    </row>
    <row r="17" spans="1:16" x14ac:dyDescent="0.2">
      <c r="A17">
        <f>事業者情報入力!$B$16</f>
        <v>100</v>
      </c>
      <c r="B17" s="128" t="str">
        <f>IF('1-2.所要経費調書（在職状況報告書）'!A23="","",'1-2.所要経費調書（在職状況報告書）'!A23)</f>
        <v/>
      </c>
      <c r="C17" s="128" t="str">
        <f>IF('1-2.所要経費調書（在職状況報告書）'!B23="","",'1-2.所要経費調書（在職状況報告書）'!B23)</f>
        <v/>
      </c>
      <c r="D17" s="139" t="str">
        <f>IF('1-2.所要経費調書（在職状況報告書）'!C23="","",'1-2.所要経費調書（在職状況報告書）'!C23)</f>
        <v/>
      </c>
      <c r="E17" s="143"/>
      <c r="F17" s="128" t="str">
        <f>IF('1-2.所要経費調書（在職状況報告書）'!D23="","",'1-2.所要経費調書（在職状況報告書）'!D23)</f>
        <v/>
      </c>
      <c r="G17" s="128" t="str">
        <f>IF('1-2.所要経費調書（在職状況報告書）'!E23="","",'1-2.所要経費調書（在職状況報告書）'!E23)</f>
        <v/>
      </c>
      <c r="H17" s="139" t="str">
        <f>IF('1-2.所要経費調書（在職状況報告書）'!F23="","",'1-2.所要経費調書（在職状況報告書）'!F23)</f>
        <v/>
      </c>
      <c r="I17" s="128" t="str">
        <f>IF('1-2.所要経費調書（在職状況報告書）'!G23="","",'1-2.所要経費調書（在職状況報告書）'!G23)</f>
        <v/>
      </c>
      <c r="J17">
        <f>'1-2.所要経費調書（在職状況報告書）'!H23</f>
        <v>0</v>
      </c>
      <c r="K17">
        <f>'1-2.所要経費調書（在職状況報告書）'!J23</f>
        <v>0</v>
      </c>
      <c r="L17">
        <f>'1-2.所要経費調書（在職状況報告書）'!K23</f>
        <v>0</v>
      </c>
      <c r="M17" s="142">
        <f>'1-2.所要経費調書（在職状況報告書）'!L23</f>
        <v>0</v>
      </c>
      <c r="N17" s="142">
        <f>'1-2.所要経費調書（在職状況報告書）'!N23</f>
        <v>0</v>
      </c>
      <c r="O17">
        <f>'1-2.所要経費調書（在職状況報告書）'!R23</f>
        <v>0</v>
      </c>
      <c r="P17">
        <f>'1-2.所要経費調書（在職状況報告書）'!S23</f>
        <v>0</v>
      </c>
    </row>
    <row r="18" spans="1:16" x14ac:dyDescent="0.2">
      <c r="A18">
        <f>事業者情報入力!$B$16</f>
        <v>100</v>
      </c>
      <c r="B18" s="128" t="str">
        <f>IF('1-2.所要経費調書（在職状況報告書）'!A24="","",'1-2.所要経費調書（在職状況報告書）'!A24)</f>
        <v>＜助成金の額の計算方法＞</v>
      </c>
      <c r="C18" s="128" t="str">
        <f>IF('1-2.所要経費調書（在職状況報告書）'!B24="","",'1-2.所要経費調書（在職状況報告書）'!B24)</f>
        <v/>
      </c>
      <c r="D18" s="139" t="str">
        <f>IF('1-2.所要経費調書（在職状況報告書）'!C24="","",'1-2.所要経費調書（在職状況報告書）'!C24)</f>
        <v/>
      </c>
      <c r="E18" s="143"/>
      <c r="F18" s="128" t="str">
        <f>IF('1-2.所要経費調書（在職状況報告書）'!D24="","",'1-2.所要経費調書（在職状況報告書）'!D24)</f>
        <v/>
      </c>
      <c r="G18" s="128" t="str">
        <f>IF('1-2.所要経費調書（在職状況報告書）'!E24="","",'1-2.所要経費調書（在職状況報告書）'!E24)</f>
        <v/>
      </c>
      <c r="H18" s="139" t="str">
        <f>IF('1-2.所要経費調書（在職状況報告書）'!F24="","",'1-2.所要経費調書（在職状況報告書）'!F24)</f>
        <v/>
      </c>
      <c r="I18" s="128" t="str">
        <f>IF('1-2.所要経費調書（在職状況報告書）'!G24="","",'1-2.所要経費調書（在職状況報告書）'!G24)</f>
        <v/>
      </c>
      <c r="J18">
        <f>'1-2.所要経費調書（在職状況報告書）'!H24</f>
        <v>0</v>
      </c>
      <c r="K18">
        <f>'1-2.所要経費調書（在職状況報告書）'!J24</f>
        <v>0</v>
      </c>
      <c r="L18">
        <f>'1-2.所要経費調書（在職状況報告書）'!K24</f>
        <v>0</v>
      </c>
      <c r="M18" s="142">
        <f>'1-2.所要経費調書（在職状況報告書）'!L24</f>
        <v>0</v>
      </c>
      <c r="N18" s="142">
        <f>'1-2.所要経費調書（在職状況報告書）'!N24</f>
        <v>0</v>
      </c>
      <c r="O18">
        <f>'1-2.所要経費調書（在職状況報告書）'!R24</f>
        <v>0</v>
      </c>
      <c r="P18">
        <f>'1-2.所要経費調書（在職状況報告書）'!S24</f>
        <v>0</v>
      </c>
    </row>
    <row r="19" spans="1:16" x14ac:dyDescent="0.2">
      <c r="A19">
        <f>事業者情報入力!$B$16</f>
        <v>100</v>
      </c>
      <c r="B19" s="128" t="str">
        <f>IF('1-2.所要経費調書（在職状況報告書）'!A25="","",'1-2.所要経費調書（在職状況報告書）'!A25)</f>
        <v>雇用（通常）※</v>
      </c>
      <c r="C19" s="128" t="str">
        <f>IF('1-2.所要経費調書（在職状況報告書）'!B25="","",'1-2.所要経費調書（在職状況報告書）'!B25)</f>
        <v>甲板部</v>
      </c>
      <c r="D19" s="139" t="str">
        <f>IF('1-2.所要経費調書（在職状況報告書）'!C25="","",'1-2.所要経費調書（在職状況報告書）'!C25)</f>
        <v/>
      </c>
      <c r="E19" s="143"/>
      <c r="F19" s="128" t="str">
        <f>IF('1-2.所要経費調書（在職状況報告書）'!D25="","",'1-2.所要経費調書（在職状況報告書）'!D25)</f>
        <v>　４５歳未満の船員教育機関卒業者（女性を除く。）で船員としての経験がない者もしくは、
　４０歳未満の船員としての経験を有する者（船員離職から３年未満のものを除く）を船員として雇用した場合</v>
      </c>
      <c r="G19" s="128" t="str">
        <f>IF('1-2.所要経費調書（在職状況報告書）'!E25="","",'1-2.所要経費調書（在職状況報告書）'!E25)</f>
        <v/>
      </c>
      <c r="H19" s="139" t="str">
        <f>IF('1-2.所要経費調書（在職状況報告書）'!F25="","",'1-2.所要経費調書（在職状況報告書）'!F25)</f>
        <v/>
      </c>
      <c r="I19" s="128" t="str">
        <f>IF('1-2.所要経費調書（在職状況報告書）'!G25="","",'1-2.所要経費調書（在職状況報告書）'!G25)</f>
        <v/>
      </c>
      <c r="J19">
        <f>'1-2.所要経費調書（在職状況報告書）'!H25</f>
        <v>0</v>
      </c>
      <c r="K19">
        <f>'1-2.所要経費調書（在職状況報告書）'!J25</f>
        <v>0</v>
      </c>
      <c r="L19">
        <f>'1-2.所要経費調書（在職状況報告書）'!K25</f>
        <v>0</v>
      </c>
      <c r="M19" s="142">
        <f>'1-2.所要経費調書（在職状況報告書）'!L25</f>
        <v>0</v>
      </c>
      <c r="N19" s="142" t="str">
        <f>'1-2.所要経費調書（在職状況報告書）'!N25</f>
        <v>１人当たり　月額４万円×訓練期間（１ヶ月以内）</v>
      </c>
      <c r="O19">
        <f>'1-2.所要経費調書（在職状況報告書）'!R25</f>
        <v>0</v>
      </c>
      <c r="P19">
        <f>'1-2.所要経費調書（在職状況報告書）'!S25</f>
        <v>0</v>
      </c>
    </row>
    <row r="20" spans="1:16" x14ac:dyDescent="0.2">
      <c r="A20">
        <f>事業者情報入力!$B$16</f>
        <v>100</v>
      </c>
      <c r="B20" s="128" t="str">
        <f>IF('1-2.所要経費調書（在職状況報告書）'!A26="","",'1-2.所要経費調書（在職状況報告書）'!A26)</f>
        <v/>
      </c>
      <c r="C20" s="128" t="str">
        <f>IF('1-2.所要経費調書（在職状況報告書）'!B26="","",'1-2.所要経費調書（在職状況報告書）'!B26)</f>
        <v>機関部</v>
      </c>
      <c r="D20" s="139" t="str">
        <f>IF('1-2.所要経費調書（在職状況報告書）'!C26="","",'1-2.所要経費調書（在職状況報告書）'!C26)</f>
        <v/>
      </c>
      <c r="E20" s="143"/>
      <c r="F20" s="128" t="str">
        <f>IF('1-2.所要経費調書（在職状況報告書）'!D26="","",'1-2.所要経費調書（在職状況報告書）'!D26)</f>
        <v>　４５歳未満の船員教育機関卒業者（女性を除く。）で船員としての経験がない者もしくは、
　４０歳未満の船員としての経験を有する者（船員離職から３年未満のものを除く）を船員として雇用した場合　</v>
      </c>
      <c r="G20" s="128" t="str">
        <f>IF('1-2.所要経費調書（在職状況報告書）'!E26="","",'1-2.所要経費調書（在職状況報告書）'!E26)</f>
        <v/>
      </c>
      <c r="H20" s="139" t="str">
        <f>IF('1-2.所要経費調書（在職状況報告書）'!F26="","",'1-2.所要経費調書（在職状況報告書）'!F26)</f>
        <v/>
      </c>
      <c r="I20" s="128" t="str">
        <f>IF('1-2.所要経費調書（在職状況報告書）'!G26="","",'1-2.所要経費調書（在職状況報告書）'!G26)</f>
        <v/>
      </c>
      <c r="J20">
        <f>'1-2.所要経費調書（在職状況報告書）'!H26</f>
        <v>0</v>
      </c>
      <c r="K20">
        <f>'1-2.所要経費調書（在職状況報告書）'!J26</f>
        <v>0</v>
      </c>
      <c r="L20">
        <f>'1-2.所要経費調書（在職状況報告書）'!K26</f>
        <v>0</v>
      </c>
      <c r="M20" s="142">
        <f>'1-2.所要経費調書（在職状況報告書）'!L26</f>
        <v>0</v>
      </c>
      <c r="N20" s="142" t="str">
        <f>'1-2.所要経費調書（在職状況報告書）'!N26</f>
        <v>１人当たり　月額４万円×訓練期間（２ヶ月以内）</v>
      </c>
      <c r="O20">
        <f>'1-2.所要経費調書（在職状況報告書）'!R26</f>
        <v>0</v>
      </c>
      <c r="P20">
        <f>'1-2.所要経費調書（在職状況報告書）'!S26</f>
        <v>0</v>
      </c>
    </row>
    <row r="21" spans="1:16" x14ac:dyDescent="0.2">
      <c r="A21">
        <f>事業者情報入力!$B$16</f>
        <v>100</v>
      </c>
      <c r="B21" s="128" t="str">
        <f>IF('1-2.所要経費調書（在職状況報告書）'!A27="","",'1-2.所要経費調書（在職状況報告書）'!A27)</f>
        <v>雇用（特定）
（女性以外）※</v>
      </c>
      <c r="C21" s="128" t="str">
        <f>IF('1-2.所要経費調書（在職状況報告書）'!B27="","",'1-2.所要経費調書（在職状況報告書）'!B27)</f>
        <v>甲板部</v>
      </c>
      <c r="D21" s="139" t="str">
        <f>IF('1-2.所要経費調書（在職状況報告書）'!C27="","",'1-2.所要経費調書（在職状況報告書）'!C27)</f>
        <v/>
      </c>
      <c r="E21" s="143"/>
      <c r="F21" s="128" t="str">
        <f>IF('1-2.所要経費調書（在職状況報告書）'!D27="","",'1-2.所要経費調書（在職状況報告書）'!D27)</f>
        <v>　４５歳未満の退職自衛官及び船員教育機関卒業者以外の者で船員としての経験がない者を船員として雇用した場合　</v>
      </c>
      <c r="G21" s="128" t="str">
        <f>IF('1-2.所要経費調書（在職状況報告書）'!E27="","",'1-2.所要経費調書（在職状況報告書）'!E27)</f>
        <v/>
      </c>
      <c r="H21" s="139" t="str">
        <f>IF('1-2.所要経費調書（在職状況報告書）'!F27="","",'1-2.所要経費調書（在職状況報告書）'!F27)</f>
        <v/>
      </c>
      <c r="I21" s="128" t="str">
        <f>IF('1-2.所要経費調書（在職状況報告書）'!G27="","",'1-2.所要経費調書（在職状況報告書）'!G27)</f>
        <v/>
      </c>
      <c r="J21">
        <f>'1-2.所要経費調書（在職状況報告書）'!H27</f>
        <v>0</v>
      </c>
      <c r="K21">
        <f>'1-2.所要経費調書（在職状況報告書）'!J27</f>
        <v>0</v>
      </c>
      <c r="L21">
        <f>'1-2.所要経費調書（在職状況報告書）'!K27</f>
        <v>0</v>
      </c>
      <c r="M21" s="142">
        <f>'1-2.所要経費調書（在職状況報告書）'!L27</f>
        <v>0</v>
      </c>
      <c r="N21" s="142" t="str">
        <f>'1-2.所要経費調書（在職状況報告書）'!N27</f>
        <v>１人当たり　月額４万円×訓練期間（３ヶ月以内）</v>
      </c>
      <c r="O21">
        <f>'1-2.所要経費調書（在職状況報告書）'!R27</f>
        <v>0</v>
      </c>
      <c r="P21">
        <f>'1-2.所要経費調書（在職状況報告書）'!S27</f>
        <v>0</v>
      </c>
    </row>
    <row r="22" spans="1:16" x14ac:dyDescent="0.2">
      <c r="A22">
        <f>事業者情報入力!$B$16</f>
        <v>100</v>
      </c>
      <c r="B22" s="128" t="str">
        <f>IF('1-2.所要経費調書（在職状況報告書）'!A28="","",'1-2.所要経費調書（在職状況報告書）'!A28)</f>
        <v/>
      </c>
      <c r="C22" s="128" t="str">
        <f>IF('1-2.所要経費調書（在職状況報告書）'!B28="","",'1-2.所要経費調書（在職状況報告書）'!B28)</f>
        <v>機関部</v>
      </c>
      <c r="D22" s="139" t="str">
        <f>IF('1-2.所要経費調書（在職状況報告書）'!C28="","",'1-2.所要経費調書（在職状況報告書）'!C28)</f>
        <v/>
      </c>
      <c r="E22" s="143"/>
      <c r="F22" s="128" t="str">
        <f>IF('1-2.所要経費調書（在職状況報告書）'!D28="","",'1-2.所要経費調書（在職状況報告書）'!D28)</f>
        <v>　４５歳未満の退職自衛官及び船員教育機関卒業者以外の者で船員としての経験がない者を船員として雇用した場合　</v>
      </c>
      <c r="G22" s="128" t="str">
        <f>IF('1-2.所要経費調書（在職状況報告書）'!E28="","",'1-2.所要経費調書（在職状況報告書）'!E28)</f>
        <v/>
      </c>
      <c r="H22" s="139" t="str">
        <f>IF('1-2.所要経費調書（在職状況報告書）'!F28="","",'1-2.所要経費調書（在職状況報告書）'!F28)</f>
        <v/>
      </c>
      <c r="I22" s="128" t="str">
        <f>IF('1-2.所要経費調書（在職状況報告書）'!G28="","",'1-2.所要経費調書（在職状況報告書）'!G28)</f>
        <v/>
      </c>
      <c r="J22">
        <f>'1-2.所要経費調書（在職状況報告書）'!H28</f>
        <v>0</v>
      </c>
      <c r="K22">
        <f>'1-2.所要経費調書（在職状況報告書）'!J28</f>
        <v>0</v>
      </c>
      <c r="L22">
        <f>'1-2.所要経費調書（在職状況報告書）'!K28</f>
        <v>0</v>
      </c>
      <c r="M22" s="142">
        <f>'1-2.所要経費調書（在職状況報告書）'!L28</f>
        <v>0</v>
      </c>
      <c r="N22" s="142" t="str">
        <f>'1-2.所要経費調書（在職状況報告書）'!N28</f>
        <v>１人当たり　月額５万円×訓練期間（６ヶ月以内）</v>
      </c>
      <c r="O22">
        <f>'1-2.所要経費調書（在職状況報告書）'!R28</f>
        <v>0</v>
      </c>
      <c r="P22">
        <f>'1-2.所要経費調書（在職状況報告書）'!S28</f>
        <v>0</v>
      </c>
    </row>
    <row r="23" spans="1:16" x14ac:dyDescent="0.2">
      <c r="A23">
        <f>事業者情報入力!$B$16</f>
        <v>100</v>
      </c>
      <c r="B23" s="128" t="str">
        <f>IF('1-2.所要経費調書（在職状況報告書）'!A31="","",'1-2.所要経費調書（在職状況報告書）'!A31)</f>
        <v>※海技教育機構出身者は支給対象外</v>
      </c>
      <c r="C23" s="128" t="str">
        <f>IF('1-2.所要経費調書（在職状況報告書）'!B31="","",'1-2.所要経費調書（在職状況報告書）'!B31)</f>
        <v/>
      </c>
      <c r="D23" s="139" t="str">
        <f>IF('1-2.所要経費調書（在職状況報告書）'!C31="","",'1-2.所要経費調書（在職状況報告書）'!C31)</f>
        <v/>
      </c>
      <c r="E23" s="143"/>
      <c r="F23" s="128" t="str">
        <f>IF('1-2.所要経費調書（在職状況報告書）'!D31="","",'1-2.所要経費調書（在職状況報告書）'!D31)</f>
        <v/>
      </c>
      <c r="G23" s="128" t="str">
        <f>IF('1-2.所要経費調書（在職状況報告書）'!E31="","",'1-2.所要経費調書（在職状況報告書）'!E31)</f>
        <v/>
      </c>
      <c r="H23" s="139" t="str">
        <f>IF('1-2.所要経費調書（在職状況報告書）'!F31="","",'1-2.所要経費調書（在職状況報告書）'!F31)</f>
        <v/>
      </c>
      <c r="I23" s="128" t="str">
        <f>IF('1-2.所要経費調書（在職状況報告書）'!G31="","",'1-2.所要経費調書（在職状況報告書）'!G31)</f>
        <v/>
      </c>
      <c r="J23">
        <f>'1-2.所要経費調書（在職状況報告書）'!H31</f>
        <v>0</v>
      </c>
      <c r="K23">
        <f>'1-2.所要経費調書（在職状況報告書）'!J31</f>
        <v>0</v>
      </c>
      <c r="L23">
        <f>'1-2.所要経費調書（在職状況報告書）'!K31</f>
        <v>0</v>
      </c>
      <c r="M23" s="142">
        <f>'1-2.所要経費調書（在職状況報告書）'!L31</f>
        <v>0</v>
      </c>
      <c r="N23" s="142">
        <f>'1-2.所要経費調書（在職状況報告書）'!N31</f>
        <v>0</v>
      </c>
      <c r="O23">
        <f>'1-2.所要経費調書（在職状況報告書）'!R31</f>
        <v>0</v>
      </c>
      <c r="P23">
        <f>'1-2.所要経費調書（在職状況報告書）'!S31</f>
        <v>0</v>
      </c>
    </row>
    <row r="24" spans="1:16" x14ac:dyDescent="0.2">
      <c r="A24">
        <f>事業者情報入力!$B$16</f>
        <v>100</v>
      </c>
      <c r="B24" s="128" t="str">
        <f>IF('1-2.所要経費調書（在職状況報告書）'!A32="","",'1-2.所要経費調書（在職状況報告書）'!A32)</f>
        <v/>
      </c>
      <c r="C24" s="128" t="str">
        <f>IF('1-2.所要経費調書（在職状況報告書）'!B32="","",'1-2.所要経費調書（在職状況報告書）'!B32)</f>
        <v/>
      </c>
      <c r="D24" s="139" t="str">
        <f>IF('1-2.所要経費調書（在職状況報告書）'!C32="","",'1-2.所要経費調書（在職状況報告書）'!C32)</f>
        <v/>
      </c>
      <c r="E24" s="143"/>
      <c r="F24" s="128" t="str">
        <f>IF('1-2.所要経費調書（在職状況報告書）'!D32="","",'1-2.所要経費調書（在職状況報告書）'!D32)</f>
        <v/>
      </c>
      <c r="G24" s="128" t="str">
        <f>IF('1-2.所要経費調書（在職状況報告書）'!E32="","",'1-2.所要経費調書（在職状況報告書）'!E32)</f>
        <v/>
      </c>
      <c r="H24" s="139" t="str">
        <f>IF('1-2.所要経費調書（在職状況報告書）'!F32="","",'1-2.所要経費調書（在職状況報告書）'!F32)</f>
        <v/>
      </c>
      <c r="I24" s="128" t="str">
        <f>IF('1-2.所要経費調書（在職状況報告書）'!G32="","",'1-2.所要経費調書（在職状況報告書）'!G32)</f>
        <v/>
      </c>
      <c r="J24">
        <f>'1-2.所要経費調書（在職状況報告書）'!H32</f>
        <v>0</v>
      </c>
      <c r="K24">
        <f>'1-2.所要経費調書（在職状況報告書）'!J32</f>
        <v>0</v>
      </c>
      <c r="L24">
        <f>'1-2.所要経費調書（在職状況報告書）'!K32</f>
        <v>0</v>
      </c>
      <c r="M24" s="142">
        <f>'1-2.所要経費調書（在職状況報告書）'!L32</f>
        <v>0</v>
      </c>
      <c r="N24" s="142">
        <f>'1-2.所要経費調書（在職状況報告書）'!N32</f>
        <v>0</v>
      </c>
      <c r="O24">
        <f>'1-2.所要経費調書（在職状況報告書）'!R32</f>
        <v>0</v>
      </c>
      <c r="P24">
        <f>'1-2.所要経費調書（在職状況報告書）'!S32</f>
        <v>0</v>
      </c>
    </row>
    <row r="25" spans="1:16" x14ac:dyDescent="0.2">
      <c r="A25">
        <f>事業者情報入力!$B$16</f>
        <v>100</v>
      </c>
      <c r="B25" s="128" t="str">
        <f>IF('1-2.所要経費調書（在職状況報告書）'!A33="","",'1-2.所要経費調書（在職状況報告書）'!A33)</f>
        <v>＜在職状況報告＞</v>
      </c>
      <c r="C25" s="128" t="str">
        <f>IF('1-2.所要経費調書（在職状況報告書）'!B33="","",'1-2.所要経費調書（在職状況報告書）'!B33)</f>
        <v/>
      </c>
      <c r="D25" s="139" t="str">
        <f>IF('1-2.所要経費調書（在職状況報告書）'!C33="","",'1-2.所要経費調書（在職状況報告書）'!C33)</f>
        <v/>
      </c>
      <c r="E25" s="143"/>
      <c r="F25" s="128" t="str">
        <f>IF('1-2.所要経費調書（在職状況報告書）'!D33="","",'1-2.所要経費調書（在職状況報告書）'!D33)</f>
        <v/>
      </c>
      <c r="G25" s="128" t="str">
        <f>IF('1-2.所要経費調書（在職状況報告書）'!E33="","",'1-2.所要経費調書（在職状況報告書）'!E33)</f>
        <v/>
      </c>
      <c r="H25" s="139" t="str">
        <f>IF('1-2.所要経費調書（在職状況報告書）'!F33="","",'1-2.所要経費調書（在職状況報告書）'!F33)</f>
        <v/>
      </c>
      <c r="I25" s="128" t="str">
        <f>IF('1-2.所要経費調書（在職状況報告書）'!G33="","",'1-2.所要経費調書（在職状況報告書）'!G33)</f>
        <v/>
      </c>
      <c r="J25">
        <f>'1-2.所要経費調書（在職状況報告書）'!H33</f>
        <v>0</v>
      </c>
      <c r="K25">
        <f>'1-2.所要経費調書（在職状況報告書）'!J33</f>
        <v>0</v>
      </c>
      <c r="L25">
        <f>'1-2.所要経費調書（在職状況報告書）'!K33</f>
        <v>0</v>
      </c>
      <c r="M25" s="142">
        <f>'1-2.所要経費調書（在職状況報告書）'!L33</f>
        <v>0</v>
      </c>
      <c r="N25" s="142">
        <f>'1-2.所要経費調書（在職状況報告書）'!N33</f>
        <v>0</v>
      </c>
      <c r="O25">
        <f>'1-2.所要経費調書（在職状況報告書）'!R33</f>
        <v>0</v>
      </c>
      <c r="P25">
        <f>'1-2.所要経費調書（在職状況報告書）'!S33</f>
        <v>0</v>
      </c>
    </row>
    <row r="26" spans="1:16" x14ac:dyDescent="0.2">
      <c r="A26">
        <f>事業者情報入力!$B$16</f>
        <v>100</v>
      </c>
      <c r="B26" s="128" t="str">
        <f>IF('1-2.所要経費調書（在職状況報告書）'!A34="","",'1-2.所要経費調書（在職状況報告書）'!A34)</f>
        <v>船員計画雇用促進助成金を受給した認定事業者は、助成金受給年度の翌年から３年間、毎年４月末までに、助成金対象者の在職状況を報告してください。</v>
      </c>
      <c r="C26" s="128" t="str">
        <f>IF('1-2.所要経費調書（在職状況報告書）'!B34="","",'1-2.所要経費調書（在職状況報告書）'!B34)</f>
        <v/>
      </c>
      <c r="D26" s="139" t="str">
        <f>IF('1-2.所要経費調書（在職状況報告書）'!C34="","",'1-2.所要経費調書（在職状況報告書）'!C34)</f>
        <v/>
      </c>
      <c r="E26" s="143"/>
      <c r="F26" s="128" t="str">
        <f>IF('1-2.所要経費調書（在職状況報告書）'!D34="","",'1-2.所要経費調書（在職状況報告書）'!D34)</f>
        <v/>
      </c>
      <c r="G26" s="128" t="str">
        <f>IF('1-2.所要経費調書（在職状況報告書）'!E34="","",'1-2.所要経費調書（在職状況報告書）'!E34)</f>
        <v/>
      </c>
      <c r="H26" s="139" t="str">
        <f>IF('1-2.所要経費調書（在職状況報告書）'!F34="","",'1-2.所要経費調書（在職状況報告書）'!F34)</f>
        <v/>
      </c>
      <c r="I26" s="128" t="str">
        <f>IF('1-2.所要経費調書（在職状況報告書）'!G34="","",'1-2.所要経費調書（在職状況報告書）'!G34)</f>
        <v/>
      </c>
      <c r="J26">
        <f>'1-2.所要経費調書（在職状況報告書）'!H34</f>
        <v>0</v>
      </c>
      <c r="K26">
        <f>'1-2.所要経費調書（在職状況報告書）'!J34</f>
        <v>0</v>
      </c>
      <c r="L26">
        <f>'1-2.所要経費調書（在職状況報告書）'!K34</f>
        <v>0</v>
      </c>
      <c r="M26" s="142">
        <f>'1-2.所要経費調書（在職状況報告書）'!L34</f>
        <v>0</v>
      </c>
      <c r="N26" s="142">
        <f>'1-2.所要経費調書（在職状況報告書）'!N34</f>
        <v>0</v>
      </c>
      <c r="O26">
        <f>'1-2.所要経費調書（在職状況報告書）'!R34</f>
        <v>0</v>
      </c>
      <c r="P26">
        <f>'1-2.所要経費調書（在職状況報告書）'!S34</f>
        <v>0</v>
      </c>
    </row>
    <row r="27" spans="1:16" x14ac:dyDescent="0.2">
      <c r="A27">
        <f>事業者情報入力!$B$16</f>
        <v>100</v>
      </c>
      <c r="B27" s="128" t="str">
        <f>IF('1-2.所要経費調書（在職状況報告書）'!A35="","",'1-2.所要経費調書（在職状況報告書）'!A35)</f>
        <v/>
      </c>
      <c r="C27" s="128" t="str">
        <f>IF('1-2.所要経費調書（在職状況報告書）'!B35="","",'1-2.所要経費調書（在職状況報告書）'!B35)</f>
        <v/>
      </c>
      <c r="D27" s="139" t="str">
        <f>IF('1-2.所要経費調書（在職状況報告書）'!C35="","",'1-2.所要経費調書（在職状況報告書）'!C35)</f>
        <v/>
      </c>
      <c r="E27" s="143"/>
      <c r="F27" s="128" t="str">
        <f>IF('1-2.所要経費調書（在職状況報告書）'!D35="","",'1-2.所要経費調書（在職状況報告書）'!D35)</f>
        <v/>
      </c>
      <c r="G27" s="128" t="str">
        <f>IF('1-2.所要経費調書（在職状況報告書）'!E35="","",'1-2.所要経費調書（在職状況報告書）'!E35)</f>
        <v/>
      </c>
      <c r="H27" s="139" t="str">
        <f>IF('1-2.所要経費調書（在職状況報告書）'!F35="","",'1-2.所要経費調書（在職状況報告書）'!F35)</f>
        <v/>
      </c>
      <c r="I27" s="128" t="str">
        <f>IF('1-2.所要経費調書（在職状況報告書）'!G35="","",'1-2.所要経費調書（在職状況報告書）'!G35)</f>
        <v/>
      </c>
      <c r="J27">
        <f>'1-2.所要経費調書（在職状況報告書）'!H35</f>
        <v>0</v>
      </c>
      <c r="K27">
        <f>'1-2.所要経費調書（在職状況報告書）'!J35</f>
        <v>0</v>
      </c>
      <c r="L27">
        <f>'1-2.所要経費調書（在職状況報告書）'!K35</f>
        <v>0</v>
      </c>
      <c r="M27" s="142">
        <f>'1-2.所要経費調書（在職状況報告書）'!L35</f>
        <v>0</v>
      </c>
      <c r="N27" s="142">
        <f>'1-2.所要経費調書（在職状況報告書）'!N35</f>
        <v>0</v>
      </c>
      <c r="O27">
        <f>'1-2.所要経費調書（在職状況報告書）'!R35</f>
        <v>0</v>
      </c>
      <c r="P27">
        <f>'1-2.所要経費調書（在職状況報告書）'!S35</f>
        <v>0</v>
      </c>
    </row>
  </sheetData>
  <sheetProtection algorithmName="SHA-512" hashValue="QWqBuQ1yIRAjMMXyDZr3bU9hueJf27Sl0wKDm7mvFqrNOvqaKu+2YtKGoYfj5D2UQ2kkBOKjpk210H97Om/rpQ==" saltValue="J/0rzPS14JNdQF3xHp8i9A==" spinCount="100000" sheet="1" formatCells="0" formatColumns="0" formatRows="0" insertColumns="0" insertRows="0" insertHyperlinks="0" deleteColumns="0" deleteRows="0" sort="0" autoFilter="0" pivotTables="0"/>
  <phoneticPr fontId="5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事業者情報入力</vt:lpstr>
      <vt:lpstr>1.交付申請書</vt:lpstr>
      <vt:lpstr>1-2.所要経費調書（在職状況報告書）</vt:lpstr>
      <vt:lpstr>1-3.申立書</vt:lpstr>
      <vt:lpstr>2.請求書</vt:lpstr>
      <vt:lpstr>【編集不可】国交省使用シート</vt:lpstr>
      <vt:lpstr>'1.交付申請書'!Print_Area</vt:lpstr>
      <vt:lpstr>'1-2.所要経費調書（在職状況報告書）'!Print_Area</vt:lpstr>
      <vt:lpstr>'1-3.申立書'!Print_Area</vt:lpstr>
      <vt:lpstr>'2.請求書'!Print_Area</vt:lpstr>
      <vt:lpstr>事業の種類</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2021-12-21T00:46:46Z</vt:filetime>
  </property>
</Properties>
</file>