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重要文書（保存期間1年以上）\05 確保班\04_船員の確保育成に関する事項\★事務取要領\令和7年度見直し\"/>
    </mc:Choice>
  </mc:AlternateContent>
  <xr:revisionPtr revIDLastSave="0" documentId="13_ncr:1_{4D3B6275-B8C8-457B-B812-E49FDC80D750}" xr6:coauthVersionLast="47" xr6:coauthVersionMax="47" xr10:uidLastSave="{00000000-0000-0000-0000-000000000000}"/>
  <bookViews>
    <workbookView xWindow="-120" yWindow="-16320" windowWidth="29040" windowHeight="16440" tabRatio="750" firstSheet="1" activeTab="1" xr2:uid="{00000000-000D-0000-FFFF-FFFF00000000}"/>
  </bookViews>
  <sheets>
    <sheet name="事業者情報入力" sheetId="11" r:id="rId1"/>
    <sheet name="1.交付申請書" sheetId="4" r:id="rId2"/>
    <sheet name="1-2.所要経費調書（在職状況報告書）" sheetId="3" r:id="rId3"/>
    <sheet name="1-3.申立書" sheetId="22" r:id="rId4"/>
    <sheet name="2.請求書" sheetId="6" r:id="rId5"/>
    <sheet name="【編集不可】国交省使用シート" sheetId="20" r:id="rId6"/>
  </sheets>
  <externalReferences>
    <externalReference r:id="rId7"/>
  </externalReferences>
  <definedNames>
    <definedName name="_xlnm._FilterDatabase" localSheetId="2" hidden="1">'1-2.所要経費調書（在職状況報告書）'!$A$8:$T$22</definedName>
    <definedName name="_xlnm.Print_Area" localSheetId="1">'1.交付申請書'!$A$1:$K$29</definedName>
    <definedName name="_xlnm.Print_Area" localSheetId="2">'1-2.所要経費調書（在職状況報告書）'!$A$2:$T$34</definedName>
    <definedName name="_xlnm.Print_Area" localSheetId="3">'1-3.申立書'!$A$2:$Y$197</definedName>
    <definedName name="_xlnm.Print_Area" localSheetId="4">'2.請求書'!$A$1:$L$41</definedName>
    <definedName name="事業の種類" localSheetId="2">[1]事業者情報入力!$C$19:$C$20</definedName>
    <definedName name="事業の種類" localSheetId="3">#REF!</definedName>
    <definedName name="事業の種類">事業者情報入力!$C$20:$C$21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0" l="1"/>
  <c r="H7" i="20"/>
  <c r="H8" i="20"/>
  <c r="H9" i="20"/>
  <c r="H10" i="20"/>
  <c r="H11" i="20"/>
  <c r="H12" i="20"/>
  <c r="H13" i="20"/>
  <c r="H14" i="20"/>
  <c r="H15" i="20"/>
  <c r="H16" i="20"/>
  <c r="H17" i="20"/>
  <c r="H18" i="20"/>
  <c r="H19" i="20"/>
  <c r="H20" i="20"/>
  <c r="H21" i="20"/>
  <c r="H22" i="20"/>
  <c r="H23" i="20"/>
  <c r="H24" i="20"/>
  <c r="H25" i="20"/>
  <c r="H26" i="20"/>
  <c r="H27" i="20"/>
  <c r="AN119" i="22" l="1"/>
  <c r="AN118" i="22"/>
  <c r="AN117" i="22"/>
  <c r="AN189" i="22"/>
  <c r="AN187" i="22"/>
  <c r="AN188" i="22"/>
  <c r="M189" i="22"/>
  <c r="M188" i="22"/>
  <c r="M187" i="22"/>
  <c r="M119" i="22"/>
  <c r="M118" i="22"/>
  <c r="M117" i="22"/>
  <c r="O21" i="3" l="1"/>
  <c r="Q21" i="3" s="1"/>
  <c r="P21" i="3" l="1"/>
  <c r="R22" i="3"/>
  <c r="J16" i="6" l="1"/>
  <c r="M4" i="20"/>
  <c r="K2" i="20"/>
  <c r="J2" i="20"/>
  <c r="G2" i="20"/>
  <c r="F2" i="20"/>
  <c r="P17" i="20"/>
  <c r="P18" i="20"/>
  <c r="P19" i="20"/>
  <c r="P20" i="20"/>
  <c r="P21" i="20"/>
  <c r="P22" i="20"/>
  <c r="P23" i="20"/>
  <c r="P24" i="20"/>
  <c r="P25" i="20"/>
  <c r="P26" i="20"/>
  <c r="P27" i="20"/>
  <c r="O7" i="20"/>
  <c r="O8" i="20"/>
  <c r="O9" i="20"/>
  <c r="O10" i="20"/>
  <c r="O11" i="20"/>
  <c r="O12" i="20"/>
  <c r="O13" i="20"/>
  <c r="O14" i="20"/>
  <c r="O15" i="20"/>
  <c r="O17" i="20"/>
  <c r="O18" i="20"/>
  <c r="O19" i="20"/>
  <c r="O20" i="20"/>
  <c r="O21" i="20"/>
  <c r="O22" i="20"/>
  <c r="O23" i="20"/>
  <c r="O24" i="20"/>
  <c r="O25" i="20"/>
  <c r="O26" i="20"/>
  <c r="O27" i="20"/>
  <c r="N27" i="20"/>
  <c r="N16" i="20"/>
  <c r="N17" i="20"/>
  <c r="N18" i="20"/>
  <c r="N19" i="20"/>
  <c r="N20" i="20"/>
  <c r="N21" i="20"/>
  <c r="N22" i="20"/>
  <c r="N23" i="20"/>
  <c r="N24" i="20"/>
  <c r="N25" i="20"/>
  <c r="N26" i="20"/>
  <c r="M16" i="20"/>
  <c r="M17" i="20"/>
  <c r="M18" i="20"/>
  <c r="M19" i="20"/>
  <c r="M20" i="20"/>
  <c r="M21" i="20"/>
  <c r="M22" i="20"/>
  <c r="M23" i="20"/>
  <c r="M24" i="20"/>
  <c r="M25" i="20"/>
  <c r="M26" i="20"/>
  <c r="M27" i="20"/>
  <c r="L7" i="20"/>
  <c r="L8" i="20"/>
  <c r="L9" i="20"/>
  <c r="L10" i="20"/>
  <c r="L11" i="20"/>
  <c r="L12" i="20"/>
  <c r="L13" i="20"/>
  <c r="L14" i="20"/>
  <c r="L15" i="20"/>
  <c r="L16" i="20"/>
  <c r="L17" i="20"/>
  <c r="L18" i="20"/>
  <c r="L19" i="20"/>
  <c r="L20" i="20"/>
  <c r="L21" i="20"/>
  <c r="L22" i="20"/>
  <c r="L23" i="20"/>
  <c r="L24" i="20"/>
  <c r="L25" i="20"/>
  <c r="L26" i="20"/>
  <c r="L27" i="20"/>
  <c r="K7" i="20"/>
  <c r="K8" i="20"/>
  <c r="K9" i="20"/>
  <c r="K10" i="20"/>
  <c r="K11" i="20"/>
  <c r="K12" i="20"/>
  <c r="K13" i="20"/>
  <c r="K14" i="20"/>
  <c r="K15" i="20"/>
  <c r="K16" i="20"/>
  <c r="K17" i="20"/>
  <c r="K18" i="20"/>
  <c r="K19" i="20"/>
  <c r="K20" i="20"/>
  <c r="K21" i="20"/>
  <c r="K22" i="20"/>
  <c r="K23" i="20"/>
  <c r="K24" i="20"/>
  <c r="K25" i="20"/>
  <c r="K26" i="20"/>
  <c r="K27" i="20"/>
  <c r="J7" i="20"/>
  <c r="J8" i="20"/>
  <c r="J9" i="20"/>
  <c r="J10" i="20"/>
  <c r="J11" i="20"/>
  <c r="J12" i="20"/>
  <c r="J13" i="20"/>
  <c r="J14" i="20"/>
  <c r="J15" i="20"/>
  <c r="J16" i="20"/>
  <c r="J17" i="20"/>
  <c r="J18" i="20"/>
  <c r="J19" i="20"/>
  <c r="J20" i="20"/>
  <c r="J21" i="20"/>
  <c r="J22" i="20"/>
  <c r="J23" i="20"/>
  <c r="J24" i="20"/>
  <c r="J25" i="20"/>
  <c r="J26" i="20"/>
  <c r="J27" i="20"/>
  <c r="I10" i="20"/>
  <c r="I11" i="20"/>
  <c r="I12" i="20"/>
  <c r="I13" i="20"/>
  <c r="I14" i="20"/>
  <c r="I15" i="20"/>
  <c r="I16" i="20"/>
  <c r="I17" i="20"/>
  <c r="I18" i="20"/>
  <c r="I19" i="20"/>
  <c r="I20" i="20"/>
  <c r="I21" i="20"/>
  <c r="I22" i="20"/>
  <c r="I23" i="20"/>
  <c r="I24" i="20"/>
  <c r="I25" i="20"/>
  <c r="I26" i="20"/>
  <c r="I27" i="20"/>
  <c r="G7" i="20"/>
  <c r="G8" i="20"/>
  <c r="G9" i="20"/>
  <c r="G10" i="20"/>
  <c r="G11" i="20"/>
  <c r="G12" i="20"/>
  <c r="G13" i="20"/>
  <c r="G14" i="20"/>
  <c r="G15" i="20"/>
  <c r="G16" i="20"/>
  <c r="G17" i="20"/>
  <c r="G18" i="20"/>
  <c r="G19" i="20"/>
  <c r="G20" i="20"/>
  <c r="G21" i="20"/>
  <c r="G22" i="20"/>
  <c r="G23" i="20"/>
  <c r="G24" i="20"/>
  <c r="G25" i="20"/>
  <c r="G26" i="20"/>
  <c r="G27" i="20"/>
  <c r="F10" i="20"/>
  <c r="F11" i="20"/>
  <c r="F12" i="20"/>
  <c r="F13" i="20"/>
  <c r="F14" i="20"/>
  <c r="F15" i="20"/>
  <c r="F16" i="20"/>
  <c r="F17" i="20"/>
  <c r="F18" i="20"/>
  <c r="F19" i="20"/>
  <c r="F20" i="20"/>
  <c r="F21" i="20"/>
  <c r="F22" i="20"/>
  <c r="F23" i="20"/>
  <c r="F24" i="20"/>
  <c r="F25" i="20"/>
  <c r="F26" i="20"/>
  <c r="F27" i="20"/>
  <c r="D8" i="20"/>
  <c r="D9" i="20"/>
  <c r="D10" i="20"/>
  <c r="D11" i="20"/>
  <c r="D12" i="20"/>
  <c r="D13" i="20"/>
  <c r="D14" i="20"/>
  <c r="D15" i="20"/>
  <c r="D16" i="20"/>
  <c r="D17" i="20"/>
  <c r="D18" i="20"/>
  <c r="D19" i="20"/>
  <c r="D20" i="20"/>
  <c r="D21" i="20"/>
  <c r="D22" i="20"/>
  <c r="D23" i="20"/>
  <c r="D24" i="20"/>
  <c r="D25" i="20"/>
  <c r="D26" i="20"/>
  <c r="D27" i="20"/>
  <c r="D6" i="20"/>
  <c r="C7" i="20"/>
  <c r="C8" i="20"/>
  <c r="C9" i="20"/>
  <c r="C10" i="20"/>
  <c r="C11" i="20"/>
  <c r="C12" i="20"/>
  <c r="C13" i="20"/>
  <c r="C14" i="20"/>
  <c r="C15" i="20"/>
  <c r="C16" i="20"/>
  <c r="C17" i="20"/>
  <c r="C18" i="20"/>
  <c r="C19" i="20"/>
  <c r="C20" i="20"/>
  <c r="C21" i="20"/>
  <c r="C22" i="20"/>
  <c r="C23" i="20"/>
  <c r="C24" i="20"/>
  <c r="C25" i="20"/>
  <c r="C26" i="20"/>
  <c r="C27" i="20"/>
  <c r="B27" i="20"/>
  <c r="B16" i="20"/>
  <c r="B17" i="20"/>
  <c r="B18" i="20"/>
  <c r="B19" i="20"/>
  <c r="B20" i="20"/>
  <c r="B21" i="20"/>
  <c r="B22" i="20"/>
  <c r="B23" i="20"/>
  <c r="B24" i="20"/>
  <c r="B25" i="20"/>
  <c r="B26" i="20"/>
  <c r="A7" i="20"/>
  <c r="A8" i="20"/>
  <c r="A9" i="20"/>
  <c r="A10" i="20"/>
  <c r="A11" i="20"/>
  <c r="A12" i="20"/>
  <c r="A13" i="20"/>
  <c r="A14" i="20"/>
  <c r="A15" i="20"/>
  <c r="A16" i="20"/>
  <c r="A17" i="20"/>
  <c r="A18" i="20"/>
  <c r="A19" i="20"/>
  <c r="A20" i="20"/>
  <c r="A21" i="20"/>
  <c r="A22" i="20"/>
  <c r="A23" i="20"/>
  <c r="A24" i="20"/>
  <c r="A25" i="20"/>
  <c r="A26" i="20"/>
  <c r="A27" i="20"/>
  <c r="A6" i="20"/>
  <c r="O6" i="20"/>
  <c r="L6" i="20"/>
  <c r="K6" i="20"/>
  <c r="J6" i="20"/>
  <c r="K4" i="20" l="1"/>
  <c r="J4" i="20"/>
  <c r="I4" i="20"/>
  <c r="H4" i="20"/>
  <c r="G4" i="20"/>
  <c r="F4" i="20"/>
  <c r="E4" i="20"/>
  <c r="D4" i="20"/>
  <c r="C4" i="20"/>
  <c r="B4" i="20"/>
  <c r="A4" i="20"/>
  <c r="M6" i="20" l="1"/>
  <c r="H12" i="6"/>
  <c r="A2" i="20"/>
  <c r="O16" i="20" l="1"/>
  <c r="M7" i="20"/>
  <c r="M8" i="20"/>
  <c r="M9" i="20"/>
  <c r="M10" i="20"/>
  <c r="M11" i="20"/>
  <c r="M12" i="20"/>
  <c r="M13" i="20"/>
  <c r="M14" i="20"/>
  <c r="M15" i="20"/>
  <c r="B7" i="20" l="1"/>
  <c r="D7" i="20"/>
  <c r="F7" i="20"/>
  <c r="I7" i="20"/>
  <c r="B8" i="20"/>
  <c r="F8" i="20"/>
  <c r="I8" i="20"/>
  <c r="B9" i="20"/>
  <c r="F9" i="20"/>
  <c r="I9" i="20"/>
  <c r="B10" i="20"/>
  <c r="B11" i="20"/>
  <c r="B12" i="20"/>
  <c r="B13" i="20"/>
  <c r="B14" i="20"/>
  <c r="B15" i="20"/>
  <c r="I6" i="20"/>
  <c r="F6" i="20"/>
  <c r="G6" i="20"/>
  <c r="C6" i="20"/>
  <c r="B6" i="20"/>
  <c r="H2" i="20"/>
  <c r="E2" i="20"/>
  <c r="D2" i="20"/>
  <c r="C2" i="20"/>
  <c r="B2" i="20"/>
  <c r="I12" i="6"/>
  <c r="I10" i="4"/>
  <c r="G8" i="4"/>
  <c r="G10" i="4"/>
  <c r="D16" i="6" l="1"/>
  <c r="H11" i="6"/>
  <c r="H10" i="6"/>
  <c r="S21" i="3"/>
  <c r="P15" i="20" s="1"/>
  <c r="N21" i="3"/>
  <c r="N15" i="20" s="1"/>
  <c r="S20" i="3"/>
  <c r="P14" i="20" s="1"/>
  <c r="O20" i="3"/>
  <c r="S19" i="3"/>
  <c r="P13" i="20" s="1"/>
  <c r="O19" i="3"/>
  <c r="P19" i="3" s="1"/>
  <c r="S18" i="3"/>
  <c r="P12" i="20" s="1"/>
  <c r="O18" i="3"/>
  <c r="Q18" i="3" s="1"/>
  <c r="S17" i="3"/>
  <c r="P11" i="20" s="1"/>
  <c r="O17" i="3"/>
  <c r="N17" i="3" s="1"/>
  <c r="N11" i="20" s="1"/>
  <c r="S16" i="3"/>
  <c r="P10" i="20" s="1"/>
  <c r="O16" i="3"/>
  <c r="N16" i="3" s="1"/>
  <c r="N10" i="20" s="1"/>
  <c r="S15" i="3"/>
  <c r="P9" i="20" s="1"/>
  <c r="O15" i="3"/>
  <c r="Q15" i="3" s="1"/>
  <c r="S14" i="3"/>
  <c r="P8" i="20" s="1"/>
  <c r="O14" i="3"/>
  <c r="P14" i="3" s="1"/>
  <c r="O13" i="3"/>
  <c r="Q13" i="3" s="1"/>
  <c r="O12" i="3"/>
  <c r="N12" i="3" s="1"/>
  <c r="N6" i="20" s="1"/>
  <c r="O11" i="3"/>
  <c r="N11" i="3" s="1"/>
  <c r="O10" i="3"/>
  <c r="P10" i="3" s="1"/>
  <c r="S10" i="3" s="1"/>
  <c r="O9" i="3"/>
  <c r="K6" i="3"/>
  <c r="E6" i="3"/>
  <c r="B6" i="3"/>
  <c r="K5" i="3"/>
  <c r="C5" i="3"/>
  <c r="F18" i="4"/>
  <c r="E13" i="4"/>
  <c r="G9" i="4"/>
  <c r="N20" i="3" l="1"/>
  <c r="N14" i="20" s="1"/>
  <c r="P20" i="3"/>
  <c r="Q16" i="3"/>
  <c r="N13" i="3"/>
  <c r="N7" i="20" s="1"/>
  <c r="P15" i="3"/>
  <c r="P13" i="3"/>
  <c r="S13" i="3" s="1"/>
  <c r="N15" i="3"/>
  <c r="N9" i="20" s="1"/>
  <c r="P17" i="3"/>
  <c r="N19" i="3"/>
  <c r="N13" i="20" s="1"/>
  <c r="Q12" i="3"/>
  <c r="Q11" i="3"/>
  <c r="Q14" i="3"/>
  <c r="P11" i="3"/>
  <c r="S11" i="3" s="1"/>
  <c r="P12" i="3"/>
  <c r="S12" i="3" s="1"/>
  <c r="P6" i="20" s="1"/>
  <c r="N14" i="3"/>
  <c r="N8" i="20" s="1"/>
  <c r="P16" i="3"/>
  <c r="N18" i="3"/>
  <c r="N12" i="20" s="1"/>
  <c r="Q19" i="3"/>
  <c r="Q20" i="3"/>
  <c r="Q17" i="3"/>
  <c r="P18" i="3"/>
  <c r="Q10" i="3"/>
  <c r="N10" i="3"/>
  <c r="P7" i="20" l="1"/>
  <c r="S22" i="3"/>
  <c r="G21" i="4" s="1"/>
  <c r="M2" i="20" s="1"/>
  <c r="P1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9" authorId="0" shapeId="0" xr:uid="{00000000-0006-0000-0000-000001000000}">
      <text>
        <r>
          <rPr>
            <b/>
            <sz val="10"/>
            <color indexed="81"/>
            <rFont val="ＭＳ ゴシック"/>
            <family val="3"/>
            <charset val="128"/>
          </rPr>
          <t>通知文書に役職名を記載するため、</t>
        </r>
        <r>
          <rPr>
            <b/>
            <sz val="10"/>
            <color indexed="10"/>
            <rFont val="ＭＳ ゴシック"/>
            <family val="3"/>
            <charset val="128"/>
          </rPr>
          <t>「代表取締役」等の役職を必ず記入してください。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小林 絵麗菜</author>
  </authors>
  <commentList>
    <comment ref="I2" authorId="0" shapeId="0" xr:uid="{00000000-0006-0000-0100-000001000000}">
      <text>
        <r>
          <rPr>
            <b/>
            <sz val="12"/>
            <color indexed="81"/>
            <rFont val="ＭＳ ゴシック"/>
            <family val="3"/>
            <charset val="128"/>
          </rPr>
          <t>締切日(１月15日)以前</t>
        </r>
        <r>
          <rPr>
            <sz val="12"/>
            <color indexed="81"/>
            <rFont val="ＭＳ ゴシック"/>
            <family val="3"/>
            <charset val="128"/>
          </rPr>
          <t>としてください。</t>
        </r>
      </text>
    </comment>
    <comment ref="G21" authorId="1" shapeId="0" xr:uid="{00000000-0006-0000-0100-000002000000}">
      <text>
        <r>
          <rPr>
            <sz val="12"/>
            <color theme="1"/>
            <rFont val="ＭＳ ゴシック"/>
            <family val="3"/>
            <charset val="128"/>
          </rPr>
          <t>「所要経費に関する調書」の合計金額
が自動入力されますので、</t>
        </r>
        <r>
          <rPr>
            <b/>
            <sz val="12"/>
            <color theme="1"/>
            <rFont val="ＭＳ ゴシック"/>
            <family val="3"/>
            <charset val="128"/>
          </rPr>
          <t>記入は不要</t>
        </r>
        <r>
          <rPr>
            <sz val="12"/>
            <color theme="1"/>
            <rFont val="ＭＳ ゴシック"/>
            <family val="3"/>
            <charset val="128"/>
          </rPr>
          <t>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5" authorId="0" shapeId="0" xr:uid="{00000000-0006-0000-0200-000001000000}">
      <text>
        <r>
          <rPr>
            <sz val="13"/>
            <color indexed="81"/>
            <rFont val="ＭＳ ゴシック"/>
            <family val="3"/>
            <charset val="128"/>
          </rPr>
          <t>日本船舶・船員確保計画の</t>
        </r>
        <r>
          <rPr>
            <b/>
            <sz val="13"/>
            <color indexed="81"/>
            <rFont val="ＭＳ ゴシック"/>
            <family val="3"/>
            <charset val="128"/>
          </rPr>
          <t>変更認定</t>
        </r>
        <r>
          <rPr>
            <sz val="13"/>
            <color indexed="81"/>
            <rFont val="ＭＳ ゴシック"/>
            <family val="3"/>
            <charset val="128"/>
          </rPr>
          <t>を受けた場合、</t>
        </r>
        <r>
          <rPr>
            <b/>
            <sz val="13"/>
            <color indexed="81"/>
            <rFont val="ＭＳ ゴシック"/>
            <family val="3"/>
            <charset val="128"/>
          </rPr>
          <t>新しい認定番号に変更</t>
        </r>
        <r>
          <rPr>
            <sz val="13"/>
            <color indexed="81"/>
            <rFont val="ＭＳ ゴシック"/>
            <family val="3"/>
            <charset val="128"/>
          </rPr>
          <t>されていますので、「事業者情報入力」シートに最新の番号を入力してください。</t>
        </r>
      </text>
    </comment>
    <comment ref="T10" authorId="0" shapeId="0" xr:uid="{00000000-0006-0000-0200-000002000000}">
      <text>
        <r>
          <rPr>
            <sz val="13"/>
            <color indexed="81"/>
            <rFont val="ＭＳ ゴシック"/>
            <family val="3"/>
            <charset val="128"/>
          </rPr>
          <t xml:space="preserve">この「在職状況」欄は、
</t>
        </r>
        <r>
          <rPr>
            <b/>
            <sz val="13"/>
            <color indexed="81"/>
            <rFont val="ＭＳ ゴシック"/>
            <family val="3"/>
            <charset val="128"/>
          </rPr>
          <t>助成金の交付申請の際は、
記載不要</t>
        </r>
        <r>
          <rPr>
            <sz val="13"/>
            <color indexed="81"/>
            <rFont val="ＭＳ ゴシック"/>
            <family val="3"/>
            <charset val="128"/>
          </rPr>
          <t>です。
助成金の交付を受けた後、
在職状況報告（下部参照）の手続を行う際に記入してください。</t>
        </r>
      </text>
    </comment>
    <comment ref="R22" authorId="0" shapeId="0" xr:uid="{00000000-0006-0000-0200-000003000000}">
      <text>
        <r>
          <rPr>
            <sz val="13"/>
            <color indexed="8"/>
            <rFont val="ＭＳ ゴシック"/>
            <family val="3"/>
            <charset val="128"/>
          </rPr>
          <t>合計金額は自動計算されますので記入は不要です。</t>
        </r>
      </text>
    </comment>
    <comment ref="T22" authorId="0" shapeId="0" xr:uid="{00000000-0006-0000-0200-000004000000}">
      <text>
        <r>
          <rPr>
            <sz val="13"/>
            <color indexed="8"/>
            <rFont val="ＭＳ ゴシック"/>
            <family val="3"/>
            <charset val="128"/>
          </rPr>
          <t>｢離職率｣は小数点第２位を四捨五入し、第１位まで記載してください。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D172" authorId="0" shapeId="0" xr:uid="{61426185-C29E-4D42-8DAA-F289374AA089}">
      <text>
        <r>
          <rPr>
            <sz val="11"/>
            <color indexed="81"/>
            <rFont val="ＭＳ Ｐゴシック"/>
            <family val="3"/>
            <charset val="128"/>
          </rPr>
          <t>具体的に記入してください。</t>
        </r>
      </text>
    </comment>
    <comment ref="D179" authorId="0" shapeId="0" xr:uid="{DAB6516A-6485-411A-BF68-DD5D4BEE1E2D}">
      <text>
        <r>
          <rPr>
            <sz val="11"/>
            <color indexed="81"/>
            <rFont val="ＭＳ Ｐゴシック"/>
            <family val="3"/>
            <charset val="128"/>
          </rPr>
          <t>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ㅤ</author>
    <author>小林 絵麗菜</author>
  </authors>
  <commentList>
    <comment ref="I1" authorId="0" shapeId="0" xr:uid="{00000000-0006-0000-0400-000001000000}">
      <text>
        <r>
          <rPr>
            <b/>
            <sz val="12"/>
            <color indexed="81"/>
            <rFont val="ＭＳ ゴシック"/>
            <family val="3"/>
            <charset val="128"/>
          </rPr>
          <t xml:space="preserve">必ず記入してください。
</t>
        </r>
        <r>
          <rPr>
            <sz val="12"/>
            <color indexed="81"/>
            <rFont val="ＭＳ ゴシック"/>
            <family val="3"/>
            <charset val="128"/>
          </rPr>
          <t>※責任者と担当者が同一の人物でも問題ありません。</t>
        </r>
      </text>
    </comment>
    <comment ref="I5" authorId="0" shapeId="0" xr:uid="{00000000-0006-0000-0400-000002000000}">
      <text>
        <r>
          <rPr>
            <b/>
            <sz val="12"/>
            <color indexed="81"/>
            <rFont val="ＭＳ Ｐゴシック"/>
            <family val="3"/>
            <charset val="128"/>
          </rPr>
          <t>空欄</t>
        </r>
        <r>
          <rPr>
            <sz val="12"/>
            <color indexed="81"/>
            <rFont val="ＭＳ Ｐゴシック"/>
            <family val="3"/>
            <charset val="128"/>
          </rPr>
          <t>としてください。</t>
        </r>
      </text>
    </comment>
    <comment ref="J16" authorId="0" shapeId="0" xr:uid="{00000000-0006-0000-0400-000003000000}">
      <text>
        <r>
          <rPr>
            <b/>
            <sz val="12"/>
            <color indexed="81"/>
            <rFont val="ＭＳ ゴシック"/>
            <family val="3"/>
            <charset val="128"/>
          </rPr>
          <t>空欄</t>
        </r>
        <r>
          <rPr>
            <sz val="12"/>
            <color indexed="81"/>
            <rFont val="ＭＳ ゴシック"/>
            <family val="3"/>
            <charset val="128"/>
          </rPr>
          <t>としてください。</t>
        </r>
      </text>
    </comment>
    <comment ref="F21" authorId="0" shapeId="0" xr:uid="{00000000-0006-0000-0400-000004000000}">
      <text>
        <r>
          <rPr>
            <b/>
            <sz val="12"/>
            <color indexed="81"/>
            <rFont val="ＭＳ ゴシック"/>
            <family val="3"/>
            <charset val="128"/>
          </rPr>
          <t>空欄</t>
        </r>
        <r>
          <rPr>
            <sz val="12"/>
            <color indexed="81"/>
            <rFont val="ＭＳ ゴシック"/>
            <family val="3"/>
            <charset val="128"/>
          </rPr>
          <t>としてください。</t>
        </r>
      </text>
    </comment>
    <comment ref="H32" authorId="1" shapeId="0" xr:uid="{00000000-0006-0000-0400-000005000000}">
      <text>
        <r>
          <rPr>
            <sz val="11"/>
            <rFont val="ＭＳ Ｐゴシック"/>
            <family val="3"/>
            <charset val="128"/>
          </rPr>
          <t>プルダウンから
銀行・信用金庫・その他を選択してください。</t>
        </r>
      </text>
    </comment>
    <comment ref="J32" authorId="1" shapeId="0" xr:uid="{00000000-0006-0000-0400-000006000000}">
      <text>
        <r>
          <rPr>
            <sz val="11"/>
            <rFont val="ＭＳ Ｐゴシック"/>
            <family val="3"/>
            <charset val="128"/>
          </rPr>
          <t>プルダウンから
支店・本店・営業所を選択してください。</t>
        </r>
      </text>
    </comment>
    <comment ref="F33" authorId="1" shapeId="0" xr:uid="{00000000-0006-0000-0400-000007000000}">
      <text>
        <r>
          <rPr>
            <sz val="11"/>
            <rFont val="ＭＳ Ｐゴシック"/>
            <family val="3"/>
            <charset val="128"/>
          </rPr>
          <t xml:space="preserve">プルダウンから
当座預金・普通預金を選択してください。
</t>
        </r>
      </text>
    </comment>
  </commentList>
</comments>
</file>

<file path=xl/sharedStrings.xml><?xml version="1.0" encoding="utf-8"?>
<sst xmlns="http://schemas.openxmlformats.org/spreadsheetml/2006/main" count="430" uniqueCount="287">
  <si>
    <t>○　補助金の交付申請の対象とする船員（以下「対象船員」という。）が、次に掲げる事項（要件）に該当している
　ことについて</t>
  </si>
  <si>
    <t>事業年度</t>
    <rPh sb="0" eb="2">
      <t>ジギョウ</t>
    </rPh>
    <rPh sb="2" eb="4">
      <t>ネンド</t>
    </rPh>
    <phoneticPr fontId="19"/>
  </si>
  <si>
    <t>＜相談窓口設置状況＞</t>
  </si>
  <si>
    <t>＜事業者情報＞</t>
    <rPh sb="1" eb="4">
      <t>ジギョウシャ</t>
    </rPh>
    <rPh sb="4" eb="6">
      <t>ジョウホウ</t>
    </rPh>
    <phoneticPr fontId="19"/>
  </si>
  <si>
    <t>こくどこうつうかぶしきがいしゃ</t>
  </si>
  <si>
    <t>ふりがな</t>
  </si>
  <si>
    <t>03-1234-5678</t>
  </si>
  <si>
    <t>住所</t>
    <rPh sb="0" eb="2">
      <t>ジュウショ</t>
    </rPh>
    <phoneticPr fontId="19"/>
  </si>
  <si>
    <t>氏名又は名称</t>
  </si>
  <si>
    <t>七</t>
    <rPh sb="0" eb="1">
      <t>ナナ</t>
    </rPh>
    <phoneticPr fontId="19"/>
  </si>
  <si>
    <t>年度船員雇用促進対策事業費補助金（交付決定通知国海員第</t>
    <rPh sb="25" eb="26">
      <t>イン</t>
    </rPh>
    <phoneticPr fontId="19"/>
  </si>
  <si>
    <t>　窓口担当者（所属、役職及び氏名）</t>
    <rPh sb="1" eb="3">
      <t>マドグチ</t>
    </rPh>
    <rPh sb="3" eb="6">
      <t>タントウシャ</t>
    </rPh>
    <rPh sb="7" eb="9">
      <t>ショゾク</t>
    </rPh>
    <rPh sb="10" eb="12">
      <t>ヤクショク</t>
    </rPh>
    <rPh sb="12" eb="13">
      <t>オヨ</t>
    </rPh>
    <rPh sb="14" eb="16">
      <t>シメイ</t>
    </rPh>
    <phoneticPr fontId="19"/>
  </si>
  <si>
    <t>東京都千代田区霞が関２－１－３</t>
    <rPh sb="0" eb="3">
      <t>トウキョウト</t>
    </rPh>
    <rPh sb="3" eb="7">
      <t>チヨダク</t>
    </rPh>
    <rPh sb="7" eb="8">
      <t>カスミ</t>
    </rPh>
    <rPh sb="9" eb="10">
      <t>セキ</t>
    </rPh>
    <phoneticPr fontId="19"/>
  </si>
  <si>
    <t>雇用（通常・甲板）</t>
    <rPh sb="0" eb="2">
      <t>コヨウ</t>
    </rPh>
    <rPh sb="3" eb="5">
      <t>ツウジョウ</t>
    </rPh>
    <rPh sb="6" eb="8">
      <t>コウハン</t>
    </rPh>
    <phoneticPr fontId="19"/>
  </si>
  <si>
    <t>※</t>
  </si>
  <si>
    <t>文書配布による周知</t>
    <rPh sb="0" eb="2">
      <t>ブンショ</t>
    </rPh>
    <rPh sb="2" eb="4">
      <t>ハイフ</t>
    </rPh>
    <rPh sb="7" eb="9">
      <t>シュウチ</t>
    </rPh>
    <phoneticPr fontId="19"/>
  </si>
  <si>
    <t>船員部リーダー</t>
    <rPh sb="0" eb="2">
      <t>センイン</t>
    </rPh>
    <rPh sb="2" eb="3">
      <t>ブ</t>
    </rPh>
    <phoneticPr fontId="19"/>
  </si>
  <si>
    <r>
      <t>各申請書類のシートでは、</t>
    </r>
    <r>
      <rPr>
        <b/>
        <sz val="14"/>
        <color rgb="FFFF0000"/>
        <rFont val="ＭＳ Ｐゴシック"/>
        <family val="3"/>
        <charset val="128"/>
      </rPr>
      <t>黄色の欄のみ入力</t>
    </r>
    <r>
      <rPr>
        <sz val="11"/>
        <color rgb="FFFF0000"/>
        <rFont val="ＭＳ Ｐゴシック"/>
        <family val="3"/>
        <charset val="128"/>
      </rPr>
      <t>して下さい。</t>
    </r>
    <rPh sb="0" eb="1">
      <t>カク</t>
    </rPh>
    <rPh sb="1" eb="3">
      <t>シンセイ</t>
    </rPh>
    <rPh sb="3" eb="5">
      <t>ショルイ</t>
    </rPh>
    <rPh sb="12" eb="14">
      <t>キイロ</t>
    </rPh>
    <rPh sb="15" eb="16">
      <t>ラン</t>
    </rPh>
    <rPh sb="18" eb="20">
      <t>ニュウリョク</t>
    </rPh>
    <rPh sb="22" eb="23">
      <t>クダ</t>
    </rPh>
    <phoneticPr fontId="19"/>
  </si>
  <si>
    <t>代表者氏名</t>
    <rPh sb="0" eb="3">
      <t>ダイヒョウシャ</t>
    </rPh>
    <rPh sb="3" eb="5">
      <t>シメイ</t>
    </rPh>
    <phoneticPr fontId="19"/>
  </si>
  <si>
    <t>○</t>
  </si>
  <si>
    <t>違反の指摘を受けた日</t>
    <rPh sb="0" eb="2">
      <t>イハン</t>
    </rPh>
    <rPh sb="3" eb="5">
      <t>シテキ</t>
    </rPh>
    <rPh sb="6" eb="7">
      <t>ウ</t>
    </rPh>
    <rPh sb="9" eb="10">
      <t>ヒ</t>
    </rPh>
    <phoneticPr fontId="19"/>
  </si>
  <si>
    <t>～</t>
  </si>
  <si>
    <t>月</t>
    <rPh sb="0" eb="1">
      <t>ガツ</t>
    </rPh>
    <phoneticPr fontId="19"/>
  </si>
  <si>
    <t>＜資料作成者情報＞</t>
    <rPh sb="1" eb="3">
      <t>シリョウ</t>
    </rPh>
    <rPh sb="3" eb="6">
      <t>サクセイシャ</t>
    </rPh>
    <rPh sb="6" eb="8">
      <t>ジョウホウ</t>
    </rPh>
    <phoneticPr fontId="19"/>
  </si>
  <si>
    <t>是正をした日</t>
    <rPh sb="0" eb="2">
      <t>ゼセイ</t>
    </rPh>
    <rPh sb="5" eb="6">
      <t>ヒ</t>
    </rPh>
    <phoneticPr fontId="19"/>
  </si>
  <si>
    <t>認定番号</t>
    <rPh sb="0" eb="2">
      <t>ニンテイ</t>
    </rPh>
    <rPh sb="2" eb="4">
      <t>バンゴウ</t>
    </rPh>
    <phoneticPr fontId="19"/>
  </si>
  <si>
    <t>作成者　部署・役職</t>
    <rPh sb="0" eb="3">
      <t>サクセイシャ</t>
    </rPh>
    <rPh sb="4" eb="6">
      <t>ブショ</t>
    </rPh>
    <rPh sb="7" eb="9">
      <t>ヤクショク</t>
    </rPh>
    <phoneticPr fontId="19"/>
  </si>
  <si>
    <t>作成者　氏名</t>
    <rPh sb="0" eb="3">
      <t>サクセイシャ</t>
    </rPh>
    <rPh sb="4" eb="6">
      <t>シメイ</t>
    </rPh>
    <phoneticPr fontId="19"/>
  </si>
  <si>
    <t>海事　次郎</t>
    <rPh sb="0" eb="2">
      <t>カイジ</t>
    </rPh>
    <rPh sb="3" eb="5">
      <t>ジロウ</t>
    </rPh>
    <phoneticPr fontId="19"/>
  </si>
  <si>
    <t>連絡先（電話番号）</t>
    <rPh sb="0" eb="3">
      <t>レンラクサキ</t>
    </rPh>
    <rPh sb="4" eb="6">
      <t>デンワ</t>
    </rPh>
    <rPh sb="6" eb="8">
      <t>バンゴウ</t>
    </rPh>
    <phoneticPr fontId="19"/>
  </si>
  <si>
    <t>人事課長　国土太郎</t>
    <rPh sb="0" eb="2">
      <t>ジンジ</t>
    </rPh>
    <rPh sb="2" eb="4">
      <t>カチョウ</t>
    </rPh>
    <rPh sb="5" eb="7">
      <t>コクド</t>
    </rPh>
    <rPh sb="7" eb="9">
      <t>タロウ</t>
    </rPh>
    <phoneticPr fontId="19"/>
  </si>
  <si>
    <t>＜認定情報＞</t>
    <rPh sb="1" eb="3">
      <t>ニンテイ</t>
    </rPh>
    <rPh sb="3" eb="5">
      <t>ジョウホウ</t>
    </rPh>
    <phoneticPr fontId="19"/>
  </si>
  <si>
    <t>認定年月日</t>
    <rPh sb="0" eb="2">
      <t>ニンテイ</t>
    </rPh>
    <rPh sb="2" eb="5">
      <t>ネンガッピ</t>
    </rPh>
    <phoneticPr fontId="19"/>
  </si>
  <si>
    <t>雇用（特定・甲板）</t>
    <rPh sb="0" eb="2">
      <t>コヨウ</t>
    </rPh>
    <rPh sb="3" eb="5">
      <t>トクテイ</t>
    </rPh>
    <rPh sb="6" eb="8">
      <t>コウハン</t>
    </rPh>
    <phoneticPr fontId="19"/>
  </si>
  <si>
    <t>住　　所</t>
    <rPh sb="0" eb="1">
      <t>ジュウ</t>
    </rPh>
    <rPh sb="3" eb="4">
      <t>ショ</t>
    </rPh>
    <phoneticPr fontId="19"/>
  </si>
  <si>
    <t>年</t>
    <rPh sb="0" eb="1">
      <t>ネン</t>
    </rPh>
    <phoneticPr fontId="19"/>
  </si>
  <si>
    <t>雇用（特定・機関）</t>
    <rPh sb="0" eb="2">
      <t>コヨウ</t>
    </rPh>
    <rPh sb="3" eb="5">
      <t>トクテイ</t>
    </rPh>
    <rPh sb="6" eb="8">
      <t>キカン</t>
    </rPh>
    <phoneticPr fontId="19"/>
  </si>
  <si>
    <t>金</t>
  </si>
  <si>
    <t>＜助成金の種類＞</t>
    <rPh sb="1" eb="4">
      <t>ジョセイキン</t>
    </rPh>
    <rPh sb="5" eb="7">
      <t>シュルイ</t>
    </rPh>
    <phoneticPr fontId="19"/>
  </si>
  <si>
    <t>法</t>
    <rPh sb="0" eb="1">
      <t>ホウ</t>
    </rPh>
    <phoneticPr fontId="19"/>
  </si>
  <si>
    <t>交付を受けたい助成金の種類に○</t>
    <rPh sb="0" eb="2">
      <t>コウフ</t>
    </rPh>
    <rPh sb="3" eb="4">
      <t>ウ</t>
    </rPh>
    <rPh sb="7" eb="10">
      <t>ジョセイキン</t>
    </rPh>
    <rPh sb="11" eb="13">
      <t>シュルイ</t>
    </rPh>
    <phoneticPr fontId="19"/>
  </si>
  <si>
    <t>事業の種類（略称）</t>
    <rPh sb="0" eb="2">
      <t>ジギョウ</t>
    </rPh>
    <rPh sb="3" eb="5">
      <t>シュルイ</t>
    </rPh>
    <rPh sb="6" eb="8">
      <t>リャクショウ</t>
    </rPh>
    <phoneticPr fontId="19"/>
  </si>
  <si>
    <t>採用
年月日</t>
    <rPh sb="0" eb="2">
      <t>サイヨウ</t>
    </rPh>
    <rPh sb="3" eb="5">
      <t>ネンゲツ</t>
    </rPh>
    <rPh sb="5" eb="6">
      <t>ニチ</t>
    </rPh>
    <phoneticPr fontId="19"/>
  </si>
  <si>
    <t>雇用（通常・機関）</t>
    <rPh sb="0" eb="2">
      <t>コヨウ</t>
    </rPh>
    <rPh sb="3" eb="5">
      <t>ツウジョウ</t>
    </rPh>
    <rPh sb="6" eb="8">
      <t>キカン</t>
    </rPh>
    <phoneticPr fontId="19"/>
  </si>
  <si>
    <t>上記内容について、事実と相違ないことを誓約します。</t>
    <rPh sb="0" eb="2">
      <t>ジョウキ</t>
    </rPh>
    <rPh sb="2" eb="4">
      <t>ナイヨウ</t>
    </rPh>
    <rPh sb="9" eb="11">
      <t>ジジツ</t>
    </rPh>
    <rPh sb="12" eb="14">
      <t>ソウイ</t>
    </rPh>
    <rPh sb="19" eb="21">
      <t>セイヤク</t>
    </rPh>
    <phoneticPr fontId="19"/>
  </si>
  <si>
    <t>生年月日</t>
    <rPh sb="0" eb="2">
      <t>セイネン</t>
    </rPh>
    <rPh sb="2" eb="4">
      <t>ガッピ</t>
    </rPh>
    <phoneticPr fontId="19"/>
  </si>
  <si>
    <t>二</t>
    <rPh sb="0" eb="1">
      <t>2</t>
    </rPh>
    <phoneticPr fontId="19"/>
  </si>
  <si>
    <t>違反した法令</t>
    <rPh sb="0" eb="2">
      <t>イハン</t>
    </rPh>
    <rPh sb="4" eb="6">
      <t>ホウレイ</t>
    </rPh>
    <phoneticPr fontId="19"/>
  </si>
  <si>
    <t>日</t>
    <rPh sb="0" eb="1">
      <t>ニチ</t>
    </rPh>
    <phoneticPr fontId="19"/>
  </si>
  <si>
    <t>（条項）</t>
    <rPh sb="1" eb="3">
      <t>ジョウコウ</t>
    </rPh>
    <phoneticPr fontId="19"/>
  </si>
  <si>
    <t>違反の内容</t>
    <rPh sb="0" eb="2">
      <t>イハン</t>
    </rPh>
    <rPh sb="3" eb="5">
      <t>ナイヨウ</t>
    </rPh>
    <phoneticPr fontId="19"/>
  </si>
  <si>
    <t>是正の概要</t>
    <rPh sb="0" eb="2">
      <t>ゼセイ</t>
    </rPh>
    <rPh sb="3" eb="5">
      <t>ガイヨウ</t>
    </rPh>
    <phoneticPr fontId="19"/>
  </si>
  <si>
    <t>一</t>
  </si>
  <si>
    <t>本件責任者：</t>
    <rPh sb="0" eb="2">
      <t>ホンケン</t>
    </rPh>
    <rPh sb="2" eb="5">
      <t>セキニンシャ</t>
    </rPh>
    <phoneticPr fontId="19"/>
  </si>
  <si>
    <t>支　出　官</t>
    <rPh sb="0" eb="1">
      <t>シ</t>
    </rPh>
    <rPh sb="2" eb="3">
      <t>デ</t>
    </rPh>
    <rPh sb="4" eb="5">
      <t>カン</t>
    </rPh>
    <phoneticPr fontId="19"/>
  </si>
  <si>
    <t>国土交通大臣　殿</t>
    <rPh sb="0" eb="2">
      <t>コクド</t>
    </rPh>
    <rPh sb="2" eb="4">
      <t>コウツウ</t>
    </rPh>
    <rPh sb="4" eb="6">
      <t>ダイジン</t>
    </rPh>
    <rPh sb="7" eb="8">
      <t>ドノ</t>
    </rPh>
    <phoneticPr fontId="19"/>
  </si>
  <si>
    <t>例）国土　太郎</t>
    <rPh sb="0" eb="1">
      <t>レイ</t>
    </rPh>
    <rPh sb="2" eb="4">
      <t>コクド</t>
    </rPh>
    <rPh sb="5" eb="7">
      <t>タロウ</t>
    </rPh>
    <phoneticPr fontId="19"/>
  </si>
  <si>
    <t>令和</t>
    <rPh sb="0" eb="2">
      <t>レイワ</t>
    </rPh>
    <phoneticPr fontId="19"/>
  </si>
  <si>
    <t>年度船員雇用促進対策事業費補助金交付申請書</t>
    <rPh sb="0" eb="2">
      <t>ネンド</t>
    </rPh>
    <phoneticPr fontId="19"/>
  </si>
  <si>
    <t>本社　総務部人事課</t>
    <rPh sb="0" eb="2">
      <t>ホンシャ</t>
    </rPh>
    <rPh sb="3" eb="6">
      <t>ソウムブ</t>
    </rPh>
    <rPh sb="6" eb="9">
      <t>ジンジカ</t>
    </rPh>
    <phoneticPr fontId="19"/>
  </si>
  <si>
    <t>　標記補助金の交付を受けたいので、補助金等に係る予算の執行の適正化に関する法律（昭和３０年法律第１７９号）第５条の規定に基づき、関係書類を添えて申請します。</t>
    <rPh sb="1" eb="3">
      <t>ヒョウキ</t>
    </rPh>
    <rPh sb="3" eb="6">
      <t>ホジョキン</t>
    </rPh>
    <rPh sb="7" eb="9">
      <t>コウフ</t>
    </rPh>
    <rPh sb="10" eb="11">
      <t>ウ</t>
    </rPh>
    <rPh sb="17" eb="20">
      <t>ホジョキン</t>
    </rPh>
    <rPh sb="20" eb="21">
      <t>トウ</t>
    </rPh>
    <rPh sb="22" eb="23">
      <t>カカ</t>
    </rPh>
    <rPh sb="24" eb="26">
      <t>ヨサン</t>
    </rPh>
    <rPh sb="27" eb="29">
      <t>シッコウ</t>
    </rPh>
    <rPh sb="30" eb="33">
      <t>テキセイカ</t>
    </rPh>
    <rPh sb="34" eb="35">
      <t>カン</t>
    </rPh>
    <rPh sb="37" eb="39">
      <t>ホウリツ</t>
    </rPh>
    <rPh sb="40" eb="42">
      <t>ショウワ</t>
    </rPh>
    <rPh sb="44" eb="45">
      <t>ネン</t>
    </rPh>
    <rPh sb="45" eb="47">
      <t>ホウリツ</t>
    </rPh>
    <rPh sb="47" eb="48">
      <t>ダイ</t>
    </rPh>
    <rPh sb="51" eb="52">
      <t>ゴウ</t>
    </rPh>
    <rPh sb="53" eb="54">
      <t>ダイ</t>
    </rPh>
    <rPh sb="55" eb="56">
      <t>ジョウ</t>
    </rPh>
    <rPh sb="57" eb="59">
      <t>キテイ</t>
    </rPh>
    <rPh sb="60" eb="61">
      <t>モト</t>
    </rPh>
    <rPh sb="64" eb="66">
      <t>カンケイ</t>
    </rPh>
    <rPh sb="66" eb="68">
      <t>ショルイ</t>
    </rPh>
    <rPh sb="69" eb="70">
      <t>ソ</t>
    </rPh>
    <rPh sb="72" eb="74">
      <t>シンセイ</t>
    </rPh>
    <phoneticPr fontId="19"/>
  </si>
  <si>
    <t>１　助成金の名称</t>
    <rPh sb="2" eb="5">
      <t>ジョセイキン</t>
    </rPh>
    <rPh sb="6" eb="8">
      <t>メイショウ</t>
    </rPh>
    <phoneticPr fontId="19"/>
  </si>
  <si>
    <t>２　助成金の所要経費の調書　　別紙</t>
    <rPh sb="2" eb="5">
      <t>ジョセイキン</t>
    </rPh>
    <rPh sb="6" eb="8">
      <t>ショヨウ</t>
    </rPh>
    <rPh sb="8" eb="10">
      <t>ケイヒ</t>
    </rPh>
    <rPh sb="11" eb="13">
      <t>チョウショ</t>
    </rPh>
    <rPh sb="15" eb="17">
      <t>ベッシ</t>
    </rPh>
    <phoneticPr fontId="19"/>
  </si>
  <si>
    <t>３　助成金額</t>
    <rPh sb="2" eb="4">
      <t>ジョセイ</t>
    </rPh>
    <rPh sb="4" eb="6">
      <t>キンガク</t>
    </rPh>
    <phoneticPr fontId="19"/>
  </si>
  <si>
    <t>円也</t>
    <rPh sb="0" eb="1">
      <t>エン</t>
    </rPh>
    <rPh sb="1" eb="2">
      <t>ナリ</t>
    </rPh>
    <phoneticPr fontId="19"/>
  </si>
  <si>
    <t>４　添付書類</t>
    <rPh sb="2" eb="4">
      <t>テンプ</t>
    </rPh>
    <rPh sb="4" eb="6">
      <t>ショルイ</t>
    </rPh>
    <phoneticPr fontId="19"/>
  </si>
  <si>
    <t>　　１）所要経費を証する書類</t>
    <rPh sb="4" eb="6">
      <t>ショヨウ</t>
    </rPh>
    <rPh sb="6" eb="8">
      <t>ケイヒ</t>
    </rPh>
    <rPh sb="9" eb="10">
      <t>ショウ</t>
    </rPh>
    <rPh sb="12" eb="14">
      <t>ショルイ</t>
    </rPh>
    <phoneticPr fontId="19"/>
  </si>
  <si>
    <t>　　２）その他補助金の交付に関して参考となる書類</t>
    <rPh sb="6" eb="7">
      <t>タ</t>
    </rPh>
    <rPh sb="7" eb="10">
      <t>ホジョキン</t>
    </rPh>
    <rPh sb="11" eb="13">
      <t>コウフ</t>
    </rPh>
    <rPh sb="14" eb="15">
      <t>カン</t>
    </rPh>
    <rPh sb="17" eb="19">
      <t>サンコウ</t>
    </rPh>
    <rPh sb="22" eb="24">
      <t>ショルイ</t>
    </rPh>
    <phoneticPr fontId="19"/>
  </si>
  <si>
    <t>青色のセルは、自動入力されます</t>
    <rPh sb="0" eb="2">
      <t>アオイロ</t>
    </rPh>
    <rPh sb="7" eb="9">
      <t>ジドウ</t>
    </rPh>
    <rPh sb="9" eb="11">
      <t>ニュウリョク</t>
    </rPh>
    <phoneticPr fontId="19"/>
  </si>
  <si>
    <t>雇用（通常）※</t>
    <rPh sb="0" eb="2">
      <t>コヨウ</t>
    </rPh>
    <rPh sb="3" eb="5">
      <t>ツウジョウ</t>
    </rPh>
    <phoneticPr fontId="19"/>
  </si>
  <si>
    <t>（第１号様式）</t>
    <rPh sb="1" eb="2">
      <t>ダイ</t>
    </rPh>
    <rPh sb="3" eb="4">
      <t>ゴウ</t>
    </rPh>
    <rPh sb="4" eb="6">
      <t>ヨウシキ</t>
    </rPh>
    <phoneticPr fontId="19"/>
  </si>
  <si>
    <t>六</t>
    <rPh sb="0" eb="1">
      <t>ロク</t>
    </rPh>
    <phoneticPr fontId="19"/>
  </si>
  <si>
    <t>認定事業者名：</t>
    <rPh sb="0" eb="2">
      <t>ニンテイ</t>
    </rPh>
    <rPh sb="2" eb="5">
      <t>ジギョウシャ</t>
    </rPh>
    <rPh sb="5" eb="6">
      <t>メイ</t>
    </rPh>
    <phoneticPr fontId="19"/>
  </si>
  <si>
    <t>認定番号　：　第</t>
    <rPh sb="0" eb="2">
      <t>ニンテイ</t>
    </rPh>
    <rPh sb="2" eb="4">
      <t>バンゴウ</t>
    </rPh>
    <rPh sb="7" eb="8">
      <t>ダイ</t>
    </rPh>
    <phoneticPr fontId="19"/>
  </si>
  <si>
    <t>作成者：</t>
    <rPh sb="0" eb="2">
      <t>サクセイ</t>
    </rPh>
    <phoneticPr fontId="19"/>
  </si>
  <si>
    <t>卒業
年月</t>
    <rPh sb="0" eb="2">
      <t>ソツギョウ</t>
    </rPh>
    <rPh sb="3" eb="5">
      <t>ネンゲツ</t>
    </rPh>
    <phoneticPr fontId="19"/>
  </si>
  <si>
    <t>口座番号</t>
    <rPh sb="0" eb="2">
      <t>コウザ</t>
    </rPh>
    <rPh sb="2" eb="4">
      <t>バンゴウ</t>
    </rPh>
    <phoneticPr fontId="19"/>
  </si>
  <si>
    <t>訓練等の内容</t>
    <rPh sb="0" eb="2">
      <t>クンレン</t>
    </rPh>
    <rPh sb="2" eb="3">
      <t>トウ</t>
    </rPh>
    <rPh sb="4" eb="6">
      <t>ナイヨウ</t>
    </rPh>
    <phoneticPr fontId="19"/>
  </si>
  <si>
    <t>期間計算用</t>
    <rPh sb="0" eb="2">
      <t>キカン</t>
    </rPh>
    <rPh sb="2" eb="4">
      <t>ケイサン</t>
    </rPh>
    <rPh sb="4" eb="5">
      <t>ヨウ</t>
    </rPh>
    <phoneticPr fontId="19"/>
  </si>
  <si>
    <t>月</t>
    <rPh sb="0" eb="1">
      <t>ツキ</t>
    </rPh>
    <phoneticPr fontId="19"/>
  </si>
  <si>
    <t>訓練等の経費</t>
    <rPh sb="0" eb="2">
      <t>クンレン</t>
    </rPh>
    <rPh sb="2" eb="3">
      <t>トウ</t>
    </rPh>
    <rPh sb="4" eb="6">
      <t>ケイヒ</t>
    </rPh>
    <phoneticPr fontId="19"/>
  </si>
  <si>
    <t>申請額</t>
    <rPh sb="0" eb="3">
      <t>シンセイガク</t>
    </rPh>
    <phoneticPr fontId="19"/>
  </si>
  <si>
    <t>船員雇用促進対策事業費補助金
（船員計画雇用促進助成金）の交付に関する申立書</t>
    <rPh sb="0" eb="2">
      <t>センイン</t>
    </rPh>
    <rPh sb="2" eb="4">
      <t>コヨウ</t>
    </rPh>
    <rPh sb="4" eb="6">
      <t>ソクシン</t>
    </rPh>
    <rPh sb="6" eb="8">
      <t>タイサク</t>
    </rPh>
    <rPh sb="8" eb="10">
      <t>ジギョウ</t>
    </rPh>
    <rPh sb="10" eb="11">
      <t>ヒ</t>
    </rPh>
    <rPh sb="11" eb="14">
      <t>ホジョキン</t>
    </rPh>
    <phoneticPr fontId="19"/>
  </si>
  <si>
    <t>氏　　名</t>
    <rPh sb="0" eb="1">
      <t>シ</t>
    </rPh>
    <rPh sb="3" eb="4">
      <t>メイ</t>
    </rPh>
    <phoneticPr fontId="19"/>
  </si>
  <si>
    <t>性別</t>
    <rPh sb="0" eb="2">
      <t>セイベツ</t>
    </rPh>
    <phoneticPr fontId="19"/>
  </si>
  <si>
    <t>訓練等の名称</t>
    <rPh sb="0" eb="2">
      <t>クンレン</t>
    </rPh>
    <rPh sb="2" eb="3">
      <t>トウ</t>
    </rPh>
    <rPh sb="4" eb="6">
      <t>メイショウ</t>
    </rPh>
    <phoneticPr fontId="19"/>
  </si>
  <si>
    <t>訓練等の期間</t>
    <rPh sb="0" eb="2">
      <t>クンレン</t>
    </rPh>
    <rPh sb="2" eb="3">
      <t>トウ</t>
    </rPh>
    <rPh sb="4" eb="6">
      <t>キカン</t>
    </rPh>
    <phoneticPr fontId="19"/>
  </si>
  <si>
    <t>　　　　　押印がある場合には、右上の「本件責任者及び担当者」欄への記入は不要とする。</t>
  </si>
  <si>
    <t>男</t>
    <rPh sb="0" eb="1">
      <t>オトコ</t>
    </rPh>
    <phoneticPr fontId="19"/>
  </si>
  <si>
    <t>東京都立○○高校</t>
    <rPh sb="0" eb="2">
      <t>トウキョウ</t>
    </rPh>
    <rPh sb="2" eb="4">
      <t>トリツ</t>
    </rPh>
    <rPh sb="6" eb="8">
      <t>コウコウ</t>
    </rPh>
    <phoneticPr fontId="19"/>
  </si>
  <si>
    <t>合　　　計</t>
    <rPh sb="0" eb="1">
      <t>ゴウ</t>
    </rPh>
    <rPh sb="4" eb="5">
      <t>ケイ</t>
    </rPh>
    <phoneticPr fontId="19"/>
  </si>
  <si>
    <t>記</t>
    <rPh sb="0" eb="1">
      <t>キ</t>
    </rPh>
    <phoneticPr fontId="19"/>
  </si>
  <si>
    <t>船員に適用される労務関係法令の違反の是正状況について</t>
  </si>
  <si>
    <t>円也</t>
  </si>
  <si>
    <t>（別紙２）</t>
    <rPh sb="1" eb="3">
      <t>ベッシ</t>
    </rPh>
    <phoneticPr fontId="19"/>
  </si>
  <si>
    <t>　船員計画雇用促進助成金</t>
    <rPh sb="1" eb="3">
      <t>センイン</t>
    </rPh>
    <rPh sb="3" eb="5">
      <t>ケイカク</t>
    </rPh>
    <rPh sb="5" eb="7">
      <t>コヨウ</t>
    </rPh>
    <rPh sb="7" eb="9">
      <t>ソクシン</t>
    </rPh>
    <rPh sb="9" eb="12">
      <t>ジョセイキン</t>
    </rPh>
    <phoneticPr fontId="19"/>
  </si>
  <si>
    <t>住所：</t>
    <rPh sb="0" eb="2">
      <t>ジュウショ</t>
    </rPh>
    <phoneticPr fontId="19"/>
  </si>
  <si>
    <t>国土交通省大臣官房会計課長　殿</t>
    <rPh sb="0" eb="2">
      <t>コクド</t>
    </rPh>
    <rPh sb="2" eb="5">
      <t>コウツウショウ</t>
    </rPh>
    <rPh sb="5" eb="7">
      <t>ダイジン</t>
    </rPh>
    <rPh sb="7" eb="9">
      <t>カンボウ</t>
    </rPh>
    <rPh sb="9" eb="11">
      <t>カイケイ</t>
    </rPh>
    <rPh sb="11" eb="12">
      <t>カ</t>
    </rPh>
    <rPh sb="12" eb="13">
      <t>チョウ</t>
    </rPh>
    <rPh sb="14" eb="15">
      <t>ドノ</t>
    </rPh>
    <phoneticPr fontId="19"/>
  </si>
  <si>
    <t>○　交付申請において提出する書類の記載内容について、事実と相違ないこと及び記載内容に誤り等がないこ
　とについて</t>
    <rPh sb="2" eb="4">
      <t>コウフ</t>
    </rPh>
    <rPh sb="4" eb="6">
      <t>シンセイ</t>
    </rPh>
    <rPh sb="10" eb="12">
      <t>テイシュツ</t>
    </rPh>
    <rPh sb="14" eb="16">
      <t>ショルイ</t>
    </rPh>
    <rPh sb="17" eb="19">
      <t>キサイ</t>
    </rPh>
    <rPh sb="19" eb="21">
      <t>ナイヨウ</t>
    </rPh>
    <rPh sb="26" eb="28">
      <t>ジジツ</t>
    </rPh>
    <rPh sb="29" eb="31">
      <t>ソウイ</t>
    </rPh>
    <rPh sb="35" eb="36">
      <t>オヨ</t>
    </rPh>
    <rPh sb="37" eb="39">
      <t>キサイ</t>
    </rPh>
    <rPh sb="39" eb="41">
      <t>ナイヨウ</t>
    </rPh>
    <rPh sb="42" eb="43">
      <t>アヤマ</t>
    </rPh>
    <rPh sb="44" eb="45">
      <t>トウ</t>
    </rPh>
    <phoneticPr fontId="19"/>
  </si>
  <si>
    <t>・支給対象期間内に補助金の対象となる船員が離職した場合は支給の対象となりません。</t>
  </si>
  <si>
    <t>代表者氏名：</t>
    <rPh sb="0" eb="3">
      <t>ダイヒョウシャ</t>
    </rPh>
    <rPh sb="3" eb="5">
      <t>シメイ</t>
    </rPh>
    <phoneticPr fontId="19"/>
  </si>
  <si>
    <t>（交付要綱第９号様式）</t>
    <rPh sb="1" eb="3">
      <t>コウフ</t>
    </rPh>
    <rPh sb="3" eb="5">
      <t>ヨウコウ</t>
    </rPh>
    <rPh sb="5" eb="6">
      <t>ダイ</t>
    </rPh>
    <rPh sb="7" eb="8">
      <t>ゴウ</t>
    </rPh>
    <rPh sb="8" eb="10">
      <t>ヨウシキ</t>
    </rPh>
    <phoneticPr fontId="19"/>
  </si>
  <si>
    <t>令和　　　年　　　月　　　日</t>
    <rPh sb="0" eb="2">
      <t>レイワ</t>
    </rPh>
    <rPh sb="5" eb="6">
      <t>ネン</t>
    </rPh>
    <rPh sb="9" eb="10">
      <t>ガツ</t>
    </rPh>
    <rPh sb="13" eb="14">
      <t>ヒ</t>
    </rPh>
    <phoneticPr fontId="19"/>
  </si>
  <si>
    <t>補助事業者</t>
    <rPh sb="0" eb="2">
      <t>ホジョ</t>
    </rPh>
    <rPh sb="2" eb="5">
      <t>ジギョウシャ</t>
    </rPh>
    <phoneticPr fontId="19"/>
  </si>
  <si>
    <t>船員雇用促進対策事業費補助金請求書</t>
    <rPh sb="0" eb="2">
      <t>センイン</t>
    </rPh>
    <rPh sb="2" eb="4">
      <t>コヨウ</t>
    </rPh>
    <rPh sb="4" eb="6">
      <t>ソクシン</t>
    </rPh>
    <rPh sb="6" eb="8">
      <t>タイサク</t>
    </rPh>
    <rPh sb="8" eb="11">
      <t>ジギョウヒ</t>
    </rPh>
    <rPh sb="11" eb="14">
      <t>ホジョキン</t>
    </rPh>
    <rPh sb="14" eb="17">
      <t>セイキュウショ</t>
    </rPh>
    <phoneticPr fontId="19"/>
  </si>
  <si>
    <t>号）</t>
    <rPh sb="0" eb="1">
      <t>ゴウ</t>
    </rPh>
    <phoneticPr fontId="19"/>
  </si>
  <si>
    <t>２．振 込 先</t>
    <rPh sb="2" eb="3">
      <t>オサム</t>
    </rPh>
    <rPh sb="4" eb="5">
      <t>コミ</t>
    </rPh>
    <rPh sb="6" eb="7">
      <t>サキ</t>
    </rPh>
    <phoneticPr fontId="19"/>
  </si>
  <si>
    <t>担当者：</t>
    <rPh sb="0" eb="3">
      <t>タントウシャ</t>
    </rPh>
    <phoneticPr fontId="19"/>
  </si>
  <si>
    <t>（口座住所）</t>
    <rPh sb="1" eb="3">
      <t>コウザ</t>
    </rPh>
    <rPh sb="3" eb="5">
      <t>ジュウショ</t>
    </rPh>
    <phoneticPr fontId="19"/>
  </si>
  <si>
    <t>（口座名義）</t>
    <rPh sb="1" eb="3">
      <t>コウザ</t>
    </rPh>
    <rPh sb="3" eb="5">
      <t>メイギ</t>
    </rPh>
    <phoneticPr fontId="19"/>
  </si>
  <si>
    <t>（連絡先）</t>
    <rPh sb="1" eb="4">
      <t>レンラクサキ</t>
    </rPh>
    <phoneticPr fontId="19"/>
  </si>
  <si>
    <t>預金種別</t>
    <rPh sb="0" eb="2">
      <t>ヨキン</t>
    </rPh>
    <rPh sb="2" eb="4">
      <t>シュベツ</t>
    </rPh>
    <phoneticPr fontId="19"/>
  </si>
  <si>
    <t>○○県立○○水産高校</t>
    <rPh sb="2" eb="4">
      <t>ケンリツ</t>
    </rPh>
    <rPh sb="6" eb="8">
      <t>スイサン</t>
    </rPh>
    <rPh sb="8" eb="10">
      <t>コウコウ</t>
    </rPh>
    <phoneticPr fontId="19"/>
  </si>
  <si>
    <t>（別紙１）</t>
    <rPh sb="1" eb="3">
      <t>ベッシ</t>
    </rPh>
    <phoneticPr fontId="19"/>
  </si>
  <si>
    <r>
      <t>　　　　</t>
    </r>
    <r>
      <rPr>
        <sz val="12"/>
        <rFont val="ＭＳ Ｐゴシック"/>
        <family val="3"/>
        <charset val="128"/>
      </rPr>
      <t>４．補助金申請システムを利用して本請求書を提出する場合又は本請求書に補助事業者の</t>
    </r>
  </si>
  <si>
    <t>○　今回の交付申請に係る交付申請日から交付申請期限日までの間に、船員に適用される労務関係法令違反
　の指摘を受けた場合には不支給となることについて</t>
  </si>
  <si>
    <t>＜助成金の額の計算方法＞</t>
    <rPh sb="1" eb="4">
      <t>ジョセイキン</t>
    </rPh>
    <rPh sb="5" eb="6">
      <t>ガク</t>
    </rPh>
    <rPh sb="7" eb="9">
      <t>ケイサン</t>
    </rPh>
    <rPh sb="9" eb="11">
      <t>ホウホウ</t>
    </rPh>
    <phoneticPr fontId="19"/>
  </si>
  <si>
    <t>例）海運　太郎</t>
    <rPh sb="0" eb="1">
      <t>レイ</t>
    </rPh>
    <rPh sb="2" eb="4">
      <t>カイウン</t>
    </rPh>
    <rPh sb="5" eb="7">
      <t>タロウ</t>
    </rPh>
    <phoneticPr fontId="19"/>
  </si>
  <si>
    <t>甲板部</t>
    <rPh sb="0" eb="3">
      <t>コウハンブ</t>
    </rPh>
    <phoneticPr fontId="19"/>
  </si>
  <si>
    <t>機関部</t>
    <rPh sb="0" eb="3">
      <t>キカンブ</t>
    </rPh>
    <phoneticPr fontId="19"/>
  </si>
  <si>
    <t>※海技教育機構出身者は支給対象外</t>
    <rPh sb="1" eb="3">
      <t>カイギ</t>
    </rPh>
    <rPh sb="3" eb="5">
      <t>キョウイク</t>
    </rPh>
    <rPh sb="5" eb="7">
      <t>キコウ</t>
    </rPh>
    <rPh sb="7" eb="10">
      <t>シュッシンシャ</t>
    </rPh>
    <rPh sb="11" eb="13">
      <t>シキュウ</t>
    </rPh>
    <rPh sb="13" eb="16">
      <t>タイショウガイ</t>
    </rPh>
    <phoneticPr fontId="19"/>
  </si>
  <si>
    <t>（第２号様式）</t>
  </si>
  <si>
    <t>１．船員に適用される労働関係法令違反の指摘の有無（交付要綱第20条第１号関係）</t>
  </si>
  <si>
    <t>（交付要綱第８号様式）</t>
    <rPh sb="1" eb="3">
      <t>コウフ</t>
    </rPh>
    <rPh sb="3" eb="5">
      <t>ヨウコウ</t>
    </rPh>
    <rPh sb="5" eb="6">
      <t>ダイ</t>
    </rPh>
    <rPh sb="7" eb="8">
      <t>ゴウ</t>
    </rPh>
    <rPh sb="8" eb="10">
      <t>ヨウシキ</t>
    </rPh>
    <phoneticPr fontId="19"/>
  </si>
  <si>
    <t>（円）</t>
  </si>
  <si>
    <t>○　交付申請に当たっては、次に掲げる留意事項等について</t>
  </si>
  <si>
    <t>※　指摘を受けたことがある場合は、別紙２の「船員に適用される労働関係法令の違反の是正状況について」
　を作成し、添付して下さい。</t>
    <rPh sb="2" eb="4">
      <t>シテキ</t>
    </rPh>
    <rPh sb="5" eb="6">
      <t>ウ</t>
    </rPh>
    <rPh sb="13" eb="15">
      <t>バアイ</t>
    </rPh>
    <rPh sb="17" eb="19">
      <t>ベッシ</t>
    </rPh>
    <rPh sb="22" eb="24">
      <t>センイン</t>
    </rPh>
    <rPh sb="25" eb="27">
      <t>テキヨウ</t>
    </rPh>
    <rPh sb="30" eb="32">
      <t>ロウドウ</t>
    </rPh>
    <rPh sb="32" eb="34">
      <t>カンケイ</t>
    </rPh>
    <rPh sb="34" eb="36">
      <t>ホウレイ</t>
    </rPh>
    <rPh sb="37" eb="39">
      <t>イハン</t>
    </rPh>
    <rPh sb="40" eb="42">
      <t>ゼセイ</t>
    </rPh>
    <rPh sb="42" eb="44">
      <t>ジョウキョウ</t>
    </rPh>
    <phoneticPr fontId="19"/>
  </si>
  <si>
    <t>担当者連絡先：</t>
    <rPh sb="0" eb="3">
      <t>タントウシャ</t>
    </rPh>
    <rPh sb="3" eb="6">
      <t>レンラクサキ</t>
    </rPh>
    <phoneticPr fontId="19"/>
  </si>
  <si>
    <t>責任者連絡先：</t>
    <rPh sb="0" eb="2">
      <t>セキニン</t>
    </rPh>
    <rPh sb="2" eb="3">
      <t>モノ</t>
    </rPh>
    <rPh sb="3" eb="6">
      <t>レンラクサキ</t>
    </rPh>
    <phoneticPr fontId="19"/>
  </si>
  <si>
    <t>（注）　１．記入する内容については、通帳を確認のうえ、通帳の記載のとおり確実に記載すること。</t>
    <rPh sb="1" eb="2">
      <t>チュウ</t>
    </rPh>
    <rPh sb="6" eb="8">
      <t>キニュウ</t>
    </rPh>
    <rPh sb="10" eb="12">
      <t>ナイヨウ</t>
    </rPh>
    <rPh sb="18" eb="20">
      <t>ツウチョウ</t>
    </rPh>
    <rPh sb="21" eb="23">
      <t>カクニン</t>
    </rPh>
    <rPh sb="27" eb="29">
      <t>ツウチョウ</t>
    </rPh>
    <rPh sb="30" eb="32">
      <t>キサイ</t>
    </rPh>
    <rPh sb="36" eb="38">
      <t>カクジツ</t>
    </rPh>
    <rPh sb="39" eb="41">
      <t>キサイ</t>
    </rPh>
    <phoneticPr fontId="19"/>
  </si>
  <si>
    <t>＜補助金の交付の対象となる事業者の要件に関する申告等＞</t>
  </si>
  <si>
    <t>指摘を受けたことはありません。</t>
    <rPh sb="0" eb="2">
      <t>シテキ</t>
    </rPh>
    <rPh sb="3" eb="4">
      <t>ウ</t>
    </rPh>
    <phoneticPr fontId="19"/>
  </si>
  <si>
    <t>指摘を受けたことがあります。（※）</t>
    <rPh sb="0" eb="2">
      <t>シテキ</t>
    </rPh>
    <rPh sb="3" eb="4">
      <t>ウ</t>
    </rPh>
    <phoneticPr fontId="19"/>
  </si>
  <si>
    <t>承知しています。</t>
    <rPh sb="0" eb="2">
      <t>ショウチ</t>
    </rPh>
    <phoneticPr fontId="19"/>
  </si>
  <si>
    <t>次のとおり、雇用する船員の心理的な負担の状況を把握するための取組みを実施しています。</t>
    <rPh sb="0" eb="1">
      <t>ツギ</t>
    </rPh>
    <phoneticPr fontId="19"/>
  </si>
  <si>
    <t>＜補助金の交付申請における確認等＞</t>
    <rPh sb="5" eb="7">
      <t>コウフ</t>
    </rPh>
    <rPh sb="7" eb="9">
      <t>シンセイ</t>
    </rPh>
    <rPh sb="13" eb="15">
      <t>カクニン</t>
    </rPh>
    <rPh sb="15" eb="16">
      <t>トウ</t>
    </rPh>
    <phoneticPr fontId="19"/>
  </si>
  <si>
    <t>１．補助金の交付申請に当たっての確認</t>
    <rPh sb="2" eb="5">
      <t>ホジョキン</t>
    </rPh>
    <rPh sb="6" eb="8">
      <t>コウフ</t>
    </rPh>
    <rPh sb="8" eb="10">
      <t>シンセイ</t>
    </rPh>
    <rPh sb="11" eb="12">
      <t>ア</t>
    </rPh>
    <rPh sb="16" eb="18">
      <t>カクニン</t>
    </rPh>
    <phoneticPr fontId="19"/>
  </si>
  <si>
    <t>確認しています。</t>
    <rPh sb="0" eb="2">
      <t>カクニン</t>
    </rPh>
    <phoneticPr fontId="19"/>
  </si>
  <si>
    <t>・対象船員は、（独）海技教育機構出身者ではないこと。</t>
  </si>
  <si>
    <t>事業者名：</t>
    <rPh sb="0" eb="4">
      <t>ジギョウシャメイ</t>
    </rPh>
    <phoneticPr fontId="19"/>
  </si>
  <si>
    <t>交付要綱第20条第１号に規定する「船員に適用される労務関係法令」は次のとおり。</t>
  </si>
  <si>
    <t>　最低賃金法（昭和34年法律第137号）第４条第１項の規定</t>
  </si>
  <si>
    <t>✔</t>
  </si>
  <si>
    <t>（例２）社外相談窓口を用意し、船員からの面談の申し出により面接指導を行える体制を整えた。</t>
    <rPh sb="1" eb="2">
      <t>レイ</t>
    </rPh>
    <rPh sb="4" eb="6">
      <t>シャガイ</t>
    </rPh>
    <rPh sb="6" eb="8">
      <t>ソウダン</t>
    </rPh>
    <rPh sb="8" eb="10">
      <t>マドグチ</t>
    </rPh>
    <rPh sb="11" eb="13">
      <t>ヨウイ</t>
    </rPh>
    <rPh sb="15" eb="17">
      <t>センイン</t>
    </rPh>
    <rPh sb="20" eb="22">
      <t>メンダン</t>
    </rPh>
    <rPh sb="23" eb="24">
      <t>モウ</t>
    </rPh>
    <rPh sb="25" eb="26">
      <t>デ</t>
    </rPh>
    <rPh sb="29" eb="31">
      <t>メンセツ</t>
    </rPh>
    <rPh sb="31" eb="33">
      <t>シドウ</t>
    </rPh>
    <rPh sb="34" eb="35">
      <t>オコナ</t>
    </rPh>
    <rPh sb="37" eb="39">
      <t>タイセイ</t>
    </rPh>
    <rPh sb="40" eb="41">
      <t>トトノ</t>
    </rPh>
    <phoneticPr fontId="19"/>
  </si>
  <si>
    <t>・対象船員は、司厨員ではないこと。</t>
    <rPh sb="7" eb="9">
      <t>シチュウ</t>
    </rPh>
    <rPh sb="9" eb="10">
      <t>イン</t>
    </rPh>
    <phoneticPr fontId="19"/>
  </si>
  <si>
    <t>※当該欄は、助成金受給翌年から使用します。</t>
    <rPh sb="1" eb="3">
      <t>トウガイ</t>
    </rPh>
    <rPh sb="3" eb="4">
      <t>ラン</t>
    </rPh>
    <rPh sb="6" eb="9">
      <t>ジョセイキン</t>
    </rPh>
    <rPh sb="9" eb="11">
      <t>ジュキュウ</t>
    </rPh>
    <rPh sb="11" eb="13">
      <t>ヨクネン</t>
    </rPh>
    <rPh sb="15" eb="17">
      <t>シヨウ</t>
    </rPh>
    <phoneticPr fontId="19"/>
  </si>
  <si>
    <t>２．雇用する船員からの職場におけるパワハラ・セクハラ等のハラスメント等に関する相談窓口
　の設置状況（交付要綱第20条第２号関係）</t>
    <rPh sb="42" eb="43">
      <t>グチ</t>
    </rPh>
    <phoneticPr fontId="19"/>
  </si>
  <si>
    <t>＜上記取組みの実施内容（方法等）＞</t>
  </si>
  <si>
    <t>四</t>
    <rPh sb="0" eb="1">
      <t>ヨン</t>
    </rPh>
    <phoneticPr fontId="19"/>
  </si>
  <si>
    <t>訓練等の概要</t>
    <rPh sb="0" eb="2">
      <t>クンレン</t>
    </rPh>
    <rPh sb="2" eb="3">
      <t>トウ</t>
    </rPh>
    <rPh sb="4" eb="6">
      <t>ガイヨウ</t>
    </rPh>
    <phoneticPr fontId="19"/>
  </si>
  <si>
    <t>３．雇用する船員の心理的な負担の状況を把握するための取組み（アンケート、面談又は
　ストレスチェック等）の実施状況（交付要綱第20条第３号関係）</t>
  </si>
  <si>
    <t>最終学歴</t>
    <rPh sb="0" eb="2">
      <t>サイシュウ</t>
    </rPh>
    <rPh sb="2" eb="4">
      <t>ガクレキ</t>
    </rPh>
    <phoneticPr fontId="19"/>
  </si>
  <si>
    <t>学校名</t>
    <rPh sb="0" eb="3">
      <t>ガッコウメイ</t>
    </rPh>
    <phoneticPr fontId="19"/>
  </si>
  <si>
    <t>専攻科</t>
    <rPh sb="0" eb="3">
      <t>センコウカ</t>
    </rPh>
    <phoneticPr fontId="19"/>
  </si>
  <si>
    <t>普通科</t>
    <rPh sb="0" eb="3">
      <t>フツウカ</t>
    </rPh>
    <phoneticPr fontId="19"/>
  </si>
  <si>
    <t>学科名</t>
    <rPh sb="0" eb="3">
      <t>ガッカメイ</t>
    </rPh>
    <phoneticPr fontId="19"/>
  </si>
  <si>
    <t>号</t>
    <rPh sb="0" eb="1">
      <t>ゴウ</t>
    </rPh>
    <phoneticPr fontId="19"/>
  </si>
  <si>
    <t>H21.3</t>
  </si>
  <si>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</si>
  <si>
    <t>＜在職状況報告＞</t>
  </si>
  <si>
    <t>　窓口の設置場所（場所及び部署名）</t>
    <rPh sb="1" eb="3">
      <t>マドグチ</t>
    </rPh>
    <rPh sb="4" eb="6">
      <t>セッチ</t>
    </rPh>
    <rPh sb="6" eb="8">
      <t>バショ</t>
    </rPh>
    <rPh sb="9" eb="11">
      <t>バショ</t>
    </rPh>
    <rPh sb="11" eb="12">
      <t>オヨ</t>
    </rPh>
    <rPh sb="13" eb="15">
      <t>ブショ</t>
    </rPh>
    <rPh sb="15" eb="16">
      <t>メイ</t>
    </rPh>
    <phoneticPr fontId="19"/>
  </si>
  <si>
    <t>（例１）年１回（７月）にストレス簡易質問票を配布し、調査を実施している。</t>
    <rPh sb="1" eb="2">
      <t>レイ</t>
    </rPh>
    <rPh sb="4" eb="5">
      <t>トシ</t>
    </rPh>
    <rPh sb="6" eb="7">
      <t>カイ</t>
    </rPh>
    <rPh sb="9" eb="10">
      <t>ガツ</t>
    </rPh>
    <rPh sb="16" eb="18">
      <t>カンイ</t>
    </rPh>
    <rPh sb="18" eb="21">
      <t>シツモンヒョウ</t>
    </rPh>
    <rPh sb="22" eb="24">
      <t>ハイフ</t>
    </rPh>
    <rPh sb="26" eb="28">
      <t>チョウサ</t>
    </rPh>
    <rPh sb="29" eb="31">
      <t>ジッシ</t>
    </rPh>
    <phoneticPr fontId="19"/>
  </si>
  <si>
    <t>（例３）労務管理責任者を選任し、訪船時に面談を行い、心理的な負担の状況確認を行っている。</t>
    <rPh sb="1" eb="2">
      <t>レイ</t>
    </rPh>
    <rPh sb="4" eb="6">
      <t>ロウム</t>
    </rPh>
    <rPh sb="6" eb="8">
      <t>カンリ</t>
    </rPh>
    <rPh sb="8" eb="11">
      <t>セキニンシャ</t>
    </rPh>
    <rPh sb="12" eb="14">
      <t>センニン</t>
    </rPh>
    <phoneticPr fontId="19"/>
  </si>
  <si>
    <t>本シートに入力した事業者情報は、各申請書類のシートに自動的に反映されます。</t>
    <rPh sb="0" eb="1">
      <t>ホン</t>
    </rPh>
    <rPh sb="5" eb="7">
      <t>ニュウリョク</t>
    </rPh>
    <rPh sb="9" eb="12">
      <t>ジギョウシャ</t>
    </rPh>
    <rPh sb="12" eb="14">
      <t>ジョウホウ</t>
    </rPh>
    <rPh sb="16" eb="17">
      <t>カク</t>
    </rPh>
    <rPh sb="17" eb="19">
      <t>シンセイ</t>
    </rPh>
    <rPh sb="19" eb="21">
      <t>ショルイ</t>
    </rPh>
    <rPh sb="26" eb="29">
      <t>ジドウテキ</t>
    </rPh>
    <rPh sb="30" eb="32">
      <t>ハンエイ</t>
    </rPh>
    <phoneticPr fontId="19"/>
  </si>
  <si>
    <r>
      <t>指摘を受けたことがあります。（</t>
    </r>
    <r>
      <rPr>
        <sz val="10.5"/>
        <color rgb="FFFF0000"/>
        <rFont val="ＭＳ Ｐゴシック"/>
        <family val="3"/>
        <charset val="128"/>
      </rPr>
      <t>※</t>
    </r>
    <r>
      <rPr>
        <sz val="10.5"/>
        <rFont val="ＭＳ Ｐゴシック"/>
        <family val="3"/>
        <charset val="128"/>
      </rPr>
      <t>）</t>
    </r>
    <rPh sb="0" eb="2">
      <t>シテキ</t>
    </rPh>
    <rPh sb="3" eb="4">
      <t>ウ</t>
    </rPh>
    <phoneticPr fontId="19"/>
  </si>
  <si>
    <t>・対象船員は、司厨員ではないこと。</t>
    <rPh sb="7" eb="8">
      <t>シ</t>
    </rPh>
    <rPh sb="8" eb="9">
      <t>チュウ</t>
    </rPh>
    <rPh sb="9" eb="10">
      <t>イン</t>
    </rPh>
    <phoneticPr fontId="19"/>
  </si>
  <si>
    <t>に対する補助金を請求いたします。</t>
    <rPh sb="1" eb="2">
      <t>タイ</t>
    </rPh>
    <rPh sb="4" eb="7">
      <t>ホジョキン</t>
    </rPh>
    <rPh sb="8" eb="10">
      <t>セイキュウ</t>
    </rPh>
    <phoneticPr fontId="19"/>
  </si>
  <si>
    <t>１．申請金額　　　金　　　　　　　　　　　　　</t>
    <rPh sb="2" eb="4">
      <t>シンセイ</t>
    </rPh>
    <rPh sb="4" eb="6">
      <t>キンガク</t>
    </rPh>
    <rPh sb="9" eb="10">
      <t>キン</t>
    </rPh>
    <phoneticPr fontId="19"/>
  </si>
  <si>
    <t>　　　　２．「振込先金融機関及び支店名」の欄には、金融機関及び支店の名称を記載の上、</t>
    <rPh sb="7" eb="10">
      <t>フリコミサキ</t>
    </rPh>
    <rPh sb="10" eb="12">
      <t>キンユウ</t>
    </rPh>
    <rPh sb="12" eb="14">
      <t>キカン</t>
    </rPh>
    <rPh sb="14" eb="15">
      <t>オヨ</t>
    </rPh>
    <rPh sb="16" eb="19">
      <t>シテンメイ</t>
    </rPh>
    <rPh sb="21" eb="22">
      <t>ラン</t>
    </rPh>
    <rPh sb="25" eb="27">
      <t>キンユウ</t>
    </rPh>
    <rPh sb="27" eb="29">
      <t>キカン</t>
    </rPh>
    <rPh sb="29" eb="30">
      <t>オヨ</t>
    </rPh>
    <rPh sb="31" eb="33">
      <t>シテン</t>
    </rPh>
    <rPh sb="34" eb="36">
      <t>メイショウ</t>
    </rPh>
    <rPh sb="37" eb="39">
      <t>キサイ</t>
    </rPh>
    <rPh sb="40" eb="41">
      <t>ウエ</t>
    </rPh>
    <phoneticPr fontId="19"/>
  </si>
  <si>
    <r>
      <t>　　　　３．「預金種別」の欄には、「当座預金」、「普通預金」</t>
    </r>
    <r>
      <rPr>
        <sz val="12"/>
        <color theme="1"/>
        <rFont val="ＭＳ Ｐゴシック"/>
        <family val="3"/>
        <charset val="128"/>
      </rPr>
      <t>の別を記載すること。</t>
    </r>
    <rPh sb="7" eb="9">
      <t>ヨキン</t>
    </rPh>
    <rPh sb="9" eb="11">
      <t>シュベツ</t>
    </rPh>
    <rPh sb="13" eb="14">
      <t>ラン</t>
    </rPh>
    <rPh sb="18" eb="20">
      <t>トウザ</t>
    </rPh>
    <rPh sb="20" eb="22">
      <t>ヨキン</t>
    </rPh>
    <rPh sb="25" eb="27">
      <t>フツウ</t>
    </rPh>
    <rPh sb="27" eb="29">
      <t>ヨキン</t>
    </rPh>
    <rPh sb="31" eb="32">
      <t>ベツ</t>
    </rPh>
    <rPh sb="33" eb="35">
      <t>キサイ</t>
    </rPh>
    <phoneticPr fontId="19"/>
  </si>
  <si>
    <t>次のとおり、上記相談窓口及び当該窓口における担当者を定め、船員に周知しています。</t>
    <rPh sb="0" eb="1">
      <t>ツギ</t>
    </rPh>
    <rPh sb="6" eb="8">
      <t>ジョウキ</t>
    </rPh>
    <rPh sb="8" eb="10">
      <t>ソウダン</t>
    </rPh>
    <rPh sb="10" eb="12">
      <t>マドグチ</t>
    </rPh>
    <rPh sb="12" eb="13">
      <t>オヨ</t>
    </rPh>
    <rPh sb="14" eb="16">
      <t>トウガイ</t>
    </rPh>
    <rPh sb="16" eb="18">
      <t>マドグチ</t>
    </rPh>
    <rPh sb="22" eb="25">
      <t>タントウシャ</t>
    </rPh>
    <rPh sb="26" eb="27">
      <t>サダ</t>
    </rPh>
    <rPh sb="29" eb="31">
      <t>センイン</t>
    </rPh>
    <rPh sb="32" eb="34">
      <t>シュウチ</t>
    </rPh>
    <phoneticPr fontId="19"/>
  </si>
  <si>
    <t>三</t>
    <rPh sb="0" eb="1">
      <t>サン</t>
    </rPh>
    <phoneticPr fontId="19"/>
  </si>
  <si>
    <t>　船員への周知方法</t>
    <rPh sb="1" eb="3">
      <t>センイン</t>
    </rPh>
    <rPh sb="5" eb="7">
      <t>シュウチ</t>
    </rPh>
    <rPh sb="7" eb="9">
      <t>ホウホウ</t>
    </rPh>
    <phoneticPr fontId="19"/>
  </si>
  <si>
    <t>船員計画雇用促進助成金を受給した認定事業者は、助成金受給年度の翌年から３年間、毎年４月末までに、助成金対象者の在職状況を報告してください。</t>
    <rPh sb="0" eb="2">
      <t>センイン</t>
    </rPh>
    <rPh sb="2" eb="4">
      <t>ケイカク</t>
    </rPh>
    <rPh sb="4" eb="6">
      <t>コヨウ</t>
    </rPh>
    <rPh sb="6" eb="8">
      <t>ソクシン</t>
    </rPh>
    <rPh sb="8" eb="11">
      <t>ジョセイキン</t>
    </rPh>
    <rPh sb="12" eb="14">
      <t>ジュキュウ</t>
    </rPh>
    <rPh sb="16" eb="18">
      <t>ニンテイ</t>
    </rPh>
    <rPh sb="18" eb="21">
      <t>ジギョウシャ</t>
    </rPh>
    <rPh sb="23" eb="26">
      <t>ジョセイキン</t>
    </rPh>
    <rPh sb="26" eb="28">
      <t>ジュキュウ</t>
    </rPh>
    <rPh sb="28" eb="30">
      <t>ネンド</t>
    </rPh>
    <rPh sb="31" eb="33">
      <t>ヨクネン</t>
    </rPh>
    <rPh sb="36" eb="38">
      <t>ネンカン</t>
    </rPh>
    <rPh sb="39" eb="41">
      <t>マイトシ</t>
    </rPh>
    <rPh sb="42" eb="43">
      <t>ガツ</t>
    </rPh>
    <rPh sb="43" eb="44">
      <t>マツ</t>
    </rPh>
    <rPh sb="48" eb="51">
      <t>ジョセイキン</t>
    </rPh>
    <rPh sb="51" eb="54">
      <t>タイショウシャ</t>
    </rPh>
    <rPh sb="55" eb="57">
      <t>ザイショク</t>
    </rPh>
    <rPh sb="57" eb="59">
      <t>ジョウキョウ</t>
    </rPh>
    <rPh sb="60" eb="62">
      <t>ホウコク</t>
    </rPh>
    <phoneticPr fontId="19"/>
  </si>
  <si>
    <t>２．留意事項への承諾等</t>
    <rPh sb="10" eb="11">
      <t>ナド</t>
    </rPh>
    <phoneticPr fontId="19"/>
  </si>
  <si>
    <t xml:space="preserve">○　日本内航海運組合総連合会及び（公財）日本船員雇用促進センターが交付する助成金の要件に、日本船舶・
　船員確保計画の認定事業者である旨が含まれている場合、当該団体からの求めに応じ、当社に係る日本船舶・
　船員確保計画の認定情報を提供することについて
</t>
  </si>
  <si>
    <t>同意します。　</t>
    <rPh sb="0" eb="2">
      <t>ドウイ</t>
    </rPh>
    <phoneticPr fontId="19"/>
  </si>
  <si>
    <t xml:space="preserve">チェックを入れることで、当該団体への情報提供に同意したものと取り扱われ、当該団体への助成金の申請手続が一定程度簡素化されることがありますが、仮にチェックを入れない場合であっても、本助成金の交付申請に対する審査に影響するものではありません。
</t>
  </si>
  <si>
    <t>五</t>
    <rPh sb="0" eb="1">
      <t>ゴ</t>
    </rPh>
    <phoneticPr fontId="19"/>
  </si>
  <si>
    <t>　雇用の分野における男女の均等な機会及び待遇の確保等に関する法律（昭和47年法律第113号）第５条から第７条まで、第９条第１項から第３項まで、第11条第１項及び第２項（同法第11条の３第２項、第17条第２項及び第18条第２項において準用する場合を含む。）、第11条の３第１項、第12条並びに第13条第１項の規定（これらの規定が船員職業安定法第91条の規定により適用される場合を含む。）</t>
    <rPh sb="163" eb="165">
      <t>センイン</t>
    </rPh>
    <rPh sb="165" eb="167">
      <t>ショクギョウ</t>
    </rPh>
    <rPh sb="167" eb="170">
      <t>アンテイホウ</t>
    </rPh>
    <phoneticPr fontId="19"/>
  </si>
  <si>
    <t>　労働基準法（昭和22年法律第49号）第４条及び第５条(船員職業安定法(昭和23年法律第130号)第89条第１項の規定により適用される場合を含む。)の規定</t>
    <rPh sb="7" eb="9">
      <t>ショウワ</t>
    </rPh>
    <rPh sb="11" eb="12">
      <t>ネン</t>
    </rPh>
    <rPh sb="12" eb="14">
      <t>ホウリツ</t>
    </rPh>
    <rPh sb="14" eb="15">
      <t>ダイ</t>
    </rPh>
    <rPh sb="17" eb="18">
      <t>ゴウ</t>
    </rPh>
    <phoneticPr fontId="19"/>
  </si>
  <si>
    <t>　労働施策の総合的な推進並びに労働者の雇用の安定及び職業生活の充実等に関する法律（昭和41年法律第132号）第30条の２第１項（船員職業安定法第91条の３の規定により読み替えて適用される場合を含む。）及び第２項（労働施策の総合的な推進並びに労働者の雇用の安定及び職業生活の充実等に関する法律第30条の５第２項及び第30条の６第２項において準用する場合を含む。）の規定</t>
    <rPh sb="64" eb="66">
      <t>センイン</t>
    </rPh>
    <rPh sb="66" eb="68">
      <t>ショクギョウ</t>
    </rPh>
    <rPh sb="68" eb="71">
      <t>アンテイホウ</t>
    </rPh>
    <phoneticPr fontId="19"/>
  </si>
  <si>
    <t>振込先金融機関
及び支店名</t>
    <rPh sb="0" eb="3">
      <t>フリコミサキ</t>
    </rPh>
    <rPh sb="3" eb="5">
      <t>キンユウ</t>
    </rPh>
    <rPh sb="5" eb="6">
      <t>キ</t>
    </rPh>
    <phoneticPr fontId="19"/>
  </si>
  <si>
    <t xml:space="preserve">　船員法（昭和22年法律第100号）第32条、第36条第１項及び第２項、第47条第１項第４号（同法第41条第１項第２号の規定に係る部分に限る。）、第53条第１項及び第２項、第62条第１項（同法第88条の３第２項の規定により読み替えて適用される場合を含む。）、第65条の２第３項（同法第88条の２の２第５項において読み替えて準用する場合を含む。）、第65条の３第１項及び第２項、第66条（同法第88条の２の２第４項及び第５項並びに第88条の３第４項において準用する場合を含む。）、第67条第１項、第67条の２第１項、第69条、第74条第１項及び第２項、第78条、第85条第１項及び第２項、第86条第１項、第87条、第88条、第88条の２の２第１項、第88条の３第１項並びに第88条の４第１項の規定（これらの規定が船員職業安定法第89条第１項、第２項、第５項及び第６項並びに第92条第１項の規定並びに船員職業安定法施行令（平成16年政令第369号）第４条第１項の規定により適用される場合を含む。）
</t>
    <rPh sb="355" eb="357">
      <t>センイン</t>
    </rPh>
    <rPh sb="357" eb="359">
      <t>ショクギョウ</t>
    </rPh>
    <rPh sb="359" eb="361">
      <t>アンテイ</t>
    </rPh>
    <rPh sb="398" eb="400">
      <t>センイン</t>
    </rPh>
    <rPh sb="400" eb="402">
      <t>ショクギョウ</t>
    </rPh>
    <rPh sb="402" eb="405">
      <t>アンテイホウ</t>
    </rPh>
    <rPh sb="405" eb="407">
      <t>セコウ</t>
    </rPh>
    <rPh sb="407" eb="408">
      <t>レイ</t>
    </rPh>
    <rPh sb="409" eb="411">
      <t>ヘイセイ</t>
    </rPh>
    <rPh sb="413" eb="414">
      <t>ネン</t>
    </rPh>
    <rPh sb="414" eb="416">
      <t>セイレイ</t>
    </rPh>
    <rPh sb="416" eb="417">
      <t>ダイ</t>
    </rPh>
    <rPh sb="420" eb="421">
      <t>ゴウ</t>
    </rPh>
    <phoneticPr fontId="19"/>
  </si>
  <si>
    <t>雇用者</t>
    <rPh sb="0" eb="3">
      <t>コヨウシャ</t>
    </rPh>
    <phoneticPr fontId="19"/>
  </si>
  <si>
    <t>所要経費に関する調書（在職状況報告書）</t>
    <rPh sb="0" eb="2">
      <t>ショヨウ</t>
    </rPh>
    <rPh sb="2" eb="4">
      <t>ケイヒ</t>
    </rPh>
    <rPh sb="5" eb="6">
      <t>カン</t>
    </rPh>
    <rPh sb="8" eb="10">
      <t>チョウショ</t>
    </rPh>
    <phoneticPr fontId="19"/>
  </si>
  <si>
    <t>代表者役職</t>
    <rPh sb="0" eb="3">
      <t>ダイヒョウシャ</t>
    </rPh>
    <rPh sb="3" eb="5">
      <t>ヤクショク</t>
    </rPh>
    <phoneticPr fontId="19"/>
  </si>
  <si>
    <t>代表者氏名</t>
    <rPh sb="0" eb="3">
      <t>ダイヒョウシャ</t>
    </rPh>
    <rPh sb="3" eb="5">
      <t>シメイ</t>
    </rPh>
    <phoneticPr fontId="19"/>
  </si>
  <si>
    <t>代表取締役社長</t>
    <rPh sb="0" eb="2">
      <t>ダイヒョウ</t>
    </rPh>
    <rPh sb="2" eb="5">
      <t>トリシマリヤク</t>
    </rPh>
    <rPh sb="5" eb="7">
      <t>シャチョウ</t>
    </rPh>
    <phoneticPr fontId="19"/>
  </si>
  <si>
    <t>運輸　太郎</t>
    <rPh sb="0" eb="2">
      <t>ウンユ</t>
    </rPh>
    <rPh sb="3" eb="5">
      <t>タロウ</t>
    </rPh>
    <phoneticPr fontId="19"/>
  </si>
  <si>
    <t>国土交通株式会社</t>
    <rPh sb="0" eb="2">
      <t>コクド</t>
    </rPh>
    <rPh sb="2" eb="4">
      <t>コウツウ</t>
    </rPh>
    <rPh sb="4" eb="8">
      <t>カブシキガイシャ</t>
    </rPh>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</si>
  <si>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</si>
  <si>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t xml:space="preserve">○　日本内航海運組合総連合会及び（公財）日本船員雇用促進センターが交付する助成金の要件に、日本船舶・
　船員確保計画の認定事業者である旨が含まれている場合、当該団体からの求めに応じ、当社に係る日本船舶・
　船員確保計画の認定情報を提供することについて
</t>
    <phoneticPr fontId="19"/>
  </si>
  <si>
    <t>　　　　　「銀行」、「信用金庫」、「その他」の別及び「支店」、「営業所」の別を記載すること。</t>
    <phoneticPr fontId="19"/>
  </si>
  <si>
    <t>・交付申請において提出する書類の記載内容に誤り等があった場合、助成金の支給を受けられない場合があります。当該書類の記載内容に誤り等がないか十分ご確認下さい。</t>
    <phoneticPr fontId="19"/>
  </si>
  <si>
    <t>（〒　－　　）</t>
    <phoneticPr fontId="19"/>
  </si>
  <si>
    <t>認定番号</t>
    <rPh sb="0" eb="2">
      <t>ニンテイ</t>
    </rPh>
    <rPh sb="2" eb="4">
      <t>バンゴウ</t>
    </rPh>
    <phoneticPr fontId="57"/>
  </si>
  <si>
    <t>氏名</t>
    <rPh sb="0" eb="2">
      <t>シメイ</t>
    </rPh>
    <phoneticPr fontId="57"/>
  </si>
  <si>
    <t>性別</t>
    <rPh sb="0" eb="2">
      <t>セイベツ</t>
    </rPh>
    <phoneticPr fontId="57"/>
  </si>
  <si>
    <t>生年月日</t>
    <rPh sb="0" eb="2">
      <t>セイネン</t>
    </rPh>
    <rPh sb="2" eb="4">
      <t>ガッピ</t>
    </rPh>
    <phoneticPr fontId="57"/>
  </si>
  <si>
    <t>学歴</t>
    <rPh sb="0" eb="2">
      <t>ガクレキ</t>
    </rPh>
    <phoneticPr fontId="57"/>
  </si>
  <si>
    <t>退職自衛官</t>
    <rPh sb="0" eb="2">
      <t>タイショク</t>
    </rPh>
    <rPh sb="2" eb="5">
      <t>ジエイカン</t>
    </rPh>
    <phoneticPr fontId="57"/>
  </si>
  <si>
    <t>卒業</t>
    <rPh sb="0" eb="2">
      <t>ソツギョウ</t>
    </rPh>
    <phoneticPr fontId="57"/>
  </si>
  <si>
    <t>事業区分</t>
    <rPh sb="0" eb="2">
      <t>ジギョウ</t>
    </rPh>
    <rPh sb="2" eb="4">
      <t>クブン</t>
    </rPh>
    <phoneticPr fontId="57"/>
  </si>
  <si>
    <t>訓練概要</t>
    <rPh sb="0" eb="2">
      <t>クンレン</t>
    </rPh>
    <rPh sb="2" eb="4">
      <t>ガイヨウ</t>
    </rPh>
    <phoneticPr fontId="57"/>
  </si>
  <si>
    <t>申請額</t>
    <rPh sb="0" eb="3">
      <t>シンセイガク</t>
    </rPh>
    <phoneticPr fontId="57"/>
  </si>
  <si>
    <t>訓練経費</t>
    <rPh sb="0" eb="2">
      <t>クンレン</t>
    </rPh>
    <rPh sb="2" eb="4">
      <t>ケイヒ</t>
    </rPh>
    <phoneticPr fontId="57"/>
  </si>
  <si>
    <t>始期</t>
    <rPh sb="0" eb="2">
      <t>シキ</t>
    </rPh>
    <phoneticPr fontId="57"/>
  </si>
  <si>
    <t>終期</t>
    <rPh sb="0" eb="2">
      <t>シュウキ</t>
    </rPh>
    <phoneticPr fontId="57"/>
  </si>
  <si>
    <t>申請日</t>
    <rPh sb="0" eb="3">
      <t>シンセイビ</t>
    </rPh>
    <phoneticPr fontId="57"/>
  </si>
  <si>
    <t>事業者名</t>
    <rPh sb="0" eb="4">
      <t>ジギョウシャメイ</t>
    </rPh>
    <phoneticPr fontId="57"/>
  </si>
  <si>
    <t>役職</t>
    <rPh sb="0" eb="2">
      <t>ヤクショク</t>
    </rPh>
    <phoneticPr fontId="57"/>
  </si>
  <si>
    <t>住所</t>
    <rPh sb="0" eb="2">
      <t>ジュウショ</t>
    </rPh>
    <phoneticPr fontId="57"/>
  </si>
  <si>
    <t>窓口場所</t>
    <rPh sb="0" eb="2">
      <t>マドグチ</t>
    </rPh>
    <rPh sb="2" eb="4">
      <t>バショ</t>
    </rPh>
    <phoneticPr fontId="57"/>
  </si>
  <si>
    <t>担当者</t>
    <rPh sb="0" eb="3">
      <t>タントウシャ</t>
    </rPh>
    <phoneticPr fontId="57"/>
  </si>
  <si>
    <t>取り組み</t>
    <rPh sb="0" eb="1">
      <t>ト</t>
    </rPh>
    <rPh sb="2" eb="3">
      <t>ク</t>
    </rPh>
    <phoneticPr fontId="57"/>
  </si>
  <si>
    <t>労務違反</t>
    <rPh sb="0" eb="2">
      <t>ロウム</t>
    </rPh>
    <rPh sb="2" eb="4">
      <t>イハン</t>
    </rPh>
    <phoneticPr fontId="57"/>
  </si>
  <si>
    <t>口座名</t>
    <rPh sb="0" eb="3">
      <t>コウザメイ</t>
    </rPh>
    <phoneticPr fontId="57"/>
  </si>
  <si>
    <t>フリガナ</t>
    <phoneticPr fontId="57"/>
  </si>
  <si>
    <t>郵便番号</t>
    <rPh sb="0" eb="2">
      <t>ユウビン</t>
    </rPh>
    <rPh sb="2" eb="4">
      <t>バンゴウ</t>
    </rPh>
    <phoneticPr fontId="57"/>
  </si>
  <si>
    <t>銀行</t>
    <rPh sb="0" eb="2">
      <t>ギンコウ</t>
    </rPh>
    <phoneticPr fontId="57"/>
  </si>
  <si>
    <t>支店</t>
    <rPh sb="0" eb="2">
      <t>シテン</t>
    </rPh>
    <phoneticPr fontId="57"/>
  </si>
  <si>
    <t>番号</t>
    <rPh sb="0" eb="2">
      <t>バンゴウ</t>
    </rPh>
    <phoneticPr fontId="57"/>
  </si>
  <si>
    <t>情報提供</t>
    <rPh sb="0" eb="2">
      <t>ジョウホウ</t>
    </rPh>
    <rPh sb="2" eb="4">
      <t>テイキョウ</t>
    </rPh>
    <phoneticPr fontId="57"/>
  </si>
  <si>
    <t>責任者記入</t>
    <rPh sb="0" eb="3">
      <t>セキニンシャ</t>
    </rPh>
    <rPh sb="3" eb="5">
      <t>キニュウ</t>
    </rPh>
    <phoneticPr fontId="57"/>
  </si>
  <si>
    <t>通知番号</t>
    <rPh sb="0" eb="2">
      <t>ツウチ</t>
    </rPh>
    <rPh sb="2" eb="4">
      <t>バンゴウ</t>
    </rPh>
    <phoneticPr fontId="57"/>
  </si>
  <si>
    <t>申請額</t>
    <rPh sb="0" eb="2">
      <t>シンセイ</t>
    </rPh>
    <rPh sb="2" eb="3">
      <t>ガク</t>
    </rPh>
    <phoneticPr fontId="57"/>
  </si>
  <si>
    <r>
      <t>次のとおり、上記相談窓口及び当該窓口における担当者を定め、</t>
    </r>
    <r>
      <rPr>
        <sz val="10.5"/>
        <rFont val="ＭＳ Ｐゴシック"/>
        <family val="3"/>
        <charset val="128"/>
      </rPr>
      <t>船員に周知しています。</t>
    </r>
    <rPh sb="0" eb="1">
      <t>ツギ</t>
    </rPh>
    <rPh sb="6" eb="8">
      <t>ジョウキ</t>
    </rPh>
    <rPh sb="8" eb="10">
      <t>ソウダン</t>
    </rPh>
    <rPh sb="10" eb="12">
      <t>マドグチ</t>
    </rPh>
    <rPh sb="12" eb="13">
      <t>オヨ</t>
    </rPh>
    <rPh sb="14" eb="16">
      <t>トウガイ</t>
    </rPh>
    <rPh sb="16" eb="18">
      <t>マドグチ</t>
    </rPh>
    <rPh sb="22" eb="25">
      <t>タントウシャ</t>
    </rPh>
    <rPh sb="26" eb="27">
      <t>サダ</t>
    </rPh>
    <rPh sb="29" eb="31">
      <t>センイン</t>
    </rPh>
    <rPh sb="32" eb="34">
      <t>シュウチ</t>
    </rPh>
    <phoneticPr fontId="19"/>
  </si>
  <si>
    <t>提出しました。</t>
    <rPh sb="0" eb="2">
      <t>テイシュツ</t>
    </rPh>
    <phoneticPr fontId="19"/>
  </si>
  <si>
    <t>５．国土交通省が認定する労務管理責任者講習を修了した労務管理責任者の選任（交付要
　綱第20条第６号及び第７号関係）</t>
    <rPh sb="2" eb="4">
      <t>コクド</t>
    </rPh>
    <rPh sb="4" eb="7">
      <t>コウツウショウ</t>
    </rPh>
    <rPh sb="8" eb="10">
      <t>ニンテイ</t>
    </rPh>
    <rPh sb="12" eb="14">
      <t>ロウム</t>
    </rPh>
    <rPh sb="14" eb="16">
      <t>カンリ</t>
    </rPh>
    <rPh sb="16" eb="19">
      <t>セキニンシャ</t>
    </rPh>
    <rPh sb="19" eb="21">
      <t>コウシュウ</t>
    </rPh>
    <rPh sb="22" eb="24">
      <t>シュウリョウ</t>
    </rPh>
    <rPh sb="26" eb="28">
      <t>ロウム</t>
    </rPh>
    <rPh sb="28" eb="30">
      <t>カンリ</t>
    </rPh>
    <rPh sb="30" eb="33">
      <t>セキニンシャ</t>
    </rPh>
    <rPh sb="34" eb="36">
      <t>センニン</t>
    </rPh>
    <rPh sb="50" eb="51">
      <t>オヨ</t>
    </rPh>
    <rPh sb="52" eb="53">
      <t>ダイ</t>
    </rPh>
    <rPh sb="54" eb="55">
      <t>ゴウ</t>
    </rPh>
    <phoneticPr fontId="19"/>
  </si>
  <si>
    <t>次のとおり、労務管理責任者を選任し、雇用する船員との定期面談を実施しています。</t>
    <rPh sb="0" eb="1">
      <t>ツギ</t>
    </rPh>
    <rPh sb="6" eb="8">
      <t>ロウム</t>
    </rPh>
    <rPh sb="8" eb="10">
      <t>カンリ</t>
    </rPh>
    <rPh sb="10" eb="13">
      <t>セキニンシャ</t>
    </rPh>
    <rPh sb="14" eb="16">
      <t>センニン</t>
    </rPh>
    <rPh sb="18" eb="20">
      <t>コヨウ</t>
    </rPh>
    <rPh sb="22" eb="24">
      <t>センイン</t>
    </rPh>
    <rPh sb="26" eb="28">
      <t>テイキ</t>
    </rPh>
    <rPh sb="28" eb="30">
      <t>メンダン</t>
    </rPh>
    <rPh sb="31" eb="33">
      <t>ジッシ</t>
    </rPh>
    <phoneticPr fontId="19"/>
  </si>
  <si>
    <t>＜労務管理責任者の選任状況（所属、役職及び氏名）＞</t>
    <rPh sb="1" eb="3">
      <t>ロウム</t>
    </rPh>
    <rPh sb="3" eb="5">
      <t>カンリ</t>
    </rPh>
    <rPh sb="5" eb="8">
      <t>セキニンシャ</t>
    </rPh>
    <rPh sb="9" eb="11">
      <t>センニン</t>
    </rPh>
    <rPh sb="11" eb="13">
      <t>ジョウキョウ</t>
    </rPh>
    <phoneticPr fontId="19"/>
  </si>
  <si>
    <t>　　本社海務部　○○課長　国土太郎</t>
    <rPh sb="2" eb="4">
      <t>ホンシャ</t>
    </rPh>
    <rPh sb="4" eb="6">
      <t>カイム</t>
    </rPh>
    <rPh sb="6" eb="7">
      <t>ブ</t>
    </rPh>
    <rPh sb="10" eb="12">
      <t>カチョウ</t>
    </rPh>
    <rPh sb="13" eb="15">
      <t>コクド</t>
    </rPh>
    <rPh sb="15" eb="17">
      <t>タロウ</t>
    </rPh>
    <phoneticPr fontId="19"/>
  </si>
  <si>
    <t>＜個人面談の実施内容（方法等）＞</t>
    <rPh sb="1" eb="3">
      <t>コジン</t>
    </rPh>
    <rPh sb="3" eb="5">
      <t>メンダン</t>
    </rPh>
    <rPh sb="6" eb="8">
      <t>ジッシ</t>
    </rPh>
    <rPh sb="8" eb="10">
      <t>ナイヨウ</t>
    </rPh>
    <rPh sb="11" eb="13">
      <t>ホウホウ</t>
    </rPh>
    <rPh sb="13" eb="14">
      <t>トウ</t>
    </rPh>
    <phoneticPr fontId="19"/>
  </si>
  <si>
    <t>　（例）採用後、１月以内に対面（Web）で面談を行い、労務環境に関して面談を行った。</t>
    <rPh sb="2" eb="3">
      <t>レイ</t>
    </rPh>
    <rPh sb="4" eb="7">
      <t>サイヨウゴ</t>
    </rPh>
    <rPh sb="9" eb="10">
      <t>ツキ</t>
    </rPh>
    <rPh sb="10" eb="12">
      <t>イナイ</t>
    </rPh>
    <rPh sb="13" eb="15">
      <t>タイメン</t>
    </rPh>
    <rPh sb="21" eb="23">
      <t>メンダン</t>
    </rPh>
    <rPh sb="24" eb="25">
      <t>オコナ</t>
    </rPh>
    <rPh sb="27" eb="29">
      <t>ロウム</t>
    </rPh>
    <rPh sb="29" eb="31">
      <t>カンキョウ</t>
    </rPh>
    <rPh sb="32" eb="33">
      <t>カン</t>
    </rPh>
    <rPh sb="35" eb="37">
      <t>メンダン</t>
    </rPh>
    <rPh sb="38" eb="39">
      <t>オコナ</t>
    </rPh>
    <phoneticPr fontId="19"/>
  </si>
  <si>
    <t>・申請過多により、申請額が予算額を超過した場合は、予算の範囲内に収まるよう、申請額より減額して交付決定を行うことや、補助金を交付しないことがあります。</t>
    <rPh sb="25" eb="27">
      <t>ヨサン</t>
    </rPh>
    <rPh sb="28" eb="31">
      <t>ハンイナイ</t>
    </rPh>
    <rPh sb="32" eb="33">
      <t>オサ</t>
    </rPh>
    <rPh sb="38" eb="40">
      <t>シンセイ</t>
    </rPh>
    <rPh sb="40" eb="41">
      <t>ガク</t>
    </rPh>
    <rPh sb="43" eb="45">
      <t>ゲンガク</t>
    </rPh>
    <rPh sb="52" eb="53">
      <t>オコナ</t>
    </rPh>
    <rPh sb="58" eb="61">
      <t>ホジョキン</t>
    </rPh>
    <rPh sb="62" eb="64">
      <t>コウフ</t>
    </rPh>
    <phoneticPr fontId="19"/>
  </si>
  <si>
    <t xml:space="preserve">　船員法（昭和22年法律第100号）第32条、第36条第１項及び第２項、第47条第１項第４号（同法第41条第１項第２号の規定に係る部分に限る。）、第53条第１項及び第２項、第62条第１項（同法第88条の３第２項の規定により読み替えて適用される場合を含む。）、第65条の２第３項（同法第88条の２の２第５項において読み替えて準用する場合を含む。）、第65条の３第１項及び第２項、第66条（同法第88条の２の２第４項及び第５項並びに第88条の３第４項において準用する場合を含む。）、第67条第１項、第67条の２第１項、第69条、第74条第１項及び第２項、第78条、第85条第１項及び第２項、第86条第１項、第87条、第88条、第88条の２の２第１項、第88条の３第１項並びに第88条の４第１項の規定（これらの規定が船員職業安定法第89条第１項、第２項、第５項及び第６項並びに第92条第１項の規定並びに船員職業安定法施行令（平成16年政令第369号）第４条第１項の規定により適用される場合を含む。）
</t>
    <rPh sb="168" eb="169">
      <t>フク</t>
    </rPh>
    <rPh sb="355" eb="357">
      <t>センイン</t>
    </rPh>
    <rPh sb="357" eb="359">
      <t>ショクギョウ</t>
    </rPh>
    <rPh sb="359" eb="361">
      <t>アンテイ</t>
    </rPh>
    <rPh sb="398" eb="400">
      <t>センイン</t>
    </rPh>
    <rPh sb="400" eb="402">
      <t>ショクギョウ</t>
    </rPh>
    <rPh sb="402" eb="405">
      <t>アンテイホウ</t>
    </rPh>
    <rPh sb="405" eb="407">
      <t>セコウ</t>
    </rPh>
    <rPh sb="407" eb="408">
      <t>レイ</t>
    </rPh>
    <rPh sb="409" eb="411">
      <t>ヘイセイ</t>
    </rPh>
    <rPh sb="413" eb="414">
      <t>ネン</t>
    </rPh>
    <rPh sb="414" eb="416">
      <t>セイレイ</t>
    </rPh>
    <rPh sb="416" eb="417">
      <t>ダイ</t>
    </rPh>
    <rPh sb="420" eb="421">
      <t>ゴウ</t>
    </rPh>
    <phoneticPr fontId="19"/>
  </si>
  <si>
    <t>　船員職業安定法第15条第３項（同法第42条第１項において準用する場合を含む。）並びに第16条第１項（求人者に係る部分に限る。）及び第２項、第42条第１項において準用する同法第16条第１項（求人者に係る部分に限る。）及び第２項、第44条第１項、第45条（船舶所有者に係る部分に限る。）及び第46条、第48条第１項において準用する同法第16条第１項（船員の募集を行う者が船舶所有者である場合に限る。）及び第２項（船員の募集を行う者が船舶所有者である場合に限る。）、第19条（船員の募集を行う者が船舶所有者である場合に限る。）並びに第21条（船員の募集を行う者が船舶所有者である場合に限る。）、第52条において準用する同法第16条第１項（船員労務供給を受けようとする者に係る部分に限る。）及び第２項並びに第104条（船員の募集を行う者（船舶所有者である場合に限る。）に係る部分に限る。）の規定</t>
    <rPh sb="1" eb="3">
      <t>センイン</t>
    </rPh>
    <rPh sb="3" eb="5">
      <t>ショクギョウ</t>
    </rPh>
    <rPh sb="5" eb="8">
      <t>アンテイホウ</t>
    </rPh>
    <rPh sb="16" eb="17">
      <t>ドウ</t>
    </rPh>
    <rPh sb="85" eb="87">
      <t>ドウホウ</t>
    </rPh>
    <rPh sb="164" eb="166">
      <t>ドウホウ</t>
    </rPh>
    <rPh sb="307" eb="309">
      <t>ドウホウ</t>
    </rPh>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</si>
  <si>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</si>
  <si>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t>離職率　　　％</t>
    <rPh sb="0" eb="3">
      <t>リショクリツ</t>
    </rPh>
    <phoneticPr fontId="19"/>
  </si>
  <si>
    <t>在職状況
　　　　２０２４年３月末現在</t>
    <rPh sb="0" eb="2">
      <t>ザイショク</t>
    </rPh>
    <rPh sb="2" eb="4">
      <t>ジョウキョウ</t>
    </rPh>
    <phoneticPr fontId="19"/>
  </si>
  <si>
    <t>４．補助金の交付を受けようとする会計年度の前３年度における、日本船舶・船員確保計画
　の実施状況に関する報告書の提出状況（交付要綱第20条第４号関係）</t>
    <rPh sb="2" eb="5">
      <t>ホジョキン</t>
    </rPh>
    <rPh sb="6" eb="8">
      <t>コウフ</t>
    </rPh>
    <rPh sb="9" eb="10">
      <t>ウ</t>
    </rPh>
    <rPh sb="16" eb="18">
      <t>カイケイ</t>
    </rPh>
    <rPh sb="18" eb="20">
      <t>ネンド</t>
    </rPh>
    <rPh sb="21" eb="22">
      <t>マエ</t>
    </rPh>
    <rPh sb="23" eb="25">
      <t>ネンド</t>
    </rPh>
    <rPh sb="30" eb="32">
      <t>ニホン</t>
    </rPh>
    <rPh sb="32" eb="34">
      <t>センパク</t>
    </rPh>
    <rPh sb="35" eb="37">
      <t>センイン</t>
    </rPh>
    <rPh sb="37" eb="39">
      <t>カクホ</t>
    </rPh>
    <rPh sb="39" eb="41">
      <t>ケイカク</t>
    </rPh>
    <rPh sb="44" eb="46">
      <t>ジッシ</t>
    </rPh>
    <rPh sb="46" eb="48">
      <t>ジョウキョウ</t>
    </rPh>
    <rPh sb="49" eb="50">
      <t>カン</t>
    </rPh>
    <rPh sb="52" eb="55">
      <t>ホウコクショ</t>
    </rPh>
    <rPh sb="56" eb="58">
      <t>テイシュツ</t>
    </rPh>
    <rPh sb="58" eb="60">
      <t>ジョウキョウ</t>
    </rPh>
    <phoneticPr fontId="19"/>
  </si>
  <si>
    <t>６．労働負担軽減のための取組みの実施状況（交付要綱第20条第８号関係）</t>
    <rPh sb="2" eb="4">
      <t>ロウドウ</t>
    </rPh>
    <rPh sb="4" eb="6">
      <t>フタン</t>
    </rPh>
    <rPh sb="6" eb="8">
      <t>ケイゲン</t>
    </rPh>
    <rPh sb="12" eb="14">
      <t>トリクミ</t>
    </rPh>
    <rPh sb="16" eb="18">
      <t>ジッシ</t>
    </rPh>
    <rPh sb="18" eb="20">
      <t>ジョウキョウ</t>
    </rPh>
    <rPh sb="21" eb="23">
      <t>コウフ</t>
    </rPh>
    <rPh sb="23" eb="25">
      <t>ヨウコウ</t>
    </rPh>
    <rPh sb="25" eb="26">
      <t>ダイ</t>
    </rPh>
    <rPh sb="28" eb="29">
      <t>ジョウ</t>
    </rPh>
    <rPh sb="29" eb="30">
      <t>ダイ</t>
    </rPh>
    <rPh sb="31" eb="32">
      <t>ゴウ</t>
    </rPh>
    <rPh sb="32" eb="34">
      <t>カンケイ</t>
    </rPh>
    <phoneticPr fontId="19"/>
  </si>
  <si>
    <t>＜上記取組みの実施内容＞</t>
    <rPh sb="1" eb="3">
      <t>ジョウキ</t>
    </rPh>
    <rPh sb="3" eb="5">
      <t>トリクミ</t>
    </rPh>
    <rPh sb="7" eb="9">
      <t>ジッシ</t>
    </rPh>
    <rPh sb="9" eb="11">
      <t>ナイヨウ</t>
    </rPh>
    <phoneticPr fontId="19"/>
  </si>
  <si>
    <t>７．船員作業等の負担軽減を図る設備の導入状況（交付要綱第20条９号関係）</t>
    <rPh sb="2" eb="3">
      <t>ジョウセン</t>
    </rPh>
    <rPh sb="3" eb="4">
      <t>ジョウセン</t>
    </rPh>
    <rPh sb="4" eb="6">
      <t>サギョウ</t>
    </rPh>
    <rPh sb="6" eb="7">
      <t>トウ</t>
    </rPh>
    <rPh sb="8" eb="10">
      <t>フタン</t>
    </rPh>
    <rPh sb="10" eb="12">
      <t>ケイゲン</t>
    </rPh>
    <rPh sb="13" eb="14">
      <t>ハカ</t>
    </rPh>
    <rPh sb="15" eb="17">
      <t>セツビ</t>
    </rPh>
    <rPh sb="18" eb="20">
      <t>ドウニュウ</t>
    </rPh>
    <rPh sb="20" eb="22">
      <t>ジョウキョウ</t>
    </rPh>
    <rPh sb="23" eb="25">
      <t>コウフ</t>
    </rPh>
    <rPh sb="25" eb="27">
      <t>ヨウコウ</t>
    </rPh>
    <rPh sb="27" eb="28">
      <t>ダイ</t>
    </rPh>
    <rPh sb="30" eb="31">
      <t>ジョウ</t>
    </rPh>
    <rPh sb="32" eb="33">
      <t>ゴウ</t>
    </rPh>
    <rPh sb="33" eb="35">
      <t>カンケイ</t>
    </rPh>
    <phoneticPr fontId="19"/>
  </si>
  <si>
    <t>＜上記設備の実施（導入）内容＞</t>
    <rPh sb="1" eb="3">
      <t>ジョウキ</t>
    </rPh>
    <rPh sb="3" eb="5">
      <t>セツビ</t>
    </rPh>
    <rPh sb="6" eb="8">
      <t>ジッシ</t>
    </rPh>
    <rPh sb="9" eb="11">
      <t>ドウニュウ</t>
    </rPh>
    <rPh sb="12" eb="14">
      <t>ナイヨウ</t>
    </rPh>
    <phoneticPr fontId="19"/>
  </si>
  <si>
    <t>８．船員の居住環境の改善のための取組状況（交付要綱第20条10号関係）</t>
    <rPh sb="2" eb="4">
      <t>センイン</t>
    </rPh>
    <rPh sb="5" eb="7">
      <t>キョジュウ</t>
    </rPh>
    <rPh sb="7" eb="9">
      <t>カンキョウ</t>
    </rPh>
    <rPh sb="10" eb="12">
      <t>カイゼン</t>
    </rPh>
    <rPh sb="16" eb="18">
      <t>トリクミ</t>
    </rPh>
    <rPh sb="18" eb="20">
      <t>ジョウキョウ</t>
    </rPh>
    <rPh sb="21" eb="23">
      <t>コウフ</t>
    </rPh>
    <rPh sb="23" eb="25">
      <t>ヨウコウ</t>
    </rPh>
    <rPh sb="25" eb="26">
      <t>ダイ</t>
    </rPh>
    <rPh sb="28" eb="29">
      <t>ジョウ</t>
    </rPh>
    <rPh sb="31" eb="32">
      <t>ゴウ</t>
    </rPh>
    <rPh sb="32" eb="34">
      <t>カンケイ</t>
    </rPh>
    <phoneticPr fontId="19"/>
  </si>
  <si>
    <t>・申請過多により、申請額が予算額を超過した場合は、予算の範囲内に収まるよう、申請額より減額して交付決定を行うことや、補助金を交付しないことがあります。</t>
    <rPh sb="25" eb="27">
      <t>ヨサン</t>
    </rPh>
    <rPh sb="28" eb="31">
      <t>ハンイナイ</t>
    </rPh>
    <rPh sb="32" eb="33">
      <t>オサ</t>
    </rPh>
    <rPh sb="38" eb="40">
      <t>シンセイ</t>
    </rPh>
    <rPh sb="40" eb="41">
      <t>ガク</t>
    </rPh>
    <rPh sb="43" eb="45">
      <t>ゲンガク</t>
    </rPh>
    <rPh sb="52" eb="53">
      <t>オコナ</t>
    </rPh>
    <phoneticPr fontId="19"/>
  </si>
  <si>
    <r>
      <t>　育児休業、介護休業等育児又は家族介護を行う労働者の福祉に関する法律（平成３年法律第76号）第６条第１項、第10条、第12条第１項、</t>
    </r>
    <r>
      <rPr>
        <sz val="10.5"/>
        <rFont val="ＭＳ Ｐゴシック"/>
        <family val="3"/>
        <charset val="128"/>
      </rPr>
      <t>第16条（同法第16条の４及び第16条の７において準用する場合を含む）、第16条の３第１項、第16条の６第１項、第19条第１項(同法第20条第１項において読み替えて準用する場合を含む。)、第20条の２、第21条第２項、第23条第１項から第３項まで、第23条の２、第25条第１項及び第２項（同法第52条の４第２項及び第52条の５第２項において準用する場合を含む。）並びに第26条の規定（これらの規定が船員職業安定法第91条の２の規定により適用される場合を含む。）</t>
    </r>
    <rPh sb="71" eb="73">
      <t>ドウホウ</t>
    </rPh>
    <rPh sb="79" eb="80">
      <t>オヨ</t>
    </rPh>
    <rPh sb="81" eb="82">
      <t>ダイ</t>
    </rPh>
    <rPh sb="84" eb="85">
      <t>ジョウ</t>
    </rPh>
    <rPh sb="91" eb="93">
      <t>ジュンヨウ</t>
    </rPh>
    <rPh sb="95" eb="97">
      <t>バアイ</t>
    </rPh>
    <rPh sb="98" eb="99">
      <t>フク</t>
    </rPh>
    <rPh sb="143" eb="144">
      <t>ヨ</t>
    </rPh>
    <rPh sb="145" eb="146">
      <t>カ</t>
    </rPh>
    <rPh sb="173" eb="174">
      <t>コウ</t>
    </rPh>
    <rPh sb="175" eb="176">
      <t>ダイ</t>
    </rPh>
    <rPh sb="178" eb="179">
      <t>ジョウ</t>
    </rPh>
    <rPh sb="179" eb="180">
      <t>ダイ</t>
    </rPh>
    <rPh sb="201" eb="202">
      <t>ダイ</t>
    </rPh>
    <rPh sb="203" eb="204">
      <t>コウ</t>
    </rPh>
    <rPh sb="204" eb="205">
      <t>オヨ</t>
    </rPh>
    <rPh sb="206" eb="207">
      <t>ダイ</t>
    </rPh>
    <rPh sb="208" eb="209">
      <t>コウ</t>
    </rPh>
    <rPh sb="210" eb="212">
      <t>ドウホウ</t>
    </rPh>
    <rPh sb="212" eb="213">
      <t>ダイ</t>
    </rPh>
    <rPh sb="215" eb="216">
      <t>ジョウ</t>
    </rPh>
    <rPh sb="218" eb="219">
      <t>ダイ</t>
    </rPh>
    <rPh sb="220" eb="221">
      <t>コウ</t>
    </rPh>
    <rPh sb="221" eb="222">
      <t>オヨ</t>
    </rPh>
    <rPh sb="223" eb="224">
      <t>ダイ</t>
    </rPh>
    <rPh sb="226" eb="227">
      <t>ジョウ</t>
    </rPh>
    <rPh sb="229" eb="230">
      <t>ダイ</t>
    </rPh>
    <rPh sb="231" eb="232">
      <t>コウ</t>
    </rPh>
    <rPh sb="236" eb="238">
      <t>ジュンヨウ</t>
    </rPh>
    <rPh sb="240" eb="242">
      <t>バアイ</t>
    </rPh>
    <rPh sb="243" eb="244">
      <t>フク</t>
    </rPh>
    <rPh sb="247" eb="248">
      <t>ナラ</t>
    </rPh>
    <rPh sb="255" eb="257">
      <t>キテイ</t>
    </rPh>
    <rPh sb="262" eb="264">
      <t>キテイ</t>
    </rPh>
    <rPh sb="265" eb="267">
      <t>センイン</t>
    </rPh>
    <rPh sb="267" eb="269">
      <t>ショクギョウ</t>
    </rPh>
    <rPh sb="269" eb="272">
      <t>アンテイホウ</t>
    </rPh>
    <rPh sb="272" eb="273">
      <t>ダイ</t>
    </rPh>
    <rPh sb="275" eb="276">
      <t>ジョウ</t>
    </rPh>
    <rPh sb="279" eb="281">
      <t>キテイ</t>
    </rPh>
    <rPh sb="284" eb="286">
      <t>テキヨウ</t>
    </rPh>
    <rPh sb="289" eb="291">
      <t>バアイ</t>
    </rPh>
    <rPh sb="292" eb="293">
      <t>フク</t>
    </rPh>
    <phoneticPr fontId="19"/>
  </si>
  <si>
    <t>　育児休業、介護休業等育児又は家族介護を行う労働者の福祉に関する法律（平成３年法律第76号）第６条第１項、第10条(同法第16条、第16条の４及び第16条の７において準用する場合を含む。)、第12条第１項、第16条の３第１項、第16条の６第１項、第19条第１項(同法第20条第１項において読み替えて準用する場合を含む。)、第20条の２、第21条第２項、第23条第１項から第３項まで、第23条の２、第25条第１項及び第２項（同法第52条の４第２項及び第52条の５第２項において準用する場合を含む。）並びに第26条の規定（これらの規定が船員職業安定法第91条の２の規定により適用される場合を含む。）</t>
    <rPh sb="144" eb="145">
      <t>ヨ</t>
    </rPh>
    <rPh sb="146" eb="147">
      <t>カ</t>
    </rPh>
    <rPh sb="174" eb="175">
      <t>コウ</t>
    </rPh>
    <rPh sb="176" eb="177">
      <t>ダイ</t>
    </rPh>
    <rPh sb="179" eb="180">
      <t>ジョウ</t>
    </rPh>
    <rPh sb="180" eb="181">
      <t>ダイ</t>
    </rPh>
    <rPh sb="202" eb="203">
      <t>ダイ</t>
    </rPh>
    <rPh sb="204" eb="205">
      <t>コウ</t>
    </rPh>
    <rPh sb="205" eb="206">
      <t>オヨ</t>
    </rPh>
    <rPh sb="207" eb="208">
      <t>ダイ</t>
    </rPh>
    <rPh sb="209" eb="210">
      <t>コウ</t>
    </rPh>
    <rPh sb="211" eb="213">
      <t>ドウホウ</t>
    </rPh>
    <rPh sb="213" eb="214">
      <t>ダイ</t>
    </rPh>
    <rPh sb="216" eb="217">
      <t>ジョウ</t>
    </rPh>
    <rPh sb="219" eb="220">
      <t>ダイ</t>
    </rPh>
    <rPh sb="221" eb="222">
      <t>コウ</t>
    </rPh>
    <rPh sb="222" eb="223">
      <t>オヨ</t>
    </rPh>
    <rPh sb="224" eb="225">
      <t>ダイ</t>
    </rPh>
    <rPh sb="227" eb="228">
      <t>ジョウ</t>
    </rPh>
    <rPh sb="230" eb="231">
      <t>ダイ</t>
    </rPh>
    <rPh sb="232" eb="233">
      <t>コウ</t>
    </rPh>
    <rPh sb="237" eb="239">
      <t>ジュンヨウ</t>
    </rPh>
    <rPh sb="241" eb="243">
      <t>バアイ</t>
    </rPh>
    <rPh sb="244" eb="245">
      <t>フク</t>
    </rPh>
    <rPh sb="248" eb="249">
      <t>ナラ</t>
    </rPh>
    <rPh sb="256" eb="258">
      <t>キテイ</t>
    </rPh>
    <rPh sb="263" eb="265">
      <t>キテイ</t>
    </rPh>
    <rPh sb="266" eb="268">
      <t>センイン</t>
    </rPh>
    <rPh sb="268" eb="270">
      <t>ショクギョウ</t>
    </rPh>
    <rPh sb="270" eb="273">
      <t>アンテイホウ</t>
    </rPh>
    <rPh sb="273" eb="274">
      <t>ダイ</t>
    </rPh>
    <rPh sb="276" eb="277">
      <t>ジョウ</t>
    </rPh>
    <rPh sb="280" eb="282">
      <t>キテイ</t>
    </rPh>
    <rPh sb="285" eb="287">
      <t>テキヨウ</t>
    </rPh>
    <rPh sb="290" eb="292">
      <t>バアイ</t>
    </rPh>
    <rPh sb="293" eb="294">
      <t>フク</t>
    </rPh>
    <phoneticPr fontId="19"/>
  </si>
  <si>
    <t>上記１から８に記載した内容については、事実と相違ないことを誓約します。</t>
    <rPh sb="0" eb="2">
      <t>ジョウキ</t>
    </rPh>
    <rPh sb="7" eb="9">
      <t>キサイ</t>
    </rPh>
    <rPh sb="11" eb="13">
      <t>ナイヨウ</t>
    </rPh>
    <rPh sb="19" eb="21">
      <t>ジジツ</t>
    </rPh>
    <rPh sb="22" eb="24">
      <t>ソウイ</t>
    </rPh>
    <rPh sb="29" eb="31">
      <t>セイヤク</t>
    </rPh>
    <phoneticPr fontId="19"/>
  </si>
  <si>
    <t>（例１）国土交通省が公表している労働時間管理システムを使用して電子的な労働時間管理を実施している。</t>
    <rPh sb="1" eb="2">
      <t>レイ</t>
    </rPh>
    <rPh sb="4" eb="6">
      <t>コクド</t>
    </rPh>
    <rPh sb="6" eb="9">
      <t>コウツウショウ</t>
    </rPh>
    <rPh sb="10" eb="12">
      <t>コウヒョウ</t>
    </rPh>
    <rPh sb="16" eb="18">
      <t>ロウドウ</t>
    </rPh>
    <rPh sb="18" eb="20">
      <t>ジカン</t>
    </rPh>
    <rPh sb="20" eb="22">
      <t>カンリ</t>
    </rPh>
    <rPh sb="27" eb="29">
      <t>シヨウ</t>
    </rPh>
    <rPh sb="31" eb="33">
      <t>デンシ</t>
    </rPh>
    <rPh sb="33" eb="34">
      <t>テキ</t>
    </rPh>
    <rPh sb="35" eb="37">
      <t>ロウドウ</t>
    </rPh>
    <rPh sb="37" eb="39">
      <t>ジカン</t>
    </rPh>
    <rPh sb="39" eb="41">
      <t>カンリ</t>
    </rPh>
    <rPh sb="42" eb="44">
      <t>ジッシ</t>
    </rPh>
    <phoneticPr fontId="19"/>
  </si>
  <si>
    <t>（例２）○○社が提供している労働時間管理システムを使用して電子的な労働時間管理を実施している。</t>
    <rPh sb="1" eb="2">
      <t>レイ</t>
    </rPh>
    <rPh sb="6" eb="7">
      <t>シャ</t>
    </rPh>
    <rPh sb="8" eb="10">
      <t>テイキョウ</t>
    </rPh>
    <rPh sb="14" eb="16">
      <t>ロウドウ</t>
    </rPh>
    <rPh sb="16" eb="18">
      <t>ジカン</t>
    </rPh>
    <rPh sb="18" eb="20">
      <t>カンリ</t>
    </rPh>
    <rPh sb="25" eb="27">
      <t>シヨウ</t>
    </rPh>
    <rPh sb="29" eb="31">
      <t>デンシ</t>
    </rPh>
    <rPh sb="31" eb="32">
      <t>テキ</t>
    </rPh>
    <rPh sb="33" eb="35">
      <t>ロウドウ</t>
    </rPh>
    <rPh sb="35" eb="37">
      <t>ジカン</t>
    </rPh>
    <rPh sb="37" eb="39">
      <t>カンリ</t>
    </rPh>
    <rPh sb="40" eb="42">
      <t>ジッシ</t>
    </rPh>
    <phoneticPr fontId="19"/>
  </si>
  <si>
    <t>（例１）○○丸（船舶名）に甲板部の作業を補助する遠隔監視カメラを導入している。</t>
    <rPh sb="1" eb="2">
      <t>レイ</t>
    </rPh>
    <rPh sb="32" eb="34">
      <t>ドウニュウ</t>
    </rPh>
    <phoneticPr fontId="19"/>
  </si>
  <si>
    <t>（例２）○○丸（船舶名）に甲板作業中の熱中症対策用の涼霧システムを導入している。</t>
    <rPh sb="33" eb="35">
      <t>ドウニュウ</t>
    </rPh>
    <phoneticPr fontId="19"/>
  </si>
  <si>
    <t>（例３）○○丸（船舶名）に備え付けが義務化されていない電子海図情報表示装置を導入している。</t>
    <rPh sb="1" eb="2">
      <t>レイ</t>
    </rPh>
    <rPh sb="13" eb="14">
      <t>ソナ</t>
    </rPh>
    <rPh sb="15" eb="16">
      <t>ツ</t>
    </rPh>
    <rPh sb="18" eb="21">
      <t>ギムカ</t>
    </rPh>
    <rPh sb="27" eb="29">
      <t>デンシ</t>
    </rPh>
    <rPh sb="29" eb="31">
      <t>カイズ</t>
    </rPh>
    <rPh sb="31" eb="33">
      <t>ジョウホウ</t>
    </rPh>
    <rPh sb="33" eb="35">
      <t>ヒョウジ</t>
    </rPh>
    <rPh sb="35" eb="37">
      <t>ソウチ</t>
    </rPh>
    <rPh sb="38" eb="40">
      <t>ドウニュウ</t>
    </rPh>
    <phoneticPr fontId="19"/>
  </si>
  <si>
    <t>（例１）○○丸（船名）に休息時に利用可能な次世代通信衛星を利用した海上ブロードバンドサービス、船内Wi-Fiの整備を実施している。</t>
    <rPh sb="1" eb="2">
      <t>レイ</t>
    </rPh>
    <rPh sb="6" eb="7">
      <t>マル</t>
    </rPh>
    <rPh sb="8" eb="10">
      <t>センメイ</t>
    </rPh>
    <rPh sb="12" eb="14">
      <t>キュウソク</t>
    </rPh>
    <rPh sb="55" eb="57">
      <t>セイビ</t>
    </rPh>
    <rPh sb="58" eb="60">
      <t>ジッシ</t>
    </rPh>
    <phoneticPr fontId="19"/>
  </si>
  <si>
    <t>（例２）女性が乗船する○○丸（船名）で女性専用の船内設備（風呂、トイレ、洗濯機、乾燥機等）の整備を実施している。</t>
    <rPh sb="4" eb="6">
      <t>ジョセイ</t>
    </rPh>
    <rPh sb="7" eb="9">
      <t>ジョウセン</t>
    </rPh>
    <rPh sb="13" eb="14">
      <t>マル</t>
    </rPh>
    <rPh sb="15" eb="17">
      <t>センメイ</t>
    </rPh>
    <rPh sb="19" eb="21">
      <t>ジョセイ</t>
    </rPh>
    <rPh sb="46" eb="48">
      <t>セイビ</t>
    </rPh>
    <rPh sb="49" eb="51">
      <t>ジッシ</t>
    </rPh>
    <phoneticPr fontId="19"/>
  </si>
  <si>
    <t>（例３）○○丸（船名）の全居室において空調（エアコン）の整備を実施している。</t>
    <rPh sb="1" eb="2">
      <t>レイ</t>
    </rPh>
    <rPh sb="12" eb="13">
      <t>ゼン</t>
    </rPh>
    <rPh sb="13" eb="15">
      <t>キョシツ</t>
    </rPh>
    <rPh sb="19" eb="21">
      <t>クウチョウ</t>
    </rPh>
    <rPh sb="28" eb="30">
      <t>セイビ</t>
    </rPh>
    <rPh sb="31" eb="33">
      <t>ジッシ</t>
    </rPh>
    <phoneticPr fontId="19"/>
  </si>
  <si>
    <t>新人乗船前訓練
新人乗船訓練</t>
    <rPh sb="0" eb="2">
      <t>シンジン</t>
    </rPh>
    <rPh sb="2" eb="5">
      <t>ジョウセンマエ</t>
    </rPh>
    <rPh sb="5" eb="7">
      <t>クンレン</t>
    </rPh>
    <rPh sb="8" eb="10">
      <t>シンジン</t>
    </rPh>
    <rPh sb="10" eb="12">
      <t>ジョウセン</t>
    </rPh>
    <rPh sb="12" eb="14">
      <t>クンレン</t>
    </rPh>
    <phoneticPr fontId="19"/>
  </si>
  <si>
    <t>新人乗船前訓練
海上防災訓練
新人乗船訓練</t>
    <rPh sb="0" eb="2">
      <t>シンジン</t>
    </rPh>
    <rPh sb="2" eb="5">
      <t>ジョウセンマエ</t>
    </rPh>
    <rPh sb="5" eb="7">
      <t>クンレン</t>
    </rPh>
    <rPh sb="15" eb="17">
      <t>シンジン</t>
    </rPh>
    <rPh sb="17" eb="19">
      <t>ジョウセン</t>
    </rPh>
    <rPh sb="19" eb="21">
      <t>クンレン</t>
    </rPh>
    <phoneticPr fontId="19"/>
  </si>
  <si>
    <r>
      <t>在職</t>
    </r>
    <r>
      <rPr>
        <sz val="10"/>
        <color indexed="8"/>
        <rFont val="ＭＳ ゴシック"/>
        <family val="3"/>
        <charset val="128"/>
      </rPr>
      <t>・</t>
    </r>
    <r>
      <rPr>
        <sz val="10"/>
        <color indexed="8"/>
        <rFont val="ＭＳ Ｐゴシック"/>
        <family val="3"/>
        <charset val="128"/>
      </rPr>
      <t>離職（2022年　５月）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</si>
  <si>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t>R6.3</t>
    <phoneticPr fontId="19"/>
  </si>
  <si>
    <t>船員
経験者</t>
    <phoneticPr fontId="19"/>
  </si>
  <si>
    <t>退職
自衛官</t>
    <rPh sb="0" eb="2">
      <t>タイショク</t>
    </rPh>
    <rPh sb="3" eb="6">
      <t>ジエイカン</t>
    </rPh>
    <phoneticPr fontId="19"/>
  </si>
  <si>
    <t>　４５歳未満の船員教育機関卒業者（女性を除く。）で船員としての経験がない者もしくは、
　４０歳未満の船員としての経験を有する者（船員離職から３年未満のものを除く）を船員として雇用した場合</t>
    <rPh sb="25" eb="27">
      <t>センイン</t>
    </rPh>
    <rPh sb="31" eb="33">
      <t>ケイケン</t>
    </rPh>
    <rPh sb="36" eb="37">
      <t>モノ</t>
    </rPh>
    <rPh sb="64" eb="66">
      <t>センイン</t>
    </rPh>
    <rPh sb="66" eb="68">
      <t>リショク</t>
    </rPh>
    <rPh sb="71" eb="72">
      <t>ネン</t>
    </rPh>
    <rPh sb="72" eb="74">
      <t>ミマン</t>
    </rPh>
    <rPh sb="78" eb="79">
      <t>ノゾ</t>
    </rPh>
    <rPh sb="82" eb="84">
      <t>センイン</t>
    </rPh>
    <phoneticPr fontId="19"/>
  </si>
  <si>
    <t>→</t>
    <phoneticPr fontId="57"/>
  </si>
  <si>
    <t>１人当たり　月額４万円×訓練期間（１ヶ月以内）</t>
    <phoneticPr fontId="57"/>
  </si>
  <si>
    <t>　４５歳未満の船員教育機関卒業者（女性を除く。）で船員としての経験がない者もしくは、
　４０歳未満の船員としての経験を有する者（船員離職から３年未満のものを除く）を船員として雇用した場合　</t>
    <phoneticPr fontId="19"/>
  </si>
  <si>
    <t>１人当たり　月額４万円×訓練期間（２ヶ月以内）</t>
    <phoneticPr fontId="57"/>
  </si>
  <si>
    <t>雇用（特定）
（女性以外）※</t>
    <rPh sb="0" eb="2">
      <t>コヨウ</t>
    </rPh>
    <rPh sb="3" eb="5">
      <t>トクテイ</t>
    </rPh>
    <rPh sb="8" eb="10">
      <t>ジョセイ</t>
    </rPh>
    <rPh sb="10" eb="12">
      <t>イガイ</t>
    </rPh>
    <phoneticPr fontId="19"/>
  </si>
  <si>
    <t>　４５歳未満の退職自衛官及び船員教育機関卒業者以外の者で船員としての経験がない者を船員として雇用した場合　</t>
    <phoneticPr fontId="19"/>
  </si>
  <si>
    <t>１人当たり　月額４万円×訓練期間（３ヶ月以内）</t>
    <phoneticPr fontId="57"/>
  </si>
  <si>
    <t>１人当たり　月額５万円×訓練期間（６ヶ月以内）</t>
    <phoneticPr fontId="57"/>
  </si>
  <si>
    <t>雇用（特定）
（女性）※</t>
    <rPh sb="0" eb="2">
      <t>コヨウ</t>
    </rPh>
    <rPh sb="3" eb="5">
      <t>トクテイ</t>
    </rPh>
    <rPh sb="8" eb="10">
      <t>ジョセイ</t>
    </rPh>
    <phoneticPr fontId="19"/>
  </si>
  <si>
    <t>　４５歳未満の女性を船員として雇用した場合　</t>
    <rPh sb="7" eb="9">
      <t>ジョセイ</t>
    </rPh>
    <phoneticPr fontId="19"/>
  </si>
  <si>
    <t>１人当たり　月額８万円×訓練期間（３ヶ月以内）</t>
    <phoneticPr fontId="57"/>
  </si>
  <si>
    <t>１人当たり　月額１０万円×訓練期間（６ヶ月以内）</t>
    <phoneticPr fontId="57"/>
  </si>
  <si>
    <r>
      <t>上記１から</t>
    </r>
    <r>
      <rPr>
        <sz val="10.5"/>
        <rFont val="ＭＳ Ｐゴシック"/>
        <family val="3"/>
        <charset val="128"/>
      </rPr>
      <t>８</t>
    </r>
    <r>
      <rPr>
        <b/>
        <sz val="10.5"/>
        <rFont val="ＭＳ Ｐゴシック"/>
        <family val="3"/>
        <charset val="128"/>
      </rPr>
      <t>に記載した内容については、事実と相違ないことを誓約します。</t>
    </r>
    <rPh sb="0" eb="2">
      <t>ジョウキ</t>
    </rPh>
    <rPh sb="7" eb="9">
      <t>キサイ</t>
    </rPh>
    <rPh sb="11" eb="13">
      <t>ナイヨウ</t>
    </rPh>
    <rPh sb="19" eb="21">
      <t>ジジツ</t>
    </rPh>
    <rPh sb="22" eb="24">
      <t>ソウイ</t>
    </rPh>
    <rPh sb="29" eb="31">
      <t>セイヤク</t>
    </rPh>
    <phoneticPr fontId="19"/>
  </si>
  <si>
    <t>・対象船員が船員としての経験を有する者である場合、40歳未満の者であり、かつ、船員として最後に職務に従事した日から３年の期間を経過している者であること。</t>
  </si>
  <si>
    <t>・対象船員が船員としての経験を有する者である場合、40歳未満の者であり、かつ、船員として最後に職務に従事した日から３年の期間を経過している者であること。</t>
    <phoneticPr fontId="57"/>
  </si>
  <si>
    <t>・対象船員が船員としての経験を有しない者である場合、45歳未満の者であること。</t>
  </si>
  <si>
    <t>・対象船員が船員としての経験を有しない者である場合、45歳未満の者であること。</t>
    <phoneticPr fontId="19"/>
  </si>
  <si>
    <t>○　今回の交付申請に係る申請期限日の前日から起算して３年前の日から交付申請日までの間において、
船員に適用される労働関係法令（別紙１のとおり）の違反について</t>
    <phoneticPr fontId="57"/>
  </si>
  <si>
    <t>○　今回の交付申請に係る交付申請日から交付申請期限日までの間に、船員に適用される労務関係法令違反の指摘を受けた場合には不支給となることについて</t>
    <phoneticPr fontId="57"/>
  </si>
  <si>
    <t>ﾌﾘｶﾞﾅ</t>
    <phoneticPr fontId="19"/>
  </si>
  <si>
    <t>船員経験者</t>
    <rPh sb="0" eb="2">
      <t>センイン</t>
    </rPh>
    <rPh sb="2" eb="5">
      <t>ケイケンシャ</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</si>
</sst>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
    <numFmt numFmtId="178" formatCode="[$-411]ge\.m\.d;@"/>
    <numFmt numFmtId="179" formatCode="#,##0&quot;円&quot;"/>
    <numFmt numFmtId="180" formatCode="#,##0\(&quot;隻&quot;\)"/>
    <numFmt numFmtId="181" formatCode="#,##0\(&quot;人&quot;\)"/>
  </numFmts>
  <fonts count="7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color rgb="FFFF0000"/>
      <name val="ＭＳ Ｐゴシック"/>
      <family val="3"/>
    </font>
    <font>
      <sz val="11"/>
      <color indexed="56"/>
      <name val="ＭＳ Ｐゴシック"/>
      <family val="3"/>
    </font>
    <font>
      <sz val="12"/>
      <name val="ＭＳ Ｐゴシック"/>
      <family val="3"/>
    </font>
    <font>
      <sz val="10"/>
      <color indexed="8"/>
      <name val="ＭＳ Ｐゴシック"/>
      <family val="3"/>
    </font>
    <font>
      <sz val="10"/>
      <name val="ＭＳ Ｐゴシック"/>
      <family val="3"/>
    </font>
    <font>
      <sz val="14"/>
      <color indexed="8"/>
      <name val="ＭＳ Ｐゴシック"/>
      <family val="3"/>
    </font>
    <font>
      <b/>
      <sz val="12"/>
      <name val="ＭＳ Ｐゴシック"/>
      <family val="3"/>
    </font>
    <font>
      <sz val="28"/>
      <color indexed="30"/>
      <name val="AR Pゴシック体S"/>
      <family val="3"/>
    </font>
    <font>
      <sz val="9"/>
      <color indexed="8"/>
      <name val="ＭＳ Ｐゴシック"/>
      <family val="3"/>
    </font>
    <font>
      <sz val="10.5"/>
      <name val="ＭＳ Ｐゴシック"/>
      <family val="3"/>
    </font>
    <font>
      <b/>
      <sz val="14"/>
      <name val="ＭＳ Ｐゴシック"/>
      <family val="3"/>
    </font>
    <font>
      <b/>
      <sz val="18"/>
      <name val="ＭＳ Ｐゴシック"/>
      <family val="3"/>
    </font>
    <font>
      <b/>
      <sz val="16"/>
      <name val="ＭＳ Ｐゴシック"/>
      <family val="3"/>
    </font>
    <font>
      <sz val="16"/>
      <color indexed="10"/>
      <name val="AR Pゴシック体S"/>
      <family val="3"/>
    </font>
    <font>
      <b/>
      <sz val="10.5"/>
      <name val="ＭＳ Ｐゴシック"/>
      <family val="3"/>
    </font>
    <font>
      <sz val="14"/>
      <name val="ＭＳ Ｐゴシック"/>
      <family val="3"/>
    </font>
    <font>
      <sz val="12"/>
      <color theme="1"/>
      <name val="ＭＳ Ｐゴシック"/>
      <family val="3"/>
    </font>
    <font>
      <b/>
      <sz val="14"/>
      <color rgb="FFFF0000"/>
      <name val="ＭＳ Ｐゴシック"/>
      <family val="3"/>
      <charset val="128"/>
    </font>
    <font>
      <sz val="11"/>
      <color rgb="FFFF0000"/>
      <name val="ＭＳ Ｐゴシック"/>
      <family val="3"/>
      <charset val="128"/>
    </font>
    <font>
      <sz val="10.5"/>
      <name val="ＭＳ Ｐゴシック"/>
      <family val="3"/>
      <charset val="128"/>
    </font>
    <font>
      <sz val="11"/>
      <name val="ＭＳ Ｐゴシック"/>
      <family val="3"/>
      <charset val="128"/>
    </font>
    <font>
      <sz val="12"/>
      <name val="ＭＳ Ｐゴシック"/>
      <family val="3"/>
      <charset val="128"/>
    </font>
    <font>
      <sz val="10"/>
      <color indexed="8"/>
      <name val="ＭＳ ゴシック"/>
      <family val="3"/>
      <charset val="128"/>
    </font>
    <font>
      <sz val="10"/>
      <color indexed="8"/>
      <name val="ＭＳ Ｐゴシック"/>
      <family val="3"/>
      <charset val="128"/>
    </font>
    <font>
      <sz val="10.5"/>
      <color rgb="FFFF0000"/>
      <name val="ＭＳ Ｐゴシック"/>
      <family val="3"/>
      <charset val="128"/>
    </font>
    <font>
      <sz val="12"/>
      <color theme="1"/>
      <name val="ＭＳ Ｐゴシック"/>
      <family val="3"/>
      <charset val="128"/>
    </font>
    <font>
      <b/>
      <sz val="12"/>
      <color indexed="81"/>
      <name val="ＭＳ ゴシック"/>
      <family val="3"/>
      <charset val="128"/>
    </font>
    <font>
      <sz val="12"/>
      <color indexed="81"/>
      <name val="ＭＳ ゴシック"/>
      <family val="3"/>
      <charset val="128"/>
    </font>
    <font>
      <sz val="12"/>
      <color theme="1"/>
      <name val="ＭＳ ゴシック"/>
      <family val="3"/>
      <charset val="128"/>
    </font>
    <font>
      <sz val="13"/>
      <color indexed="81"/>
      <name val="ＭＳ ゴシック"/>
      <family val="3"/>
      <charset val="128"/>
    </font>
    <font>
      <b/>
      <sz val="13"/>
      <color indexed="81"/>
      <name val="ＭＳ ゴシック"/>
      <family val="3"/>
      <charset val="128"/>
    </font>
    <font>
      <sz val="13"/>
      <color indexed="8"/>
      <name val="ＭＳ ゴシック"/>
      <family val="3"/>
      <charset val="128"/>
    </font>
    <font>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b/>
      <sz val="10"/>
      <color indexed="81"/>
      <name val="ＭＳ ゴシック"/>
      <family val="3"/>
      <charset val="128"/>
    </font>
    <font>
      <b/>
      <sz val="10"/>
      <color indexed="10"/>
      <name val="ＭＳ 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b/>
      <sz val="12"/>
      <color theme="1"/>
      <name val="ＭＳ ゴシック"/>
      <family val="3"/>
      <charset val="128"/>
    </font>
    <font>
      <b/>
      <sz val="12"/>
      <name val="ＭＳ Ｐゴシック"/>
      <family val="3"/>
      <charset val="128"/>
    </font>
    <font>
      <b/>
      <sz val="10.5"/>
      <name val="ＭＳ Ｐゴシック"/>
      <family val="3"/>
      <charset val="128"/>
    </font>
    <font>
      <b/>
      <sz val="16"/>
      <name val="ＭＳ Ｐゴシック"/>
      <family val="3"/>
      <charset val="128"/>
    </font>
    <font>
      <b/>
      <sz val="16"/>
      <color rgb="FF4FB4FF"/>
      <name val="ＭＳ Ｐゴシック"/>
      <family val="3"/>
      <charset val="128"/>
    </font>
    <font>
      <sz val="11"/>
      <color rgb="FF4FB4FF"/>
      <name val="ＭＳ Ｐゴシック"/>
      <family val="3"/>
      <charset val="128"/>
    </font>
    <font>
      <sz val="10.5"/>
      <color rgb="FF4FB4FF"/>
      <name val="ＭＳ Ｐゴシック"/>
      <family val="3"/>
      <charset val="128"/>
    </font>
    <font>
      <b/>
      <sz val="14"/>
      <name val="ＭＳ Ｐゴシック"/>
      <family val="3"/>
      <charset val="128"/>
    </font>
    <font>
      <sz val="14"/>
      <name val="ＭＳ Ｐゴシック"/>
      <family val="3"/>
      <charset val="128"/>
    </font>
    <font>
      <sz val="10"/>
      <color theme="1"/>
      <name val="ＭＳ Ｐゴシック"/>
      <family val="3"/>
    </font>
    <font>
      <sz val="11"/>
      <color theme="1"/>
      <name val="ＭＳ Ｐゴシック"/>
      <family val="3"/>
      <charset val="128"/>
    </font>
    <font>
      <sz val="10"/>
      <color theme="1"/>
      <name val="ＭＳ Ｐゴシック"/>
      <family val="3"/>
      <charset val="128"/>
    </font>
    <font>
      <sz val="10.5"/>
      <color rgb="FF0070C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theme="0" tint="-0.499984740745262"/>
      </bottom>
      <diagonal/>
    </border>
    <border>
      <left style="thin">
        <color indexed="64"/>
      </left>
      <right style="thin">
        <color indexed="64"/>
      </right>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582">
    <xf numFmtId="0" fontId="0" fillId="0" borderId="0" xfId="0"/>
    <xf numFmtId="0" fontId="0" fillId="0" borderId="0" xfId="0" applyFont="1"/>
    <xf numFmtId="0" fontId="20" fillId="0" borderId="0" xfId="0" applyFont="1"/>
    <xf numFmtId="0" fontId="0" fillId="0" borderId="10" xfId="0" applyBorder="1" applyAlignment="1">
      <alignment horizontal="center"/>
    </xf>
    <xf numFmtId="0" fontId="0" fillId="0" borderId="11" xfId="0" applyBorder="1" applyAlignment="1">
      <alignment horizont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Alignment="1"/>
    <xf numFmtId="0" fontId="0" fillId="0" borderId="11" xfId="0" applyBorder="1" applyAlignment="1">
      <alignment horizontal="center" vertical="center"/>
    </xf>
    <xf numFmtId="0" fontId="0" fillId="0" borderId="0" xfId="0" applyFont="1" applyFill="1" applyBorder="1" applyAlignment="1"/>
    <xf numFmtId="0" fontId="14" fillId="24" borderId="17" xfId="0" applyFont="1" applyFill="1" applyBorder="1" applyAlignment="1">
      <alignment horizontal="center"/>
    </xf>
    <xf numFmtId="0" fontId="14" fillId="24" borderId="18" xfId="0" applyFont="1" applyFill="1" applyBorder="1" applyAlignment="1">
      <alignment horizontal="center"/>
    </xf>
    <xf numFmtId="0" fontId="14" fillId="24" borderId="19" xfId="0" applyFont="1" applyFill="1" applyBorder="1" applyAlignment="1">
      <alignment vertical="center"/>
    </xf>
    <xf numFmtId="0" fontId="14" fillId="24" borderId="20" xfId="0" applyFont="1" applyFill="1" applyBorder="1" applyAlignment="1">
      <alignment vertical="center"/>
    </xf>
    <xf numFmtId="0" fontId="21" fillId="0" borderId="0" xfId="0" applyFont="1"/>
    <xf numFmtId="0" fontId="14" fillId="24" borderId="18" xfId="0" applyFont="1" applyFill="1" applyBorder="1" applyAlignment="1">
      <alignment vertical="center"/>
    </xf>
    <xf numFmtId="0" fontId="14" fillId="24" borderId="18" xfId="0" applyFont="1" applyFill="1" applyBorder="1"/>
    <xf numFmtId="176" fontId="14" fillId="24" borderId="20" xfId="0" applyNumberFormat="1" applyFont="1" applyFill="1" applyBorder="1"/>
    <xf numFmtId="0" fontId="0" fillId="0" borderId="18" xfId="0" applyBorder="1" applyAlignment="1">
      <alignment horizontal="center"/>
    </xf>
    <xf numFmtId="0" fontId="0" fillId="0" borderId="19" xfId="0" applyBorder="1" applyAlignment="1"/>
    <xf numFmtId="0" fontId="0" fillId="0" borderId="25" xfId="0" applyBorder="1" applyAlignment="1"/>
    <xf numFmtId="0" fontId="0" fillId="0" borderId="20" xfId="0" applyBorder="1" applyAlignment="1"/>
    <xf numFmtId="0" fontId="22" fillId="0" borderId="0" xfId="0" applyFont="1" applyAlignment="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0" fontId="0" fillId="0" borderId="0" xfId="0" applyFont="1" applyAlignment="1" applyProtection="1">
      <alignment vertical="center"/>
    </xf>
    <xf numFmtId="0" fontId="0" fillId="0" borderId="0" xfId="0" applyProtection="1"/>
    <xf numFmtId="0" fontId="23" fillId="0" borderId="0" xfId="0" applyFont="1" applyAlignment="1" applyProtection="1">
      <alignment vertical="center"/>
    </xf>
    <xf numFmtId="0" fontId="24" fillId="0" borderId="0" xfId="0" applyFont="1" applyAlignment="1" applyProtection="1">
      <alignment vertical="center"/>
    </xf>
    <xf numFmtId="0" fontId="23" fillId="0" borderId="26"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26" borderId="22" xfId="0" applyFont="1" applyFill="1" applyBorder="1" applyAlignment="1" applyProtection="1">
      <alignment horizontal="center" vertical="center"/>
    </xf>
    <xf numFmtId="0" fontId="23" fillId="26" borderId="28" xfId="0" applyFont="1" applyFill="1" applyBorder="1" applyAlignment="1" applyProtection="1">
      <alignment horizontal="center" vertical="center"/>
    </xf>
    <xf numFmtId="0" fontId="23" fillId="25" borderId="29" xfId="0" applyFont="1" applyFill="1" applyBorder="1" applyAlignment="1" applyProtection="1">
      <alignment horizontal="center" vertical="center" shrinkToFit="1"/>
      <protection locked="0"/>
    </xf>
    <xf numFmtId="0" fontId="23" fillId="25" borderId="22" xfId="0" applyFont="1" applyFill="1" applyBorder="1" applyAlignment="1" applyProtection="1">
      <alignment horizontal="center" vertical="center" shrinkToFit="1"/>
      <protection locked="0"/>
    </xf>
    <xf numFmtId="0" fontId="23" fillId="0" borderId="0" xfId="0" applyFont="1" applyBorder="1" applyAlignment="1" applyProtection="1">
      <alignment horizontal="center" vertical="center"/>
    </xf>
    <xf numFmtId="0" fontId="26" fillId="0" borderId="30" xfId="0" applyFont="1" applyBorder="1" applyAlignment="1" applyProtection="1"/>
    <xf numFmtId="0" fontId="0" fillId="0" borderId="0" xfId="0" applyAlignment="1">
      <alignment vertical="center"/>
    </xf>
    <xf numFmtId="0" fontId="27" fillId="0" borderId="0" xfId="0" applyFont="1" applyAlignment="1" applyProtection="1">
      <alignment vertical="center"/>
    </xf>
    <xf numFmtId="0" fontId="23" fillId="0" borderId="34" xfId="0" applyFont="1" applyBorder="1" applyAlignment="1" applyProtection="1">
      <alignment horizontal="center" vertical="center"/>
    </xf>
    <xf numFmtId="0" fontId="23" fillId="26" borderId="26" xfId="0" applyFont="1" applyFill="1" applyBorder="1" applyAlignment="1" applyProtection="1">
      <alignment horizontal="center" vertical="center"/>
    </xf>
    <xf numFmtId="0" fontId="23" fillId="26" borderId="35" xfId="0" applyFont="1" applyFill="1" applyBorder="1" applyAlignment="1" applyProtection="1">
      <alignment horizontal="center" vertical="center"/>
    </xf>
    <xf numFmtId="0" fontId="23" fillId="25" borderId="32" xfId="0" applyFont="1" applyFill="1" applyBorder="1" applyAlignment="1" applyProtection="1">
      <alignment horizontal="center" vertical="center"/>
      <protection locked="0"/>
    </xf>
    <xf numFmtId="0" fontId="23" fillId="25" borderId="26" xfId="0" applyFont="1" applyFill="1" applyBorder="1" applyAlignment="1" applyProtection="1">
      <alignment horizontal="center" vertical="center"/>
      <protection locked="0"/>
    </xf>
    <xf numFmtId="57" fontId="24" fillId="26" borderId="22" xfId="0" applyNumberFormat="1" applyFont="1" applyFill="1" applyBorder="1" applyAlignment="1" applyProtection="1">
      <alignment vertical="center"/>
    </xf>
    <xf numFmtId="57" fontId="24" fillId="26" borderId="28" xfId="0" applyNumberFormat="1" applyFont="1" applyFill="1" applyBorder="1" applyAlignment="1" applyProtection="1">
      <alignment vertical="center"/>
    </xf>
    <xf numFmtId="57" fontId="23" fillId="25" borderId="32" xfId="0" applyNumberFormat="1" applyFont="1" applyFill="1" applyBorder="1" applyAlignment="1" applyProtection="1">
      <alignment vertical="center"/>
      <protection locked="0"/>
    </xf>
    <xf numFmtId="0" fontId="23" fillId="25" borderId="26" xfId="0" applyFont="1" applyFill="1" applyBorder="1" applyAlignment="1" applyProtection="1">
      <alignment vertical="center"/>
      <protection locked="0"/>
    </xf>
    <xf numFmtId="0" fontId="23" fillId="0" borderId="37" xfId="0" applyFont="1" applyBorder="1" applyAlignment="1" applyProtection="1">
      <alignment horizontal="center" vertical="center" wrapText="1"/>
    </xf>
    <xf numFmtId="0" fontId="23" fillId="26" borderId="26" xfId="0" applyFont="1" applyFill="1" applyBorder="1" applyAlignment="1" applyProtection="1">
      <alignment horizontal="left" vertical="center" shrinkToFit="1"/>
    </xf>
    <xf numFmtId="0" fontId="23" fillId="26" borderId="35" xfId="0" applyFont="1" applyFill="1" applyBorder="1" applyAlignment="1" applyProtection="1">
      <alignment vertical="center" shrinkToFit="1"/>
    </xf>
    <xf numFmtId="0" fontId="23" fillId="25" borderId="32" xfId="0" applyFont="1" applyFill="1" applyBorder="1" applyAlignment="1" applyProtection="1">
      <alignment vertical="center" wrapText="1"/>
      <protection locked="0"/>
    </xf>
    <xf numFmtId="0" fontId="23" fillId="25" borderId="26" xfId="0" applyFont="1" applyFill="1" applyBorder="1" applyAlignment="1" applyProtection="1">
      <alignment vertical="center" wrapText="1"/>
      <protection locked="0"/>
    </xf>
    <xf numFmtId="0" fontId="23" fillId="0" borderId="38" xfId="0" applyFont="1" applyBorder="1" applyAlignment="1" applyProtection="1">
      <alignment horizontal="center" vertical="center" wrapText="1"/>
    </xf>
    <xf numFmtId="0" fontId="23" fillId="26" borderId="38" xfId="0" applyFont="1" applyFill="1" applyBorder="1" applyAlignment="1" applyProtection="1">
      <alignment horizontal="center" vertical="center" shrinkToFit="1"/>
    </xf>
    <xf numFmtId="0" fontId="23" fillId="26" borderId="39" xfId="0" applyFont="1" applyFill="1" applyBorder="1" applyAlignment="1" applyProtection="1">
      <alignment horizontal="center" vertical="center" shrinkToFit="1"/>
    </xf>
    <xf numFmtId="0" fontId="23" fillId="25" borderId="40" xfId="0" applyFont="1" applyFill="1" applyBorder="1" applyAlignment="1" applyProtection="1">
      <alignment horizontal="center" vertical="center" wrapText="1"/>
      <protection locked="0"/>
    </xf>
    <xf numFmtId="0" fontId="23" fillId="25" borderId="38" xfId="0" applyFont="1" applyFill="1" applyBorder="1" applyAlignment="1" applyProtection="1">
      <alignment horizontal="center" vertical="center" wrapText="1"/>
      <protection locked="0"/>
    </xf>
    <xf numFmtId="0" fontId="28" fillId="0" borderId="40" xfId="0" applyFont="1" applyBorder="1" applyAlignment="1" applyProtection="1">
      <alignment horizontal="center" vertical="center" wrapText="1"/>
    </xf>
    <xf numFmtId="0" fontId="23" fillId="25" borderId="40" xfId="0" applyFont="1" applyFill="1" applyBorder="1" applyAlignment="1" applyProtection="1">
      <alignment horizontal="center" vertical="center" shrinkToFit="1"/>
      <protection locked="0"/>
    </xf>
    <xf numFmtId="0" fontId="23" fillId="25" borderId="38" xfId="0" applyFont="1" applyFill="1" applyBorder="1" applyAlignment="1" applyProtection="1">
      <alignment horizontal="center" vertical="center" shrinkToFit="1"/>
      <protection locked="0"/>
    </xf>
    <xf numFmtId="177" fontId="24" fillId="26" borderId="36" xfId="0" applyNumberFormat="1" applyFont="1" applyFill="1" applyBorder="1" applyAlignment="1" applyProtection="1">
      <alignment horizontal="center" vertical="center"/>
    </xf>
    <xf numFmtId="177" fontId="24" fillId="26" borderId="39" xfId="0" applyNumberFormat="1" applyFont="1" applyFill="1" applyBorder="1" applyAlignment="1" applyProtection="1">
      <alignment horizontal="center" vertical="center"/>
    </xf>
    <xf numFmtId="0" fontId="23" fillId="0" borderId="38" xfId="0" applyFont="1" applyBorder="1" applyAlignment="1" applyProtection="1">
      <alignment horizontal="center" vertical="center"/>
    </xf>
    <xf numFmtId="178" fontId="24" fillId="26" borderId="36" xfId="0" applyNumberFormat="1" applyFont="1" applyFill="1" applyBorder="1" applyAlignment="1" applyProtection="1">
      <alignment horizontal="center" vertical="center"/>
    </xf>
    <xf numFmtId="178" fontId="24" fillId="26" borderId="28" xfId="0" applyNumberFormat="1" applyFont="1" applyFill="1" applyBorder="1" applyAlignment="1" applyProtection="1">
      <alignment horizontal="center" vertical="center"/>
    </xf>
    <xf numFmtId="177" fontId="23" fillId="25" borderId="40" xfId="0" applyNumberFormat="1" applyFont="1" applyFill="1" applyBorder="1" applyAlignment="1" applyProtection="1">
      <alignment vertical="center"/>
      <protection locked="0"/>
    </xf>
    <xf numFmtId="0" fontId="23" fillId="0" borderId="26" xfId="0" applyFont="1" applyBorder="1" applyAlignment="1" applyProtection="1">
      <alignment horizontal="right" vertical="center"/>
    </xf>
    <xf numFmtId="0" fontId="23" fillId="0" borderId="22" xfId="0" applyFont="1" applyBorder="1" applyAlignment="1" applyProtection="1">
      <alignment horizontal="center" vertical="center"/>
    </xf>
    <xf numFmtId="0" fontId="23" fillId="26" borderId="23" xfId="0" applyFont="1" applyFill="1" applyBorder="1" applyAlignment="1" applyProtection="1">
      <alignment horizontal="center" vertical="center"/>
    </xf>
    <xf numFmtId="0" fontId="23" fillId="25" borderId="29" xfId="0" applyFont="1" applyFill="1" applyBorder="1" applyAlignment="1" applyProtection="1">
      <alignment horizontal="center" vertical="center"/>
      <protection locked="0"/>
    </xf>
    <xf numFmtId="0" fontId="23" fillId="0" borderId="34" xfId="0" applyFont="1" applyBorder="1" applyAlignment="1" applyProtection="1">
      <alignment horizontal="right" vertical="center"/>
    </xf>
    <xf numFmtId="0" fontId="23" fillId="25" borderId="32" xfId="0" applyFont="1" applyFill="1" applyBorder="1" applyAlignment="1" applyProtection="1">
      <alignment horizontal="center" vertical="center" wrapText="1" shrinkToFit="1"/>
      <protection locked="0"/>
    </xf>
    <xf numFmtId="0" fontId="23" fillId="0" borderId="38" xfId="0" applyFont="1" applyBorder="1" applyAlignment="1" applyProtection="1">
      <alignment horizontal="center" vertical="center" shrinkToFit="1"/>
    </xf>
    <xf numFmtId="0" fontId="24" fillId="26" borderId="34" xfId="0" applyFont="1" applyFill="1" applyBorder="1" applyAlignment="1" applyProtection="1">
      <alignment horizontal="center" vertical="center"/>
    </xf>
    <xf numFmtId="0" fontId="24" fillId="26" borderId="43" xfId="0" applyFont="1" applyFill="1" applyBorder="1" applyAlignment="1" applyProtection="1">
      <alignment horizontal="center" vertical="center"/>
    </xf>
    <xf numFmtId="0" fontId="23" fillId="26" borderId="30" xfId="0" applyFont="1" applyFill="1" applyBorder="1" applyAlignment="1" applyProtection="1">
      <alignment horizontal="center" vertical="center"/>
    </xf>
    <xf numFmtId="0" fontId="23" fillId="26" borderId="34" xfId="0" applyFont="1" applyFill="1" applyBorder="1" applyAlignment="1" applyProtection="1">
      <alignment horizontal="center" vertical="center"/>
    </xf>
    <xf numFmtId="178" fontId="23" fillId="27" borderId="40" xfId="0" applyNumberFormat="1" applyFont="1" applyFill="1" applyBorder="1" applyAlignment="1" applyProtection="1">
      <alignment horizontal="center" vertical="center"/>
    </xf>
    <xf numFmtId="178" fontId="23" fillId="27" borderId="39" xfId="0" applyNumberFormat="1" applyFont="1" applyFill="1" applyBorder="1" applyAlignment="1" applyProtection="1">
      <alignment horizontal="center" vertical="center"/>
    </xf>
    <xf numFmtId="178" fontId="23" fillId="27" borderId="44" xfId="0" applyNumberFormat="1" applyFont="1" applyFill="1" applyBorder="1" applyAlignment="1" applyProtection="1">
      <alignment horizontal="center" vertical="center"/>
      <protection locked="0"/>
    </xf>
    <xf numFmtId="178" fontId="23" fillId="27" borderId="38" xfId="0" applyNumberFormat="1"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shrinkToFit="1"/>
    </xf>
    <xf numFmtId="14" fontId="23" fillId="0" borderId="22" xfId="0" applyNumberFormat="1" applyFont="1" applyFill="1" applyBorder="1" applyAlignment="1" applyProtection="1">
      <alignment vertical="center"/>
    </xf>
    <xf numFmtId="178" fontId="23" fillId="0" borderId="40" xfId="0" applyNumberFormat="1" applyFont="1" applyFill="1" applyBorder="1" applyAlignment="1" applyProtection="1">
      <alignment vertical="center"/>
    </xf>
    <xf numFmtId="178" fontId="23" fillId="0" borderId="45" xfId="0" applyNumberFormat="1" applyFont="1" applyFill="1" applyBorder="1" applyAlignment="1" applyProtection="1">
      <alignment vertical="center"/>
    </xf>
    <xf numFmtId="178" fontId="23" fillId="0" borderId="46" xfId="0" applyNumberFormat="1" applyFont="1" applyFill="1" applyBorder="1" applyAlignment="1" applyProtection="1">
      <alignment vertical="center"/>
    </xf>
    <xf numFmtId="0" fontId="23" fillId="0" borderId="26" xfId="0" applyFont="1" applyFill="1" applyBorder="1" applyAlignment="1" applyProtection="1">
      <alignment horizontal="center" vertical="center" shrinkToFit="1"/>
    </xf>
    <xf numFmtId="0" fontId="23" fillId="0" borderId="26" xfId="0" applyNumberFormat="1" applyFont="1" applyFill="1" applyBorder="1" applyAlignment="1" applyProtection="1">
      <alignment vertical="center"/>
    </xf>
    <xf numFmtId="0" fontId="23" fillId="0" borderId="27" xfId="0" applyNumberFormat="1" applyFont="1" applyFill="1" applyBorder="1" applyAlignment="1" applyProtection="1">
      <alignment vertical="center"/>
    </xf>
    <xf numFmtId="0" fontId="23" fillId="0" borderId="35" xfId="0" applyFont="1" applyFill="1" applyBorder="1" applyAlignment="1" applyProtection="1">
      <alignment vertical="center"/>
    </xf>
    <xf numFmtId="0" fontId="23" fillId="0" borderId="47" xfId="0" applyNumberFormat="1" applyFont="1" applyFill="1" applyBorder="1" applyAlignment="1" applyProtection="1">
      <alignment vertical="center"/>
    </xf>
    <xf numFmtId="0" fontId="23" fillId="0" borderId="38" xfId="0" applyFont="1" applyBorder="1" applyAlignment="1" applyProtection="1">
      <alignment vertical="center"/>
    </xf>
    <xf numFmtId="0" fontId="23" fillId="0" borderId="36" xfId="0" applyNumberFormat="1" applyFont="1" applyFill="1" applyBorder="1" applyAlignment="1" applyProtection="1">
      <alignment vertical="center"/>
    </xf>
    <xf numFmtId="0" fontId="23" fillId="0" borderId="39" xfId="0" applyNumberFormat="1" applyFont="1" applyFill="1" applyBorder="1" applyAlignment="1" applyProtection="1">
      <alignment vertical="center"/>
    </xf>
    <xf numFmtId="0" fontId="23" fillId="0" borderId="44" xfId="0" applyNumberFormat="1" applyFont="1" applyFill="1" applyBorder="1" applyAlignment="1" applyProtection="1">
      <alignment vertical="center"/>
    </xf>
    <xf numFmtId="0" fontId="23" fillId="0" borderId="0" xfId="0" applyFont="1" applyBorder="1" applyAlignment="1" applyProtection="1">
      <alignment vertical="center" shrinkToFit="1"/>
    </xf>
    <xf numFmtId="0" fontId="23" fillId="0" borderId="23" xfId="0" applyFont="1" applyBorder="1" applyAlignment="1" applyProtection="1">
      <alignment horizontal="center" wrapText="1"/>
    </xf>
    <xf numFmtId="0" fontId="23" fillId="0" borderId="29" xfId="0" applyFont="1" applyBorder="1" applyAlignment="1" applyProtection="1">
      <alignment horizontal="right" vertical="top"/>
    </xf>
    <xf numFmtId="179" fontId="24" fillId="26" borderId="22" xfId="0" applyNumberFormat="1" applyFont="1" applyFill="1" applyBorder="1" applyAlignment="1" applyProtection="1">
      <alignment vertical="center"/>
    </xf>
    <xf numFmtId="179" fontId="23" fillId="25" borderId="29" xfId="0" applyNumberFormat="1" applyFont="1" applyFill="1" applyBorder="1" applyAlignment="1" applyProtection="1">
      <alignment vertical="center"/>
      <protection locked="0"/>
    </xf>
    <xf numFmtId="179" fontId="23" fillId="25" borderId="22" xfId="0" applyNumberFormat="1" applyFont="1" applyFill="1" applyBorder="1" applyAlignment="1" applyProtection="1">
      <alignment vertical="center"/>
      <protection locked="0"/>
    </xf>
    <xf numFmtId="179" fontId="23" fillId="0" borderId="22" xfId="0" applyNumberFormat="1" applyFont="1" applyFill="1" applyBorder="1" applyAlignment="1" applyProtection="1">
      <alignment vertical="center"/>
      <protection hidden="1"/>
    </xf>
    <xf numFmtId="180" fontId="23" fillId="0" borderId="0" xfId="0" applyNumberFormat="1" applyFont="1" applyBorder="1" applyAlignment="1" applyProtection="1">
      <alignment vertical="center"/>
    </xf>
    <xf numFmtId="181" fontId="23" fillId="0" borderId="0" xfId="0" applyNumberFormat="1" applyFont="1" applyBorder="1" applyAlignment="1" applyProtection="1">
      <alignment vertical="center"/>
    </xf>
    <xf numFmtId="0" fontId="23" fillId="0" borderId="23" xfId="0" applyFont="1" applyBorder="1" applyAlignment="1" applyProtection="1">
      <alignment wrapText="1"/>
    </xf>
    <xf numFmtId="179" fontId="23" fillId="27" borderId="22" xfId="0" applyNumberFormat="1" applyFont="1" applyFill="1" applyBorder="1" applyAlignment="1" applyProtection="1">
      <alignment vertical="center"/>
    </xf>
    <xf numFmtId="179" fontId="23" fillId="27" borderId="28" xfId="0" applyNumberFormat="1" applyFont="1" applyFill="1" applyBorder="1" applyAlignment="1" applyProtection="1">
      <alignment horizontal="right" vertical="center"/>
    </xf>
    <xf numFmtId="179" fontId="23" fillId="27" borderId="29" xfId="0" applyNumberFormat="1" applyFont="1" applyFill="1" applyBorder="1" applyAlignment="1" applyProtection="1">
      <alignment vertical="center"/>
      <protection locked="0"/>
    </xf>
    <xf numFmtId="179" fontId="23" fillId="27" borderId="22" xfId="0" applyNumberFormat="1" applyFont="1" applyFill="1" applyBorder="1" applyAlignment="1" applyProtection="1">
      <alignment vertical="center"/>
      <protection locked="0"/>
    </xf>
    <xf numFmtId="0" fontId="24" fillId="0" borderId="23" xfId="0" applyFont="1" applyBorder="1" applyAlignment="1" applyProtection="1">
      <alignment wrapText="1"/>
      <protection locked="0"/>
    </xf>
    <xf numFmtId="0" fontId="24" fillId="0" borderId="29" xfId="0" applyFont="1" applyBorder="1" applyAlignment="1" applyProtection="1">
      <alignment horizontal="left" vertical="top" wrapText="1"/>
      <protection locked="0"/>
    </xf>
    <xf numFmtId="0" fontId="23" fillId="0" borderId="22" xfId="0" applyFont="1" applyBorder="1" applyAlignment="1" applyProtection="1">
      <alignment vertical="center" wrapText="1"/>
      <protection locked="0"/>
    </xf>
    <xf numFmtId="0" fontId="23" fillId="0" borderId="28" xfId="0" applyFont="1" applyBorder="1" applyAlignment="1" applyProtection="1">
      <alignment vertical="center" wrapText="1"/>
      <protection locked="0"/>
    </xf>
    <xf numFmtId="0" fontId="23" fillId="0" borderId="29" xfId="0" applyFont="1" applyBorder="1" applyAlignment="1" applyProtection="1">
      <alignment vertical="center" wrapText="1"/>
      <protection locked="0"/>
    </xf>
    <xf numFmtId="0" fontId="36" fillId="0" borderId="0" xfId="0" applyFont="1" applyAlignment="1" applyProtection="1">
      <alignment vertical="center"/>
    </xf>
    <xf numFmtId="0" fontId="22" fillId="26" borderId="32" xfId="0" applyFont="1" applyFill="1" applyBorder="1" applyAlignment="1" applyProtection="1">
      <alignment vertical="center"/>
      <protection locked="0"/>
    </xf>
    <xf numFmtId="0" fontId="22" fillId="26" borderId="30" xfId="0" applyFont="1" applyFill="1" applyBorder="1" applyAlignment="1" applyProtection="1">
      <alignment horizontal="right" vertical="center"/>
      <protection locked="0"/>
    </xf>
    <xf numFmtId="0" fontId="22" fillId="0" borderId="27" xfId="0" applyFont="1" applyBorder="1" applyAlignment="1" applyProtection="1">
      <alignment horizontal="distributed" vertical="center"/>
    </xf>
    <xf numFmtId="0" fontId="22" fillId="0" borderId="31" xfId="0" applyFont="1" applyBorder="1" applyAlignment="1" applyProtection="1">
      <alignment horizontal="distributed" vertical="center"/>
    </xf>
    <xf numFmtId="0" fontId="22" fillId="0" borderId="32" xfId="0" applyFont="1" applyBorder="1" applyAlignment="1" applyProtection="1">
      <alignment horizontal="distributed" vertical="center"/>
    </xf>
    <xf numFmtId="0" fontId="22" fillId="30" borderId="30"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0" xfId="0" applyFont="1" applyAlignment="1" applyProtection="1">
      <alignment vertical="center"/>
    </xf>
    <xf numFmtId="0" fontId="58" fillId="0" borderId="0" xfId="0" applyFont="1" applyBorder="1" applyAlignment="1">
      <alignment horizontal="left"/>
    </xf>
    <xf numFmtId="38" fontId="58" fillId="0" borderId="0" xfId="42" applyFont="1" applyFill="1" applyBorder="1" applyAlignment="1">
      <alignment horizontal="left" vertical="center"/>
    </xf>
    <xf numFmtId="0" fontId="58" fillId="0" borderId="0" xfId="0" applyFont="1" applyFill="1" applyBorder="1" applyAlignment="1">
      <alignment horizontal="left" vertical="center"/>
    </xf>
    <xf numFmtId="0" fontId="59" fillId="0" borderId="0" xfId="0" applyFont="1" applyBorder="1" applyAlignment="1">
      <alignment horizontal="left" vertical="center"/>
    </xf>
    <xf numFmtId="0" fontId="0" fillId="0" borderId="0" xfId="0" applyAlignment="1">
      <alignment horizontal="center"/>
    </xf>
    <xf numFmtId="179" fontId="24" fillId="26" borderId="28" xfId="0" applyNumberFormat="1" applyFont="1" applyFill="1" applyBorder="1" applyAlignment="1" applyProtection="1">
      <alignment vertical="center"/>
    </xf>
    <xf numFmtId="0" fontId="22" fillId="0" borderId="0" xfId="0" applyFont="1" applyFill="1" applyAlignment="1" applyProtection="1">
      <alignment vertical="center"/>
    </xf>
    <xf numFmtId="0" fontId="23" fillId="25" borderId="38" xfId="0" applyFont="1" applyFill="1" applyBorder="1" applyAlignment="1" applyProtection="1">
      <alignment vertical="center"/>
      <protection locked="0"/>
    </xf>
    <xf numFmtId="176" fontId="0" fillId="0" borderId="0" xfId="0" applyNumberFormat="1"/>
    <xf numFmtId="0" fontId="22" fillId="0" borderId="0" xfId="0" applyFont="1" applyAlignment="1" applyProtection="1">
      <alignment horizontal="center" vertical="center" shrinkToFit="1"/>
      <protection locked="0"/>
    </xf>
    <xf numFmtId="178" fontId="24" fillId="25" borderId="29" xfId="0" applyNumberFormat="1" applyFont="1" applyFill="1" applyBorder="1" applyAlignment="1" applyProtection="1">
      <alignment horizontal="center" vertical="center" shrinkToFit="1"/>
      <protection locked="0"/>
    </xf>
    <xf numFmtId="178" fontId="24" fillId="25" borderId="22" xfId="0" applyNumberFormat="1" applyFont="1" applyFill="1" applyBorder="1" applyAlignment="1" applyProtection="1">
      <alignment horizontal="center" vertical="center" shrinkToFit="1"/>
      <protection locked="0"/>
    </xf>
    <xf numFmtId="49" fontId="0" fillId="0" borderId="0" xfId="0" applyNumberFormat="1" applyAlignment="1">
      <alignment horizontal="left"/>
    </xf>
    <xf numFmtId="0" fontId="0" fillId="0" borderId="0" xfId="0" applyAlignment="1">
      <alignment horizontal="left"/>
    </xf>
    <xf numFmtId="57" fontId="23" fillId="25" borderId="26" xfId="0" applyNumberFormat="1" applyFont="1" applyFill="1" applyBorder="1" applyAlignment="1" applyProtection="1">
      <alignment vertical="center"/>
      <protection locked="0"/>
    </xf>
    <xf numFmtId="178" fontId="0" fillId="0" borderId="0" xfId="0" applyNumberFormat="1" applyAlignment="1">
      <alignment horizontal="center"/>
    </xf>
    <xf numFmtId="0" fontId="0" fillId="0" borderId="0" xfId="0" applyBorder="1" applyAlignment="1"/>
    <xf numFmtId="0" fontId="0" fillId="0" borderId="0" xfId="0" applyBorder="1" applyAlignment="1">
      <alignment horizontal="left"/>
    </xf>
    <xf numFmtId="178" fontId="0" fillId="0" borderId="0" xfId="0" applyNumberFormat="1"/>
    <xf numFmtId="0" fontId="0" fillId="31" borderId="0" xfId="0" applyFill="1" applyAlignment="1">
      <alignment horizontal="center"/>
    </xf>
    <xf numFmtId="178" fontId="0" fillId="31" borderId="0" xfId="0" applyNumberFormat="1" applyFill="1" applyAlignment="1">
      <alignment horizontal="center"/>
    </xf>
    <xf numFmtId="0" fontId="0" fillId="0" borderId="22" xfId="0" applyBorder="1"/>
    <xf numFmtId="38" fontId="58" fillId="31" borderId="0" xfId="42" applyFont="1" applyFill="1" applyBorder="1" applyAlignment="1">
      <alignment horizontal="left" vertical="center"/>
    </xf>
    <xf numFmtId="0" fontId="0" fillId="0" borderId="22" xfId="0" applyBorder="1" applyAlignment="1">
      <alignment shrinkToFit="1"/>
    </xf>
    <xf numFmtId="0" fontId="0" fillId="31" borderId="22" xfId="0" applyFill="1" applyBorder="1" applyAlignment="1">
      <alignment shrinkToFit="1"/>
    </xf>
    <xf numFmtId="0" fontId="0" fillId="0" borderId="22" xfId="0" applyBorder="1" applyAlignment="1">
      <alignment horizontal="left" shrinkToFit="1"/>
    </xf>
    <xf numFmtId="49" fontId="0" fillId="0" borderId="22" xfId="0" applyNumberFormat="1" applyBorder="1" applyAlignment="1">
      <alignment horizontal="left" shrinkToFit="1"/>
    </xf>
    <xf numFmtId="176" fontId="0" fillId="0" borderId="22" xfId="0" applyNumberFormat="1" applyBorder="1" applyAlignment="1">
      <alignment shrinkToFit="1"/>
    </xf>
    <xf numFmtId="0" fontId="0" fillId="0" borderId="22" xfId="0" applyFill="1" applyBorder="1" applyAlignment="1">
      <alignment shrinkToFit="1"/>
    </xf>
    <xf numFmtId="0" fontId="0" fillId="31" borderId="22" xfId="0" applyFill="1" applyBorder="1"/>
    <xf numFmtId="0" fontId="0" fillId="31" borderId="0" xfId="0" applyFill="1"/>
    <xf numFmtId="38" fontId="0" fillId="0" borderId="0" xfId="0" applyNumberFormat="1"/>
    <xf numFmtId="0" fontId="40" fillId="25" borderId="51" xfId="0" applyFont="1" applyFill="1" applyBorder="1" applyAlignment="1" applyProtection="1">
      <alignment horizontal="center" vertical="center"/>
      <protection locked="0"/>
    </xf>
    <xf numFmtId="178" fontId="23" fillId="25" borderId="32" xfId="0" applyNumberFormat="1" applyFont="1" applyFill="1" applyBorder="1" applyAlignment="1" applyProtection="1">
      <alignment horizontal="center" vertical="center"/>
      <protection locked="0"/>
    </xf>
    <xf numFmtId="178" fontId="24" fillId="0" borderId="27" xfId="0" applyNumberFormat="1" applyFont="1" applyFill="1" applyBorder="1" applyAlignment="1" applyProtection="1">
      <alignment horizontal="center" vertical="center"/>
    </xf>
    <xf numFmtId="178" fontId="24" fillId="0" borderId="35" xfId="0" applyNumberFormat="1" applyFont="1" applyFill="1" applyBorder="1" applyAlignment="1" applyProtection="1">
      <alignment horizontal="center" vertical="center"/>
    </xf>
    <xf numFmtId="0" fontId="23" fillId="0" borderId="22" xfId="0" applyNumberFormat="1" applyFont="1" applyFill="1" applyBorder="1" applyAlignment="1" applyProtection="1">
      <alignment vertical="center"/>
      <protection locked="0"/>
    </xf>
    <xf numFmtId="0" fontId="0" fillId="0" borderId="0" xfId="0" applyAlignment="1">
      <alignment horizontal="right"/>
    </xf>
    <xf numFmtId="0" fontId="33" fillId="0" borderId="0" xfId="0" applyFont="1" applyAlignment="1">
      <alignment vertical="center"/>
    </xf>
    <xf numFmtId="0" fontId="31" fillId="0" borderId="0" xfId="0" applyFont="1" applyAlignment="1">
      <alignment vertical="center"/>
    </xf>
    <xf numFmtId="0" fontId="31" fillId="0" borderId="0" xfId="0" applyFont="1"/>
    <xf numFmtId="0" fontId="31" fillId="0" borderId="0" xfId="0" applyFont="1" applyAlignment="1">
      <alignment horizontal="left"/>
    </xf>
    <xf numFmtId="0" fontId="0" fillId="28" borderId="0" xfId="0" applyFill="1"/>
    <xf numFmtId="0" fontId="0" fillId="29" borderId="0" xfId="0" applyFill="1" applyAlignment="1">
      <alignment vertical="center"/>
    </xf>
    <xf numFmtId="0" fontId="31" fillId="29" borderId="0" xfId="0" applyFont="1" applyFill="1" applyAlignment="1">
      <alignment vertical="center"/>
    </xf>
    <xf numFmtId="0" fontId="31" fillId="29" borderId="0" xfId="0" applyFont="1" applyFill="1"/>
    <xf numFmtId="0" fontId="26" fillId="0" borderId="0" xfId="0" applyFont="1" applyAlignment="1">
      <alignment horizontal="center" vertical="center" wrapText="1"/>
    </xf>
    <xf numFmtId="0" fontId="0" fillId="28" borderId="0" xfId="0" applyFill="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0" fillId="29" borderId="0" xfId="0" applyFill="1"/>
    <xf numFmtId="0" fontId="0" fillId="29" borderId="0" xfId="0" applyFill="1" applyAlignment="1">
      <alignment horizontal="right" vertical="center"/>
    </xf>
    <xf numFmtId="0" fontId="0" fillId="29" borderId="0" xfId="0" applyFill="1" applyAlignment="1">
      <alignment horizontal="center" vertical="center"/>
    </xf>
    <xf numFmtId="0" fontId="0" fillId="29" borderId="0" xfId="0" applyFill="1" applyAlignment="1">
      <alignment horizontal="center" vertical="center" wrapText="1"/>
    </xf>
    <xf numFmtId="0" fontId="26" fillId="0" borderId="0" xfId="0" applyFont="1" applyAlignment="1">
      <alignment vertical="center"/>
    </xf>
    <xf numFmtId="0" fontId="26" fillId="29" borderId="0" xfId="0" applyFont="1" applyFill="1" applyAlignment="1">
      <alignment vertical="center"/>
    </xf>
    <xf numFmtId="0" fontId="29" fillId="0" borderId="0" xfId="0" applyFont="1" applyAlignment="1">
      <alignment horizontal="left" vertical="center" wrapText="1" indent="1"/>
    </xf>
    <xf numFmtId="0" fontId="32" fillId="0" borderId="0" xfId="0" applyFont="1" applyAlignment="1">
      <alignment horizontal="right" vertical="center"/>
    </xf>
    <xf numFmtId="0" fontId="0" fillId="0" borderId="51" xfId="0" applyBorder="1" applyAlignment="1" applyProtection="1">
      <alignment horizontal="center" vertical="center"/>
      <protection locked="0"/>
    </xf>
    <xf numFmtId="0" fontId="32" fillId="29" borderId="0" xfId="0" applyFont="1" applyFill="1" applyAlignment="1">
      <alignment horizontal="right" vertical="center"/>
    </xf>
    <xf numFmtId="0" fontId="0" fillId="25" borderId="51" xfId="0" applyFill="1" applyBorder="1" applyAlignment="1">
      <alignment horizontal="center" vertical="center"/>
    </xf>
    <xf numFmtId="0" fontId="29" fillId="0" borderId="0" xfId="0" applyFont="1" applyAlignment="1">
      <alignment vertical="center" wrapText="1"/>
    </xf>
    <xf numFmtId="0" fontId="29" fillId="29" borderId="0" xfId="0" applyFont="1" applyFill="1" applyAlignment="1">
      <alignment vertical="center" wrapText="1"/>
    </xf>
    <xf numFmtId="0" fontId="32" fillId="0" borderId="0" xfId="0" applyFont="1" applyAlignment="1">
      <alignment horizontal="center"/>
    </xf>
    <xf numFmtId="0" fontId="29" fillId="0" borderId="0" xfId="0" applyFont="1" applyAlignment="1">
      <alignment horizontal="left" vertical="center" indent="1"/>
    </xf>
    <xf numFmtId="0" fontId="32" fillId="29" borderId="0" xfId="0" applyFont="1" applyFill="1" applyAlignment="1">
      <alignment horizontal="center"/>
    </xf>
    <xf numFmtId="0" fontId="29" fillId="29" borderId="0" xfId="0" applyFont="1" applyFill="1" applyAlignment="1">
      <alignment horizontal="left" vertical="center" indent="1"/>
    </xf>
    <xf numFmtId="0" fontId="29" fillId="0" borderId="0" xfId="0" applyFont="1"/>
    <xf numFmtId="0" fontId="0" fillId="0" borderId="0" xfId="0" applyAlignment="1">
      <alignment horizontal="left" indent="1"/>
    </xf>
    <xf numFmtId="0" fontId="29" fillId="28" borderId="0" xfId="0" applyFont="1" applyFill="1"/>
    <xf numFmtId="0" fontId="29" fillId="29" borderId="0" xfId="0" applyFont="1" applyFill="1"/>
    <xf numFmtId="0" fontId="29" fillId="0" borderId="49" xfId="0" applyFont="1" applyBorder="1" applyAlignment="1">
      <alignment vertical="center"/>
    </xf>
    <xf numFmtId="0" fontId="29" fillId="0" borderId="0" xfId="0" applyFont="1" applyAlignment="1">
      <alignment vertical="center"/>
    </xf>
    <xf numFmtId="0" fontId="29" fillId="0" borderId="54" xfId="0" applyFont="1" applyBorder="1" applyAlignment="1">
      <alignment vertical="center"/>
    </xf>
    <xf numFmtId="0" fontId="29" fillId="29" borderId="49" xfId="0" applyFont="1" applyFill="1" applyBorder="1" applyAlignment="1">
      <alignment vertical="center"/>
    </xf>
    <xf numFmtId="0" fontId="29" fillId="29" borderId="0" xfId="0" applyFont="1" applyFill="1" applyAlignment="1">
      <alignment vertical="center"/>
    </xf>
    <xf numFmtId="0" fontId="29" fillId="29" borderId="54" xfId="0" applyFont="1" applyFill="1" applyBorder="1" applyAlignment="1">
      <alignment vertical="center"/>
    </xf>
    <xf numFmtId="0" fontId="29" fillId="0" borderId="0" xfId="0" applyFont="1" applyAlignment="1">
      <alignment horizontal="left" vertical="center"/>
    </xf>
    <xf numFmtId="0" fontId="29" fillId="29" borderId="0" xfId="0" applyFont="1" applyFill="1" applyAlignment="1">
      <alignment horizontal="left" vertical="center"/>
    </xf>
    <xf numFmtId="0" fontId="32" fillId="0" borderId="0" xfId="0" applyFont="1" applyAlignment="1">
      <alignment horizontal="center" vertical="center"/>
    </xf>
    <xf numFmtId="0" fontId="32" fillId="29" borderId="0" xfId="0" applyFont="1" applyFill="1" applyAlignment="1">
      <alignment horizontal="center" vertical="center"/>
    </xf>
    <xf numFmtId="0" fontId="40" fillId="29" borderId="0" xfId="0" applyFont="1" applyFill="1"/>
    <xf numFmtId="0" fontId="32" fillId="0" borderId="0" xfId="0" applyFont="1" applyAlignment="1">
      <alignment vertical="center"/>
    </xf>
    <xf numFmtId="0" fontId="63" fillId="29" borderId="0" xfId="0" applyFont="1" applyFill="1" applyAlignment="1">
      <alignment vertical="center"/>
    </xf>
    <xf numFmtId="0" fontId="26" fillId="0" borderId="0" xfId="0" applyFont="1" applyAlignment="1">
      <alignment horizontal="left" vertical="center"/>
    </xf>
    <xf numFmtId="0" fontId="63" fillId="29" borderId="0" xfId="0" applyFont="1" applyFill="1" applyAlignment="1">
      <alignment horizontal="right" vertical="center"/>
    </xf>
    <xf numFmtId="0" fontId="61" fillId="29" borderId="0" xfId="0" applyFont="1" applyFill="1" applyAlignment="1">
      <alignment horizontal="left" vertical="center"/>
    </xf>
    <xf numFmtId="0" fontId="63" fillId="29" borderId="0" xfId="0" applyFont="1" applyFill="1" applyAlignment="1">
      <alignment horizontal="center"/>
    </xf>
    <xf numFmtId="0" fontId="63" fillId="0" borderId="0" xfId="0" applyFont="1" applyAlignment="1">
      <alignment horizontal="right" vertical="center"/>
    </xf>
    <xf numFmtId="0" fontId="40" fillId="0" borderId="51" xfId="0" applyFont="1" applyBorder="1" applyAlignment="1" applyProtection="1">
      <alignment horizontal="center" vertical="center"/>
      <protection locked="0"/>
    </xf>
    <xf numFmtId="0" fontId="40" fillId="0" borderId="0" xfId="0" applyFont="1"/>
    <xf numFmtId="0" fontId="40" fillId="0" borderId="0" xfId="0" applyFont="1" applyAlignment="1" applyProtection="1">
      <alignment horizontal="center" vertical="center"/>
      <protection locked="0"/>
    </xf>
    <xf numFmtId="0" fontId="39" fillId="0" borderId="0" xfId="0" applyFont="1" applyAlignment="1">
      <alignment horizontal="left" vertical="center" indent="1"/>
    </xf>
    <xf numFmtId="0" fontId="40" fillId="29" borderId="0" xfId="0" applyFont="1" applyFill="1" applyAlignment="1" applyProtection="1">
      <alignment horizontal="center" vertical="center"/>
      <protection locked="0"/>
    </xf>
    <xf numFmtId="0" fontId="39" fillId="29" borderId="0" xfId="0" applyFont="1" applyFill="1" applyAlignment="1">
      <alignment horizontal="left" vertical="center" indent="1"/>
    </xf>
    <xf numFmtId="0" fontId="39" fillId="0" borderId="0" xfId="0" applyFont="1"/>
    <xf numFmtId="0" fontId="39" fillId="29" borderId="0" xfId="0" applyFont="1" applyFill="1"/>
    <xf numFmtId="0" fontId="63" fillId="0" borderId="0" xfId="0" applyFont="1" applyAlignment="1">
      <alignment horizontal="center" vertical="center"/>
    </xf>
    <xf numFmtId="0" fontId="63" fillId="29" borderId="0" xfId="0" applyFont="1" applyFill="1" applyAlignment="1">
      <alignment horizontal="center" vertical="center"/>
    </xf>
    <xf numFmtId="0" fontId="63" fillId="0" borderId="0" xfId="0" applyFont="1" applyAlignment="1">
      <alignment vertical="center"/>
    </xf>
    <xf numFmtId="0" fontId="41" fillId="0" borderId="0" xfId="0" applyFont="1" applyAlignment="1" applyProtection="1">
      <alignment horizontal="left" vertical="center" shrinkToFit="1"/>
      <protection locked="0"/>
    </xf>
    <xf numFmtId="0" fontId="64" fillId="29" borderId="0" xfId="0" applyFont="1" applyFill="1" applyAlignment="1">
      <alignment horizontal="right" vertical="center"/>
    </xf>
    <xf numFmtId="0" fontId="65" fillId="29" borderId="0" xfId="0" applyFont="1" applyFill="1" applyAlignment="1" applyProtection="1">
      <alignment horizontal="center" vertical="center"/>
      <protection locked="0"/>
    </xf>
    <xf numFmtId="0" fontId="66" fillId="29" borderId="0" xfId="0" applyFont="1" applyFill="1" applyAlignment="1">
      <alignment horizontal="left" vertical="center" indent="1"/>
    </xf>
    <xf numFmtId="0" fontId="65" fillId="29" borderId="0" xfId="0" applyFont="1" applyFill="1"/>
    <xf numFmtId="0" fontId="61" fillId="0" borderId="0" xfId="0" applyFont="1" applyAlignment="1">
      <alignment horizontal="left" vertical="center"/>
    </xf>
    <xf numFmtId="0" fontId="63" fillId="0" borderId="0" xfId="0" applyFont="1" applyAlignment="1">
      <alignment horizontal="center"/>
    </xf>
    <xf numFmtId="0" fontId="40" fillId="0" borderId="52" xfId="0" applyFont="1" applyBorder="1"/>
    <xf numFmtId="0" fontId="63" fillId="0" borderId="52" xfId="0" applyFont="1" applyBorder="1" applyAlignment="1">
      <alignment horizontal="center"/>
    </xf>
    <xf numFmtId="0" fontId="63" fillId="0" borderId="52" xfId="0" applyFont="1" applyBorder="1"/>
    <xf numFmtId="0" fontId="40" fillId="0" borderId="55" xfId="0" applyFont="1" applyBorder="1"/>
    <xf numFmtId="0" fontId="40" fillId="29" borderId="52" xfId="0" applyFont="1" applyFill="1" applyBorder="1"/>
    <xf numFmtId="0" fontId="63" fillId="29" borderId="52" xfId="0" applyFont="1" applyFill="1" applyBorder="1" applyAlignment="1">
      <alignment horizontal="center"/>
    </xf>
    <xf numFmtId="0" fontId="63" fillId="29" borderId="52" xfId="0" applyFont="1" applyFill="1" applyBorder="1"/>
    <xf numFmtId="0" fontId="40" fillId="29" borderId="55" xfId="0" applyFont="1" applyFill="1" applyBorder="1"/>
    <xf numFmtId="0" fontId="40" fillId="25" borderId="51" xfId="0" applyFont="1" applyFill="1" applyBorder="1" applyAlignment="1">
      <alignment horizontal="center" vertical="center"/>
    </xf>
    <xf numFmtId="0" fontId="40" fillId="0" borderId="53" xfId="0" applyFont="1" applyBorder="1"/>
    <xf numFmtId="0" fontId="63" fillId="0" borderId="53" xfId="0" applyFont="1" applyBorder="1" applyAlignment="1">
      <alignment horizontal="center"/>
    </xf>
    <xf numFmtId="0" fontId="63" fillId="0" borderId="53" xfId="0" applyFont="1" applyBorder="1"/>
    <xf numFmtId="0" fontId="40" fillId="0" borderId="56" xfId="0" applyFont="1" applyBorder="1"/>
    <xf numFmtId="0" fontId="40" fillId="29" borderId="53" xfId="0" applyFont="1" applyFill="1" applyBorder="1"/>
    <xf numFmtId="0" fontId="63" fillId="29" borderId="53" xfId="0" applyFont="1" applyFill="1" applyBorder="1" applyAlignment="1">
      <alignment horizontal="center"/>
    </xf>
    <xf numFmtId="0" fontId="63" fillId="29" borderId="53" xfId="0" applyFont="1" applyFill="1" applyBorder="1"/>
    <xf numFmtId="0" fontId="40" fillId="29" borderId="56" xfId="0" applyFont="1" applyFill="1" applyBorder="1"/>
    <xf numFmtId="0" fontId="63" fillId="0" borderId="0" xfId="0" applyFont="1"/>
    <xf numFmtId="0" fontId="63" fillId="29" borderId="0" xfId="0" applyFont="1" applyFill="1"/>
    <xf numFmtId="0" fontId="67" fillId="0" borderId="0" xfId="0" applyFont="1" applyAlignment="1">
      <alignment vertical="center"/>
    </xf>
    <xf numFmtId="0" fontId="67" fillId="29" borderId="0" xfId="0" applyFont="1" applyFill="1" applyAlignment="1">
      <alignment vertical="center"/>
    </xf>
    <xf numFmtId="0" fontId="67" fillId="0" borderId="0" xfId="0" applyFont="1" applyAlignment="1">
      <alignment horizontal="center" vertical="center"/>
    </xf>
    <xf numFmtId="0" fontId="30" fillId="0" borderId="0" xfId="0" applyFont="1" applyAlignment="1">
      <alignment horizontal="center" vertical="center"/>
    </xf>
    <xf numFmtId="0" fontId="67" fillId="29" borderId="0" xfId="0" applyFont="1" applyFill="1" applyAlignment="1">
      <alignment horizontal="center" vertical="center"/>
    </xf>
    <xf numFmtId="0" fontId="35" fillId="0" borderId="0" xfId="0" applyFont="1" applyAlignment="1">
      <alignment vertical="center"/>
    </xf>
    <xf numFmtId="0" fontId="40" fillId="29" borderId="0" xfId="0" applyFont="1" applyFill="1" applyAlignment="1">
      <alignment horizontal="center" vertical="center"/>
    </xf>
    <xf numFmtId="0" fontId="39" fillId="0" borderId="0" xfId="0" applyFont="1" applyAlignment="1">
      <alignment vertical="center"/>
    </xf>
    <xf numFmtId="0" fontId="39" fillId="29" borderId="0" xfId="0" applyFont="1" applyFill="1" applyAlignment="1">
      <alignment vertical="center"/>
    </xf>
    <xf numFmtId="0" fontId="39" fillId="0" borderId="49" xfId="0" applyFont="1" applyBorder="1" applyAlignment="1">
      <alignment horizontal="left" vertical="center" indent="1"/>
    </xf>
    <xf numFmtId="0" fontId="39" fillId="0" borderId="0" xfId="0" applyFont="1" applyAlignment="1">
      <alignment horizontal="right"/>
    </xf>
    <xf numFmtId="0" fontId="39" fillId="29" borderId="49" xfId="0" applyFont="1" applyFill="1" applyBorder="1" applyAlignment="1">
      <alignment horizontal="left" vertical="center" indent="1"/>
    </xf>
    <xf numFmtId="0" fontId="39" fillId="29" borderId="0" xfId="0" applyFont="1" applyFill="1" applyAlignment="1">
      <alignment horizontal="right"/>
    </xf>
    <xf numFmtId="0" fontId="39" fillId="0" borderId="0" xfId="0" applyFont="1" applyAlignment="1">
      <alignment horizontal="left" indent="1"/>
    </xf>
    <xf numFmtId="0" fontId="39" fillId="29" borderId="0" xfId="0" applyFont="1" applyFill="1" applyAlignment="1">
      <alignment horizontal="left" indent="1"/>
    </xf>
    <xf numFmtId="0" fontId="39" fillId="0" borderId="0" xfId="0" applyFont="1" applyAlignment="1">
      <alignment vertical="center" wrapText="1"/>
    </xf>
    <xf numFmtId="0" fontId="39" fillId="29" borderId="0" xfId="0" applyFont="1" applyFill="1" applyAlignment="1">
      <alignment vertical="center" wrapText="1"/>
    </xf>
    <xf numFmtId="0" fontId="39" fillId="29" borderId="0" xfId="0" applyFont="1" applyFill="1" applyAlignment="1">
      <alignment horizontal="left" vertical="top" wrapText="1"/>
    </xf>
    <xf numFmtId="0" fontId="22" fillId="0" borderId="0" xfId="0" applyFont="1" applyAlignment="1">
      <alignment vertical="center" shrinkToFit="1"/>
    </xf>
    <xf numFmtId="0" fontId="41" fillId="0" borderId="0" xfId="0" applyFont="1" applyAlignment="1">
      <alignment vertical="center" shrinkToFit="1"/>
    </xf>
    <xf numFmtId="0" fontId="41" fillId="0" borderId="0" xfId="0" applyFont="1" applyAlignment="1">
      <alignment horizontal="distributed" vertical="center"/>
    </xf>
    <xf numFmtId="0" fontId="41" fillId="0" borderId="0" xfId="0" applyFont="1" applyAlignment="1">
      <alignment horizontal="left" vertical="center" shrinkToFit="1"/>
    </xf>
    <xf numFmtId="0" fontId="41" fillId="29" borderId="0" xfId="0" applyFont="1" applyFill="1" applyAlignment="1">
      <alignment horizontal="distributed" vertical="center"/>
    </xf>
    <xf numFmtId="0" fontId="41" fillId="29" borderId="0" xfId="0" applyFont="1" applyFill="1" applyAlignment="1">
      <alignment vertical="center" shrinkToFit="1"/>
    </xf>
    <xf numFmtId="0" fontId="29" fillId="0" borderId="0" xfId="0" applyFont="1" applyAlignment="1">
      <alignment horizontal="right" vertical="center"/>
    </xf>
    <xf numFmtId="0" fontId="39" fillId="0" borderId="0" xfId="0" applyFont="1" applyAlignment="1">
      <alignment horizontal="right" vertical="top"/>
    </xf>
    <xf numFmtId="0" fontId="39" fillId="0" borderId="0" xfId="0" applyFont="1" applyAlignment="1">
      <alignment vertical="top" wrapText="1"/>
    </xf>
    <xf numFmtId="0" fontId="29" fillId="0" borderId="0" xfId="0" applyFont="1" applyAlignment="1">
      <alignment vertical="top" wrapText="1"/>
    </xf>
    <xf numFmtId="0" fontId="39" fillId="29" borderId="0" xfId="0" applyFont="1" applyFill="1" applyAlignment="1">
      <alignment horizontal="right" vertical="top"/>
    </xf>
    <xf numFmtId="0" fontId="39" fillId="29" borderId="0" xfId="0" applyFont="1" applyFill="1" applyAlignment="1">
      <alignment vertical="top" wrapText="1"/>
    </xf>
    <xf numFmtId="0" fontId="39" fillId="0" borderId="0" xfId="0" applyFont="1" applyAlignment="1">
      <alignment horizontal="left" vertical="top" wrapText="1"/>
    </xf>
    <xf numFmtId="0" fontId="39" fillId="28" borderId="0" xfId="0" applyFont="1" applyFill="1"/>
    <xf numFmtId="0" fontId="29" fillId="28" borderId="57" xfId="0" applyFont="1" applyFill="1" applyBorder="1"/>
    <xf numFmtId="0" fontId="39" fillId="29" borderId="57" xfId="0" applyFont="1" applyFill="1" applyBorder="1"/>
    <xf numFmtId="0" fontId="39" fillId="29" borderId="57" xfId="0" applyFont="1" applyFill="1" applyBorder="1" applyAlignment="1">
      <alignment horizontal="right"/>
    </xf>
    <xf numFmtId="0" fontId="29" fillId="0" borderId="0" xfId="0" applyFont="1" applyAlignment="1">
      <alignment horizontal="right"/>
    </xf>
    <xf numFmtId="0" fontId="22" fillId="0" borderId="0" xfId="0" applyFont="1" applyAlignment="1">
      <alignment horizontal="center" vertical="center"/>
    </xf>
    <xf numFmtId="0" fontId="39" fillId="0" borderId="0" xfId="0" applyFont="1" applyAlignment="1">
      <alignment horizontal="center" vertical="center"/>
    </xf>
    <xf numFmtId="0" fontId="29" fillId="0" borderId="0" xfId="0" applyFont="1" applyAlignment="1">
      <alignment horizontal="center" vertical="center"/>
    </xf>
    <xf numFmtId="0" fontId="39" fillId="29" borderId="0" xfId="0" applyFont="1" applyFill="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41" fillId="29" borderId="0" xfId="0" applyFont="1" applyFill="1" applyAlignment="1">
      <alignment vertical="center"/>
    </xf>
    <xf numFmtId="0" fontId="22" fillId="29" borderId="0" xfId="0" applyFont="1" applyFill="1" applyAlignment="1">
      <alignment vertical="center"/>
    </xf>
    <xf numFmtId="0" fontId="41" fillId="0" borderId="0" xfId="0" applyFont="1"/>
    <xf numFmtId="0" fontId="22" fillId="29" borderId="0" xfId="0" applyFont="1" applyFill="1"/>
    <xf numFmtId="0" fontId="0" fillId="0" borderId="0" xfId="0" applyFont="1" applyAlignment="1" applyProtection="1">
      <alignment vertical="center"/>
    </xf>
    <xf numFmtId="0" fontId="39" fillId="0" borderId="0" xfId="0" applyFont="1" applyAlignment="1">
      <alignment horizontal="left" vertical="center" indent="1"/>
    </xf>
    <xf numFmtId="0" fontId="39" fillId="29" borderId="0" xfId="0" applyFont="1" applyFill="1" applyAlignment="1">
      <alignment horizontal="left" vertical="center" indent="1"/>
    </xf>
    <xf numFmtId="0" fontId="63" fillId="0" borderId="0" xfId="0" applyFont="1" applyAlignment="1">
      <alignment horizontal="center" vertical="center"/>
    </xf>
    <xf numFmtId="0" fontId="63" fillId="29" borderId="0" xfId="0" applyFont="1" applyFill="1" applyAlignment="1">
      <alignment horizontal="center" vertical="center"/>
    </xf>
    <xf numFmtId="0" fontId="23" fillId="0" borderId="38" xfId="0" applyFont="1" applyBorder="1" applyAlignment="1">
      <alignment horizontal="center" vertical="center" wrapText="1" shrinkToFit="1"/>
    </xf>
    <xf numFmtId="0" fontId="23" fillId="0" borderId="28" xfId="0" applyFont="1" applyBorder="1" applyAlignment="1">
      <alignment horizontal="center" vertical="center" wrapText="1" shrinkToFit="1"/>
    </xf>
    <xf numFmtId="0" fontId="23" fillId="0" borderId="40" xfId="0" applyFont="1" applyBorder="1" applyAlignment="1">
      <alignment horizontal="center" vertical="center" wrapText="1"/>
    </xf>
    <xf numFmtId="178" fontId="23" fillId="26" borderId="38" xfId="0" applyNumberFormat="1" applyFont="1" applyFill="1" applyBorder="1" applyAlignment="1">
      <alignment horizontal="center" vertical="center" shrinkToFit="1"/>
    </xf>
    <xf numFmtId="178" fontId="23" fillId="26" borderId="39" xfId="0" applyNumberFormat="1" applyFont="1" applyFill="1" applyBorder="1" applyAlignment="1">
      <alignment horizontal="center" vertical="center" shrinkToFit="1"/>
    </xf>
    <xf numFmtId="178" fontId="23" fillId="25" borderId="40" xfId="0" applyNumberFormat="1" applyFont="1" applyFill="1" applyBorder="1" applyAlignment="1" applyProtection="1">
      <alignment horizontal="center" vertical="center" wrapText="1" shrinkToFit="1"/>
      <protection locked="0"/>
    </xf>
    <xf numFmtId="178" fontId="23" fillId="25" borderId="38" xfId="0" applyNumberFormat="1" applyFont="1" applyFill="1" applyBorder="1" applyAlignment="1" applyProtection="1">
      <alignment horizontal="center" vertical="center" wrapText="1" shrinkToFit="1"/>
      <protection locked="0"/>
    </xf>
    <xf numFmtId="0" fontId="70" fillId="0" borderId="34" xfId="0" applyFont="1" applyBorder="1" applyAlignment="1">
      <alignment horizontal="center" vertical="center" wrapText="1"/>
    </xf>
    <xf numFmtId="0" fontId="40" fillId="28" borderId="0" xfId="0" applyFont="1" applyFill="1"/>
    <xf numFmtId="0" fontId="39" fillId="29" borderId="50" xfId="0" applyFont="1" applyFill="1" applyBorder="1" applyAlignment="1">
      <alignment vertical="center"/>
    </xf>
    <xf numFmtId="0" fontId="39" fillId="29" borderId="53" xfId="0" applyFont="1" applyFill="1" applyBorder="1" applyAlignment="1">
      <alignment vertical="center"/>
    </xf>
    <xf numFmtId="0" fontId="39" fillId="29" borderId="56" xfId="0" applyFont="1" applyFill="1" applyBorder="1" applyAlignment="1">
      <alignment vertical="center"/>
    </xf>
    <xf numFmtId="0" fontId="41" fillId="29" borderId="0" xfId="0" applyFont="1" applyFill="1" applyAlignment="1" applyProtection="1">
      <alignment horizontal="left" vertical="center" shrinkToFit="1"/>
      <protection locked="0"/>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176" fontId="22" fillId="25" borderId="0" xfId="0" applyNumberFormat="1" applyFont="1" applyFill="1" applyAlignment="1" applyProtection="1">
      <alignment horizontal="center" vertical="center"/>
      <protection locked="0"/>
    </xf>
    <xf numFmtId="0" fontId="22" fillId="0" borderId="0" xfId="0" applyFont="1" applyAlignment="1" applyProtection="1">
      <alignment horizontal="distributed" vertical="center"/>
    </xf>
    <xf numFmtId="0" fontId="0" fillId="0" borderId="0" xfId="0" applyFont="1" applyAlignment="1" applyProtection="1">
      <alignment vertical="center"/>
    </xf>
    <xf numFmtId="0" fontId="22" fillId="0" borderId="0" xfId="0" applyFont="1" applyAlignment="1" applyProtection="1">
      <alignment horizontal="left" vertical="center" indent="1" shrinkToFit="1"/>
    </xf>
    <xf numFmtId="0" fontId="22" fillId="0" borderId="0" xfId="0" applyFont="1" applyAlignment="1" applyProtection="1">
      <alignment vertical="center" wrapText="1"/>
    </xf>
    <xf numFmtId="0" fontId="22" fillId="0" borderId="0" xfId="0" applyFont="1" applyAlignment="1" applyProtection="1">
      <alignment vertical="center"/>
    </xf>
    <xf numFmtId="38" fontId="22" fillId="0" borderId="0" xfId="42" applyFont="1" applyAlignment="1" applyProtection="1">
      <alignment horizontal="center" vertical="center"/>
      <protection hidden="1"/>
    </xf>
    <xf numFmtId="0" fontId="22" fillId="0" borderId="0" xfId="0" applyFont="1" applyAlignment="1" applyProtection="1">
      <alignment horizontal="center" vertical="center" shrinkToFit="1"/>
    </xf>
    <xf numFmtId="0" fontId="22" fillId="0" borderId="0" xfId="0" applyFont="1" applyAlignment="1" applyProtection="1">
      <alignment horizontal="left" vertical="center" shrinkToFit="1"/>
    </xf>
    <xf numFmtId="0" fontId="71" fillId="0" borderId="58" xfId="0" applyFont="1" applyBorder="1" applyAlignment="1">
      <alignment horizontal="center" vertical="center" wrapText="1"/>
    </xf>
    <xf numFmtId="0" fontId="71" fillId="0" borderId="29" xfId="0" applyFont="1" applyBorder="1" applyAlignment="1">
      <alignment horizontal="center" vertical="center" wrapText="1"/>
    </xf>
    <xf numFmtId="0" fontId="70" fillId="0" borderId="26" xfId="0" applyFont="1" applyBorder="1" applyAlignment="1">
      <alignment horizontal="center" vertical="center"/>
    </xf>
    <xf numFmtId="0" fontId="70" fillId="0" borderId="34" xfId="0" applyFont="1" applyBorder="1" applyAlignment="1">
      <alignment horizontal="center" vertical="center"/>
    </xf>
    <xf numFmtId="0" fontId="70" fillId="0" borderId="26" xfId="0" applyFont="1" applyBorder="1" applyAlignment="1">
      <alignment horizontal="left" vertical="center" wrapText="1"/>
    </xf>
    <xf numFmtId="0" fontId="70" fillId="0" borderId="34" xfId="0" applyFont="1" applyBorder="1" applyAlignment="1">
      <alignment horizontal="left" vertical="center" wrapText="1"/>
    </xf>
    <xf numFmtId="0" fontId="70" fillId="0" borderId="34" xfId="0" applyFont="1" applyBorder="1" applyAlignment="1">
      <alignment horizontal="center" vertical="center" wrapText="1"/>
    </xf>
    <xf numFmtId="0" fontId="70" fillId="0" borderId="38" xfId="0" applyFont="1" applyBorder="1" applyAlignment="1">
      <alignment horizontal="center" vertical="center" wrapText="1"/>
    </xf>
    <xf numFmtId="0" fontId="25" fillId="0" borderId="0" xfId="0" applyFont="1" applyAlignment="1" applyProtection="1">
      <alignment horizontal="center" vertical="center"/>
    </xf>
    <xf numFmtId="0" fontId="23" fillId="0" borderId="26"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38" xfId="0" applyFont="1" applyBorder="1" applyAlignment="1" applyProtection="1">
      <alignment horizontal="center" vertical="center"/>
    </xf>
    <xf numFmtId="0" fontId="22" fillId="0" borderId="34" xfId="0" applyFont="1" applyBorder="1" applyAlignment="1" applyProtection="1">
      <alignment horizontal="center" vertical="center"/>
    </xf>
    <xf numFmtId="0" fontId="22" fillId="0" borderId="38" xfId="0" applyFont="1" applyBorder="1" applyAlignment="1" applyProtection="1">
      <alignment horizontal="center" vertical="center"/>
    </xf>
    <xf numFmtId="0" fontId="23" fillId="0" borderId="34" xfId="0" applyFont="1" applyBorder="1" applyAlignment="1" applyProtection="1">
      <alignment horizontal="center" vertical="center" shrinkToFit="1"/>
    </xf>
    <xf numFmtId="0" fontId="23" fillId="0" borderId="38" xfId="0" applyFont="1" applyBorder="1" applyAlignment="1" applyProtection="1">
      <alignment horizontal="center" vertical="center" shrinkToFit="1"/>
    </xf>
    <xf numFmtId="0" fontId="23" fillId="0" borderId="27"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22"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40" xfId="0" applyFont="1" applyBorder="1" applyAlignment="1" applyProtection="1">
      <alignment horizontal="center" vertical="center"/>
    </xf>
    <xf numFmtId="0" fontId="24" fillId="0" borderId="41" xfId="0" applyFont="1" applyBorder="1" applyAlignment="1" applyProtection="1">
      <alignment horizontal="center" vertical="center" wrapText="1"/>
    </xf>
    <xf numFmtId="0" fontId="24" fillId="0" borderId="42" xfId="0" applyFont="1" applyBorder="1" applyAlignment="1" applyProtection="1">
      <alignment horizontal="center" vertical="center"/>
    </xf>
    <xf numFmtId="0" fontId="26" fillId="0" borderId="0" xfId="0" applyFont="1" applyBorder="1" applyAlignment="1" applyProtection="1"/>
    <xf numFmtId="0" fontId="69" fillId="0" borderId="23" xfId="0" applyFont="1" applyBorder="1" applyAlignment="1">
      <alignment horizontal="center" vertical="center" wrapText="1"/>
    </xf>
    <xf numFmtId="0" fontId="22" fillId="0" borderId="33" xfId="0" applyFont="1" applyBorder="1" applyAlignment="1" applyProtection="1">
      <alignment vertical="top"/>
    </xf>
    <xf numFmtId="0" fontId="41" fillId="0" borderId="0" xfId="0" applyFont="1" applyAlignment="1" applyProtection="1">
      <alignment horizontal="left" vertical="center" wrapText="1"/>
      <protection locked="0"/>
    </xf>
    <xf numFmtId="0" fontId="22" fillId="25" borderId="0" xfId="0" applyFont="1" applyFill="1" applyAlignment="1">
      <alignment horizontal="left" vertical="center" wrapText="1"/>
    </xf>
    <xf numFmtId="0" fontId="41" fillId="0" borderId="0" xfId="0" applyFont="1" applyAlignment="1">
      <alignment horizontal="distributed" vertical="center"/>
    </xf>
    <xf numFmtId="0" fontId="41" fillId="0" borderId="0" xfId="0" applyFont="1" applyAlignment="1">
      <alignment vertical="center" shrinkToFit="1"/>
    </xf>
    <xf numFmtId="0" fontId="22" fillId="29" borderId="0" xfId="0" applyFont="1" applyFill="1" applyAlignment="1">
      <alignment horizontal="distributed" vertical="center"/>
    </xf>
    <xf numFmtId="0" fontId="22" fillId="29" borderId="0" xfId="0" applyFont="1" applyFill="1" applyAlignment="1">
      <alignment vertical="center" shrinkToFit="1"/>
    </xf>
    <xf numFmtId="0" fontId="41" fillId="25" borderId="0" xfId="0" applyFont="1" applyFill="1" applyAlignment="1">
      <alignment horizontal="left" vertical="center" wrapText="1"/>
    </xf>
    <xf numFmtId="0" fontId="41" fillId="0" borderId="0" xfId="0" applyFont="1" applyAlignment="1" applyProtection="1">
      <alignment horizontal="center" vertical="center"/>
      <protection locked="0"/>
    </xf>
    <xf numFmtId="0" fontId="41" fillId="25" borderId="0" xfId="0" applyFont="1" applyFill="1" applyAlignment="1">
      <alignment horizontal="center" vertical="center"/>
    </xf>
    <xf numFmtId="0" fontId="22" fillId="0" borderId="0" xfId="0" applyFont="1" applyAlignment="1">
      <alignment horizontal="distributed" vertical="center"/>
    </xf>
    <xf numFmtId="0" fontId="22" fillId="0" borderId="0" xfId="0" applyFont="1" applyAlignment="1">
      <alignment vertical="center" shrinkToFit="1"/>
    </xf>
    <xf numFmtId="0" fontId="22" fillId="0" borderId="0" xfId="0" applyFont="1" applyAlignment="1">
      <alignment horizontal="left" vertical="center" shrinkToFit="1"/>
    </xf>
    <xf numFmtId="0" fontId="41" fillId="0" borderId="0" xfId="0" applyFont="1" applyAlignment="1">
      <alignment horizontal="right" vertical="center"/>
    </xf>
    <xf numFmtId="0" fontId="41" fillId="29" borderId="0" xfId="0" applyFont="1" applyFill="1" applyAlignment="1">
      <alignment horizontal="right" vertical="center"/>
    </xf>
    <xf numFmtId="0" fontId="29" fillId="0" borderId="0" xfId="0" applyFont="1" applyAlignment="1">
      <alignment horizontal="left" vertical="top" wrapText="1"/>
    </xf>
    <xf numFmtId="0" fontId="39" fillId="29" borderId="0" xfId="0" applyFont="1" applyFill="1" applyAlignment="1">
      <alignment horizontal="left" vertical="top" wrapText="1"/>
    </xf>
    <xf numFmtId="0" fontId="39" fillId="0" borderId="0" xfId="0" applyFont="1" applyAlignment="1">
      <alignment horizontal="right"/>
    </xf>
    <xf numFmtId="0" fontId="39" fillId="29" borderId="0" xfId="0" applyFont="1" applyFill="1" applyAlignment="1">
      <alignment horizontal="right"/>
    </xf>
    <xf numFmtId="0" fontId="41" fillId="0" borderId="0" xfId="0" applyFont="1" applyAlignment="1">
      <alignment horizontal="center" vertical="center"/>
    </xf>
    <xf numFmtId="0" fontId="41" fillId="29" borderId="0" xfId="0" applyFont="1" applyFill="1" applyAlignment="1">
      <alignment horizontal="center" vertical="center"/>
    </xf>
    <xf numFmtId="0" fontId="39" fillId="0" borderId="0" xfId="0" applyFont="1" applyAlignment="1">
      <alignment horizontal="left" vertical="top"/>
    </xf>
    <xf numFmtId="0" fontId="39" fillId="29" borderId="0" xfId="0" applyFont="1" applyFill="1" applyAlignment="1">
      <alignment horizontal="left" vertical="top"/>
    </xf>
    <xf numFmtId="0" fontId="39" fillId="0" borderId="0" xfId="0" applyFont="1" applyAlignment="1">
      <alignment horizontal="left" vertical="top" wrapText="1"/>
    </xf>
    <xf numFmtId="0" fontId="41" fillId="0" borderId="0" xfId="0" applyFont="1" applyAlignment="1">
      <alignment horizontal="left" vertical="center" shrinkToFit="1"/>
    </xf>
    <xf numFmtId="0" fontId="41" fillId="29" borderId="0" xfId="0" applyFont="1" applyFill="1" applyAlignment="1">
      <alignment horizontal="distributed" vertical="center"/>
    </xf>
    <xf numFmtId="0" fontId="41" fillId="29" borderId="0" xfId="0" applyFont="1" applyFill="1" applyAlignment="1">
      <alignment vertical="center" shrinkToFit="1"/>
    </xf>
    <xf numFmtId="0" fontId="39" fillId="0" borderId="0" xfId="0" applyFont="1" applyAlignment="1">
      <alignment horizontal="right" vertical="center"/>
    </xf>
    <xf numFmtId="0" fontId="39" fillId="29" borderId="0" xfId="0" applyFont="1" applyFill="1" applyAlignment="1">
      <alignment horizontal="right" vertical="center"/>
    </xf>
    <xf numFmtId="0" fontId="39" fillId="0" borderId="0" xfId="0" applyFont="1" applyAlignment="1">
      <alignment horizontal="left" vertical="center" wrapText="1"/>
    </xf>
    <xf numFmtId="0" fontId="39" fillId="29" borderId="0" xfId="0" applyFont="1" applyFill="1" applyAlignment="1">
      <alignment horizontal="left" vertical="center" wrapText="1"/>
    </xf>
    <xf numFmtId="0" fontId="39" fillId="0" borderId="0" xfId="0" applyFont="1" applyAlignment="1">
      <alignment horizontal="left" vertical="center" wrapText="1" indent="1"/>
    </xf>
    <xf numFmtId="0" fontId="39" fillId="29" borderId="0" xfId="0" applyFont="1" applyFill="1" applyAlignment="1">
      <alignment horizontal="left" vertical="center" wrapText="1" indent="1"/>
    </xf>
    <xf numFmtId="0" fontId="39" fillId="0" borderId="0" xfId="0" applyFont="1" applyAlignment="1">
      <alignment vertical="center" wrapText="1"/>
    </xf>
    <xf numFmtId="0" fontId="39" fillId="29" borderId="0" xfId="0" applyFont="1" applyFill="1" applyAlignment="1">
      <alignment vertical="center" wrapText="1"/>
    </xf>
    <xf numFmtId="0" fontId="39" fillId="0" borderId="49" xfId="0" applyFont="1" applyBorder="1" applyAlignment="1">
      <alignment horizontal="left" vertical="center" indent="1"/>
    </xf>
    <xf numFmtId="0" fontId="39" fillId="0" borderId="0" xfId="0" applyFont="1" applyAlignment="1">
      <alignment horizontal="left" vertical="center" indent="1"/>
    </xf>
    <xf numFmtId="0" fontId="39" fillId="29" borderId="49" xfId="0" applyFont="1" applyFill="1" applyBorder="1" applyAlignment="1">
      <alignment horizontal="left" vertical="center" indent="1"/>
    </xf>
    <xf numFmtId="0" fontId="39" fillId="29" borderId="0" xfId="0" applyFont="1" applyFill="1" applyAlignment="1">
      <alignment horizontal="left" vertical="center" indent="1"/>
    </xf>
    <xf numFmtId="0" fontId="61" fillId="0" borderId="0" xfId="0" applyFont="1" applyAlignment="1">
      <alignment vertical="center"/>
    </xf>
    <xf numFmtId="0" fontId="61" fillId="29" borderId="0" xfId="0" applyFont="1" applyFill="1" applyAlignment="1">
      <alignment vertical="center"/>
    </xf>
    <xf numFmtId="0" fontId="39" fillId="0" borderId="0" xfId="0" applyFont="1" applyAlignment="1">
      <alignment vertical="center"/>
    </xf>
    <xf numFmtId="0" fontId="68" fillId="0" borderId="0" xfId="0" applyFont="1" applyAlignment="1">
      <alignment vertical="center"/>
    </xf>
    <xf numFmtId="0" fontId="39" fillId="29" borderId="0" xfId="0" applyFont="1" applyFill="1" applyAlignment="1">
      <alignment vertical="center"/>
    </xf>
    <xf numFmtId="0" fontId="68" fillId="29" borderId="0" xfId="0" applyFont="1" applyFill="1" applyAlignment="1">
      <alignment vertical="center"/>
    </xf>
    <xf numFmtId="0" fontId="68" fillId="0" borderId="0" xfId="0" applyFont="1" applyAlignment="1">
      <alignment vertical="center" wrapText="1"/>
    </xf>
    <xf numFmtId="0" fontId="62" fillId="0" borderId="48" xfId="0" applyFont="1" applyBorder="1" applyAlignment="1">
      <alignment vertical="center"/>
    </xf>
    <xf numFmtId="0" fontId="62" fillId="0" borderId="52" xfId="0" applyFont="1" applyBorder="1" applyAlignment="1">
      <alignment vertical="center"/>
    </xf>
    <xf numFmtId="0" fontId="62" fillId="0" borderId="55" xfId="0" applyFont="1" applyBorder="1" applyAlignment="1">
      <alignment vertical="center"/>
    </xf>
    <xf numFmtId="0" fontId="62" fillId="29" borderId="48" xfId="0" applyFont="1" applyFill="1" applyBorder="1" applyAlignment="1">
      <alignment vertical="center"/>
    </xf>
    <xf numFmtId="0" fontId="62" fillId="29" borderId="52" xfId="0" applyFont="1" applyFill="1" applyBorder="1" applyAlignment="1">
      <alignment vertical="center"/>
    </xf>
    <xf numFmtId="0" fontId="62" fillId="29" borderId="55" xfId="0" applyFont="1" applyFill="1" applyBorder="1" applyAlignment="1">
      <alignment vertical="center"/>
    </xf>
    <xf numFmtId="0" fontId="39" fillId="0" borderId="49" xfId="0" applyFont="1" applyBorder="1" applyAlignment="1">
      <alignment horizontal="left" vertical="center"/>
    </xf>
    <xf numFmtId="0" fontId="39" fillId="0" borderId="0" xfId="0" applyFont="1" applyAlignment="1">
      <alignment horizontal="left" vertical="center"/>
    </xf>
    <xf numFmtId="0" fontId="39" fillId="0" borderId="54" xfId="0" applyFont="1" applyBorder="1" applyAlignment="1">
      <alignment horizontal="left" vertical="center"/>
    </xf>
    <xf numFmtId="0" fontId="39" fillId="0" borderId="50" xfId="0" applyFont="1" applyBorder="1" applyAlignment="1">
      <alignment horizontal="left" vertical="center"/>
    </xf>
    <xf numFmtId="0" fontId="39" fillId="0" borderId="53" xfId="0" applyFont="1" applyBorder="1" applyAlignment="1">
      <alignment horizontal="left" vertical="center"/>
    </xf>
    <xf numFmtId="0" fontId="39" fillId="0" borderId="56" xfId="0" applyFont="1" applyBorder="1" applyAlignment="1">
      <alignment horizontal="left" vertical="center"/>
    </xf>
    <xf numFmtId="0" fontId="63" fillId="0" borderId="48" xfId="0" applyFont="1" applyBorder="1" applyAlignment="1">
      <alignment horizontal="center" vertical="center"/>
    </xf>
    <xf numFmtId="0" fontId="63" fillId="0" borderId="52" xfId="0" applyFont="1" applyBorder="1" applyAlignment="1">
      <alignment horizontal="center" vertical="center"/>
    </xf>
    <xf numFmtId="0" fontId="63" fillId="0" borderId="49" xfId="0" applyFont="1" applyBorder="1" applyAlignment="1">
      <alignment horizontal="center" vertical="center"/>
    </xf>
    <xf numFmtId="0" fontId="63" fillId="0" borderId="0" xfId="0" applyFont="1" applyAlignment="1">
      <alignment horizontal="center" vertical="center"/>
    </xf>
    <xf numFmtId="0" fontId="63" fillId="0" borderId="50" xfId="0" applyFont="1" applyBorder="1" applyAlignment="1">
      <alignment horizontal="center" vertical="center"/>
    </xf>
    <xf numFmtId="0" fontId="63" fillId="0" borderId="53" xfId="0" applyFont="1" applyBorder="1" applyAlignment="1">
      <alignment horizontal="center" vertical="center"/>
    </xf>
    <xf numFmtId="0" fontId="63" fillId="29" borderId="48" xfId="0" applyFont="1" applyFill="1" applyBorder="1" applyAlignment="1">
      <alignment horizontal="center" vertical="center"/>
    </xf>
    <xf numFmtId="0" fontId="63" fillId="29" borderId="52" xfId="0" applyFont="1" applyFill="1" applyBorder="1" applyAlignment="1">
      <alignment horizontal="center" vertical="center"/>
    </xf>
    <xf numFmtId="0" fontId="63" fillId="29" borderId="49" xfId="0" applyFont="1" applyFill="1" applyBorder="1" applyAlignment="1">
      <alignment horizontal="center" vertical="center"/>
    </xf>
    <xf numFmtId="0" fontId="63" fillId="29" borderId="0" xfId="0" applyFont="1" applyFill="1" applyAlignment="1">
      <alignment horizontal="center" vertical="center"/>
    </xf>
    <xf numFmtId="0" fontId="63" fillId="29" borderId="50" xfId="0" applyFont="1" applyFill="1" applyBorder="1" applyAlignment="1">
      <alignment horizontal="center" vertical="center"/>
    </xf>
    <xf numFmtId="0" fontId="63" fillId="29" borderId="53" xfId="0" applyFont="1" applyFill="1" applyBorder="1" applyAlignment="1">
      <alignment horizontal="center" vertical="center"/>
    </xf>
    <xf numFmtId="0" fontId="62" fillId="0" borderId="49" xfId="0" applyFont="1" applyBorder="1" applyAlignment="1">
      <alignment horizontal="left" vertical="center" indent="1"/>
    </xf>
    <xf numFmtId="0" fontId="62" fillId="0" borderId="0" xfId="0" applyFont="1" applyAlignment="1">
      <alignment horizontal="left" vertical="center" indent="1"/>
    </xf>
    <xf numFmtId="0" fontId="62" fillId="0" borderId="54" xfId="0" applyFont="1" applyBorder="1" applyAlignment="1">
      <alignment horizontal="left" vertical="center" indent="1"/>
    </xf>
    <xf numFmtId="0" fontId="62" fillId="29" borderId="49" xfId="0" applyFont="1" applyFill="1" applyBorder="1" applyAlignment="1">
      <alignment horizontal="left" vertical="center" indent="1"/>
    </xf>
    <xf numFmtId="0" fontId="62" fillId="29" borderId="0" xfId="0" applyFont="1" applyFill="1" applyAlignment="1">
      <alignment horizontal="left" vertical="center" indent="1"/>
    </xf>
    <xf numFmtId="0" fontId="62" fillId="29" borderId="54" xfId="0" applyFont="1" applyFill="1" applyBorder="1" applyAlignment="1">
      <alignment horizontal="left" vertical="center" indent="1"/>
    </xf>
    <xf numFmtId="0" fontId="41" fillId="29" borderId="49" xfId="0" applyFont="1" applyFill="1" applyBorder="1" applyAlignment="1">
      <alignment horizontal="left" vertical="center" shrinkToFit="1"/>
    </xf>
    <xf numFmtId="0" fontId="41" fillId="29" borderId="0" xfId="0" applyFont="1" applyFill="1" applyAlignment="1">
      <alignment horizontal="left" vertical="center" shrinkToFit="1"/>
    </xf>
    <xf numFmtId="0" fontId="41" fillId="29" borderId="54" xfId="0" applyFont="1" applyFill="1" applyBorder="1" applyAlignment="1">
      <alignment horizontal="left" vertical="center" shrinkToFit="1"/>
    </xf>
    <xf numFmtId="0" fontId="41" fillId="29" borderId="50" xfId="0" applyFont="1" applyFill="1" applyBorder="1" applyAlignment="1">
      <alignment horizontal="left" vertical="center" shrinkToFit="1"/>
    </xf>
    <xf numFmtId="0" fontId="41" fillId="29" borderId="53" xfId="0" applyFont="1" applyFill="1" applyBorder="1" applyAlignment="1">
      <alignment horizontal="left" vertical="center" shrinkToFit="1"/>
    </xf>
    <xf numFmtId="0" fontId="41" fillId="29" borderId="56" xfId="0" applyFont="1" applyFill="1" applyBorder="1" applyAlignment="1">
      <alignment horizontal="left" vertical="center" shrinkToFit="1"/>
    </xf>
    <xf numFmtId="0" fontId="61" fillId="0" borderId="0" xfId="0" applyFont="1" applyAlignment="1">
      <alignment horizontal="left" vertical="center" wrapText="1"/>
    </xf>
    <xf numFmtId="0" fontId="61" fillId="29" borderId="0" xfId="0" applyFont="1" applyFill="1" applyAlignment="1">
      <alignment horizontal="left" vertical="center" wrapText="1"/>
    </xf>
    <xf numFmtId="0" fontId="41" fillId="29" borderId="49" xfId="0" applyFont="1" applyFill="1" applyBorder="1" applyAlignment="1">
      <alignment horizontal="left" vertical="center"/>
    </xf>
    <xf numFmtId="0" fontId="41" fillId="29" borderId="0" xfId="0" applyFont="1" applyFill="1" applyAlignment="1">
      <alignment horizontal="left" vertical="center"/>
    </xf>
    <xf numFmtId="0" fontId="41" fillId="29" borderId="54" xfId="0" applyFont="1" applyFill="1" applyBorder="1" applyAlignment="1">
      <alignment horizontal="left" vertical="center"/>
    </xf>
    <xf numFmtId="0" fontId="62" fillId="0" borderId="49" xfId="0" applyFont="1" applyBorder="1" applyAlignment="1">
      <alignment vertical="center"/>
    </xf>
    <xf numFmtId="0" fontId="62" fillId="0" borderId="0" xfId="0" applyFont="1" applyAlignment="1">
      <alignment vertical="center"/>
    </xf>
    <xf numFmtId="0" fontId="62" fillId="0" borderId="54" xfId="0" applyFont="1" applyBorder="1" applyAlignment="1">
      <alignment vertical="center"/>
    </xf>
    <xf numFmtId="0" fontId="62" fillId="29" borderId="49" xfId="0" applyFont="1" applyFill="1" applyBorder="1" applyAlignment="1">
      <alignment vertical="center"/>
    </xf>
    <xf numFmtId="0" fontId="62" fillId="29" borderId="0" xfId="0" applyFont="1" applyFill="1" applyAlignment="1">
      <alignment vertical="center"/>
    </xf>
    <xf numFmtId="0" fontId="62" fillId="29" borderId="54" xfId="0" applyFont="1" applyFill="1" applyBorder="1" applyAlignment="1">
      <alignment vertical="center"/>
    </xf>
    <xf numFmtId="0" fontId="41" fillId="0" borderId="50" xfId="0" applyFont="1" applyBorder="1" applyAlignment="1" applyProtection="1">
      <alignment horizontal="left" vertical="center" shrinkToFit="1"/>
      <protection locked="0"/>
    </xf>
    <xf numFmtId="0" fontId="41" fillId="0" borderId="53" xfId="0" applyFont="1" applyBorder="1" applyAlignment="1" applyProtection="1">
      <alignment horizontal="left" vertical="center" shrinkToFit="1"/>
      <protection locked="0"/>
    </xf>
    <xf numFmtId="0" fontId="41" fillId="0" borderId="56" xfId="0" applyFont="1" applyBorder="1" applyAlignment="1" applyProtection="1">
      <alignment horizontal="left" vertical="center" shrinkToFit="1"/>
      <protection locked="0"/>
    </xf>
    <xf numFmtId="0" fontId="41" fillId="25" borderId="50" xfId="0" applyFont="1" applyFill="1" applyBorder="1" applyAlignment="1" applyProtection="1">
      <alignment horizontal="left" vertical="center" wrapText="1" shrinkToFit="1"/>
      <protection locked="0"/>
    </xf>
    <xf numFmtId="0" fontId="41" fillId="25" borderId="53" xfId="0" applyFont="1" applyFill="1" applyBorder="1" applyAlignment="1" applyProtection="1">
      <alignment horizontal="left" vertical="center" wrapText="1" shrinkToFit="1"/>
      <protection locked="0"/>
    </xf>
    <xf numFmtId="0" fontId="41" fillId="25" borderId="56" xfId="0" applyFont="1" applyFill="1" applyBorder="1" applyAlignment="1" applyProtection="1">
      <alignment horizontal="left" vertical="center" wrapText="1" shrinkToFit="1"/>
      <protection locked="0"/>
    </xf>
    <xf numFmtId="0" fontId="26" fillId="0" borderId="0" xfId="0" applyFont="1" applyAlignment="1">
      <alignment horizontal="left" vertical="center" wrapText="1"/>
    </xf>
    <xf numFmtId="0" fontId="41" fillId="0" borderId="49" xfId="0" applyFont="1" applyBorder="1" applyAlignment="1">
      <alignment horizontal="left" vertical="center"/>
    </xf>
    <xf numFmtId="0" fontId="41" fillId="0" borderId="0" xfId="0" applyFont="1" applyAlignment="1">
      <alignment horizontal="left" vertical="center"/>
    </xf>
    <xf numFmtId="0" fontId="41" fillId="0" borderId="54" xfId="0" applyFont="1" applyBorder="1" applyAlignment="1">
      <alignment horizontal="left" vertical="center"/>
    </xf>
    <xf numFmtId="0" fontId="41" fillId="25" borderId="49" xfId="0" applyFont="1" applyFill="1" applyBorder="1" applyAlignment="1">
      <alignment horizontal="left" vertical="center"/>
    </xf>
    <xf numFmtId="0" fontId="41" fillId="25" borderId="0" xfId="0" applyFont="1" applyFill="1" applyAlignment="1">
      <alignment horizontal="left" vertical="center"/>
    </xf>
    <xf numFmtId="0" fontId="41" fillId="25" borderId="54" xfId="0" applyFont="1" applyFill="1" applyBorder="1" applyAlignment="1">
      <alignment horizontal="left" vertical="center"/>
    </xf>
    <xf numFmtId="0" fontId="26" fillId="0" borderId="0" xfId="0" applyFont="1" applyAlignment="1">
      <alignment vertical="center" wrapText="1"/>
    </xf>
    <xf numFmtId="0" fontId="26" fillId="29" borderId="0" xfId="0" applyFont="1" applyFill="1" applyAlignment="1">
      <alignment vertical="center" wrapText="1"/>
    </xf>
    <xf numFmtId="0" fontId="34" fillId="0" borderId="48" xfId="0" applyFont="1" applyBorder="1" applyAlignment="1">
      <alignment vertical="center"/>
    </xf>
    <xf numFmtId="0" fontId="34" fillId="0" borderId="52" xfId="0" applyFont="1" applyBorder="1" applyAlignment="1">
      <alignment vertical="center"/>
    </xf>
    <xf numFmtId="0" fontId="34" fillId="0" borderId="55" xfId="0" applyFont="1" applyBorder="1" applyAlignment="1">
      <alignment vertical="center"/>
    </xf>
    <xf numFmtId="0" fontId="34" fillId="29" borderId="48" xfId="0" applyFont="1" applyFill="1" applyBorder="1" applyAlignment="1">
      <alignment vertical="center"/>
    </xf>
    <xf numFmtId="0" fontId="34" fillId="29" borderId="52" xfId="0" applyFont="1" applyFill="1" applyBorder="1" applyAlignment="1">
      <alignment vertical="center"/>
    </xf>
    <xf numFmtId="0" fontId="34" fillId="29" borderId="55" xfId="0" applyFont="1" applyFill="1" applyBorder="1" applyAlignment="1">
      <alignment vertical="center"/>
    </xf>
    <xf numFmtId="0" fontId="22" fillId="0" borderId="49" xfId="0" applyFont="1" applyBorder="1" applyAlignment="1" applyProtection="1">
      <alignment vertical="center" wrapText="1" shrinkToFit="1"/>
      <protection locked="0"/>
    </xf>
    <xf numFmtId="0" fontId="22" fillId="0" borderId="0" xfId="0" applyFont="1" applyAlignment="1" applyProtection="1">
      <alignment vertical="center" wrapText="1" shrinkToFit="1"/>
      <protection locked="0"/>
    </xf>
    <xf numFmtId="0" fontId="22" fillId="0" borderId="54" xfId="0" applyFont="1" applyBorder="1" applyAlignment="1" applyProtection="1">
      <alignment vertical="center" wrapText="1" shrinkToFit="1"/>
      <protection locked="0"/>
    </xf>
    <xf numFmtId="0" fontId="22" fillId="0" borderId="50" xfId="0" applyFont="1" applyBorder="1" applyAlignment="1" applyProtection="1">
      <alignment vertical="center" wrapText="1" shrinkToFit="1"/>
      <protection locked="0"/>
    </xf>
    <xf numFmtId="0" fontId="22" fillId="0" borderId="53" xfId="0" applyFont="1" applyBorder="1" applyAlignment="1" applyProtection="1">
      <alignment vertical="center" wrapText="1" shrinkToFit="1"/>
      <protection locked="0"/>
    </xf>
    <xf numFmtId="0" fontId="22" fillId="0" borderId="56" xfId="0" applyFont="1" applyBorder="1" applyAlignment="1" applyProtection="1">
      <alignment vertical="center" wrapText="1" shrinkToFit="1"/>
      <protection locked="0"/>
    </xf>
    <xf numFmtId="0" fontId="29" fillId="25" borderId="49" xfId="0" applyFont="1" applyFill="1" applyBorder="1" applyAlignment="1">
      <alignment vertical="center"/>
    </xf>
    <xf numFmtId="0" fontId="39" fillId="25" borderId="0" xfId="0" applyFont="1" applyFill="1" applyAlignment="1">
      <alignment vertical="center"/>
    </xf>
    <xf numFmtId="0" fontId="39" fillId="25" borderId="54" xfId="0" applyFont="1" applyFill="1" applyBorder="1" applyAlignment="1">
      <alignment vertical="center"/>
    </xf>
    <xf numFmtId="0" fontId="39" fillId="25" borderId="50" xfId="0" applyFont="1" applyFill="1" applyBorder="1" applyAlignment="1">
      <alignment vertical="center"/>
    </xf>
    <xf numFmtId="0" fontId="39" fillId="25" borderId="53" xfId="0" applyFont="1" applyFill="1" applyBorder="1" applyAlignment="1">
      <alignment vertical="center"/>
    </xf>
    <xf numFmtId="0" fontId="39" fillId="25" borderId="56" xfId="0" applyFont="1" applyFill="1" applyBorder="1" applyAlignment="1">
      <alignment vertical="center"/>
    </xf>
    <xf numFmtId="0" fontId="29" fillId="0" borderId="50" xfId="0" applyFont="1" applyBorder="1" applyAlignment="1" applyProtection="1">
      <alignment horizontal="left" vertical="center" indent="2" shrinkToFit="1"/>
      <protection locked="0"/>
    </xf>
    <xf numFmtId="0" fontId="29" fillId="0" borderId="53" xfId="0" applyFont="1" applyBorder="1" applyAlignment="1" applyProtection="1">
      <alignment horizontal="left" vertical="center" indent="2" shrinkToFit="1"/>
      <protection locked="0"/>
    </xf>
    <xf numFmtId="0" fontId="29" fillId="0" borderId="56" xfId="0" applyFont="1" applyBorder="1" applyAlignment="1" applyProtection="1">
      <alignment horizontal="left" vertical="center" indent="2" shrinkToFit="1"/>
      <protection locked="0"/>
    </xf>
    <xf numFmtId="0" fontId="29" fillId="25" borderId="50" xfId="0" applyFont="1" applyFill="1" applyBorder="1" applyAlignment="1">
      <alignment horizontal="left" vertical="center" wrapText="1" indent="2" shrinkToFit="1"/>
    </xf>
    <xf numFmtId="0" fontId="29" fillId="25" borderId="53" xfId="0" applyFont="1" applyFill="1" applyBorder="1" applyAlignment="1">
      <alignment horizontal="left" vertical="center" wrapText="1" indent="2" shrinkToFit="1"/>
    </xf>
    <xf numFmtId="0" fontId="29" fillId="25" borderId="56" xfId="0" applyFont="1" applyFill="1" applyBorder="1" applyAlignment="1">
      <alignment horizontal="left" vertical="center" wrapText="1" indent="2" shrinkToFit="1"/>
    </xf>
    <xf numFmtId="0" fontId="26" fillId="0" borderId="0" xfId="0" applyFont="1" applyAlignment="1">
      <alignment vertical="center"/>
    </xf>
    <xf numFmtId="0" fontId="26" fillId="29" borderId="0" xfId="0" applyFont="1" applyFill="1" applyAlignment="1">
      <alignment vertical="center"/>
    </xf>
    <xf numFmtId="0" fontId="29" fillId="0" borderId="0" xfId="0" applyFont="1" applyAlignment="1">
      <alignment horizontal="left" vertical="center" indent="1"/>
    </xf>
    <xf numFmtId="0" fontId="0" fillId="0" borderId="0" xfId="0" applyAlignment="1">
      <alignment horizontal="left" indent="1"/>
    </xf>
    <xf numFmtId="0" fontId="29" fillId="29" borderId="0" xfId="0" applyFont="1" applyFill="1" applyAlignment="1">
      <alignment horizontal="left" vertical="center" indent="1"/>
    </xf>
    <xf numFmtId="0" fontId="0" fillId="29" borderId="0" xfId="0" applyFill="1" applyAlignment="1">
      <alignment horizontal="left" indent="1"/>
    </xf>
    <xf numFmtId="0" fontId="29" fillId="0" borderId="49" xfId="0" applyFont="1" applyBorder="1" applyAlignment="1" applyProtection="1">
      <alignment horizontal="left" vertical="center" indent="2" shrinkToFit="1"/>
      <protection locked="0"/>
    </xf>
    <xf numFmtId="0" fontId="29" fillId="0" borderId="0" xfId="0" applyFont="1" applyAlignment="1" applyProtection="1">
      <alignment horizontal="left" vertical="center" indent="2" shrinkToFit="1"/>
      <protection locked="0"/>
    </xf>
    <xf numFmtId="0" fontId="29" fillId="0" borderId="54" xfId="0" applyFont="1" applyBorder="1" applyAlignment="1" applyProtection="1">
      <alignment horizontal="left" vertical="center" indent="2" shrinkToFit="1"/>
      <protection locked="0"/>
    </xf>
    <xf numFmtId="0" fontId="29" fillId="25" borderId="49" xfId="0" applyFont="1" applyFill="1" applyBorder="1" applyAlignment="1">
      <alignment horizontal="left" vertical="center" indent="2"/>
    </xf>
    <xf numFmtId="0" fontId="29" fillId="25" borderId="0" xfId="0" applyFont="1" applyFill="1" applyAlignment="1">
      <alignment horizontal="left" vertical="center" indent="2"/>
    </xf>
    <xf numFmtId="0" fontId="29" fillId="25" borderId="54" xfId="0" applyFont="1" applyFill="1" applyBorder="1" applyAlignment="1">
      <alignment horizontal="left" vertical="center" indent="2"/>
    </xf>
    <xf numFmtId="0" fontId="29" fillId="0" borderId="49" xfId="0" applyFont="1" applyBorder="1" applyAlignment="1">
      <alignment vertical="center" shrinkToFit="1"/>
    </xf>
    <xf numFmtId="0" fontId="29" fillId="0" borderId="0" xfId="0" applyFont="1" applyAlignment="1">
      <alignment vertical="center" shrinkToFit="1"/>
    </xf>
    <xf numFmtId="0" fontId="29" fillId="0" borderId="54" xfId="0" applyFont="1" applyBorder="1" applyAlignment="1">
      <alignment vertical="center" shrinkToFit="1"/>
    </xf>
    <xf numFmtId="0" fontId="29" fillId="29" borderId="49" xfId="0" applyFont="1" applyFill="1" applyBorder="1" applyAlignment="1">
      <alignment vertical="center" shrinkToFit="1"/>
    </xf>
    <xf numFmtId="0" fontId="39" fillId="29" borderId="0" xfId="0" applyFont="1" applyFill="1" applyAlignment="1">
      <alignment vertical="center" shrinkToFit="1"/>
    </xf>
    <xf numFmtId="0" fontId="39" fillId="29" borderId="54" xfId="0" applyFont="1" applyFill="1" applyBorder="1" applyAlignment="1">
      <alignment vertical="center" shrinkToFit="1"/>
    </xf>
    <xf numFmtId="0" fontId="40" fillId="29" borderId="0" xfId="0" applyFont="1" applyFill="1" applyAlignment="1">
      <alignment horizontal="left" indent="1"/>
    </xf>
    <xf numFmtId="0" fontId="29" fillId="0" borderId="0" xfId="0" applyFont="1" applyAlignment="1">
      <alignment vertical="center" wrapText="1"/>
    </xf>
    <xf numFmtId="0" fontId="29" fillId="29" borderId="0" xfId="0" applyFont="1" applyFill="1" applyAlignment="1">
      <alignment vertical="center" wrapText="1"/>
    </xf>
    <xf numFmtId="0" fontId="29" fillId="0" borderId="0" xfId="0" applyFont="1" applyAlignment="1">
      <alignment horizontal="left" vertical="center" wrapText="1"/>
    </xf>
    <xf numFmtId="0" fontId="29" fillId="29" borderId="0" xfId="0" applyFont="1" applyFill="1" applyAlignment="1">
      <alignment horizontal="left" vertical="center" wrapText="1" indent="1"/>
    </xf>
    <xf numFmtId="0" fontId="29" fillId="0" borderId="49" xfId="0" applyFont="1" applyBorder="1" applyAlignment="1">
      <alignment horizontal="left" vertical="center" indent="1"/>
    </xf>
    <xf numFmtId="0" fontId="29" fillId="29" borderId="49" xfId="0" applyFont="1" applyFill="1" applyBorder="1" applyAlignment="1">
      <alignment horizontal="left" vertical="center" indent="1"/>
    </xf>
    <xf numFmtId="0" fontId="29" fillId="0" borderId="0" xfId="0" applyFont="1" applyAlignment="1">
      <alignment horizontal="left" vertical="center" wrapText="1" indent="1"/>
    </xf>
    <xf numFmtId="0" fontId="29" fillId="0" borderId="54" xfId="0" applyFont="1" applyBorder="1" applyAlignment="1">
      <alignment horizontal="left" vertical="center" indent="1"/>
    </xf>
    <xf numFmtId="0" fontId="0" fillId="0" borderId="0" xfId="0"/>
    <xf numFmtId="0" fontId="29" fillId="29" borderId="54" xfId="0" applyFont="1" applyFill="1" applyBorder="1" applyAlignment="1">
      <alignment horizontal="left" vertical="center" indent="1"/>
    </xf>
    <xf numFmtId="0" fontId="0" fillId="29" borderId="0" xfId="0" applyFill="1"/>
    <xf numFmtId="0" fontId="31" fillId="0" borderId="0" xfId="0" applyFont="1" applyAlignment="1">
      <alignment horizontal="left"/>
    </xf>
    <xf numFmtId="0" fontId="31" fillId="29" borderId="0" xfId="0" applyFont="1" applyFill="1" applyAlignment="1">
      <alignment horizontal="left"/>
    </xf>
    <xf numFmtId="0" fontId="26" fillId="0" borderId="0" xfId="0" applyFont="1" applyAlignment="1">
      <alignment horizontal="center" vertical="center" wrapText="1"/>
    </xf>
    <xf numFmtId="0" fontId="26" fillId="29" borderId="0" xfId="0" applyFont="1" applyFill="1" applyAlignment="1">
      <alignment horizontal="center" vertical="center" wrapText="1"/>
    </xf>
    <xf numFmtId="0" fontId="22" fillId="25" borderId="33" xfId="0" applyFont="1" applyFill="1" applyBorder="1" applyAlignment="1" applyProtection="1">
      <alignment vertical="center"/>
      <protection locked="0"/>
    </xf>
    <xf numFmtId="0" fontId="22" fillId="25" borderId="36" xfId="0" applyFont="1" applyFill="1" applyBorder="1" applyAlignment="1" applyProtection="1">
      <alignment vertical="center"/>
      <protection locked="0"/>
    </xf>
    <xf numFmtId="0" fontId="22" fillId="25" borderId="0" xfId="0" applyFont="1" applyFill="1" applyBorder="1" applyAlignment="1" applyProtection="1">
      <alignment vertical="center"/>
      <protection locked="0"/>
    </xf>
    <xf numFmtId="0" fontId="22" fillId="25" borderId="45" xfId="0" applyFont="1" applyFill="1" applyBorder="1" applyAlignment="1" applyProtection="1">
      <alignment vertical="center"/>
      <protection locked="0"/>
    </xf>
    <xf numFmtId="0" fontId="22" fillId="25" borderId="30" xfId="0" applyFont="1" applyFill="1" applyBorder="1" applyAlignment="1" applyProtection="1">
      <alignment vertical="center"/>
      <protection locked="0"/>
    </xf>
    <xf numFmtId="0" fontId="22" fillId="25" borderId="40" xfId="0" applyFont="1" applyFill="1" applyBorder="1" applyAlignment="1" applyProtection="1">
      <alignment vertical="center"/>
      <protection locked="0"/>
    </xf>
    <xf numFmtId="0" fontId="22" fillId="26" borderId="0" xfId="0" applyFont="1" applyFill="1" applyAlignment="1" applyProtection="1">
      <alignment horizontal="right" vertical="center"/>
    </xf>
    <xf numFmtId="0" fontId="0" fillId="26" borderId="0" xfId="0" applyFont="1" applyFill="1" applyAlignment="1" applyProtection="1">
      <alignment vertical="center"/>
    </xf>
    <xf numFmtId="0" fontId="22" fillId="0" borderId="0" xfId="0" applyFont="1" applyAlignment="1" applyProtection="1">
      <alignment horizontal="left" vertical="center" indent="1" shrinkToFit="1"/>
      <protection locked="0"/>
    </xf>
    <xf numFmtId="0" fontId="22" fillId="0" borderId="0" xfId="0" applyFont="1" applyAlignment="1" applyProtection="1">
      <alignment horizontal="left" vertical="center" shrinkToFit="1"/>
      <protection locked="0"/>
    </xf>
    <xf numFmtId="0" fontId="22" fillId="0" borderId="0" xfId="0" applyFont="1" applyFill="1" applyAlignment="1" applyProtection="1">
      <alignment horizontal="center" vertical="center"/>
    </xf>
    <xf numFmtId="38" fontId="22" fillId="0" borderId="0" xfId="42" applyFont="1" applyAlignment="1" applyProtection="1">
      <alignment horizontal="center" vertical="center"/>
    </xf>
    <xf numFmtId="0" fontId="22" fillId="0" borderId="26" xfId="0" applyFont="1" applyBorder="1" applyAlignment="1" applyProtection="1">
      <alignment horizontal="center" vertical="center"/>
    </xf>
    <xf numFmtId="0" fontId="22" fillId="25" borderId="26" xfId="0" applyFont="1" applyFill="1" applyBorder="1" applyAlignment="1" applyProtection="1">
      <alignment vertical="center" wrapText="1"/>
      <protection locked="0"/>
    </xf>
    <xf numFmtId="0" fontId="22" fillId="25" borderId="34" xfId="0" applyFont="1" applyFill="1" applyBorder="1" applyAlignment="1" applyProtection="1">
      <alignment vertical="center" wrapText="1"/>
      <protection locked="0"/>
    </xf>
    <xf numFmtId="0" fontId="22" fillId="25" borderId="38" xfId="0" applyFont="1" applyFill="1" applyBorder="1" applyAlignment="1" applyProtection="1">
      <alignment vertical="center" wrapText="1"/>
      <protection locked="0"/>
    </xf>
    <xf numFmtId="0" fontId="22" fillId="0" borderId="27" xfId="0" applyFont="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25" borderId="27" xfId="0" applyFont="1" applyFill="1" applyBorder="1" applyAlignment="1" applyProtection="1">
      <alignment vertical="center"/>
      <protection locked="0"/>
    </xf>
    <xf numFmtId="0" fontId="22" fillId="0" borderId="32"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40" xfId="0" applyFont="1" applyBorder="1" applyAlignment="1" applyProtection="1">
      <alignment horizontal="center" vertical="center"/>
    </xf>
    <xf numFmtId="0" fontId="22" fillId="25" borderId="32" xfId="0" applyFont="1" applyFill="1" applyBorder="1" applyAlignment="1" applyProtection="1">
      <alignment vertical="center" wrapText="1"/>
      <protection locked="0"/>
    </xf>
    <xf numFmtId="0" fontId="22" fillId="25" borderId="30" xfId="0" applyFont="1" applyFill="1" applyBorder="1" applyAlignment="1" applyProtection="1">
      <alignment vertical="center" wrapText="1"/>
      <protection locked="0"/>
    </xf>
    <xf numFmtId="0" fontId="22" fillId="25" borderId="40" xfId="0" applyFont="1" applyFill="1" applyBorder="1" applyAlignment="1" applyProtection="1">
      <alignment vertical="center" wrapText="1"/>
      <protection locked="0"/>
    </xf>
    <xf numFmtId="49" fontId="22" fillId="25" borderId="26" xfId="0" applyNumberFormat="1" applyFont="1" applyFill="1" applyBorder="1" applyAlignment="1" applyProtection="1">
      <alignment horizontal="center" vertical="center"/>
      <protection locked="0"/>
    </xf>
    <xf numFmtId="49" fontId="22" fillId="25" borderId="34" xfId="0" applyNumberFormat="1" applyFont="1" applyFill="1" applyBorder="1" applyAlignment="1" applyProtection="1">
      <alignment horizontal="center" vertical="center"/>
      <protection locked="0"/>
    </xf>
    <xf numFmtId="49" fontId="22" fillId="25" borderId="38" xfId="0" applyNumberFormat="1" applyFont="1" applyFill="1" applyBorder="1" applyAlignment="1" applyProtection="1">
      <alignment horizontal="center" vertical="center"/>
      <protection locked="0"/>
    </xf>
    <xf numFmtId="0" fontId="22" fillId="25" borderId="27" xfId="0" applyFont="1" applyFill="1" applyBorder="1" applyAlignment="1" applyProtection="1">
      <alignment vertical="center" wrapText="1"/>
      <protection locked="0"/>
    </xf>
    <xf numFmtId="0" fontId="22" fillId="25" borderId="33" xfId="0" applyFont="1" applyFill="1" applyBorder="1" applyAlignment="1" applyProtection="1">
      <alignment vertical="center" wrapText="1"/>
      <protection locked="0"/>
    </xf>
    <xf numFmtId="0" fontId="22" fillId="25" borderId="36" xfId="0" applyFont="1" applyFill="1" applyBorder="1" applyAlignment="1" applyProtection="1">
      <alignment vertical="center" wrapText="1"/>
      <protection locked="0"/>
    </xf>
    <xf numFmtId="0" fontId="0" fillId="25" borderId="32" xfId="0" applyFont="1" applyFill="1" applyBorder="1" applyAlignment="1" applyProtection="1">
      <alignment vertical="center" wrapText="1"/>
      <protection locked="0"/>
    </xf>
    <xf numFmtId="0" fontId="0" fillId="25" borderId="30" xfId="0" applyFont="1" applyFill="1" applyBorder="1" applyAlignment="1" applyProtection="1">
      <alignment vertical="center" wrapText="1"/>
      <protection locked="0"/>
    </xf>
    <xf numFmtId="0" fontId="0" fillId="25" borderId="40" xfId="0" applyFont="1" applyFill="1" applyBorder="1" applyAlignment="1" applyProtection="1">
      <alignment vertical="center" wrapText="1"/>
      <protection locked="0"/>
    </xf>
    <xf numFmtId="0" fontId="22" fillId="0" borderId="27"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32"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25" borderId="27" xfId="0" applyFont="1" applyFill="1" applyBorder="1" applyAlignment="1" applyProtection="1">
      <alignment horizontal="center" vertical="center"/>
      <protection locked="0"/>
    </xf>
    <xf numFmtId="0" fontId="22" fillId="25" borderId="33" xfId="0" applyFont="1" applyFill="1" applyBorder="1" applyAlignment="1" applyProtection="1">
      <alignment horizontal="center" vertical="center"/>
      <protection locked="0"/>
    </xf>
    <xf numFmtId="0" fontId="22" fillId="25" borderId="31" xfId="0" applyFont="1" applyFill="1" applyBorder="1" applyAlignment="1" applyProtection="1">
      <alignment horizontal="center" vertical="center"/>
      <protection locked="0"/>
    </xf>
    <xf numFmtId="0" fontId="22" fillId="25" borderId="0" xfId="0" applyFont="1" applyFill="1" applyBorder="1" applyAlignment="1" applyProtection="1">
      <alignment horizontal="center" vertical="center"/>
      <protection locked="0"/>
    </xf>
    <xf numFmtId="0" fontId="22" fillId="25" borderId="36" xfId="0" applyFont="1" applyFill="1" applyBorder="1" applyAlignment="1" applyProtection="1">
      <alignment horizontal="center" vertical="center"/>
      <protection locked="0"/>
    </xf>
    <xf numFmtId="0" fontId="22" fillId="25" borderId="45" xfId="0" applyFont="1" applyFill="1" applyBorder="1" applyAlignment="1" applyProtection="1">
      <alignment horizontal="center" vertical="center"/>
      <protection locked="0"/>
    </xf>
    <xf numFmtId="0" fontId="22" fillId="30" borderId="30" xfId="0" applyFont="1" applyFill="1" applyBorder="1" applyAlignment="1" applyProtection="1">
      <alignment horizontal="center" vertical="center"/>
      <protection locked="0"/>
    </xf>
    <xf numFmtId="0" fontId="22" fillId="30" borderId="40" xfId="0" applyFont="1" applyFill="1" applyBorder="1" applyAlignment="1" applyProtection="1">
      <alignment horizontal="center" vertical="center"/>
      <protection locked="0"/>
    </xf>
    <xf numFmtId="0" fontId="22" fillId="30" borderId="26" xfId="0" applyFont="1" applyFill="1" applyBorder="1" applyAlignment="1" applyProtection="1">
      <alignment horizontal="center" vertical="center"/>
      <protection locked="0"/>
    </xf>
    <xf numFmtId="0" fontId="22" fillId="30" borderId="34" xfId="0" applyFont="1" applyFill="1" applyBorder="1" applyAlignment="1" applyProtection="1">
      <alignment horizontal="center" vertical="center"/>
      <protection locked="0"/>
    </xf>
    <xf numFmtId="0" fontId="22" fillId="30" borderId="38" xfId="0" applyFont="1" applyFill="1" applyBorder="1" applyAlignment="1" applyProtection="1">
      <alignment horizontal="center" vertical="center"/>
      <protection locked="0"/>
    </xf>
    <xf numFmtId="0" fontId="72" fillId="29" borderId="0" xfId="0" applyFont="1" applyFill="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FF0066"/>
      <color rgb="FFFFFF99"/>
      <color rgb="FFFF3399"/>
      <color rgb="FF66CCFF"/>
      <color rgb="FFE2AC00"/>
      <color rgb="FFFF99CC"/>
      <color rgb="FFCCFFFF"/>
      <color rgb="FF4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19</xdr:col>
      <xdr:colOff>97790</xdr:colOff>
      <xdr:row>10</xdr:row>
      <xdr:rowOff>313055</xdr:rowOff>
    </xdr:from>
    <xdr:to>
      <xdr:col>19</xdr:col>
      <xdr:colOff>446405</xdr:colOff>
      <xdr:row>10</xdr:row>
      <xdr:rowOff>502920</xdr:rowOff>
    </xdr:to>
    <xdr:sp macro="" textlink="">
      <xdr:nvSpPr>
        <xdr:cNvPr id="2" name="楕円 3">
          <a:extLst>
            <a:ext uri="{FF2B5EF4-FFF2-40B4-BE49-F238E27FC236}">
              <a16:creationId xmlns:a16="http://schemas.microsoft.com/office/drawing/2014/main" id="{00000000-0008-0000-0200-000002000000}"/>
            </a:ext>
          </a:extLst>
        </xdr:cNvPr>
        <xdr:cNvSpPr/>
      </xdr:nvSpPr>
      <xdr:spPr>
        <a:xfrm>
          <a:off x="13261340" y="4084955"/>
          <a:ext cx="348615" cy="1898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18</xdr:col>
      <xdr:colOff>993775</xdr:colOff>
      <xdr:row>9</xdr:row>
      <xdr:rowOff>31327</xdr:rowOff>
    </xdr:from>
    <xdr:to>
      <xdr:col>19</xdr:col>
      <xdr:colOff>348192</xdr:colOff>
      <xdr:row>9</xdr:row>
      <xdr:rowOff>221192</xdr:rowOff>
    </xdr:to>
    <xdr:sp macro="" textlink="">
      <xdr:nvSpPr>
        <xdr:cNvPr id="3" name="楕円 3">
          <a:extLst>
            <a:ext uri="{FF2B5EF4-FFF2-40B4-BE49-F238E27FC236}">
              <a16:creationId xmlns:a16="http://schemas.microsoft.com/office/drawing/2014/main" id="{00000000-0008-0000-0200-000003000000}"/>
            </a:ext>
          </a:extLst>
        </xdr:cNvPr>
        <xdr:cNvSpPr/>
      </xdr:nvSpPr>
      <xdr:spPr>
        <a:xfrm>
          <a:off x="11217275" y="3290994"/>
          <a:ext cx="349250" cy="1898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19</xdr:col>
      <xdr:colOff>381000</xdr:colOff>
      <xdr:row>10</xdr:row>
      <xdr:rowOff>0</xdr:rowOff>
    </xdr:from>
    <xdr:to>
      <xdr:col>19</xdr:col>
      <xdr:colOff>729615</xdr:colOff>
      <xdr:row>10</xdr:row>
      <xdr:rowOff>189865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1599333" y="3767667"/>
          <a:ext cx="348615" cy="1898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90805</xdr:colOff>
      <xdr:row>70</xdr:row>
      <xdr:rowOff>126365</xdr:rowOff>
    </xdr:from>
    <xdr:to>
      <xdr:col>2</xdr:col>
      <xdr:colOff>241935</xdr:colOff>
      <xdr:row>72</xdr:row>
      <xdr:rowOff>1270</xdr:rowOff>
    </xdr:to>
    <xdr:sp macro="" textlink="">
      <xdr:nvSpPr>
        <xdr:cNvPr id="2" name="図形 2">
          <a:extLst>
            <a:ext uri="{FF2B5EF4-FFF2-40B4-BE49-F238E27FC236}">
              <a16:creationId xmlns:a16="http://schemas.microsoft.com/office/drawing/2014/main" id="{8DB4AA4A-567C-44BC-AC5A-6292B7841AEC}"/>
            </a:ext>
          </a:extLst>
        </xdr:cNvPr>
        <xdr:cNvSpPr/>
      </xdr:nvSpPr>
      <xdr:spPr>
        <a:xfrm>
          <a:off x="361315" y="14817725"/>
          <a:ext cx="417830" cy="252095"/>
        </a:xfrm>
        <a:prstGeom prst="rightArrow">
          <a:avLst/>
        </a:prstGeom>
        <a:solidFill>
          <a:schemeClr val="tx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28</xdr:col>
      <xdr:colOff>90805</xdr:colOff>
      <xdr:row>70</xdr:row>
      <xdr:rowOff>126365</xdr:rowOff>
    </xdr:from>
    <xdr:to>
      <xdr:col>29</xdr:col>
      <xdr:colOff>241935</xdr:colOff>
      <xdr:row>72</xdr:row>
      <xdr:rowOff>1270</xdr:rowOff>
    </xdr:to>
    <xdr:sp macro="" textlink="">
      <xdr:nvSpPr>
        <xdr:cNvPr id="3" name="図形 1">
          <a:extLst>
            <a:ext uri="{FF2B5EF4-FFF2-40B4-BE49-F238E27FC236}">
              <a16:creationId xmlns:a16="http://schemas.microsoft.com/office/drawing/2014/main" id="{B845CC35-649D-40DD-8DEF-2CAB9ECCA465}"/>
            </a:ext>
          </a:extLst>
        </xdr:cNvPr>
        <xdr:cNvSpPr/>
      </xdr:nvSpPr>
      <xdr:spPr>
        <a:xfrm>
          <a:off x="7562215" y="14817725"/>
          <a:ext cx="417830" cy="252095"/>
        </a:xfrm>
        <a:prstGeom prst="rightArrow">
          <a:avLst/>
        </a:prstGeom>
        <a:solidFill>
          <a:schemeClr val="tx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27</xdr:col>
      <xdr:colOff>23495</xdr:colOff>
      <xdr:row>2</xdr:row>
      <xdr:rowOff>36195</xdr:rowOff>
    </xdr:from>
    <xdr:to>
      <xdr:col>33</xdr:col>
      <xdr:colOff>127000</xdr:colOff>
      <xdr:row>4</xdr:row>
      <xdr:rowOff>116840</xdr:rowOff>
    </xdr:to>
    <xdr:sp macro="" textlink="">
      <xdr:nvSpPr>
        <xdr:cNvPr id="4" name="テキスト ボックス 3">
          <a:extLst>
            <a:ext uri="{FF2B5EF4-FFF2-40B4-BE49-F238E27FC236}">
              <a16:creationId xmlns:a16="http://schemas.microsoft.com/office/drawing/2014/main" id="{1AEC877B-9D80-497D-80DA-E7978FE84CDB}"/>
            </a:ext>
          </a:extLst>
        </xdr:cNvPr>
        <xdr:cNvSpPr txBox="1"/>
      </xdr:nvSpPr>
      <xdr:spPr>
        <a:xfrm>
          <a:off x="7220585" y="626745"/>
          <a:ext cx="1711325" cy="5378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ゴシック"/>
              <a:ea typeface="ＭＳ ゴシック"/>
            </a:rPr>
            <a:t>記載例</a:t>
          </a:r>
          <a:endParaRPr kumimoji="1" lang="en-US" altLang="ja-JP" sz="3200">
            <a:latin typeface="ＭＳ ゴシック"/>
            <a:ea typeface="ＭＳ ゴシック"/>
          </a:endParaRPr>
        </a:p>
      </xdr:txBody>
    </xdr:sp>
    <xdr:clientData/>
  </xdr:twoCellAnchor>
  <xdr:twoCellAnchor>
    <xdr:from>
      <xdr:col>33</xdr:col>
      <xdr:colOff>245440</xdr:colOff>
      <xdr:row>3</xdr:row>
      <xdr:rowOff>8064</xdr:rowOff>
    </xdr:from>
    <xdr:to>
      <xdr:col>47</xdr:col>
      <xdr:colOff>130478</xdr:colOff>
      <xdr:row>4</xdr:row>
      <xdr:rowOff>117431</xdr:rowOff>
    </xdr:to>
    <xdr:sp macro="" textlink="">
      <xdr:nvSpPr>
        <xdr:cNvPr id="5" name="テキスト ボックス 4">
          <a:extLst>
            <a:ext uri="{FF2B5EF4-FFF2-40B4-BE49-F238E27FC236}">
              <a16:creationId xmlns:a16="http://schemas.microsoft.com/office/drawing/2014/main" id="{A75109FB-F425-4E9F-B96A-1BFEDFE99DBF}"/>
            </a:ext>
          </a:extLst>
        </xdr:cNvPr>
        <xdr:cNvSpPr txBox="1"/>
      </xdr:nvSpPr>
      <xdr:spPr>
        <a:xfrm>
          <a:off x="9050350" y="829119"/>
          <a:ext cx="3618838" cy="33606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a:t>
          </a:r>
          <a:r>
            <a:rPr kumimoji="1" lang="ja-JP" altLang="en-US" sz="1400">
              <a:latin typeface="ＭＳ ゴシック"/>
              <a:ea typeface="ＭＳ ゴシック"/>
            </a:rPr>
            <a:t>昨年度からの修正点を</a:t>
          </a:r>
          <a:r>
            <a:rPr kumimoji="1" lang="ja-JP" altLang="en-US" sz="1400" b="1">
              <a:solidFill>
                <a:srgbClr val="0070C0"/>
              </a:solidFill>
              <a:latin typeface="ＭＳ ゴシック"/>
              <a:ea typeface="ＭＳ ゴシック"/>
            </a:rPr>
            <a:t>青地</a:t>
          </a:r>
          <a:r>
            <a:rPr kumimoji="1" lang="ja-JP" altLang="en-US" sz="1400">
              <a:latin typeface="ＭＳ ゴシック"/>
              <a:ea typeface="ＭＳ ゴシック"/>
            </a:rPr>
            <a:t>としています。</a:t>
          </a:r>
          <a:endParaRPr kumimoji="1" lang="en-US" altLang="ja-JP" sz="1400">
            <a:latin typeface="ＭＳ ゴシック"/>
            <a:ea typeface="ＭＳ ゴシック"/>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者情報入力"/>
      <sheetName val="誓約書 (新設)"/>
      <sheetName val="交付申請書"/>
      <sheetName val="所要経費調書"/>
      <sheetName val="実績報告書"/>
      <sheetName val="船員計画雇用促進等助成金支給調書"/>
      <sheetName val="請求書"/>
      <sheetName val="新人船員教育実施報告 "/>
      <sheetName val="（記載例）新人船員教育実施報告"/>
      <sheetName val="実施状況報告書 "/>
    </sheetNames>
    <sheetDataSet>
      <sheetData sheetId="0">
        <row r="19">
          <cell r="C19" t="str">
            <v>雇用（通常・甲板）</v>
          </cell>
        </row>
        <row r="20">
          <cell r="C20" t="str">
            <v>雇用（通常・機関）</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workbookViewId="0">
      <selection activeCell="B4" sqref="B4"/>
    </sheetView>
  </sheetViews>
  <sheetFormatPr defaultColWidth="9" defaultRowHeight="13" x14ac:dyDescent="0.2"/>
  <cols>
    <col min="1" max="1" width="29" style="1" customWidth="1"/>
    <col min="2" max="2" width="29.36328125" style="1" customWidth="1"/>
    <col min="3" max="3" width="17.36328125" style="1" bestFit="1" customWidth="1"/>
    <col min="4" max="4" width="9" style="1" bestFit="1" customWidth="1"/>
    <col min="5" max="5" width="9" style="1" customWidth="1"/>
    <col min="6" max="16384" width="9" style="1"/>
  </cols>
  <sheetData>
    <row r="1" spans="1:2" x14ac:dyDescent="0.2">
      <c r="A1" s="2" t="s">
        <v>163</v>
      </c>
    </row>
    <row r="2" spans="1:2" ht="16.5" x14ac:dyDescent="0.25">
      <c r="A2" s="2" t="s">
        <v>17</v>
      </c>
    </row>
    <row r="4" spans="1:2" x14ac:dyDescent="0.2">
      <c r="A4" s="3" t="s">
        <v>1</v>
      </c>
      <c r="B4" s="10">
        <v>7</v>
      </c>
    </row>
    <row r="5" spans="1:2" ht="27" customHeight="1" thickBot="1" x14ac:dyDescent="0.25">
      <c r="A5" s="1" t="s">
        <v>3</v>
      </c>
    </row>
    <row r="6" spans="1:2" x14ac:dyDescent="0.2">
      <c r="A6" s="4" t="s">
        <v>5</v>
      </c>
      <c r="B6" s="11" t="s">
        <v>4</v>
      </c>
    </row>
    <row r="7" spans="1:2" x14ac:dyDescent="0.2">
      <c r="A7" s="5" t="s">
        <v>8</v>
      </c>
      <c r="B7" s="12" t="s">
        <v>190</v>
      </c>
    </row>
    <row r="8" spans="1:2" x14ac:dyDescent="0.2">
      <c r="A8" s="5" t="s">
        <v>7</v>
      </c>
      <c r="B8" s="12" t="s">
        <v>12</v>
      </c>
    </row>
    <row r="9" spans="1:2" x14ac:dyDescent="0.2">
      <c r="A9" s="5" t="s">
        <v>186</v>
      </c>
      <c r="B9" s="12" t="s">
        <v>188</v>
      </c>
    </row>
    <row r="10" spans="1:2" ht="13.5" thickBot="1" x14ac:dyDescent="0.25">
      <c r="A10" s="6" t="s">
        <v>187</v>
      </c>
      <c r="B10" s="13" t="s">
        <v>189</v>
      </c>
    </row>
    <row r="11" spans="1:2" ht="26.25" customHeight="1" thickBot="1" x14ac:dyDescent="0.25">
      <c r="A11" s="7" t="s">
        <v>23</v>
      </c>
      <c r="B11" s="14"/>
    </row>
    <row r="12" spans="1:2" x14ac:dyDescent="0.2">
      <c r="A12" s="8" t="s">
        <v>26</v>
      </c>
      <c r="B12" s="15" t="s">
        <v>16</v>
      </c>
    </row>
    <row r="13" spans="1:2" x14ac:dyDescent="0.2">
      <c r="A13" s="5" t="s">
        <v>27</v>
      </c>
      <c r="B13" s="12" t="s">
        <v>28</v>
      </c>
    </row>
    <row r="14" spans="1:2" x14ac:dyDescent="0.2">
      <c r="A14" s="6" t="s">
        <v>29</v>
      </c>
      <c r="B14" s="13" t="s">
        <v>6</v>
      </c>
    </row>
    <row r="15" spans="1:2" ht="30" customHeight="1" x14ac:dyDescent="0.2">
      <c r="A15" s="7" t="s">
        <v>31</v>
      </c>
      <c r="B15" s="14"/>
    </row>
    <row r="16" spans="1:2" x14ac:dyDescent="0.2">
      <c r="A16" s="8" t="s">
        <v>25</v>
      </c>
      <c r="B16" s="16">
        <v>100</v>
      </c>
    </row>
    <row r="17" spans="1:3" x14ac:dyDescent="0.2">
      <c r="A17" s="6" t="s">
        <v>32</v>
      </c>
      <c r="B17" s="17">
        <v>45380</v>
      </c>
    </row>
    <row r="18" spans="1:3" ht="28.5" customHeight="1" x14ac:dyDescent="0.2">
      <c r="A18" s="9" t="s">
        <v>38</v>
      </c>
      <c r="B18" s="14"/>
    </row>
    <row r="19" spans="1:3" x14ac:dyDescent="0.2">
      <c r="A19" s="315" t="s">
        <v>40</v>
      </c>
      <c r="B19" s="316"/>
      <c r="C19" s="18" t="s">
        <v>41</v>
      </c>
    </row>
    <row r="20" spans="1:3" x14ac:dyDescent="0.2">
      <c r="A20" s="317" t="s">
        <v>95</v>
      </c>
      <c r="B20" s="320" t="s">
        <v>19</v>
      </c>
      <c r="C20" s="19" t="s">
        <v>13</v>
      </c>
    </row>
    <row r="21" spans="1:3" x14ac:dyDescent="0.2">
      <c r="A21" s="318"/>
      <c r="B21" s="321"/>
      <c r="C21" s="20" t="s">
        <v>43</v>
      </c>
    </row>
    <row r="22" spans="1:3" x14ac:dyDescent="0.2">
      <c r="A22" s="318"/>
      <c r="B22" s="321"/>
      <c r="C22" s="20" t="s">
        <v>33</v>
      </c>
    </row>
    <row r="23" spans="1:3" x14ac:dyDescent="0.2">
      <c r="A23" s="319"/>
      <c r="B23" s="322"/>
      <c r="C23" s="21" t="s">
        <v>36</v>
      </c>
    </row>
  </sheetData>
  <mergeCells count="3">
    <mergeCell ref="A19:B19"/>
    <mergeCell ref="A20:A23"/>
    <mergeCell ref="B20:B23"/>
  </mergeCells>
  <phoneticPr fontId="19"/>
  <pageMargins left="0.70866141732283472" right="0.70866141732283472" top="0.74803149606299213" bottom="0.74803149606299213" header="0.31496062992125984" footer="0.31496062992125984"/>
  <pageSetup paperSize="9" scale="12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B1:K28"/>
  <sheetViews>
    <sheetView showZeros="0" tabSelected="1" view="pageBreakPreview" zoomScaleSheetLayoutView="100" workbookViewId="0">
      <selection activeCell="I2" sqref="I2:K2"/>
    </sheetView>
  </sheetViews>
  <sheetFormatPr defaultColWidth="9" defaultRowHeight="14" x14ac:dyDescent="0.2"/>
  <cols>
    <col min="1" max="1" width="1.1796875" style="22" customWidth="1"/>
    <col min="2" max="2" width="9" style="22" bestFit="1" customWidth="1"/>
    <col min="3" max="3" width="4.36328125" style="22" customWidth="1"/>
    <col min="4" max="11" width="9" style="22" bestFit="1" customWidth="1"/>
    <col min="12" max="12" width="2.6328125" style="22" customWidth="1"/>
    <col min="13" max="13" width="2.81640625" style="22" customWidth="1"/>
    <col min="14" max="14" width="9" style="22" bestFit="1" customWidth="1"/>
    <col min="15" max="15" width="9" style="22" customWidth="1"/>
    <col min="16" max="16384" width="9" style="22"/>
  </cols>
  <sheetData>
    <row r="1" spans="2:11" ht="18.75" customHeight="1" x14ac:dyDescent="0.2">
      <c r="B1" s="22" t="s">
        <v>101</v>
      </c>
    </row>
    <row r="2" spans="2:11" ht="18.75" customHeight="1" x14ac:dyDescent="0.2">
      <c r="I2" s="323">
        <v>45992</v>
      </c>
      <c r="J2" s="323"/>
      <c r="K2" s="323"/>
    </row>
    <row r="3" spans="2:11" ht="18.75" customHeight="1" x14ac:dyDescent="0.2"/>
    <row r="4" spans="2:11" ht="18.75" customHeight="1" x14ac:dyDescent="0.2">
      <c r="C4" s="22" t="s">
        <v>55</v>
      </c>
    </row>
    <row r="5" spans="2:11" ht="18.75" customHeight="1" x14ac:dyDescent="0.2"/>
    <row r="6" spans="2:11" ht="18.75" customHeight="1" x14ac:dyDescent="0.2"/>
    <row r="7" spans="2:11" ht="18.75" customHeight="1" x14ac:dyDescent="0.2"/>
    <row r="8" spans="2:11" ht="18.75" customHeight="1" x14ac:dyDescent="0.2">
      <c r="E8" s="324" t="s">
        <v>8</v>
      </c>
      <c r="F8" s="325"/>
      <c r="G8" s="326" t="str">
        <f>IF(事業者情報入力!B7="","",事業者情報入力!B7)</f>
        <v>国土交通株式会社</v>
      </c>
      <c r="H8" s="326"/>
      <c r="I8" s="326"/>
      <c r="J8" s="326"/>
    </row>
    <row r="9" spans="2:11" ht="18.75" customHeight="1" x14ac:dyDescent="0.2">
      <c r="E9" s="324" t="s">
        <v>7</v>
      </c>
      <c r="F9" s="325"/>
      <c r="G9" s="326" t="str">
        <f>IF(事業者情報入力!B8="","",事業者情報入力!B8)</f>
        <v>東京都千代田区霞が関２－１－３</v>
      </c>
      <c r="H9" s="326"/>
      <c r="I9" s="326"/>
      <c r="J9" s="326"/>
    </row>
    <row r="10" spans="2:11" ht="18.75" customHeight="1" x14ac:dyDescent="0.2">
      <c r="E10" s="324" t="s">
        <v>18</v>
      </c>
      <c r="F10" s="325"/>
      <c r="G10" s="330" t="str">
        <f>IF(事業者情報入力!B9="","",事業者情報入力!B9)</f>
        <v>代表取締役社長</v>
      </c>
      <c r="H10" s="330"/>
      <c r="I10" s="331" t="str">
        <f>IF(事業者情報入力!B10="","",事業者情報入力!B10)</f>
        <v>運輸　太郎</v>
      </c>
      <c r="J10" s="331"/>
    </row>
    <row r="11" spans="2:11" ht="18.75" customHeight="1" x14ac:dyDescent="0.2"/>
    <row r="12" spans="2:11" ht="18.75" customHeight="1" x14ac:dyDescent="0.2"/>
    <row r="13" spans="2:11" ht="18.75" customHeight="1" x14ac:dyDescent="0.2">
      <c r="D13" s="23" t="s">
        <v>57</v>
      </c>
      <c r="E13" s="24">
        <f>IF(事業者情報入力!B4="","",事業者情報入力!B4)</f>
        <v>7</v>
      </c>
      <c r="F13" s="22" t="s">
        <v>58</v>
      </c>
    </row>
    <row r="14" spans="2:11" ht="18.75" customHeight="1" x14ac:dyDescent="0.2"/>
    <row r="15" spans="2:11" ht="18.75" customHeight="1" x14ac:dyDescent="0.2"/>
    <row r="16" spans="2:11" ht="37.5" customHeight="1" x14ac:dyDescent="0.2">
      <c r="B16" s="327" t="s">
        <v>60</v>
      </c>
      <c r="C16" s="327"/>
      <c r="D16" s="327"/>
      <c r="E16" s="327"/>
      <c r="F16" s="327"/>
      <c r="G16" s="327"/>
      <c r="H16" s="327"/>
      <c r="I16" s="327"/>
      <c r="J16" s="327"/>
      <c r="K16" s="327"/>
    </row>
    <row r="17" spans="4:9" ht="18.75" customHeight="1" x14ac:dyDescent="0.2"/>
    <row r="18" spans="4:9" ht="18.75" customHeight="1" x14ac:dyDescent="0.2">
      <c r="D18" s="22" t="s">
        <v>61</v>
      </c>
      <c r="F18" s="328" t="str">
        <f>IF(事業者情報入力!B20="○",事業者情報入力!A20,"")</f>
        <v>　船員計画雇用促進助成金</v>
      </c>
      <c r="G18" s="328"/>
      <c r="H18" s="328"/>
      <c r="I18" s="328"/>
    </row>
    <row r="19" spans="4:9" ht="18.75" customHeight="1" x14ac:dyDescent="0.2"/>
    <row r="20" spans="4:9" ht="18.75" customHeight="1" x14ac:dyDescent="0.2">
      <c r="D20" s="22" t="s">
        <v>62</v>
      </c>
    </row>
    <row r="21" spans="4:9" ht="18.75" customHeight="1" x14ac:dyDescent="0.2">
      <c r="D21" s="22" t="s">
        <v>63</v>
      </c>
      <c r="F21" s="23" t="s">
        <v>37</v>
      </c>
      <c r="G21" s="329">
        <f>'1-2.所要経費調書（在職状況報告書）'!S22</f>
        <v>0</v>
      </c>
      <c r="H21" s="329"/>
      <c r="I21" s="22" t="s">
        <v>64</v>
      </c>
    </row>
    <row r="22" spans="4:9" ht="18.75" customHeight="1" x14ac:dyDescent="0.2">
      <c r="D22" s="22" t="s">
        <v>65</v>
      </c>
    </row>
    <row r="23" spans="4:9" ht="18.75" customHeight="1" x14ac:dyDescent="0.2">
      <c r="D23" s="22" t="s">
        <v>66</v>
      </c>
    </row>
    <row r="24" spans="4:9" ht="18.75" customHeight="1" x14ac:dyDescent="0.2">
      <c r="D24" s="22" t="s">
        <v>67</v>
      </c>
    </row>
    <row r="25" spans="4:9" ht="18.75" customHeight="1" x14ac:dyDescent="0.2"/>
    <row r="26" spans="4:9" ht="18.75" customHeight="1" x14ac:dyDescent="0.2"/>
    <row r="27" spans="4:9" ht="18.75" customHeight="1" x14ac:dyDescent="0.2"/>
    <row r="28" spans="4:9" ht="18.75" customHeight="1" x14ac:dyDescent="0.2"/>
  </sheetData>
  <sheetProtection sheet="1" formatCells="0" formatColumns="0" formatRows="0" insertColumns="0" insertRows="0" insertHyperlinks="0" deleteColumns="0" deleteRows="0" sort="0" autoFilter="0" pivotTables="0"/>
  <mergeCells count="11">
    <mergeCell ref="E10:F10"/>
    <mergeCell ref="B16:K16"/>
    <mergeCell ref="F18:I18"/>
    <mergeCell ref="G21:H21"/>
    <mergeCell ref="G10:H10"/>
    <mergeCell ref="I10:J10"/>
    <mergeCell ref="I2:K2"/>
    <mergeCell ref="E8:F8"/>
    <mergeCell ref="G8:J8"/>
    <mergeCell ref="E9:F9"/>
    <mergeCell ref="G9:J9"/>
  </mergeCells>
  <phoneticPr fontId="19"/>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pageSetUpPr fitToPage="1"/>
  </sheetPr>
  <dimension ref="A1:IZ37"/>
  <sheetViews>
    <sheetView showZeros="0" view="pageBreakPreview" zoomScale="70" zoomScaleSheetLayoutView="70" workbookViewId="0">
      <selection activeCell="F12" sqref="F12"/>
    </sheetView>
  </sheetViews>
  <sheetFormatPr defaultColWidth="9" defaultRowHeight="13" x14ac:dyDescent="0.2"/>
  <cols>
    <col min="1" max="1" width="12.36328125" style="25" customWidth="1"/>
    <col min="2" max="2" width="5.1796875" style="25" bestFit="1" customWidth="1"/>
    <col min="3" max="3" width="9" style="25" bestFit="1" customWidth="1"/>
    <col min="4" max="4" width="16.36328125" style="25" customWidth="1"/>
    <col min="5" max="5" width="8.1796875" style="25" customWidth="1"/>
    <col min="6" max="6" width="6.26953125" style="297" customWidth="1"/>
    <col min="7" max="7" width="6.26953125" style="25" customWidth="1"/>
    <col min="8" max="9" width="7" style="25" customWidth="1"/>
    <col min="10" max="10" width="14.6328125" style="25" customWidth="1"/>
    <col min="11" max="11" width="17.81640625" style="25" customWidth="1"/>
    <col min="12" max="12" width="7.453125" style="25" bestFit="1" customWidth="1"/>
    <col min="13" max="13" width="3.36328125" style="25" bestFit="1" customWidth="1"/>
    <col min="14" max="14" width="8.6328125" style="25" customWidth="1"/>
    <col min="15" max="17" width="8.453125" style="25" hidden="1" customWidth="1"/>
    <col min="18" max="18" width="13" style="25" bestFit="1" customWidth="1"/>
    <col min="19" max="19" width="13" style="25" customWidth="1"/>
    <col min="20" max="20" width="22.6328125" style="25" customWidth="1"/>
    <col min="21" max="21" width="3.08984375" style="25" customWidth="1"/>
    <col min="22" max="260" width="9" style="25" bestFit="1" customWidth="1"/>
    <col min="261" max="261" width="9" style="26" customWidth="1"/>
    <col min="262" max="16384" width="9" style="26"/>
  </cols>
  <sheetData>
    <row r="1" spans="1:20" ht="52.5" customHeight="1" x14ac:dyDescent="0.2">
      <c r="B1" s="38" t="s">
        <v>68</v>
      </c>
    </row>
    <row r="2" spans="1:20" ht="18.75" customHeight="1" x14ac:dyDescent="0.2">
      <c r="A2" s="25" t="s">
        <v>70</v>
      </c>
    </row>
    <row r="3" spans="1:20" ht="30" customHeight="1" x14ac:dyDescent="0.2">
      <c r="A3" s="340" t="s">
        <v>185</v>
      </c>
      <c r="B3" s="340"/>
      <c r="C3" s="340"/>
      <c r="D3" s="340"/>
      <c r="E3" s="340"/>
      <c r="F3" s="340"/>
      <c r="G3" s="340"/>
      <c r="H3" s="340"/>
      <c r="I3" s="340"/>
      <c r="J3" s="340"/>
      <c r="K3" s="340"/>
      <c r="L3" s="340"/>
      <c r="M3" s="340"/>
      <c r="N3" s="340"/>
      <c r="O3" s="340"/>
      <c r="P3" s="340"/>
      <c r="Q3" s="340"/>
      <c r="R3" s="340"/>
      <c r="S3" s="340"/>
    </row>
    <row r="5" spans="1:20" s="27" customFormat="1" ht="27" customHeight="1" x14ac:dyDescent="0.2">
      <c r="A5" s="341" t="s">
        <v>72</v>
      </c>
      <c r="B5" s="342"/>
      <c r="C5" s="342" t="str">
        <f>IF(事業者情報入力!B7="","",事業者情報入力!B7)</f>
        <v>国土交通株式会社</v>
      </c>
      <c r="D5" s="342"/>
      <c r="E5" s="343"/>
      <c r="F5" s="343"/>
      <c r="G5" s="342"/>
      <c r="H5" s="342"/>
      <c r="I5" s="344"/>
      <c r="J5" s="67" t="s">
        <v>73</v>
      </c>
      <c r="K5" s="71">
        <f>IF(事業者情報入力!B16="","",事業者情報入力!B16)</f>
        <v>100</v>
      </c>
      <c r="L5" s="345" t="s">
        <v>156</v>
      </c>
      <c r="M5" s="346"/>
      <c r="R5" s="96"/>
      <c r="S5" s="103"/>
    </row>
    <row r="6" spans="1:20" s="27" customFormat="1" ht="27" customHeight="1" x14ac:dyDescent="0.2">
      <c r="A6" s="29" t="s">
        <v>74</v>
      </c>
      <c r="B6" s="347" t="str">
        <f>事業者情報入力!B12</f>
        <v>船員部リーダー</v>
      </c>
      <c r="C6" s="347"/>
      <c r="D6" s="347"/>
      <c r="E6" s="347" t="str">
        <f>事業者情報入力!B13</f>
        <v>海事　次郎</v>
      </c>
      <c r="F6" s="347"/>
      <c r="G6" s="347"/>
      <c r="H6" s="347"/>
      <c r="I6" s="347"/>
      <c r="J6" s="39" t="s">
        <v>110</v>
      </c>
      <c r="K6" s="347" t="str">
        <f>事業者情報入力!B14</f>
        <v>03-1234-5678</v>
      </c>
      <c r="L6" s="347"/>
      <c r="M6" s="348"/>
      <c r="R6" s="96"/>
      <c r="S6" s="104"/>
    </row>
    <row r="7" spans="1:20" s="27" customFormat="1" ht="12" x14ac:dyDescent="0.2"/>
    <row r="8" spans="1:20" s="27" customFormat="1" ht="36" customHeight="1" x14ac:dyDescent="0.2">
      <c r="A8" s="349" t="s">
        <v>184</v>
      </c>
      <c r="B8" s="350"/>
      <c r="C8" s="351"/>
      <c r="D8" s="352" t="s">
        <v>151</v>
      </c>
      <c r="E8" s="352"/>
      <c r="F8" s="352"/>
      <c r="G8" s="352"/>
      <c r="H8" s="351" t="s">
        <v>75</v>
      </c>
      <c r="I8" s="356" t="s">
        <v>42</v>
      </c>
      <c r="J8" s="353" t="s">
        <v>77</v>
      </c>
      <c r="K8" s="353"/>
      <c r="L8" s="353"/>
      <c r="M8" s="353"/>
      <c r="N8" s="353"/>
      <c r="O8" s="82" t="s">
        <v>78</v>
      </c>
      <c r="P8" s="87" t="s">
        <v>79</v>
      </c>
      <c r="Q8" s="73" t="s">
        <v>48</v>
      </c>
      <c r="R8" s="97" t="s">
        <v>80</v>
      </c>
      <c r="S8" s="105" t="s">
        <v>81</v>
      </c>
      <c r="T8" s="110" t="s">
        <v>240</v>
      </c>
    </row>
    <row r="9" spans="1:20" s="27" customFormat="1" ht="40.5" customHeight="1" x14ac:dyDescent="0.2">
      <c r="A9" s="30" t="s">
        <v>83</v>
      </c>
      <c r="B9" s="30" t="s">
        <v>84</v>
      </c>
      <c r="C9" s="30" t="s">
        <v>45</v>
      </c>
      <c r="D9" s="48" t="s">
        <v>152</v>
      </c>
      <c r="E9" s="53" t="s">
        <v>155</v>
      </c>
      <c r="F9" s="304" t="s">
        <v>263</v>
      </c>
      <c r="G9" s="58" t="s">
        <v>264</v>
      </c>
      <c r="H9" s="355"/>
      <c r="I9" s="357"/>
      <c r="J9" s="68" t="s">
        <v>85</v>
      </c>
      <c r="K9" s="68" t="s">
        <v>149</v>
      </c>
      <c r="L9" s="353" t="s">
        <v>86</v>
      </c>
      <c r="M9" s="353"/>
      <c r="N9" s="353"/>
      <c r="O9" s="83" t="str">
        <f>IF(N9="","",N9+1)</f>
        <v/>
      </c>
      <c r="P9" s="88"/>
      <c r="Q9" s="92"/>
      <c r="R9" s="98" t="s">
        <v>124</v>
      </c>
      <c r="S9" s="98" t="s">
        <v>124</v>
      </c>
      <c r="T9" s="111" t="s">
        <v>145</v>
      </c>
    </row>
    <row r="10" spans="1:20" s="27" customFormat="1" ht="39.75" customHeight="1" x14ac:dyDescent="0.2">
      <c r="A10" s="31" t="s">
        <v>117</v>
      </c>
      <c r="B10" s="40" t="s">
        <v>88</v>
      </c>
      <c r="C10" s="44">
        <v>37065</v>
      </c>
      <c r="D10" s="49" t="s">
        <v>112</v>
      </c>
      <c r="E10" s="54" t="s">
        <v>153</v>
      </c>
      <c r="F10" s="305"/>
      <c r="G10" s="54" t="s">
        <v>19</v>
      </c>
      <c r="H10" s="61" t="s">
        <v>262</v>
      </c>
      <c r="I10" s="64">
        <v>45383</v>
      </c>
      <c r="J10" s="69" t="s">
        <v>33</v>
      </c>
      <c r="K10" s="302" t="s">
        <v>259</v>
      </c>
      <c r="L10" s="158">
        <v>45383</v>
      </c>
      <c r="M10" s="74" t="s">
        <v>21</v>
      </c>
      <c r="N10" s="78">
        <f t="shared" ref="N10:N21" si="0">O10-1</f>
        <v>45473</v>
      </c>
      <c r="O10" s="84">
        <f t="shared" ref="O10:O20" si="1">IF(J10="雇用（通常・甲板）",EDATE(L10,1),IF(J10="雇用（通常・機関）",EDATE(L10,2),IF(J10="雇用（特定・甲板）",EDATE(L10,3),IF(J10="雇用（特定・機関）",EDATE(L10,6)))))</f>
        <v>45474</v>
      </c>
      <c r="P10" s="89">
        <f t="shared" ref="P10:P19" si="2">DATEDIF(L10,O10,"YM")</f>
        <v>3</v>
      </c>
      <c r="Q10" s="93">
        <f t="shared" ref="Q10:Q20" si="3">DATEDIF(L10,O10,"MD")</f>
        <v>0</v>
      </c>
      <c r="R10" s="99">
        <v>300000</v>
      </c>
      <c r="S10" s="106">
        <f t="shared" ref="S10" si="4">IF(J10="雇用（特定・甲板）",P10*40000,IF(J10="雇用（特定・機関）",P10*50000,IF(J10="雇用（通常・甲板）",P10*40000,IF(J10="雇用（通常・機関）",P10*40000,))))</f>
        <v>120000</v>
      </c>
      <c r="T10" s="112" t="s">
        <v>191</v>
      </c>
    </row>
    <row r="11" spans="1:20" s="27" customFormat="1" ht="39.75" customHeight="1" thickBot="1" x14ac:dyDescent="0.25">
      <c r="A11" s="32" t="s">
        <v>56</v>
      </c>
      <c r="B11" s="41" t="s">
        <v>88</v>
      </c>
      <c r="C11" s="45">
        <v>33187</v>
      </c>
      <c r="D11" s="50" t="s">
        <v>89</v>
      </c>
      <c r="E11" s="55" t="s">
        <v>154</v>
      </c>
      <c r="F11" s="306">
        <v>43555</v>
      </c>
      <c r="G11" s="55"/>
      <c r="H11" s="62" t="s">
        <v>157</v>
      </c>
      <c r="I11" s="65">
        <v>45444</v>
      </c>
      <c r="J11" s="32" t="s">
        <v>13</v>
      </c>
      <c r="K11" s="303" t="s">
        <v>260</v>
      </c>
      <c r="L11" s="159">
        <v>45444</v>
      </c>
      <c r="M11" s="75" t="s">
        <v>21</v>
      </c>
      <c r="N11" s="79">
        <f t="shared" si="0"/>
        <v>45473</v>
      </c>
      <c r="O11" s="85">
        <f t="shared" si="1"/>
        <v>45474</v>
      </c>
      <c r="P11" s="90">
        <f t="shared" si="2"/>
        <v>1</v>
      </c>
      <c r="Q11" s="94">
        <f t="shared" si="3"/>
        <v>0</v>
      </c>
      <c r="R11" s="129">
        <v>480000</v>
      </c>
      <c r="S11" s="107">
        <f>IF(J11="雇用（特定・甲板）",P11*40000,IF(J11="雇用（特定・機関）",P11*50000,IF(J11="雇用（通常・甲板）",P11*40000,IF(J11="雇用（通常・機関）",P11*40000,))))</f>
        <v>40000</v>
      </c>
      <c r="T11" s="113" t="s">
        <v>261</v>
      </c>
    </row>
    <row r="12" spans="1:20" s="27" customFormat="1" ht="39.75" customHeight="1" thickTop="1" x14ac:dyDescent="0.2">
      <c r="A12" s="33"/>
      <c r="B12" s="42"/>
      <c r="C12" s="46"/>
      <c r="D12" s="51"/>
      <c r="E12" s="56"/>
      <c r="F12" s="307"/>
      <c r="G12" s="59"/>
      <c r="H12" s="66"/>
      <c r="I12" s="134"/>
      <c r="J12" s="70"/>
      <c r="K12" s="72"/>
      <c r="L12" s="157"/>
      <c r="M12" s="76" t="s">
        <v>21</v>
      </c>
      <c r="N12" s="80">
        <f>O12-1</f>
        <v>-1</v>
      </c>
      <c r="O12" s="86" t="b">
        <f t="shared" si="1"/>
        <v>0</v>
      </c>
      <c r="P12" s="91">
        <f t="shared" si="2"/>
        <v>0</v>
      </c>
      <c r="Q12" s="95">
        <f t="shared" si="3"/>
        <v>0</v>
      </c>
      <c r="R12" s="100"/>
      <c r="S12" s="108">
        <f>IF(J12="雇用（特定・甲板）",P12*40000,IF(J12="雇用（特定・機関）",P12*50000,IF(J12="雇用（通常・甲板）",P12*40000,IF(J12="雇用（通常・機関）",P12*40000,))))</f>
        <v>0</v>
      </c>
      <c r="T12" s="114" t="s">
        <v>158</v>
      </c>
    </row>
    <row r="13" spans="1:20" s="27" customFormat="1" ht="39.75" customHeight="1" x14ac:dyDescent="0.2">
      <c r="A13" s="34"/>
      <c r="B13" s="43"/>
      <c r="C13" s="138"/>
      <c r="D13" s="52"/>
      <c r="E13" s="57"/>
      <c r="F13" s="307"/>
      <c r="G13" s="60"/>
      <c r="H13" s="131"/>
      <c r="I13" s="135"/>
      <c r="J13" s="70"/>
      <c r="K13" s="72"/>
      <c r="L13" s="157"/>
      <c r="M13" s="77" t="s">
        <v>21</v>
      </c>
      <c r="N13" s="81">
        <f t="shared" si="0"/>
        <v>-1</v>
      </c>
      <c r="O13" s="84" t="b">
        <f t="shared" si="1"/>
        <v>0</v>
      </c>
      <c r="P13" s="88">
        <f t="shared" si="2"/>
        <v>0</v>
      </c>
      <c r="Q13" s="92">
        <f t="shared" si="3"/>
        <v>0</v>
      </c>
      <c r="R13" s="101"/>
      <c r="S13" s="109">
        <f t="shared" ref="S13:S21" si="5">IF(J13="雇用（特定・甲板）",P13*40000,IF(J13="雇用（特定・機関）",P13*50000,IF(J13="雇用（通常・甲板）",P13*40000,IF(J13="雇用（通常・機関）",P13*40000,))))</f>
        <v>0</v>
      </c>
      <c r="T13" s="112" t="s">
        <v>158</v>
      </c>
    </row>
    <row r="14" spans="1:20" s="27" customFormat="1" ht="39.75" customHeight="1" x14ac:dyDescent="0.2">
      <c r="A14" s="34"/>
      <c r="B14" s="43"/>
      <c r="C14" s="47"/>
      <c r="D14" s="52"/>
      <c r="E14" s="57"/>
      <c r="F14" s="308"/>
      <c r="G14" s="60"/>
      <c r="H14" s="131"/>
      <c r="I14" s="135"/>
      <c r="J14" s="70"/>
      <c r="K14" s="72"/>
      <c r="L14" s="157"/>
      <c r="M14" s="77" t="s">
        <v>21</v>
      </c>
      <c r="N14" s="81">
        <f t="shared" si="0"/>
        <v>-1</v>
      </c>
      <c r="O14" s="84" t="b">
        <f t="shared" si="1"/>
        <v>0</v>
      </c>
      <c r="P14" s="88">
        <f t="shared" si="2"/>
        <v>0</v>
      </c>
      <c r="Q14" s="92">
        <f t="shared" si="3"/>
        <v>0</v>
      </c>
      <c r="R14" s="101"/>
      <c r="S14" s="109">
        <f t="shared" si="5"/>
        <v>0</v>
      </c>
      <c r="T14" s="112" t="s">
        <v>158</v>
      </c>
    </row>
    <row r="15" spans="1:20" s="27" customFormat="1" ht="39.75" customHeight="1" x14ac:dyDescent="0.2">
      <c r="A15" s="34"/>
      <c r="B15" s="43"/>
      <c r="C15" s="47"/>
      <c r="D15" s="52"/>
      <c r="E15" s="57"/>
      <c r="F15" s="308"/>
      <c r="G15" s="60"/>
      <c r="H15" s="131"/>
      <c r="I15" s="135"/>
      <c r="J15" s="70"/>
      <c r="K15" s="72"/>
      <c r="L15" s="157"/>
      <c r="M15" s="77" t="s">
        <v>21</v>
      </c>
      <c r="N15" s="81">
        <f t="shared" si="0"/>
        <v>-1</v>
      </c>
      <c r="O15" s="84" t="b">
        <f t="shared" si="1"/>
        <v>0</v>
      </c>
      <c r="P15" s="88">
        <f t="shared" si="2"/>
        <v>0</v>
      </c>
      <c r="Q15" s="92">
        <f t="shared" si="3"/>
        <v>0</v>
      </c>
      <c r="R15" s="101"/>
      <c r="S15" s="109">
        <f t="shared" si="5"/>
        <v>0</v>
      </c>
      <c r="T15" s="112" t="s">
        <v>158</v>
      </c>
    </row>
    <row r="16" spans="1:20" s="27" customFormat="1" ht="39.75" customHeight="1" x14ac:dyDescent="0.2">
      <c r="A16" s="34"/>
      <c r="B16" s="43"/>
      <c r="C16" s="47"/>
      <c r="D16" s="52"/>
      <c r="E16" s="57"/>
      <c r="F16" s="308"/>
      <c r="G16" s="60"/>
      <c r="H16" s="131"/>
      <c r="I16" s="135"/>
      <c r="J16" s="70"/>
      <c r="K16" s="72"/>
      <c r="L16" s="157"/>
      <c r="M16" s="77" t="s">
        <v>21</v>
      </c>
      <c r="N16" s="81">
        <f t="shared" si="0"/>
        <v>-1</v>
      </c>
      <c r="O16" s="84" t="b">
        <f t="shared" si="1"/>
        <v>0</v>
      </c>
      <c r="P16" s="88">
        <f t="shared" si="2"/>
        <v>0</v>
      </c>
      <c r="Q16" s="92">
        <f t="shared" si="3"/>
        <v>0</v>
      </c>
      <c r="R16" s="101"/>
      <c r="S16" s="109">
        <f t="shared" si="5"/>
        <v>0</v>
      </c>
      <c r="T16" s="112" t="s">
        <v>158</v>
      </c>
    </row>
    <row r="17" spans="1:20" s="27" customFormat="1" ht="39.75" customHeight="1" x14ac:dyDescent="0.2">
      <c r="A17" s="34"/>
      <c r="B17" s="43"/>
      <c r="C17" s="47"/>
      <c r="D17" s="52"/>
      <c r="E17" s="57"/>
      <c r="F17" s="308"/>
      <c r="G17" s="60"/>
      <c r="H17" s="131"/>
      <c r="I17" s="135"/>
      <c r="J17" s="70"/>
      <c r="K17" s="72"/>
      <c r="L17" s="157"/>
      <c r="M17" s="77" t="s">
        <v>21</v>
      </c>
      <c r="N17" s="81">
        <f t="shared" si="0"/>
        <v>-1</v>
      </c>
      <c r="O17" s="84" t="b">
        <f t="shared" si="1"/>
        <v>0</v>
      </c>
      <c r="P17" s="88">
        <f t="shared" si="2"/>
        <v>0</v>
      </c>
      <c r="Q17" s="92">
        <f t="shared" si="3"/>
        <v>0</v>
      </c>
      <c r="R17" s="101"/>
      <c r="S17" s="109">
        <f t="shared" si="5"/>
        <v>0</v>
      </c>
      <c r="T17" s="112" t="s">
        <v>158</v>
      </c>
    </row>
    <row r="18" spans="1:20" s="27" customFormat="1" ht="39.75" customHeight="1" x14ac:dyDescent="0.2">
      <c r="A18" s="34"/>
      <c r="B18" s="43"/>
      <c r="C18" s="47"/>
      <c r="D18" s="52"/>
      <c r="E18" s="57"/>
      <c r="F18" s="308"/>
      <c r="G18" s="60"/>
      <c r="H18" s="131"/>
      <c r="I18" s="135"/>
      <c r="J18" s="70"/>
      <c r="K18" s="72"/>
      <c r="L18" s="157"/>
      <c r="M18" s="77" t="s">
        <v>21</v>
      </c>
      <c r="N18" s="81">
        <f t="shared" si="0"/>
        <v>-1</v>
      </c>
      <c r="O18" s="84" t="b">
        <f t="shared" si="1"/>
        <v>0</v>
      </c>
      <c r="P18" s="88">
        <f t="shared" si="2"/>
        <v>0</v>
      </c>
      <c r="Q18" s="92">
        <f t="shared" si="3"/>
        <v>0</v>
      </c>
      <c r="R18" s="101"/>
      <c r="S18" s="109">
        <f t="shared" si="5"/>
        <v>0</v>
      </c>
      <c r="T18" s="112" t="s">
        <v>158</v>
      </c>
    </row>
    <row r="19" spans="1:20" s="27" customFormat="1" ht="39.75" customHeight="1" x14ac:dyDescent="0.2">
      <c r="A19" s="34"/>
      <c r="B19" s="43"/>
      <c r="C19" s="47"/>
      <c r="D19" s="52"/>
      <c r="E19" s="57"/>
      <c r="F19" s="308"/>
      <c r="G19" s="60"/>
      <c r="H19" s="131"/>
      <c r="I19" s="135"/>
      <c r="J19" s="70"/>
      <c r="K19" s="72"/>
      <c r="L19" s="157"/>
      <c r="M19" s="77" t="s">
        <v>21</v>
      </c>
      <c r="N19" s="81">
        <f t="shared" si="0"/>
        <v>-1</v>
      </c>
      <c r="O19" s="84" t="b">
        <f t="shared" si="1"/>
        <v>0</v>
      </c>
      <c r="P19" s="88">
        <f t="shared" si="2"/>
        <v>0</v>
      </c>
      <c r="Q19" s="92">
        <f t="shared" si="3"/>
        <v>0</v>
      </c>
      <c r="R19" s="101"/>
      <c r="S19" s="109">
        <f t="shared" si="5"/>
        <v>0</v>
      </c>
      <c r="T19" s="112" t="s">
        <v>158</v>
      </c>
    </row>
    <row r="20" spans="1:20" s="27" customFormat="1" ht="39.75" customHeight="1" x14ac:dyDescent="0.2">
      <c r="A20" s="34"/>
      <c r="B20" s="43"/>
      <c r="C20" s="47"/>
      <c r="D20" s="52"/>
      <c r="E20" s="57"/>
      <c r="F20" s="308"/>
      <c r="G20" s="60"/>
      <c r="H20" s="131"/>
      <c r="I20" s="135"/>
      <c r="J20" s="70"/>
      <c r="K20" s="72"/>
      <c r="L20" s="157"/>
      <c r="M20" s="77" t="s">
        <v>21</v>
      </c>
      <c r="N20" s="81">
        <f t="shared" si="0"/>
        <v>-1</v>
      </c>
      <c r="O20" s="84" t="b">
        <f t="shared" si="1"/>
        <v>0</v>
      </c>
      <c r="P20" s="88">
        <f>DATEDIF(L20,O20,"YM")</f>
        <v>0</v>
      </c>
      <c r="Q20" s="92">
        <f t="shared" si="3"/>
        <v>0</v>
      </c>
      <c r="R20" s="101"/>
      <c r="S20" s="109">
        <f t="shared" si="5"/>
        <v>0</v>
      </c>
      <c r="T20" s="112" t="s">
        <v>238</v>
      </c>
    </row>
    <row r="21" spans="1:20" s="27" customFormat="1" ht="39.75" customHeight="1" x14ac:dyDescent="0.2">
      <c r="A21" s="34"/>
      <c r="B21" s="43"/>
      <c r="C21" s="47"/>
      <c r="D21" s="52"/>
      <c r="E21" s="57"/>
      <c r="F21" s="308"/>
      <c r="G21" s="60"/>
      <c r="H21" s="131"/>
      <c r="I21" s="135"/>
      <c r="J21" s="70"/>
      <c r="K21" s="72"/>
      <c r="L21" s="157"/>
      <c r="M21" s="77" t="s">
        <v>21</v>
      </c>
      <c r="N21" s="81">
        <f t="shared" si="0"/>
        <v>-1</v>
      </c>
      <c r="O21" s="84" t="b">
        <f t="shared" ref="O21" si="6">IF(J21="雇用（通常・甲板）",EDATE(L21,1),IF(J21="雇用（通常・機関）",EDATE(L21,2),IF(J21="雇用（特定・甲板）",EDATE(L21,3),IF(J21="雇用（特定・機関）",EDATE(L21,6)))))</f>
        <v>0</v>
      </c>
      <c r="P21" s="88">
        <f>DATEDIF(L21,O21,"YM")</f>
        <v>0</v>
      </c>
      <c r="Q21" s="92">
        <f>DATEDIF(L21,O21,"MD")</f>
        <v>0</v>
      </c>
      <c r="R21" s="101"/>
      <c r="S21" s="109">
        <f t="shared" si="5"/>
        <v>0</v>
      </c>
      <c r="T21" s="112" t="s">
        <v>191</v>
      </c>
    </row>
    <row r="22" spans="1:20" s="27" customFormat="1" ht="39.75" customHeight="1" x14ac:dyDescent="0.2">
      <c r="A22" s="341" t="s">
        <v>90</v>
      </c>
      <c r="B22" s="342"/>
      <c r="C22" s="342"/>
      <c r="D22" s="342"/>
      <c r="E22" s="342"/>
      <c r="F22" s="342"/>
      <c r="G22" s="342"/>
      <c r="H22" s="342"/>
      <c r="I22" s="354"/>
      <c r="J22" s="342"/>
      <c r="K22" s="342"/>
      <c r="L22" s="342"/>
      <c r="M22" s="342"/>
      <c r="N22" s="344"/>
      <c r="O22" s="63"/>
      <c r="P22" s="63"/>
      <c r="Q22" s="63"/>
      <c r="R22" s="102">
        <f>SUM(R12:R21)</f>
        <v>0</v>
      </c>
      <c r="S22" s="102">
        <f>SUM(S12:S21)</f>
        <v>0</v>
      </c>
      <c r="T22" s="160" t="s">
        <v>239</v>
      </c>
    </row>
    <row r="23" spans="1:20" s="27" customFormat="1" ht="39.75" customHeight="1" x14ac:dyDescent="0.2">
      <c r="A23" s="35"/>
      <c r="B23" s="35"/>
    </row>
    <row r="24" spans="1:20" s="27" customFormat="1" ht="32.25" customHeight="1" x14ac:dyDescent="0.2">
      <c r="A24" s="36" t="s">
        <v>116</v>
      </c>
      <c r="B24" s="36"/>
      <c r="C24" s="36"/>
      <c r="D24" s="36"/>
      <c r="E24" s="36"/>
      <c r="F24" s="36"/>
      <c r="G24" s="36"/>
      <c r="H24" s="36"/>
      <c r="I24" s="36"/>
      <c r="J24" s="36"/>
      <c r="K24" s="36"/>
      <c r="L24" s="36"/>
      <c r="M24" s="36"/>
      <c r="N24" s="36"/>
      <c r="O24" s="36"/>
      <c r="P24" s="36"/>
      <c r="Q24" s="36"/>
      <c r="R24" s="36"/>
      <c r="S24" s="36"/>
      <c r="T24" s="36"/>
    </row>
    <row r="25" spans="1:20" s="28" customFormat="1" ht="32.25" customHeight="1" x14ac:dyDescent="0.2">
      <c r="A25" s="359" t="s">
        <v>69</v>
      </c>
      <c r="B25" s="334" t="s">
        <v>118</v>
      </c>
      <c r="C25" s="335"/>
      <c r="D25" s="336" t="s">
        <v>265</v>
      </c>
      <c r="E25" s="337"/>
      <c r="F25" s="337"/>
      <c r="G25" s="337"/>
      <c r="H25" s="337"/>
      <c r="I25" s="337"/>
      <c r="J25" s="337"/>
      <c r="K25" s="337"/>
      <c r="L25" s="337"/>
      <c r="M25" s="309" t="s">
        <v>266</v>
      </c>
      <c r="N25" s="338" t="s">
        <v>267</v>
      </c>
      <c r="O25" s="338"/>
      <c r="P25" s="338"/>
      <c r="Q25" s="338"/>
      <c r="R25" s="338"/>
      <c r="S25" s="338"/>
      <c r="T25" s="339"/>
    </row>
    <row r="26" spans="1:20" s="28" customFormat="1" ht="32.25" customHeight="1" x14ac:dyDescent="0.2">
      <c r="A26" s="333"/>
      <c r="B26" s="334" t="s">
        <v>119</v>
      </c>
      <c r="C26" s="335"/>
      <c r="D26" s="336" t="s">
        <v>268</v>
      </c>
      <c r="E26" s="337"/>
      <c r="F26" s="337"/>
      <c r="G26" s="337"/>
      <c r="H26" s="337"/>
      <c r="I26" s="337"/>
      <c r="J26" s="337"/>
      <c r="K26" s="337"/>
      <c r="L26" s="337"/>
      <c r="M26" s="309" t="s">
        <v>266</v>
      </c>
      <c r="N26" s="338" t="s">
        <v>269</v>
      </c>
      <c r="O26" s="338"/>
      <c r="P26" s="338"/>
      <c r="Q26" s="338"/>
      <c r="R26" s="338"/>
      <c r="S26" s="338"/>
      <c r="T26" s="339"/>
    </row>
    <row r="27" spans="1:20" s="28" customFormat="1" ht="32.25" customHeight="1" x14ac:dyDescent="0.2">
      <c r="A27" s="332" t="s">
        <v>270</v>
      </c>
      <c r="B27" s="334" t="s">
        <v>118</v>
      </c>
      <c r="C27" s="335"/>
      <c r="D27" s="336" t="s">
        <v>271</v>
      </c>
      <c r="E27" s="337"/>
      <c r="F27" s="337"/>
      <c r="G27" s="337"/>
      <c r="H27" s="337"/>
      <c r="I27" s="337"/>
      <c r="J27" s="337"/>
      <c r="K27" s="337"/>
      <c r="L27" s="337"/>
      <c r="M27" s="309" t="s">
        <v>266</v>
      </c>
      <c r="N27" s="338" t="s">
        <v>272</v>
      </c>
      <c r="O27" s="338"/>
      <c r="P27" s="338"/>
      <c r="Q27" s="338"/>
      <c r="R27" s="338"/>
      <c r="S27" s="338"/>
      <c r="T27" s="339"/>
    </row>
    <row r="28" spans="1:20" s="28" customFormat="1" ht="32.25" customHeight="1" x14ac:dyDescent="0.2">
      <c r="A28" s="333"/>
      <c r="B28" s="334" t="s">
        <v>119</v>
      </c>
      <c r="C28" s="335"/>
      <c r="D28" s="336" t="s">
        <v>271</v>
      </c>
      <c r="E28" s="337"/>
      <c r="F28" s="337"/>
      <c r="G28" s="337"/>
      <c r="H28" s="337"/>
      <c r="I28" s="337"/>
      <c r="J28" s="337"/>
      <c r="K28" s="337"/>
      <c r="L28" s="337"/>
      <c r="M28" s="309" t="s">
        <v>266</v>
      </c>
      <c r="N28" s="338" t="s">
        <v>273</v>
      </c>
      <c r="O28" s="338"/>
      <c r="P28" s="338"/>
      <c r="Q28" s="338"/>
      <c r="R28" s="338"/>
      <c r="S28" s="338"/>
      <c r="T28" s="339"/>
    </row>
    <row r="29" spans="1:20" s="28" customFormat="1" ht="32.25" customHeight="1" x14ac:dyDescent="0.2">
      <c r="A29" s="332" t="s">
        <v>274</v>
      </c>
      <c r="B29" s="334" t="s">
        <v>118</v>
      </c>
      <c r="C29" s="335"/>
      <c r="D29" s="336" t="s">
        <v>275</v>
      </c>
      <c r="E29" s="337"/>
      <c r="F29" s="337"/>
      <c r="G29" s="337"/>
      <c r="H29" s="337"/>
      <c r="I29" s="337"/>
      <c r="J29" s="337"/>
      <c r="K29" s="337"/>
      <c r="L29" s="337"/>
      <c r="M29" s="309" t="s">
        <v>266</v>
      </c>
      <c r="N29" s="338" t="s">
        <v>276</v>
      </c>
      <c r="O29" s="338"/>
      <c r="P29" s="338"/>
      <c r="Q29" s="338"/>
      <c r="R29" s="338"/>
      <c r="S29" s="338"/>
      <c r="T29" s="339"/>
    </row>
    <row r="30" spans="1:20" s="28" customFormat="1" ht="32.25" customHeight="1" x14ac:dyDescent="0.2">
      <c r="A30" s="333"/>
      <c r="B30" s="334" t="s">
        <v>119</v>
      </c>
      <c r="C30" s="335"/>
      <c r="D30" s="336" t="s">
        <v>275</v>
      </c>
      <c r="E30" s="337"/>
      <c r="F30" s="337"/>
      <c r="G30" s="337"/>
      <c r="H30" s="337"/>
      <c r="I30" s="337"/>
      <c r="J30" s="337"/>
      <c r="K30" s="337"/>
      <c r="L30" s="337"/>
      <c r="M30" s="309" t="s">
        <v>266</v>
      </c>
      <c r="N30" s="338" t="s">
        <v>277</v>
      </c>
      <c r="O30" s="338"/>
      <c r="P30" s="338"/>
      <c r="Q30" s="338"/>
      <c r="R30" s="338"/>
      <c r="S30" s="338"/>
      <c r="T30" s="339"/>
    </row>
    <row r="31" spans="1:20" s="28" customFormat="1" ht="20.149999999999999" customHeight="1" x14ac:dyDescent="0.2">
      <c r="A31" s="360" t="s">
        <v>120</v>
      </c>
      <c r="B31" s="360"/>
      <c r="C31" s="360"/>
      <c r="D31" s="360"/>
      <c r="E31" s="360"/>
      <c r="F31" s="360"/>
      <c r="G31" s="360"/>
      <c r="H31" s="360"/>
      <c r="I31" s="360"/>
      <c r="J31" s="360"/>
      <c r="K31" s="360"/>
      <c r="L31" s="360"/>
      <c r="M31" s="360"/>
      <c r="N31" s="360"/>
      <c r="O31" s="360"/>
      <c r="P31" s="360"/>
      <c r="Q31" s="360"/>
      <c r="R31" s="360"/>
      <c r="S31" s="360"/>
      <c r="T31" s="360"/>
    </row>
    <row r="32" spans="1:20" s="28" customFormat="1" ht="32.25" customHeight="1" x14ac:dyDescent="0.2">
      <c r="A32" s="358"/>
      <c r="B32" s="358"/>
      <c r="C32" s="358"/>
      <c r="D32" s="358"/>
      <c r="E32" s="358"/>
      <c r="F32" s="358"/>
      <c r="G32" s="358"/>
      <c r="H32" s="358"/>
      <c r="I32" s="358"/>
      <c r="J32" s="358"/>
      <c r="K32" s="358"/>
      <c r="L32" s="358"/>
      <c r="M32" s="358"/>
      <c r="N32" s="358"/>
      <c r="O32" s="358"/>
      <c r="P32" s="358"/>
      <c r="Q32" s="358"/>
      <c r="R32" s="358"/>
      <c r="S32" s="358"/>
      <c r="T32" s="358"/>
    </row>
    <row r="33" spans="1:20" s="28" customFormat="1" ht="32.25" customHeight="1" x14ac:dyDescent="0.2">
      <c r="A33" s="358" t="s">
        <v>159</v>
      </c>
      <c r="B33" s="358"/>
      <c r="C33" s="358"/>
      <c r="D33" s="358"/>
      <c r="E33" s="358"/>
      <c r="F33" s="358"/>
      <c r="G33" s="358"/>
      <c r="H33" s="358"/>
      <c r="I33" s="358"/>
      <c r="J33" s="358"/>
      <c r="K33" s="358"/>
      <c r="L33" s="358"/>
      <c r="M33" s="358"/>
      <c r="N33" s="358"/>
      <c r="O33" s="358"/>
      <c r="P33" s="358"/>
      <c r="Q33" s="358"/>
      <c r="R33" s="358"/>
      <c r="S33" s="358"/>
      <c r="T33" s="358"/>
    </row>
    <row r="34" spans="1:20" s="28" customFormat="1" ht="20.149999999999999" customHeight="1" x14ac:dyDescent="0.2">
      <c r="A34" s="37" t="s">
        <v>173</v>
      </c>
      <c r="B34" s="25"/>
      <c r="C34" s="25"/>
      <c r="D34" s="25"/>
      <c r="E34" s="25"/>
      <c r="F34" s="297"/>
      <c r="G34" s="25"/>
      <c r="H34" s="25"/>
      <c r="I34" s="25"/>
      <c r="J34" s="25"/>
      <c r="K34" s="25"/>
      <c r="L34" s="25"/>
      <c r="M34" s="25"/>
      <c r="N34" s="25"/>
      <c r="O34" s="25"/>
      <c r="P34" s="25"/>
      <c r="Q34" s="25"/>
      <c r="R34" s="25"/>
      <c r="S34" s="25"/>
      <c r="T34" s="25"/>
    </row>
    <row r="35" spans="1:20" s="28" customFormat="1" ht="15.75" customHeight="1" x14ac:dyDescent="0.2"/>
    <row r="36" spans="1:20" s="28" customFormat="1" ht="15.75" customHeight="1" x14ac:dyDescent="0.2"/>
    <row r="37" spans="1:20" x14ac:dyDescent="0.2">
      <c r="A37" s="28"/>
      <c r="B37" s="28"/>
      <c r="C37" s="28"/>
      <c r="D37" s="28"/>
      <c r="E37" s="28"/>
      <c r="F37" s="28"/>
      <c r="G37" s="28"/>
      <c r="H37" s="28"/>
      <c r="I37" s="28"/>
      <c r="J37" s="28"/>
      <c r="K37" s="28"/>
      <c r="L37" s="28"/>
      <c r="M37" s="28"/>
      <c r="N37" s="28"/>
      <c r="O37" s="28"/>
      <c r="P37" s="28"/>
      <c r="Q37" s="28"/>
      <c r="R37" s="28"/>
      <c r="S37" s="28"/>
      <c r="T37" s="28"/>
    </row>
  </sheetData>
  <sheetProtection formatCells="0" formatColumns="0" formatRows="0" insertColumns="0" insertRows="0" insertHyperlinks="0" deleteColumns="0" deleteRows="0" sort="0" autoFilter="0" pivotTables="0"/>
  <mergeCells count="38">
    <mergeCell ref="A32:T32"/>
    <mergeCell ref="A33:T33"/>
    <mergeCell ref="B25:C25"/>
    <mergeCell ref="B26:C26"/>
    <mergeCell ref="B27:C27"/>
    <mergeCell ref="A25:A26"/>
    <mergeCell ref="A27:A28"/>
    <mergeCell ref="B28:C28"/>
    <mergeCell ref="A31:T31"/>
    <mergeCell ref="D25:L25"/>
    <mergeCell ref="N25:T25"/>
    <mergeCell ref="D26:L26"/>
    <mergeCell ref="A8:C8"/>
    <mergeCell ref="D8:G8"/>
    <mergeCell ref="J8:N8"/>
    <mergeCell ref="L9:N9"/>
    <mergeCell ref="A22:N22"/>
    <mergeCell ref="H8:H9"/>
    <mergeCell ref="I8:I9"/>
    <mergeCell ref="A3:S3"/>
    <mergeCell ref="A5:B5"/>
    <mergeCell ref="C5:I5"/>
    <mergeCell ref="L5:M5"/>
    <mergeCell ref="B6:D6"/>
    <mergeCell ref="E6:I6"/>
    <mergeCell ref="K6:M6"/>
    <mergeCell ref="N26:T26"/>
    <mergeCell ref="D27:L27"/>
    <mergeCell ref="N27:T27"/>
    <mergeCell ref="D28:L28"/>
    <mergeCell ref="N28:T28"/>
    <mergeCell ref="A29:A30"/>
    <mergeCell ref="B29:C29"/>
    <mergeCell ref="D29:L29"/>
    <mergeCell ref="N29:T29"/>
    <mergeCell ref="B30:C30"/>
    <mergeCell ref="D30:L30"/>
    <mergeCell ref="N30:T30"/>
  </mergeCells>
  <phoneticPr fontId="19"/>
  <dataValidations count="4">
    <dataValidation type="list" allowBlank="1" showInputMessage="1" showErrorMessage="1" sqref="G10:G21" xr:uid="{00000000-0002-0000-0200-000000000000}">
      <formula1>"○"</formula1>
    </dataValidation>
    <dataValidation type="list" allowBlank="1" showInputMessage="1" showErrorMessage="1" sqref="B10:B21" xr:uid="{00000000-0002-0000-0200-000001000000}">
      <formula1>"男,女"</formula1>
    </dataValidation>
    <dataValidation allowBlank="1" showInputMessage="1" showErrorMessage="1" prompt="学科名を記載してください" sqref="E12:E21" xr:uid="{00000000-0002-0000-0200-000002000000}"/>
    <dataValidation allowBlank="1" showInputMessage="1" showErrorMessage="1" prompt="船員経験者の場合、船員として最後に職務に従事した年月日（最終下船日）を記載してください" sqref="F10:F21" xr:uid="{32FE5F8D-DAB7-4437-B0BD-AC15ADE33C07}"/>
  </dataValidations>
  <printOptions horizontalCentered="1"/>
  <pageMargins left="0.39370078740157483" right="0.11811023622047245" top="0.74803149606299213" bottom="0.62992125984251968" header="0.31496062992125984" footer="0.31496062992125984"/>
  <pageSetup paperSize="9" scale="56" orientation="portrait" blackAndWhite="1" errors="blank" r:id="rId1"/>
  <ignoredErrors>
    <ignoredError sqref="N13:N21 S13:S2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事業者情報入力!$C$20:$C$23</xm:f>
          </x14:formula1>
          <xm:sqref>J10:J21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FDA7-32E3-4A69-BD65-36CE8F1DA5A0}">
  <sheetPr>
    <tabColor rgb="FFFF0066"/>
  </sheetPr>
  <dimension ref="A1:AZ197"/>
  <sheetViews>
    <sheetView showGridLines="0" zoomScale="70" zoomScaleNormal="70" zoomScaleSheetLayoutView="85" zoomScalePageLayoutView="40" workbookViewId="0">
      <selection activeCell="B6" sqref="B6:Y6"/>
    </sheetView>
  </sheetViews>
  <sheetFormatPr defaultColWidth="9" defaultRowHeight="13" x14ac:dyDescent="0.2"/>
  <cols>
    <col min="1" max="52" width="3.90625" customWidth="1"/>
    <col min="53" max="53" width="9" customWidth="1"/>
  </cols>
  <sheetData>
    <row r="1" spans="1:52" ht="27" customHeight="1" x14ac:dyDescent="0.2">
      <c r="B1" s="161"/>
      <c r="C1" s="162"/>
      <c r="AC1" s="161"/>
      <c r="AD1" s="162"/>
    </row>
    <row r="2" spans="1:52" ht="20.149999999999999" customHeight="1" x14ac:dyDescent="0.3">
      <c r="A2" s="37" t="s">
        <v>121</v>
      </c>
      <c r="B2" s="163"/>
      <c r="C2" s="164"/>
      <c r="D2" s="522"/>
      <c r="E2" s="522"/>
      <c r="F2" s="522"/>
      <c r="G2" s="522"/>
      <c r="H2" s="522"/>
      <c r="I2" s="522"/>
      <c r="J2" s="522"/>
      <c r="K2" s="522"/>
      <c r="L2" s="522"/>
      <c r="M2" s="522"/>
      <c r="N2" s="522"/>
      <c r="O2" s="522"/>
      <c r="P2" s="522"/>
      <c r="Q2" s="522"/>
      <c r="R2" s="522"/>
      <c r="S2" s="522"/>
      <c r="T2" s="522"/>
      <c r="U2" s="522"/>
      <c r="V2" s="522"/>
      <c r="W2" s="522"/>
      <c r="X2" s="522"/>
      <c r="Y2" s="522"/>
      <c r="Z2" s="165"/>
      <c r="AA2" s="166"/>
      <c r="AB2" s="167" t="s">
        <v>121</v>
      </c>
      <c r="AC2" s="168"/>
      <c r="AD2" s="169"/>
      <c r="AE2" s="523"/>
      <c r="AF2" s="523"/>
      <c r="AG2" s="523"/>
      <c r="AH2" s="523"/>
      <c r="AI2" s="523"/>
      <c r="AJ2" s="523"/>
      <c r="AK2" s="523"/>
      <c r="AL2" s="523"/>
      <c r="AM2" s="523"/>
      <c r="AN2" s="523"/>
      <c r="AO2" s="523"/>
      <c r="AP2" s="523"/>
      <c r="AQ2" s="523"/>
      <c r="AR2" s="523"/>
      <c r="AS2" s="523"/>
      <c r="AT2" s="523"/>
      <c r="AU2" s="523"/>
      <c r="AV2" s="523"/>
      <c r="AW2" s="523"/>
      <c r="AX2" s="523"/>
      <c r="AY2" s="523"/>
      <c r="AZ2" s="523"/>
    </row>
    <row r="3" spans="1:52" ht="18" customHeight="1" x14ac:dyDescent="0.2">
      <c r="A3" s="524" t="s">
        <v>82</v>
      </c>
      <c r="B3" s="524"/>
      <c r="C3" s="524"/>
      <c r="D3" s="524"/>
      <c r="E3" s="524"/>
      <c r="F3" s="524"/>
      <c r="G3" s="524"/>
      <c r="H3" s="524"/>
      <c r="I3" s="524"/>
      <c r="J3" s="524"/>
      <c r="K3" s="524"/>
      <c r="L3" s="524"/>
      <c r="M3" s="524"/>
      <c r="N3" s="524"/>
      <c r="O3" s="524"/>
      <c r="P3" s="524"/>
      <c r="Q3" s="524"/>
      <c r="R3" s="524"/>
      <c r="S3" s="524"/>
      <c r="T3" s="524"/>
      <c r="U3" s="524"/>
      <c r="V3" s="524"/>
      <c r="W3" s="524"/>
      <c r="X3" s="524"/>
      <c r="Y3" s="524"/>
      <c r="Z3" s="170"/>
      <c r="AA3" s="166"/>
      <c r="AB3" s="525" t="s">
        <v>82</v>
      </c>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row>
    <row r="4" spans="1:52" s="37" customFormat="1" ht="18" customHeight="1" x14ac:dyDescent="0.2">
      <c r="A4" s="524"/>
      <c r="B4" s="524"/>
      <c r="C4" s="524"/>
      <c r="D4" s="524"/>
      <c r="E4" s="524"/>
      <c r="F4" s="524"/>
      <c r="G4" s="524"/>
      <c r="H4" s="524"/>
      <c r="I4" s="524"/>
      <c r="J4" s="524"/>
      <c r="K4" s="524"/>
      <c r="L4" s="524"/>
      <c r="M4" s="524"/>
      <c r="N4" s="524"/>
      <c r="O4" s="524"/>
      <c r="P4" s="524"/>
      <c r="Q4" s="524"/>
      <c r="R4" s="524"/>
      <c r="S4" s="524"/>
      <c r="T4" s="524"/>
      <c r="U4" s="524"/>
      <c r="V4" s="524"/>
      <c r="W4" s="524"/>
      <c r="X4" s="524"/>
      <c r="Y4" s="524"/>
      <c r="Z4" s="170"/>
      <c r="AA4" s="171"/>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row>
    <row r="5" spans="1:52" ht="9.75" customHeight="1" x14ac:dyDescent="0.2">
      <c r="C5" s="172"/>
      <c r="E5" s="173"/>
      <c r="F5" s="173"/>
      <c r="G5" s="173"/>
      <c r="H5" s="173"/>
      <c r="J5" s="174"/>
      <c r="K5" s="174"/>
      <c r="AA5" s="166"/>
      <c r="AB5" s="175"/>
      <c r="AC5" s="175"/>
      <c r="AD5" s="176"/>
      <c r="AE5" s="175"/>
      <c r="AF5" s="177"/>
      <c r="AG5" s="177"/>
      <c r="AH5" s="177"/>
      <c r="AI5" s="177"/>
      <c r="AJ5" s="175"/>
      <c r="AK5" s="178"/>
      <c r="AL5" s="178"/>
      <c r="AM5" s="175"/>
      <c r="AN5" s="175"/>
      <c r="AO5" s="175"/>
      <c r="AP5" s="175"/>
      <c r="AQ5" s="175"/>
      <c r="AR5" s="175"/>
      <c r="AS5" s="175"/>
      <c r="AT5" s="175"/>
      <c r="AU5" s="175"/>
      <c r="AV5" s="175"/>
      <c r="AW5" s="175"/>
      <c r="AX5" s="175"/>
      <c r="AY5" s="175"/>
      <c r="AZ5" s="175"/>
    </row>
    <row r="6" spans="1:52" ht="20.149999999999999" customHeight="1" x14ac:dyDescent="0.2">
      <c r="B6" s="492" t="s">
        <v>130</v>
      </c>
      <c r="C6" s="492"/>
      <c r="D6" s="492"/>
      <c r="E6" s="492"/>
      <c r="F6" s="492"/>
      <c r="G6" s="492"/>
      <c r="H6" s="492"/>
      <c r="I6" s="492"/>
      <c r="J6" s="492"/>
      <c r="K6" s="492"/>
      <c r="L6" s="492"/>
      <c r="M6" s="492"/>
      <c r="N6" s="492"/>
      <c r="O6" s="492"/>
      <c r="P6" s="492"/>
      <c r="Q6" s="492"/>
      <c r="R6" s="492"/>
      <c r="S6" s="492"/>
      <c r="T6" s="492"/>
      <c r="U6" s="492"/>
      <c r="V6" s="492"/>
      <c r="W6" s="492"/>
      <c r="X6" s="492"/>
      <c r="Y6" s="492"/>
      <c r="Z6" s="179"/>
      <c r="AA6" s="166"/>
      <c r="AB6" s="175"/>
      <c r="AC6" s="493" t="s">
        <v>130</v>
      </c>
      <c r="AD6" s="493"/>
      <c r="AE6" s="493"/>
      <c r="AF6" s="493"/>
      <c r="AG6" s="493"/>
      <c r="AH6" s="493"/>
      <c r="AI6" s="493"/>
      <c r="AJ6" s="493"/>
      <c r="AK6" s="493"/>
      <c r="AL6" s="493"/>
      <c r="AM6" s="493"/>
      <c r="AN6" s="493"/>
      <c r="AO6" s="493"/>
      <c r="AP6" s="493"/>
      <c r="AQ6" s="493"/>
      <c r="AR6" s="493"/>
      <c r="AS6" s="493"/>
      <c r="AT6" s="493"/>
      <c r="AU6" s="493"/>
      <c r="AV6" s="493"/>
      <c r="AW6" s="493"/>
      <c r="AX6" s="493"/>
      <c r="AY6" s="493"/>
      <c r="AZ6" s="493"/>
    </row>
    <row r="7" spans="1:52" ht="15" customHeight="1" x14ac:dyDescent="0.2">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66"/>
      <c r="AB7" s="175"/>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row>
    <row r="8" spans="1:52" ht="20.149999999999999" customHeight="1" x14ac:dyDescent="0.2">
      <c r="B8" s="492" t="s">
        <v>122</v>
      </c>
      <c r="C8" s="492"/>
      <c r="D8" s="492"/>
      <c r="E8" s="492"/>
      <c r="F8" s="492"/>
      <c r="G8" s="492"/>
      <c r="H8" s="492"/>
      <c r="I8" s="492"/>
      <c r="J8" s="492"/>
      <c r="K8" s="492"/>
      <c r="L8" s="492"/>
      <c r="M8" s="492"/>
      <c r="N8" s="492"/>
      <c r="O8" s="492"/>
      <c r="P8" s="492"/>
      <c r="Q8" s="492"/>
      <c r="R8" s="492"/>
      <c r="S8" s="492"/>
      <c r="T8" s="492"/>
      <c r="U8" s="492"/>
      <c r="V8" s="492"/>
      <c r="W8" s="492"/>
      <c r="X8" s="492"/>
      <c r="Y8" s="492"/>
      <c r="Z8" s="179"/>
      <c r="AA8" s="166"/>
      <c r="AB8" s="175"/>
      <c r="AC8" s="493" t="s">
        <v>122</v>
      </c>
      <c r="AD8" s="493"/>
      <c r="AE8" s="493"/>
      <c r="AF8" s="493"/>
      <c r="AG8" s="493"/>
      <c r="AH8" s="493"/>
      <c r="AI8" s="493"/>
      <c r="AJ8" s="493"/>
      <c r="AK8" s="493"/>
      <c r="AL8" s="493"/>
      <c r="AM8" s="493"/>
      <c r="AN8" s="493"/>
      <c r="AO8" s="493"/>
      <c r="AP8" s="493"/>
      <c r="AQ8" s="493"/>
      <c r="AR8" s="493"/>
      <c r="AS8" s="493"/>
      <c r="AT8" s="493"/>
      <c r="AU8" s="493"/>
      <c r="AV8" s="493"/>
      <c r="AW8" s="493"/>
      <c r="AX8" s="493"/>
      <c r="AY8" s="493"/>
      <c r="AZ8" s="493"/>
    </row>
    <row r="9" spans="1:52" ht="15" customHeight="1" x14ac:dyDescent="0.2">
      <c r="B9" s="517" t="s">
        <v>283</v>
      </c>
      <c r="C9" s="517"/>
      <c r="D9" s="517"/>
      <c r="E9" s="517"/>
      <c r="F9" s="517"/>
      <c r="G9" s="517"/>
      <c r="H9" s="517"/>
      <c r="I9" s="517"/>
      <c r="J9" s="517"/>
      <c r="K9" s="517"/>
      <c r="L9" s="517"/>
      <c r="M9" s="517"/>
      <c r="N9" s="517"/>
      <c r="O9" s="517"/>
      <c r="P9" s="517"/>
      <c r="Q9" s="517"/>
      <c r="R9" s="517"/>
      <c r="S9" s="517"/>
      <c r="T9" s="517"/>
      <c r="U9" s="517"/>
      <c r="V9" s="517"/>
      <c r="W9" s="517"/>
      <c r="X9" s="517"/>
      <c r="Y9" s="517"/>
      <c r="Z9" s="181"/>
      <c r="AA9" s="166"/>
      <c r="AB9" s="175"/>
      <c r="AC9" s="514" t="s">
        <v>283</v>
      </c>
      <c r="AD9" s="514"/>
      <c r="AE9" s="514"/>
      <c r="AF9" s="514"/>
      <c r="AG9" s="514"/>
      <c r="AH9" s="514"/>
      <c r="AI9" s="514"/>
      <c r="AJ9" s="514"/>
      <c r="AK9" s="514"/>
      <c r="AL9" s="514"/>
      <c r="AM9" s="514"/>
      <c r="AN9" s="514"/>
      <c r="AO9" s="514"/>
      <c r="AP9" s="514"/>
      <c r="AQ9" s="514"/>
      <c r="AR9" s="514"/>
      <c r="AS9" s="514"/>
      <c r="AT9" s="514"/>
      <c r="AU9" s="514"/>
      <c r="AV9" s="514"/>
      <c r="AW9" s="514"/>
      <c r="AX9" s="514"/>
      <c r="AY9" s="514"/>
      <c r="AZ9" s="514"/>
    </row>
    <row r="10" spans="1:52" ht="15" customHeight="1" thickBot="1" x14ac:dyDescent="0.25">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181"/>
      <c r="AA10" s="166"/>
      <c r="AB10" s="175"/>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row>
    <row r="11" spans="1:52" ht="20.149999999999999" customHeight="1" thickBot="1" x14ac:dyDescent="0.25">
      <c r="B11" s="182"/>
      <c r="C11" s="183"/>
      <c r="D11" s="515" t="s">
        <v>131</v>
      </c>
      <c r="E11" s="494"/>
      <c r="F11" s="494"/>
      <c r="G11" s="494"/>
      <c r="H11" s="494"/>
      <c r="I11" s="494"/>
      <c r="J11" s="494"/>
      <c r="K11" s="518"/>
      <c r="L11" s="183"/>
      <c r="M11" s="515" t="s">
        <v>132</v>
      </c>
      <c r="N11" s="519"/>
      <c r="O11" s="519"/>
      <c r="P11" s="519"/>
      <c r="Q11" s="519"/>
      <c r="R11" s="519"/>
      <c r="S11" s="519"/>
      <c r="T11" s="519"/>
      <c r="U11" s="519"/>
      <c r="AA11" s="166"/>
      <c r="AB11" s="175"/>
      <c r="AC11" s="184"/>
      <c r="AD11" s="185" t="s">
        <v>142</v>
      </c>
      <c r="AE11" s="516" t="s">
        <v>131</v>
      </c>
      <c r="AF11" s="496"/>
      <c r="AG11" s="496"/>
      <c r="AH11" s="496"/>
      <c r="AI11" s="496"/>
      <c r="AJ11" s="496"/>
      <c r="AK11" s="496"/>
      <c r="AL11" s="520"/>
      <c r="AM11" s="185"/>
      <c r="AN11" s="516" t="s">
        <v>164</v>
      </c>
      <c r="AO11" s="521"/>
      <c r="AP11" s="521"/>
      <c r="AQ11" s="521"/>
      <c r="AR11" s="521"/>
      <c r="AS11" s="521"/>
      <c r="AT11" s="521"/>
      <c r="AU11" s="521"/>
      <c r="AV11" s="521"/>
      <c r="AW11" s="175"/>
      <c r="AX11" s="175"/>
      <c r="AY11" s="175"/>
      <c r="AZ11" s="175"/>
    </row>
    <row r="12" spans="1:52" ht="15" customHeight="1" x14ac:dyDescent="0.2">
      <c r="B12" s="182"/>
      <c r="C12" s="511" t="s">
        <v>126</v>
      </c>
      <c r="D12" s="511"/>
      <c r="E12" s="511"/>
      <c r="F12" s="511"/>
      <c r="G12" s="511"/>
      <c r="H12" s="511"/>
      <c r="I12" s="511"/>
      <c r="J12" s="511"/>
      <c r="K12" s="511"/>
      <c r="L12" s="511"/>
      <c r="M12" s="511"/>
      <c r="N12" s="511"/>
      <c r="O12" s="511"/>
      <c r="P12" s="511"/>
      <c r="Q12" s="511"/>
      <c r="R12" s="511"/>
      <c r="S12" s="511"/>
      <c r="T12" s="511"/>
      <c r="U12" s="511"/>
      <c r="V12" s="511"/>
      <c r="W12" s="511"/>
      <c r="X12" s="511"/>
      <c r="Y12" s="511"/>
      <c r="Z12" s="186"/>
      <c r="AA12" s="166"/>
      <c r="AB12" s="175"/>
      <c r="AC12" s="184"/>
      <c r="AD12" s="512" t="s">
        <v>126</v>
      </c>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row>
    <row r="13" spans="1:52" ht="15" customHeight="1" x14ac:dyDescent="0.2">
      <c r="B13" s="182"/>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186"/>
      <c r="AA13" s="166"/>
      <c r="AB13" s="175"/>
      <c r="AC13" s="184"/>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row>
    <row r="14" spans="1:52" ht="15" customHeight="1" x14ac:dyDescent="0.2">
      <c r="B14" s="513" t="s">
        <v>115</v>
      </c>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181"/>
      <c r="AA14" s="166"/>
      <c r="AB14" s="175"/>
      <c r="AC14" s="514" t="s">
        <v>284</v>
      </c>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row>
    <row r="15" spans="1:52" ht="15" customHeight="1" thickBot="1" x14ac:dyDescent="0.25">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181"/>
      <c r="AA15" s="166"/>
      <c r="AB15" s="175"/>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row>
    <row r="16" spans="1:52" ht="20.149999999999999" customHeight="1" thickBot="1" x14ac:dyDescent="0.25">
      <c r="B16" s="186"/>
      <c r="C16" s="183"/>
      <c r="D16" s="515" t="s">
        <v>133</v>
      </c>
      <c r="E16" s="494"/>
      <c r="F16" s="494"/>
      <c r="G16" s="494"/>
      <c r="H16" s="494"/>
      <c r="I16" s="494"/>
      <c r="J16" s="494"/>
      <c r="K16" s="494"/>
      <c r="L16" s="186"/>
      <c r="M16" s="186"/>
      <c r="N16" s="186"/>
      <c r="O16" s="186"/>
      <c r="P16" s="186"/>
      <c r="Q16" s="186"/>
      <c r="R16" s="186"/>
      <c r="S16" s="186"/>
      <c r="T16" s="186"/>
      <c r="U16" s="186"/>
      <c r="V16" s="186"/>
      <c r="W16" s="186"/>
      <c r="X16" s="186"/>
      <c r="Y16" s="186"/>
      <c r="Z16" s="186"/>
      <c r="AA16" s="166"/>
      <c r="AB16" s="175"/>
      <c r="AC16" s="187"/>
      <c r="AD16" s="185" t="s">
        <v>142</v>
      </c>
      <c r="AE16" s="516" t="s">
        <v>133</v>
      </c>
      <c r="AF16" s="496"/>
      <c r="AG16" s="496"/>
      <c r="AH16" s="496"/>
      <c r="AI16" s="496"/>
      <c r="AJ16" s="496"/>
      <c r="AK16" s="496"/>
      <c r="AL16" s="496"/>
      <c r="AM16" s="187"/>
      <c r="AN16" s="187"/>
      <c r="AO16" s="187"/>
      <c r="AP16" s="187"/>
      <c r="AQ16" s="187"/>
      <c r="AR16" s="187"/>
      <c r="AS16" s="187"/>
      <c r="AT16" s="187"/>
      <c r="AU16" s="187"/>
      <c r="AV16" s="187"/>
      <c r="AW16" s="187"/>
      <c r="AX16" s="187"/>
      <c r="AY16" s="187"/>
      <c r="AZ16" s="187"/>
    </row>
    <row r="17" spans="2:52" ht="15" customHeight="1" x14ac:dyDescent="0.3">
      <c r="B17" s="186"/>
      <c r="C17" s="188"/>
      <c r="D17" s="189"/>
      <c r="E17" s="189"/>
      <c r="F17" s="189"/>
      <c r="G17" s="189"/>
      <c r="H17" s="189"/>
      <c r="I17" s="189"/>
      <c r="J17" s="189"/>
      <c r="K17" s="189"/>
      <c r="L17" s="186"/>
      <c r="M17" s="186"/>
      <c r="N17" s="186"/>
      <c r="O17" s="186"/>
      <c r="P17" s="186"/>
      <c r="Q17" s="186"/>
      <c r="R17" s="186"/>
      <c r="S17" s="186"/>
      <c r="T17" s="186"/>
      <c r="U17" s="186"/>
      <c r="V17" s="186"/>
      <c r="W17" s="186"/>
      <c r="X17" s="186"/>
      <c r="Y17" s="186"/>
      <c r="Z17" s="186"/>
      <c r="AA17" s="166"/>
      <c r="AB17" s="175"/>
      <c r="AC17" s="187"/>
      <c r="AD17" s="190"/>
      <c r="AE17" s="191"/>
      <c r="AF17" s="191"/>
      <c r="AG17" s="191"/>
      <c r="AH17" s="191"/>
      <c r="AI17" s="191"/>
      <c r="AJ17" s="191"/>
      <c r="AK17" s="191"/>
      <c r="AL17" s="191"/>
      <c r="AM17" s="187"/>
      <c r="AN17" s="187"/>
      <c r="AO17" s="187"/>
      <c r="AP17" s="187"/>
      <c r="AQ17" s="187"/>
      <c r="AR17" s="187"/>
      <c r="AS17" s="187"/>
      <c r="AT17" s="187"/>
      <c r="AU17" s="187"/>
      <c r="AV17" s="187"/>
      <c r="AW17" s="187"/>
      <c r="AX17" s="187"/>
      <c r="AY17" s="187"/>
      <c r="AZ17" s="187"/>
    </row>
    <row r="18" spans="2:52" ht="20.149999999999999" customHeight="1" x14ac:dyDescent="0.2">
      <c r="B18" s="466" t="s">
        <v>146</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179"/>
      <c r="AA18" s="166"/>
      <c r="AB18" s="175"/>
      <c r="AC18" s="467" t="s">
        <v>146</v>
      </c>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row>
    <row r="19" spans="2:52" ht="20.149999999999999" customHeight="1" x14ac:dyDescent="0.2">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179"/>
      <c r="AA19" s="166"/>
      <c r="AB19" s="175"/>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row>
    <row r="20" spans="2:52" s="192" customFormat="1" ht="15" customHeight="1" thickBot="1" x14ac:dyDescent="0.25">
      <c r="B20" s="494" t="s">
        <v>170</v>
      </c>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193"/>
      <c r="AA20" s="194"/>
      <c r="AB20" s="195"/>
      <c r="AC20" s="496" t="s">
        <v>227</v>
      </c>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row>
    <row r="21" spans="2:52" s="192" customFormat="1" ht="18.75" customHeight="1" x14ac:dyDescent="0.2">
      <c r="B21" s="189"/>
      <c r="C21" s="468" t="s">
        <v>2</v>
      </c>
      <c r="D21" s="469"/>
      <c r="E21" s="469"/>
      <c r="F21" s="469"/>
      <c r="G21" s="469"/>
      <c r="H21" s="469"/>
      <c r="I21" s="469"/>
      <c r="J21" s="469"/>
      <c r="K21" s="469"/>
      <c r="L21" s="469"/>
      <c r="M21" s="469"/>
      <c r="N21" s="469"/>
      <c r="O21" s="469"/>
      <c r="P21" s="469"/>
      <c r="Q21" s="469"/>
      <c r="R21" s="469"/>
      <c r="S21" s="469"/>
      <c r="T21" s="469"/>
      <c r="U21" s="469"/>
      <c r="V21" s="469"/>
      <c r="W21" s="470"/>
      <c r="AA21" s="194"/>
      <c r="AB21" s="195"/>
      <c r="AC21" s="191"/>
      <c r="AD21" s="471" t="s">
        <v>2</v>
      </c>
      <c r="AE21" s="472"/>
      <c r="AF21" s="472"/>
      <c r="AG21" s="472"/>
      <c r="AH21" s="472"/>
      <c r="AI21" s="472"/>
      <c r="AJ21" s="472"/>
      <c r="AK21" s="472"/>
      <c r="AL21" s="472"/>
      <c r="AM21" s="472"/>
      <c r="AN21" s="472"/>
      <c r="AO21" s="472"/>
      <c r="AP21" s="472"/>
      <c r="AQ21" s="472"/>
      <c r="AR21" s="472"/>
      <c r="AS21" s="472"/>
      <c r="AT21" s="472"/>
      <c r="AU21" s="472"/>
      <c r="AV21" s="472"/>
      <c r="AW21" s="472"/>
      <c r="AX21" s="473"/>
      <c r="AY21" s="195"/>
      <c r="AZ21" s="195"/>
    </row>
    <row r="22" spans="2:52" s="192" customFormat="1" ht="18.75" customHeight="1" x14ac:dyDescent="0.2">
      <c r="B22" s="189"/>
      <c r="C22" s="196" t="s">
        <v>160</v>
      </c>
      <c r="D22" s="197"/>
      <c r="E22" s="197"/>
      <c r="F22" s="197"/>
      <c r="G22" s="197"/>
      <c r="H22" s="197"/>
      <c r="I22" s="197"/>
      <c r="J22" s="197"/>
      <c r="K22" s="197"/>
      <c r="L22" s="197"/>
      <c r="M22" s="197"/>
      <c r="N22" s="197"/>
      <c r="O22" s="197"/>
      <c r="P22" s="197"/>
      <c r="Q22" s="197"/>
      <c r="R22" s="197"/>
      <c r="S22" s="197"/>
      <c r="T22" s="197"/>
      <c r="U22" s="197"/>
      <c r="V22" s="197"/>
      <c r="W22" s="198"/>
      <c r="AA22" s="194"/>
      <c r="AB22" s="195"/>
      <c r="AC22" s="191"/>
      <c r="AD22" s="199" t="s">
        <v>160</v>
      </c>
      <c r="AE22" s="200"/>
      <c r="AF22" s="200"/>
      <c r="AG22" s="200"/>
      <c r="AH22" s="200"/>
      <c r="AI22" s="200"/>
      <c r="AJ22" s="200"/>
      <c r="AK22" s="200"/>
      <c r="AL22" s="200"/>
      <c r="AM22" s="200"/>
      <c r="AN22" s="200"/>
      <c r="AO22" s="200"/>
      <c r="AP22" s="200"/>
      <c r="AQ22" s="200"/>
      <c r="AR22" s="200"/>
      <c r="AS22" s="200"/>
      <c r="AT22" s="200"/>
      <c r="AU22" s="200"/>
      <c r="AV22" s="200"/>
      <c r="AW22" s="200"/>
      <c r="AX22" s="201"/>
      <c r="AY22" s="195"/>
      <c r="AZ22" s="195"/>
    </row>
    <row r="23" spans="2:52" s="192" customFormat="1" ht="18.75" customHeight="1" x14ac:dyDescent="0.2">
      <c r="B23" s="189"/>
      <c r="C23" s="498"/>
      <c r="D23" s="499"/>
      <c r="E23" s="499"/>
      <c r="F23" s="499"/>
      <c r="G23" s="499"/>
      <c r="H23" s="499"/>
      <c r="I23" s="499"/>
      <c r="J23" s="499"/>
      <c r="K23" s="499"/>
      <c r="L23" s="499"/>
      <c r="M23" s="499"/>
      <c r="N23" s="499"/>
      <c r="O23" s="499"/>
      <c r="P23" s="499"/>
      <c r="Q23" s="499"/>
      <c r="R23" s="499"/>
      <c r="S23" s="499"/>
      <c r="T23" s="499"/>
      <c r="U23" s="499"/>
      <c r="V23" s="499"/>
      <c r="W23" s="500"/>
      <c r="AA23" s="194"/>
      <c r="AB23" s="195"/>
      <c r="AC23" s="191"/>
      <c r="AD23" s="501" t="s">
        <v>59</v>
      </c>
      <c r="AE23" s="502"/>
      <c r="AF23" s="502"/>
      <c r="AG23" s="502"/>
      <c r="AH23" s="502"/>
      <c r="AI23" s="502"/>
      <c r="AJ23" s="502"/>
      <c r="AK23" s="502"/>
      <c r="AL23" s="502"/>
      <c r="AM23" s="502"/>
      <c r="AN23" s="502"/>
      <c r="AO23" s="502"/>
      <c r="AP23" s="502"/>
      <c r="AQ23" s="502"/>
      <c r="AR23" s="502"/>
      <c r="AS23" s="502"/>
      <c r="AT23" s="502"/>
      <c r="AU23" s="502"/>
      <c r="AV23" s="502"/>
      <c r="AW23" s="502"/>
      <c r="AX23" s="503"/>
      <c r="AY23" s="195"/>
      <c r="AZ23" s="195"/>
    </row>
    <row r="24" spans="2:52" s="192" customFormat="1" ht="18.75" customHeight="1" x14ac:dyDescent="0.2">
      <c r="B24" s="189"/>
      <c r="C24" s="196" t="s">
        <v>11</v>
      </c>
      <c r="D24" s="197"/>
      <c r="E24" s="197"/>
      <c r="F24" s="197"/>
      <c r="G24" s="197"/>
      <c r="H24" s="197"/>
      <c r="I24" s="197"/>
      <c r="J24" s="197"/>
      <c r="K24" s="197"/>
      <c r="L24" s="197"/>
      <c r="M24" s="197"/>
      <c r="N24" s="197"/>
      <c r="O24" s="197"/>
      <c r="P24" s="197"/>
      <c r="Q24" s="197"/>
      <c r="R24" s="197"/>
      <c r="S24" s="197"/>
      <c r="T24" s="197"/>
      <c r="U24" s="197"/>
      <c r="V24" s="197"/>
      <c r="W24" s="198"/>
      <c r="AA24" s="194"/>
      <c r="AB24" s="195"/>
      <c r="AC24" s="191"/>
      <c r="AD24" s="199" t="s">
        <v>11</v>
      </c>
      <c r="AE24" s="200"/>
      <c r="AF24" s="200"/>
      <c r="AG24" s="200"/>
      <c r="AH24" s="200"/>
      <c r="AI24" s="200"/>
      <c r="AJ24" s="200"/>
      <c r="AK24" s="200"/>
      <c r="AL24" s="200"/>
      <c r="AM24" s="200"/>
      <c r="AN24" s="200"/>
      <c r="AO24" s="200"/>
      <c r="AP24" s="200"/>
      <c r="AQ24" s="200"/>
      <c r="AR24" s="200"/>
      <c r="AS24" s="200"/>
      <c r="AT24" s="200"/>
      <c r="AU24" s="200"/>
      <c r="AV24" s="200"/>
      <c r="AW24" s="200"/>
      <c r="AX24" s="201"/>
      <c r="AY24" s="195"/>
      <c r="AZ24" s="195"/>
    </row>
    <row r="25" spans="2:52" s="192" customFormat="1" ht="18.75" customHeight="1" x14ac:dyDescent="0.2">
      <c r="B25" s="189"/>
      <c r="C25" s="498"/>
      <c r="D25" s="499"/>
      <c r="E25" s="499"/>
      <c r="F25" s="499"/>
      <c r="G25" s="499"/>
      <c r="H25" s="499"/>
      <c r="I25" s="499"/>
      <c r="J25" s="499"/>
      <c r="K25" s="499"/>
      <c r="L25" s="499"/>
      <c r="M25" s="499"/>
      <c r="N25" s="499"/>
      <c r="O25" s="499"/>
      <c r="P25" s="499"/>
      <c r="Q25" s="499"/>
      <c r="R25" s="499"/>
      <c r="S25" s="499"/>
      <c r="T25" s="499"/>
      <c r="U25" s="499"/>
      <c r="V25" s="499"/>
      <c r="W25" s="500"/>
      <c r="AA25" s="194"/>
      <c r="AB25" s="195"/>
      <c r="AC25" s="191"/>
      <c r="AD25" s="501" t="s">
        <v>30</v>
      </c>
      <c r="AE25" s="502"/>
      <c r="AF25" s="502"/>
      <c r="AG25" s="502"/>
      <c r="AH25" s="502"/>
      <c r="AI25" s="502"/>
      <c r="AJ25" s="502"/>
      <c r="AK25" s="502"/>
      <c r="AL25" s="502"/>
      <c r="AM25" s="502"/>
      <c r="AN25" s="502"/>
      <c r="AO25" s="502"/>
      <c r="AP25" s="502"/>
      <c r="AQ25" s="502"/>
      <c r="AR25" s="502"/>
      <c r="AS25" s="502"/>
      <c r="AT25" s="502"/>
      <c r="AU25" s="502"/>
      <c r="AV25" s="502"/>
      <c r="AW25" s="502"/>
      <c r="AX25" s="503"/>
      <c r="AY25" s="195"/>
      <c r="AZ25" s="195"/>
    </row>
    <row r="26" spans="2:52" s="192" customFormat="1" ht="18.75" customHeight="1" x14ac:dyDescent="0.2">
      <c r="B26" s="189"/>
      <c r="C26" s="504" t="s">
        <v>172</v>
      </c>
      <c r="D26" s="505"/>
      <c r="E26" s="505"/>
      <c r="F26" s="505"/>
      <c r="G26" s="505"/>
      <c r="H26" s="505"/>
      <c r="I26" s="505"/>
      <c r="J26" s="505"/>
      <c r="K26" s="505"/>
      <c r="L26" s="505"/>
      <c r="M26" s="505"/>
      <c r="N26" s="505"/>
      <c r="O26" s="505"/>
      <c r="P26" s="505"/>
      <c r="Q26" s="505"/>
      <c r="R26" s="505"/>
      <c r="S26" s="505"/>
      <c r="T26" s="505"/>
      <c r="U26" s="505"/>
      <c r="V26" s="505"/>
      <c r="W26" s="506"/>
      <c r="AA26" s="194"/>
      <c r="AB26" s="195"/>
      <c r="AC26" s="191"/>
      <c r="AD26" s="507" t="s">
        <v>172</v>
      </c>
      <c r="AE26" s="508"/>
      <c r="AF26" s="508"/>
      <c r="AG26" s="508"/>
      <c r="AH26" s="508"/>
      <c r="AI26" s="508"/>
      <c r="AJ26" s="508"/>
      <c r="AK26" s="508"/>
      <c r="AL26" s="508"/>
      <c r="AM26" s="508"/>
      <c r="AN26" s="508"/>
      <c r="AO26" s="508"/>
      <c r="AP26" s="508"/>
      <c r="AQ26" s="508"/>
      <c r="AR26" s="508"/>
      <c r="AS26" s="508"/>
      <c r="AT26" s="508"/>
      <c r="AU26" s="508"/>
      <c r="AV26" s="508"/>
      <c r="AW26" s="508"/>
      <c r="AX26" s="509"/>
      <c r="AY26" s="195"/>
      <c r="AZ26" s="195"/>
    </row>
    <row r="27" spans="2:52" s="192" customFormat="1" ht="18.75" customHeight="1" thickBot="1" x14ac:dyDescent="0.25">
      <c r="B27" s="189"/>
      <c r="C27" s="486"/>
      <c r="D27" s="487"/>
      <c r="E27" s="487"/>
      <c r="F27" s="487"/>
      <c r="G27" s="487"/>
      <c r="H27" s="487"/>
      <c r="I27" s="487"/>
      <c r="J27" s="487"/>
      <c r="K27" s="487"/>
      <c r="L27" s="487"/>
      <c r="M27" s="487"/>
      <c r="N27" s="487"/>
      <c r="O27" s="487"/>
      <c r="P27" s="487"/>
      <c r="Q27" s="487"/>
      <c r="R27" s="487"/>
      <c r="S27" s="487"/>
      <c r="T27" s="487"/>
      <c r="U27" s="487"/>
      <c r="V27" s="487"/>
      <c r="W27" s="488"/>
      <c r="AA27" s="194"/>
      <c r="AB27" s="195"/>
      <c r="AC27" s="191"/>
      <c r="AD27" s="489" t="s">
        <v>15</v>
      </c>
      <c r="AE27" s="490"/>
      <c r="AF27" s="490"/>
      <c r="AG27" s="490"/>
      <c r="AH27" s="490"/>
      <c r="AI27" s="490"/>
      <c r="AJ27" s="490"/>
      <c r="AK27" s="490"/>
      <c r="AL27" s="490"/>
      <c r="AM27" s="490"/>
      <c r="AN27" s="490"/>
      <c r="AO27" s="490"/>
      <c r="AP27" s="490"/>
      <c r="AQ27" s="490"/>
      <c r="AR27" s="490"/>
      <c r="AS27" s="490"/>
      <c r="AT27" s="490"/>
      <c r="AU27" s="490"/>
      <c r="AV27" s="490"/>
      <c r="AW27" s="490"/>
      <c r="AX27" s="491"/>
      <c r="AY27" s="195"/>
      <c r="AZ27" s="195"/>
    </row>
    <row r="28" spans="2:52" s="192" customFormat="1" ht="15" customHeight="1" x14ac:dyDescent="0.2">
      <c r="B28" s="189"/>
      <c r="C28" s="197"/>
      <c r="D28" s="197"/>
      <c r="E28" s="197"/>
      <c r="F28" s="197"/>
      <c r="G28" s="197"/>
      <c r="H28" s="197"/>
      <c r="I28" s="197"/>
      <c r="J28" s="197"/>
      <c r="K28" s="197"/>
      <c r="L28" s="197"/>
      <c r="M28" s="197"/>
      <c r="N28" s="202"/>
      <c r="AA28" s="194"/>
      <c r="AB28" s="195"/>
      <c r="AC28" s="191"/>
      <c r="AD28" s="200"/>
      <c r="AE28" s="200"/>
      <c r="AF28" s="200"/>
      <c r="AG28" s="200"/>
      <c r="AH28" s="200"/>
      <c r="AI28" s="200"/>
      <c r="AJ28" s="200"/>
      <c r="AK28" s="200"/>
      <c r="AL28" s="200"/>
      <c r="AM28" s="200"/>
      <c r="AN28" s="200"/>
      <c r="AO28" s="203"/>
      <c r="AP28" s="195"/>
      <c r="AQ28" s="195"/>
      <c r="AR28" s="195"/>
      <c r="AS28" s="195"/>
      <c r="AT28" s="195"/>
      <c r="AU28" s="195"/>
      <c r="AV28" s="195"/>
      <c r="AW28" s="195"/>
      <c r="AX28" s="195"/>
      <c r="AY28" s="195"/>
      <c r="AZ28" s="195"/>
    </row>
    <row r="29" spans="2:52" ht="20.149999999999999" customHeight="1" x14ac:dyDescent="0.2">
      <c r="B29" s="466" t="s">
        <v>150</v>
      </c>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179"/>
      <c r="AA29" s="166"/>
      <c r="AB29" s="175"/>
      <c r="AC29" s="467" t="s">
        <v>150</v>
      </c>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row>
    <row r="30" spans="2:52" ht="20.149999999999999" customHeight="1" x14ac:dyDescent="0.2">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179"/>
      <c r="AA30" s="166"/>
      <c r="AB30" s="175"/>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row>
    <row r="31" spans="2:52" s="192" customFormat="1" ht="15" customHeight="1" thickBot="1" x14ac:dyDescent="0.25">
      <c r="B31" s="494" t="s">
        <v>134</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193"/>
      <c r="AA31" s="194"/>
      <c r="AB31" s="195"/>
      <c r="AC31" s="496" t="s">
        <v>134</v>
      </c>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row>
    <row r="32" spans="2:52" s="192" customFormat="1" ht="18.75" customHeight="1" x14ac:dyDescent="0.2">
      <c r="B32" s="189"/>
      <c r="C32" s="468" t="s">
        <v>147</v>
      </c>
      <c r="D32" s="469"/>
      <c r="E32" s="469"/>
      <c r="F32" s="469"/>
      <c r="G32" s="469"/>
      <c r="H32" s="469"/>
      <c r="I32" s="469"/>
      <c r="J32" s="469"/>
      <c r="K32" s="469"/>
      <c r="L32" s="469"/>
      <c r="M32" s="469"/>
      <c r="N32" s="469"/>
      <c r="O32" s="469"/>
      <c r="P32" s="469"/>
      <c r="Q32" s="469"/>
      <c r="R32" s="469"/>
      <c r="S32" s="469"/>
      <c r="T32" s="469"/>
      <c r="U32" s="469"/>
      <c r="V32" s="469"/>
      <c r="W32" s="470"/>
      <c r="AA32" s="194"/>
      <c r="AB32" s="195"/>
      <c r="AC32" s="191"/>
      <c r="AD32" s="471" t="s">
        <v>147</v>
      </c>
      <c r="AE32" s="472"/>
      <c r="AF32" s="472"/>
      <c r="AG32" s="472"/>
      <c r="AH32" s="472"/>
      <c r="AI32" s="472"/>
      <c r="AJ32" s="472"/>
      <c r="AK32" s="472"/>
      <c r="AL32" s="472"/>
      <c r="AM32" s="472"/>
      <c r="AN32" s="472"/>
      <c r="AO32" s="472"/>
      <c r="AP32" s="472"/>
      <c r="AQ32" s="472"/>
      <c r="AR32" s="472"/>
      <c r="AS32" s="472"/>
      <c r="AT32" s="472"/>
      <c r="AU32" s="472"/>
      <c r="AV32" s="472"/>
      <c r="AW32" s="472"/>
      <c r="AX32" s="473"/>
      <c r="AY32" s="195"/>
      <c r="AZ32" s="195"/>
    </row>
    <row r="33" spans="1:52" ht="18.75" customHeight="1" x14ac:dyDescent="0.2">
      <c r="A33" s="37"/>
      <c r="B33" s="204"/>
      <c r="C33" s="474"/>
      <c r="D33" s="475"/>
      <c r="E33" s="475"/>
      <c r="F33" s="475"/>
      <c r="G33" s="475"/>
      <c r="H33" s="475"/>
      <c r="I33" s="475"/>
      <c r="J33" s="475"/>
      <c r="K33" s="475"/>
      <c r="L33" s="475"/>
      <c r="M33" s="475"/>
      <c r="N33" s="475"/>
      <c r="O33" s="475"/>
      <c r="P33" s="475"/>
      <c r="Q33" s="475"/>
      <c r="R33" s="475"/>
      <c r="S33" s="475"/>
      <c r="T33" s="475"/>
      <c r="U33" s="475"/>
      <c r="V33" s="475"/>
      <c r="W33" s="476"/>
      <c r="AA33" s="166"/>
      <c r="AB33" s="167"/>
      <c r="AC33" s="205"/>
      <c r="AD33" s="480" t="s">
        <v>161</v>
      </c>
      <c r="AE33" s="481"/>
      <c r="AF33" s="481"/>
      <c r="AG33" s="481"/>
      <c r="AH33" s="481"/>
      <c r="AI33" s="481"/>
      <c r="AJ33" s="481"/>
      <c r="AK33" s="481"/>
      <c r="AL33" s="481"/>
      <c r="AM33" s="481"/>
      <c r="AN33" s="481"/>
      <c r="AO33" s="481"/>
      <c r="AP33" s="481"/>
      <c r="AQ33" s="481"/>
      <c r="AR33" s="481"/>
      <c r="AS33" s="481"/>
      <c r="AT33" s="481"/>
      <c r="AU33" s="481"/>
      <c r="AV33" s="481"/>
      <c r="AW33" s="481"/>
      <c r="AX33" s="482"/>
      <c r="AY33" s="206"/>
      <c r="AZ33" s="206"/>
    </row>
    <row r="34" spans="1:52" ht="18.75" customHeight="1" x14ac:dyDescent="0.2">
      <c r="A34" s="37"/>
      <c r="B34" s="204"/>
      <c r="C34" s="474"/>
      <c r="D34" s="475"/>
      <c r="E34" s="475"/>
      <c r="F34" s="475"/>
      <c r="G34" s="475"/>
      <c r="H34" s="475"/>
      <c r="I34" s="475"/>
      <c r="J34" s="475"/>
      <c r="K34" s="475"/>
      <c r="L34" s="475"/>
      <c r="M34" s="475"/>
      <c r="N34" s="475"/>
      <c r="O34" s="475"/>
      <c r="P34" s="475"/>
      <c r="Q34" s="475"/>
      <c r="R34" s="475"/>
      <c r="S34" s="475"/>
      <c r="T34" s="475"/>
      <c r="U34" s="475"/>
      <c r="V34" s="475"/>
      <c r="W34" s="476"/>
      <c r="AA34" s="166"/>
      <c r="AB34" s="167"/>
      <c r="AC34" s="205"/>
      <c r="AD34" s="480" t="s">
        <v>143</v>
      </c>
      <c r="AE34" s="481"/>
      <c r="AF34" s="481"/>
      <c r="AG34" s="481"/>
      <c r="AH34" s="481"/>
      <c r="AI34" s="481"/>
      <c r="AJ34" s="481"/>
      <c r="AK34" s="481"/>
      <c r="AL34" s="481"/>
      <c r="AM34" s="481"/>
      <c r="AN34" s="481"/>
      <c r="AO34" s="481"/>
      <c r="AP34" s="481"/>
      <c r="AQ34" s="481"/>
      <c r="AR34" s="481"/>
      <c r="AS34" s="481"/>
      <c r="AT34" s="481"/>
      <c r="AU34" s="481"/>
      <c r="AV34" s="481"/>
      <c r="AW34" s="481"/>
      <c r="AX34" s="482"/>
      <c r="AY34" s="206"/>
      <c r="AZ34" s="206"/>
    </row>
    <row r="35" spans="1:52" ht="18.75" customHeight="1" thickBot="1" x14ac:dyDescent="0.25">
      <c r="B35" s="207"/>
      <c r="C35" s="477"/>
      <c r="D35" s="478"/>
      <c r="E35" s="478"/>
      <c r="F35" s="478"/>
      <c r="G35" s="478"/>
      <c r="H35" s="478"/>
      <c r="I35" s="478"/>
      <c r="J35" s="478"/>
      <c r="K35" s="478"/>
      <c r="L35" s="478"/>
      <c r="M35" s="478"/>
      <c r="N35" s="478"/>
      <c r="O35" s="478"/>
      <c r="P35" s="478"/>
      <c r="Q35" s="478"/>
      <c r="R35" s="478"/>
      <c r="S35" s="478"/>
      <c r="T35" s="478"/>
      <c r="U35" s="478"/>
      <c r="V35" s="478"/>
      <c r="W35" s="479"/>
      <c r="AA35" s="166"/>
      <c r="AB35" s="206"/>
      <c r="AC35" s="208"/>
      <c r="AD35" s="483" t="s">
        <v>162</v>
      </c>
      <c r="AE35" s="484"/>
      <c r="AF35" s="484"/>
      <c r="AG35" s="484"/>
      <c r="AH35" s="484"/>
      <c r="AI35" s="484"/>
      <c r="AJ35" s="484"/>
      <c r="AK35" s="484"/>
      <c r="AL35" s="484"/>
      <c r="AM35" s="484"/>
      <c r="AN35" s="484"/>
      <c r="AO35" s="484"/>
      <c r="AP35" s="484"/>
      <c r="AQ35" s="484"/>
      <c r="AR35" s="484"/>
      <c r="AS35" s="484"/>
      <c r="AT35" s="484"/>
      <c r="AU35" s="484"/>
      <c r="AV35" s="484"/>
      <c r="AW35" s="484"/>
      <c r="AX35" s="485"/>
      <c r="AY35" s="206"/>
      <c r="AZ35" s="206"/>
    </row>
    <row r="36" spans="1:52" ht="15" customHeight="1" x14ac:dyDescent="0.3">
      <c r="B36" s="182"/>
      <c r="C36" s="209"/>
      <c r="F36" s="188"/>
      <c r="G36" s="188"/>
      <c r="H36" s="188"/>
      <c r="I36" s="188"/>
      <c r="J36" s="188"/>
      <c r="AA36" s="166"/>
      <c r="AB36" s="206"/>
      <c r="AC36" s="210"/>
      <c r="AD36" s="211"/>
      <c r="AE36" s="206"/>
      <c r="AF36" s="206"/>
      <c r="AG36" s="212"/>
      <c r="AH36" s="212"/>
      <c r="AI36" s="212"/>
      <c r="AJ36" s="212"/>
      <c r="AK36" s="212"/>
      <c r="AL36" s="206"/>
      <c r="AM36" s="206"/>
      <c r="AN36" s="206"/>
      <c r="AO36" s="206"/>
      <c r="AP36" s="206"/>
      <c r="AQ36" s="206"/>
      <c r="AR36" s="206"/>
      <c r="AS36" s="206"/>
      <c r="AT36" s="206"/>
      <c r="AU36" s="206"/>
      <c r="AV36" s="206"/>
      <c r="AW36" s="206"/>
      <c r="AX36" s="206"/>
      <c r="AY36" s="206"/>
      <c r="AZ36" s="206"/>
    </row>
    <row r="37" spans="1:52" ht="20.149999999999999" customHeight="1" x14ac:dyDescent="0.2">
      <c r="B37" s="466" t="s">
        <v>241</v>
      </c>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AA37" s="166"/>
      <c r="AB37" s="206"/>
      <c r="AC37" s="467" t="s">
        <v>241</v>
      </c>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row>
    <row r="38" spans="1:52" ht="20.149999999999999" customHeight="1" thickBot="1" x14ac:dyDescent="0.25">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AA38" s="166"/>
      <c r="AB38" s="206"/>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row>
    <row r="39" spans="1:52" ht="20.149999999999999" customHeight="1" thickBot="1" x14ac:dyDescent="0.25">
      <c r="B39" s="213"/>
      <c r="C39" s="214"/>
      <c r="D39" s="395" t="s">
        <v>228</v>
      </c>
      <c r="E39" s="396"/>
      <c r="F39" s="396"/>
      <c r="G39" s="396"/>
      <c r="H39" s="396"/>
      <c r="I39" s="396"/>
      <c r="J39" s="396"/>
      <c r="K39" s="396"/>
      <c r="L39" s="215"/>
      <c r="M39" s="215"/>
      <c r="N39" s="215"/>
      <c r="O39" s="215"/>
      <c r="P39" s="215"/>
      <c r="Q39" s="215"/>
      <c r="R39" s="215"/>
      <c r="S39" s="215"/>
      <c r="T39" s="215"/>
      <c r="U39" s="215"/>
      <c r="V39" s="215"/>
      <c r="W39" s="215"/>
      <c r="X39" s="215"/>
      <c r="Y39" s="215"/>
      <c r="AA39" s="166"/>
      <c r="AB39" s="206"/>
      <c r="AC39" s="210"/>
      <c r="AD39" s="156" t="s">
        <v>142</v>
      </c>
      <c r="AE39" s="397" t="s">
        <v>228</v>
      </c>
      <c r="AF39" s="398"/>
      <c r="AG39" s="398"/>
      <c r="AH39" s="398"/>
      <c r="AI39" s="398"/>
      <c r="AJ39" s="398"/>
      <c r="AK39" s="398"/>
      <c r="AL39" s="398"/>
      <c r="AM39" s="206"/>
      <c r="AN39" s="206"/>
      <c r="AO39" s="206"/>
      <c r="AP39" s="206"/>
      <c r="AQ39" s="206"/>
      <c r="AR39" s="206"/>
      <c r="AS39" s="206"/>
      <c r="AT39" s="206"/>
      <c r="AU39" s="206"/>
      <c r="AV39" s="206"/>
      <c r="AW39" s="206"/>
      <c r="AX39" s="206"/>
      <c r="AY39" s="206"/>
      <c r="AZ39" s="206"/>
    </row>
    <row r="40" spans="1:52" ht="15" customHeight="1" x14ac:dyDescent="0.2">
      <c r="B40" s="213"/>
      <c r="C40" s="216"/>
      <c r="D40" s="217"/>
      <c r="E40" s="217"/>
      <c r="F40" s="217"/>
      <c r="G40" s="217"/>
      <c r="H40" s="217"/>
      <c r="I40" s="217"/>
      <c r="J40" s="217"/>
      <c r="K40" s="217"/>
      <c r="L40" s="215"/>
      <c r="M40" s="215"/>
      <c r="N40" s="215"/>
      <c r="O40" s="215"/>
      <c r="P40" s="215"/>
      <c r="Q40" s="215"/>
      <c r="R40" s="215"/>
      <c r="S40" s="215"/>
      <c r="T40" s="215"/>
      <c r="U40" s="215"/>
      <c r="V40" s="215"/>
      <c r="W40" s="215"/>
      <c r="X40" s="215"/>
      <c r="Y40" s="215"/>
      <c r="AA40" s="166"/>
      <c r="AB40" s="206"/>
      <c r="AC40" s="210"/>
      <c r="AD40" s="218"/>
      <c r="AE40" s="219"/>
      <c r="AF40" s="219"/>
      <c r="AG40" s="219"/>
      <c r="AH40" s="219"/>
      <c r="AI40" s="219"/>
      <c r="AJ40" s="219"/>
      <c r="AK40" s="219"/>
      <c r="AL40" s="219"/>
      <c r="AM40" s="206"/>
      <c r="AN40" s="206"/>
      <c r="AO40" s="206"/>
      <c r="AP40" s="206"/>
      <c r="AQ40" s="206"/>
      <c r="AR40" s="206"/>
      <c r="AS40" s="206"/>
      <c r="AT40" s="206"/>
      <c r="AU40" s="206"/>
      <c r="AV40" s="206"/>
      <c r="AW40" s="206"/>
      <c r="AX40" s="206"/>
      <c r="AY40" s="206"/>
      <c r="AZ40" s="206"/>
    </row>
    <row r="41" spans="1:52" ht="15" customHeight="1" x14ac:dyDescent="0.2">
      <c r="B41" s="466" t="s">
        <v>229</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AA41" s="166"/>
      <c r="AB41" s="206"/>
      <c r="AC41" s="467" t="s">
        <v>229</v>
      </c>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row>
    <row r="42" spans="1:52" ht="15" customHeight="1" x14ac:dyDescent="0.2">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AA42" s="166"/>
      <c r="AB42" s="206"/>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row>
    <row r="43" spans="1:52" ht="15" customHeight="1" thickBot="1" x14ac:dyDescent="0.25">
      <c r="B43" s="396" t="s">
        <v>230</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AA43" s="166"/>
      <c r="AB43" s="206"/>
      <c r="AC43" s="398" t="s">
        <v>230</v>
      </c>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row>
    <row r="44" spans="1:52" ht="15" customHeight="1" x14ac:dyDescent="0.2">
      <c r="B44" s="217"/>
      <c r="C44" s="406" t="s">
        <v>231</v>
      </c>
      <c r="D44" s="407"/>
      <c r="E44" s="407"/>
      <c r="F44" s="407"/>
      <c r="G44" s="407"/>
      <c r="H44" s="407"/>
      <c r="I44" s="407"/>
      <c r="J44" s="407"/>
      <c r="K44" s="407"/>
      <c r="L44" s="407"/>
      <c r="M44" s="407"/>
      <c r="N44" s="407"/>
      <c r="O44" s="407"/>
      <c r="P44" s="407"/>
      <c r="Q44" s="407"/>
      <c r="R44" s="407"/>
      <c r="S44" s="407"/>
      <c r="T44" s="407"/>
      <c r="U44" s="407"/>
      <c r="V44" s="407"/>
      <c r="W44" s="408"/>
      <c r="X44" s="220"/>
      <c r="Y44" s="220"/>
      <c r="AA44" s="166"/>
      <c r="AB44" s="206"/>
      <c r="AC44" s="219"/>
      <c r="AD44" s="409" t="s">
        <v>231</v>
      </c>
      <c r="AE44" s="410"/>
      <c r="AF44" s="410"/>
      <c r="AG44" s="410"/>
      <c r="AH44" s="410"/>
      <c r="AI44" s="410"/>
      <c r="AJ44" s="410"/>
      <c r="AK44" s="410"/>
      <c r="AL44" s="410"/>
      <c r="AM44" s="410"/>
      <c r="AN44" s="410"/>
      <c r="AO44" s="410"/>
      <c r="AP44" s="410"/>
      <c r="AQ44" s="410"/>
      <c r="AR44" s="410"/>
      <c r="AS44" s="410"/>
      <c r="AT44" s="410"/>
      <c r="AU44" s="410"/>
      <c r="AV44" s="410"/>
      <c r="AW44" s="410"/>
      <c r="AX44" s="411"/>
      <c r="AY44" s="221"/>
      <c r="AZ44" s="221"/>
    </row>
    <row r="45" spans="1:52" ht="15" customHeight="1" x14ac:dyDescent="0.2">
      <c r="B45" s="222"/>
      <c r="C45" s="460"/>
      <c r="D45" s="461"/>
      <c r="E45" s="461"/>
      <c r="F45" s="461"/>
      <c r="G45" s="461"/>
      <c r="H45" s="461"/>
      <c r="I45" s="461"/>
      <c r="J45" s="461"/>
      <c r="K45" s="461"/>
      <c r="L45" s="461"/>
      <c r="M45" s="461"/>
      <c r="N45" s="461"/>
      <c r="O45" s="461"/>
      <c r="P45" s="461"/>
      <c r="Q45" s="461"/>
      <c r="R45" s="461"/>
      <c r="S45" s="461"/>
      <c r="T45" s="461"/>
      <c r="U45" s="461"/>
      <c r="V45" s="461"/>
      <c r="W45" s="462"/>
      <c r="X45" s="215"/>
      <c r="Y45" s="215"/>
      <c r="AA45" s="166"/>
      <c r="AB45" s="206"/>
      <c r="AC45" s="223"/>
      <c r="AD45" s="463" t="s">
        <v>232</v>
      </c>
      <c r="AE45" s="464"/>
      <c r="AF45" s="464"/>
      <c r="AG45" s="464"/>
      <c r="AH45" s="464"/>
      <c r="AI45" s="464"/>
      <c r="AJ45" s="464"/>
      <c r="AK45" s="464"/>
      <c r="AL45" s="464"/>
      <c r="AM45" s="464"/>
      <c r="AN45" s="464"/>
      <c r="AO45" s="464"/>
      <c r="AP45" s="464"/>
      <c r="AQ45" s="464"/>
      <c r="AR45" s="464"/>
      <c r="AS45" s="464"/>
      <c r="AT45" s="464"/>
      <c r="AU45" s="464"/>
      <c r="AV45" s="464"/>
      <c r="AW45" s="464"/>
      <c r="AX45" s="465"/>
      <c r="AY45" s="206"/>
      <c r="AZ45" s="206"/>
    </row>
    <row r="46" spans="1:52" ht="15" customHeight="1" x14ac:dyDescent="0.2">
      <c r="B46" s="222"/>
      <c r="C46" s="447" t="s">
        <v>233</v>
      </c>
      <c r="D46" s="448"/>
      <c r="E46" s="448"/>
      <c r="F46" s="448"/>
      <c r="G46" s="448"/>
      <c r="H46" s="448"/>
      <c r="I46" s="448"/>
      <c r="J46" s="448"/>
      <c r="K46" s="448"/>
      <c r="L46" s="448"/>
      <c r="M46" s="448"/>
      <c r="N46" s="448"/>
      <c r="O46" s="448"/>
      <c r="P46" s="448"/>
      <c r="Q46" s="448"/>
      <c r="R46" s="448"/>
      <c r="S46" s="448"/>
      <c r="T46" s="448"/>
      <c r="U46" s="448"/>
      <c r="V46" s="448"/>
      <c r="W46" s="449"/>
      <c r="X46" s="215"/>
      <c r="Y46" s="215"/>
      <c r="AA46" s="166"/>
      <c r="AB46" s="206"/>
      <c r="AC46" s="223"/>
      <c r="AD46" s="450" t="s">
        <v>233</v>
      </c>
      <c r="AE46" s="451"/>
      <c r="AF46" s="451"/>
      <c r="AG46" s="451"/>
      <c r="AH46" s="451"/>
      <c r="AI46" s="451"/>
      <c r="AJ46" s="451"/>
      <c r="AK46" s="451"/>
      <c r="AL46" s="451"/>
      <c r="AM46" s="451"/>
      <c r="AN46" s="451"/>
      <c r="AO46" s="451"/>
      <c r="AP46" s="451"/>
      <c r="AQ46" s="451"/>
      <c r="AR46" s="451"/>
      <c r="AS46" s="451"/>
      <c r="AT46" s="451"/>
      <c r="AU46" s="451"/>
      <c r="AV46" s="451"/>
      <c r="AW46" s="451"/>
      <c r="AX46" s="452"/>
      <c r="AY46" s="206"/>
      <c r="AZ46" s="206"/>
    </row>
    <row r="47" spans="1:52" ht="15" customHeight="1" thickBot="1" x14ac:dyDescent="0.25">
      <c r="B47" s="224"/>
      <c r="C47" s="453"/>
      <c r="D47" s="454"/>
      <c r="E47" s="454"/>
      <c r="F47" s="454"/>
      <c r="G47" s="454"/>
      <c r="H47" s="454"/>
      <c r="I47" s="454"/>
      <c r="J47" s="454"/>
      <c r="K47" s="454"/>
      <c r="L47" s="454"/>
      <c r="M47" s="454"/>
      <c r="N47" s="454"/>
      <c r="O47" s="454"/>
      <c r="P47" s="454"/>
      <c r="Q47" s="454"/>
      <c r="R47" s="454"/>
      <c r="S47" s="454"/>
      <c r="T47" s="454"/>
      <c r="U47" s="454"/>
      <c r="V47" s="454"/>
      <c r="W47" s="455"/>
      <c r="X47" s="215"/>
      <c r="Y47" s="215"/>
      <c r="AA47" s="166"/>
      <c r="AB47" s="206"/>
      <c r="AC47" s="208"/>
      <c r="AD47" s="456" t="s">
        <v>234</v>
      </c>
      <c r="AE47" s="457"/>
      <c r="AF47" s="457"/>
      <c r="AG47" s="457"/>
      <c r="AH47" s="457"/>
      <c r="AI47" s="457"/>
      <c r="AJ47" s="457"/>
      <c r="AK47" s="457"/>
      <c r="AL47" s="457"/>
      <c r="AM47" s="457"/>
      <c r="AN47" s="457"/>
      <c r="AO47" s="457"/>
      <c r="AP47" s="457"/>
      <c r="AQ47" s="457"/>
      <c r="AR47" s="457"/>
      <c r="AS47" s="457"/>
      <c r="AT47" s="457"/>
      <c r="AU47" s="457"/>
      <c r="AV47" s="457"/>
      <c r="AW47" s="457"/>
      <c r="AX47" s="458"/>
      <c r="AY47" s="206"/>
      <c r="AZ47" s="206"/>
    </row>
    <row r="48" spans="1:52" ht="15" customHeight="1" x14ac:dyDescent="0.2">
      <c r="B48" s="224"/>
      <c r="C48" s="225"/>
      <c r="D48" s="225"/>
      <c r="E48" s="225"/>
      <c r="F48" s="225"/>
      <c r="G48" s="225"/>
      <c r="H48" s="225"/>
      <c r="I48" s="225"/>
      <c r="J48" s="225"/>
      <c r="K48" s="225"/>
      <c r="L48" s="225"/>
      <c r="M48" s="225"/>
      <c r="N48" s="225"/>
      <c r="O48" s="225"/>
      <c r="P48" s="225"/>
      <c r="Q48" s="225"/>
      <c r="R48" s="225"/>
      <c r="S48" s="225"/>
      <c r="T48" s="225"/>
      <c r="U48" s="225"/>
      <c r="V48" s="225"/>
      <c r="W48" s="225"/>
      <c r="X48" s="215"/>
      <c r="Y48" s="215"/>
      <c r="AA48" s="166"/>
      <c r="AB48" s="206"/>
      <c r="AC48" s="226"/>
      <c r="AD48" s="227"/>
      <c r="AE48" s="228"/>
      <c r="AF48" s="228"/>
      <c r="AG48" s="228"/>
      <c r="AH48" s="228"/>
      <c r="AI48" s="228"/>
      <c r="AJ48" s="228"/>
      <c r="AK48" s="228"/>
      <c r="AL48" s="228"/>
      <c r="AM48" s="229"/>
      <c r="AN48" s="229"/>
      <c r="AO48" s="229"/>
      <c r="AP48" s="229"/>
      <c r="AQ48" s="229"/>
      <c r="AR48" s="229"/>
      <c r="AS48" s="229"/>
      <c r="AT48" s="229"/>
      <c r="AU48" s="229"/>
      <c r="AV48" s="229"/>
      <c r="AW48" s="229"/>
      <c r="AX48" s="229"/>
      <c r="AY48" s="229"/>
      <c r="AZ48" s="229"/>
    </row>
    <row r="49" spans="2:52" ht="15" customHeight="1" x14ac:dyDescent="0.2">
      <c r="B49" s="224"/>
      <c r="C49" s="225"/>
      <c r="D49" s="225"/>
      <c r="E49" s="225"/>
      <c r="F49" s="225"/>
      <c r="G49" s="225"/>
      <c r="H49" s="225"/>
      <c r="I49" s="225"/>
      <c r="J49" s="225"/>
      <c r="K49" s="225"/>
      <c r="L49" s="225"/>
      <c r="M49" s="225"/>
      <c r="N49" s="225"/>
      <c r="O49" s="225"/>
      <c r="P49" s="225"/>
      <c r="Q49" s="225"/>
      <c r="R49" s="225"/>
      <c r="S49" s="225"/>
      <c r="T49" s="225"/>
      <c r="U49" s="225"/>
      <c r="V49" s="225"/>
      <c r="W49" s="225"/>
      <c r="X49" s="215"/>
      <c r="Y49" s="215"/>
      <c r="AA49" s="166"/>
      <c r="AB49" s="206"/>
      <c r="AC49" s="226"/>
      <c r="AD49" s="227"/>
      <c r="AE49" s="228"/>
      <c r="AF49" s="228"/>
      <c r="AG49" s="228"/>
      <c r="AH49" s="228"/>
      <c r="AI49" s="228"/>
      <c r="AJ49" s="228"/>
      <c r="AK49" s="228"/>
      <c r="AL49" s="228"/>
      <c r="AM49" s="229"/>
      <c r="AN49" s="229"/>
      <c r="AO49" s="229"/>
      <c r="AP49" s="229"/>
      <c r="AQ49" s="229"/>
      <c r="AR49" s="229"/>
      <c r="AS49" s="229"/>
      <c r="AT49" s="229"/>
      <c r="AU49" s="229"/>
      <c r="AV49" s="229"/>
      <c r="AW49" s="229"/>
      <c r="AX49" s="229"/>
      <c r="AY49" s="229"/>
      <c r="AZ49" s="229"/>
    </row>
    <row r="50" spans="2:52" ht="15" customHeight="1" x14ac:dyDescent="0.2">
      <c r="B50" s="224"/>
      <c r="C50" s="225"/>
      <c r="D50" s="225"/>
      <c r="E50" s="225"/>
      <c r="F50" s="225"/>
      <c r="G50" s="225"/>
      <c r="H50" s="225"/>
      <c r="I50" s="225"/>
      <c r="J50" s="225"/>
      <c r="K50" s="225"/>
      <c r="L50" s="225"/>
      <c r="M50" s="225"/>
      <c r="N50" s="225"/>
      <c r="O50" s="225"/>
      <c r="P50" s="225"/>
      <c r="Q50" s="225"/>
      <c r="R50" s="225"/>
      <c r="S50" s="225"/>
      <c r="T50" s="225"/>
      <c r="U50" s="225"/>
      <c r="V50" s="225"/>
      <c r="W50" s="225"/>
      <c r="X50" s="215"/>
      <c r="Y50" s="215"/>
      <c r="AA50" s="166"/>
      <c r="AB50" s="206"/>
      <c r="AC50" s="226"/>
      <c r="AD50" s="227"/>
      <c r="AE50" s="228"/>
      <c r="AF50" s="228"/>
      <c r="AG50" s="228"/>
      <c r="AH50" s="228"/>
      <c r="AI50" s="228"/>
      <c r="AJ50" s="228"/>
      <c r="AK50" s="228"/>
      <c r="AL50" s="228"/>
      <c r="AM50" s="229"/>
      <c r="AN50" s="229"/>
      <c r="AO50" s="229"/>
      <c r="AP50" s="229"/>
      <c r="AQ50" s="229"/>
      <c r="AR50" s="229"/>
      <c r="AS50" s="229"/>
      <c r="AT50" s="229"/>
      <c r="AU50" s="229"/>
      <c r="AV50" s="229"/>
      <c r="AW50" s="229"/>
      <c r="AX50" s="229"/>
      <c r="AY50" s="229"/>
      <c r="AZ50" s="229"/>
    </row>
    <row r="51" spans="2:52" ht="15" customHeight="1" x14ac:dyDescent="0.2">
      <c r="B51" s="224"/>
      <c r="C51" s="225"/>
      <c r="D51" s="225"/>
      <c r="E51" s="225"/>
      <c r="F51" s="225"/>
      <c r="G51" s="225"/>
      <c r="H51" s="225"/>
      <c r="I51" s="225"/>
      <c r="J51" s="225"/>
      <c r="K51" s="225"/>
      <c r="L51" s="225"/>
      <c r="M51" s="225"/>
      <c r="N51" s="225"/>
      <c r="O51" s="225"/>
      <c r="P51" s="225"/>
      <c r="Q51" s="225"/>
      <c r="R51" s="225"/>
      <c r="S51" s="225"/>
      <c r="T51" s="225"/>
      <c r="U51" s="225"/>
      <c r="V51" s="225"/>
      <c r="W51" s="225"/>
      <c r="X51" s="215"/>
      <c r="Y51" s="215"/>
      <c r="AA51" s="166"/>
      <c r="AB51" s="206"/>
      <c r="AC51" s="226"/>
      <c r="AD51" s="227"/>
      <c r="AE51" s="228"/>
      <c r="AF51" s="228"/>
      <c r="AG51" s="228"/>
      <c r="AH51" s="228"/>
      <c r="AI51" s="228"/>
      <c r="AJ51" s="228"/>
      <c r="AK51" s="228"/>
      <c r="AL51" s="228"/>
      <c r="AM51" s="229"/>
      <c r="AN51" s="229"/>
      <c r="AO51" s="229"/>
      <c r="AP51" s="229"/>
      <c r="AQ51" s="229"/>
      <c r="AR51" s="229"/>
      <c r="AS51" s="229"/>
      <c r="AT51" s="229"/>
      <c r="AU51" s="229"/>
      <c r="AV51" s="229"/>
      <c r="AW51" s="229"/>
      <c r="AX51" s="229"/>
      <c r="AY51" s="229"/>
      <c r="AZ51" s="229"/>
    </row>
    <row r="52" spans="2:52" ht="15" customHeight="1" x14ac:dyDescent="0.2">
      <c r="B52" s="224"/>
      <c r="C52" s="225"/>
      <c r="D52" s="225"/>
      <c r="E52" s="225"/>
      <c r="F52" s="225"/>
      <c r="G52" s="225"/>
      <c r="H52" s="225"/>
      <c r="I52" s="225"/>
      <c r="J52" s="225"/>
      <c r="K52" s="225"/>
      <c r="L52" s="225"/>
      <c r="M52" s="225"/>
      <c r="N52" s="225"/>
      <c r="O52" s="225"/>
      <c r="P52" s="225"/>
      <c r="Q52" s="225"/>
      <c r="R52" s="225"/>
      <c r="S52" s="225"/>
      <c r="T52" s="225"/>
      <c r="U52" s="225"/>
      <c r="V52" s="225"/>
      <c r="W52" s="225"/>
      <c r="X52" s="215"/>
      <c r="Y52" s="215"/>
      <c r="AA52" s="166"/>
      <c r="AB52" s="206"/>
      <c r="AC52" s="226"/>
      <c r="AD52" s="227"/>
      <c r="AE52" s="228"/>
      <c r="AF52" s="228"/>
      <c r="AG52" s="228"/>
      <c r="AH52" s="228"/>
      <c r="AI52" s="228"/>
      <c r="AJ52" s="228"/>
      <c r="AK52" s="228"/>
      <c r="AL52" s="228"/>
      <c r="AM52" s="229"/>
      <c r="AN52" s="229"/>
      <c r="AO52" s="229"/>
      <c r="AP52" s="229"/>
      <c r="AQ52" s="229"/>
      <c r="AR52" s="229"/>
      <c r="AS52" s="229"/>
      <c r="AT52" s="229"/>
      <c r="AU52" s="229"/>
      <c r="AV52" s="229"/>
      <c r="AW52" s="229"/>
      <c r="AX52" s="229"/>
      <c r="AY52" s="229"/>
      <c r="AZ52" s="229"/>
    </row>
    <row r="53" spans="2:52" ht="15" customHeight="1" thickBot="1" x14ac:dyDescent="0.25">
      <c r="B53" s="459" t="s">
        <v>242</v>
      </c>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215"/>
      <c r="AA53" s="310"/>
      <c r="AB53" s="206"/>
      <c r="AC53" s="443" t="s">
        <v>242</v>
      </c>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row>
    <row r="54" spans="2:52" ht="15" customHeight="1" x14ac:dyDescent="0.2">
      <c r="B54" s="298"/>
      <c r="C54" s="406" t="s">
        <v>243</v>
      </c>
      <c r="D54" s="407"/>
      <c r="E54" s="407"/>
      <c r="F54" s="407"/>
      <c r="G54" s="407"/>
      <c r="H54" s="407"/>
      <c r="I54" s="407"/>
      <c r="J54" s="407"/>
      <c r="K54" s="407"/>
      <c r="L54" s="407"/>
      <c r="M54" s="407"/>
      <c r="N54" s="407"/>
      <c r="O54" s="407"/>
      <c r="P54" s="407"/>
      <c r="Q54" s="407"/>
      <c r="R54" s="407"/>
      <c r="S54" s="407"/>
      <c r="T54" s="407"/>
      <c r="U54" s="407"/>
      <c r="V54" s="407"/>
      <c r="W54" s="408"/>
      <c r="X54" s="220"/>
      <c r="Y54" s="220"/>
      <c r="Z54" s="215"/>
      <c r="AA54" s="310"/>
      <c r="AB54" s="206"/>
      <c r="AC54" s="299"/>
      <c r="AD54" s="409" t="s">
        <v>243</v>
      </c>
      <c r="AE54" s="410"/>
      <c r="AF54" s="410"/>
      <c r="AG54" s="410"/>
      <c r="AH54" s="410"/>
      <c r="AI54" s="410"/>
      <c r="AJ54" s="410"/>
      <c r="AK54" s="410"/>
      <c r="AL54" s="410"/>
      <c r="AM54" s="410"/>
      <c r="AN54" s="410"/>
      <c r="AO54" s="410"/>
      <c r="AP54" s="410"/>
      <c r="AQ54" s="410"/>
      <c r="AR54" s="410"/>
      <c r="AS54" s="410"/>
      <c r="AT54" s="410"/>
      <c r="AU54" s="410"/>
      <c r="AV54" s="410"/>
      <c r="AW54" s="410"/>
      <c r="AX54" s="411"/>
      <c r="AY54" s="221"/>
      <c r="AZ54" s="221"/>
    </row>
    <row r="55" spans="2:52" ht="15" customHeight="1" x14ac:dyDescent="0.2">
      <c r="B55" s="300"/>
      <c r="C55" s="412"/>
      <c r="D55" s="413"/>
      <c r="E55" s="413"/>
      <c r="F55" s="413"/>
      <c r="G55" s="413"/>
      <c r="H55" s="413"/>
      <c r="I55" s="413"/>
      <c r="J55" s="413"/>
      <c r="K55" s="413"/>
      <c r="L55" s="413"/>
      <c r="M55" s="413"/>
      <c r="N55" s="413"/>
      <c r="O55" s="413"/>
      <c r="P55" s="413"/>
      <c r="Q55" s="413"/>
      <c r="R55" s="413"/>
      <c r="S55" s="413"/>
      <c r="T55" s="413"/>
      <c r="U55" s="413"/>
      <c r="V55" s="413"/>
      <c r="W55" s="414"/>
      <c r="X55" s="215"/>
      <c r="Y55" s="215"/>
      <c r="Z55" s="215"/>
      <c r="AA55" s="310"/>
      <c r="AB55" s="206"/>
      <c r="AC55" s="301"/>
      <c r="AD55" s="436" t="s">
        <v>251</v>
      </c>
      <c r="AE55" s="437"/>
      <c r="AF55" s="437"/>
      <c r="AG55" s="437"/>
      <c r="AH55" s="437"/>
      <c r="AI55" s="437"/>
      <c r="AJ55" s="437"/>
      <c r="AK55" s="437"/>
      <c r="AL55" s="437"/>
      <c r="AM55" s="437"/>
      <c r="AN55" s="437"/>
      <c r="AO55" s="437"/>
      <c r="AP55" s="437"/>
      <c r="AQ55" s="437"/>
      <c r="AR55" s="437"/>
      <c r="AS55" s="437"/>
      <c r="AT55" s="437"/>
      <c r="AU55" s="437"/>
      <c r="AV55" s="437"/>
      <c r="AW55" s="437"/>
      <c r="AX55" s="438"/>
      <c r="AY55" s="206"/>
      <c r="AZ55" s="206"/>
    </row>
    <row r="56" spans="2:52" ht="15" customHeight="1" x14ac:dyDescent="0.2">
      <c r="B56" s="300"/>
      <c r="C56" s="412"/>
      <c r="D56" s="413"/>
      <c r="E56" s="413"/>
      <c r="F56" s="413"/>
      <c r="G56" s="413"/>
      <c r="H56" s="413"/>
      <c r="I56" s="413"/>
      <c r="J56" s="413"/>
      <c r="K56" s="413"/>
      <c r="L56" s="413"/>
      <c r="M56" s="413"/>
      <c r="N56" s="413"/>
      <c r="O56" s="413"/>
      <c r="P56" s="413"/>
      <c r="Q56" s="413"/>
      <c r="R56" s="413"/>
      <c r="S56" s="413"/>
      <c r="T56" s="413"/>
      <c r="U56" s="413"/>
      <c r="V56" s="413"/>
      <c r="W56" s="414"/>
      <c r="X56" s="215"/>
      <c r="Y56" s="215"/>
      <c r="Z56" s="215"/>
      <c r="AA56" s="310"/>
      <c r="AB56" s="206"/>
      <c r="AC56" s="301"/>
      <c r="AD56" s="436" t="s">
        <v>252</v>
      </c>
      <c r="AE56" s="437"/>
      <c r="AF56" s="437"/>
      <c r="AG56" s="437"/>
      <c r="AH56" s="437"/>
      <c r="AI56" s="437"/>
      <c r="AJ56" s="437"/>
      <c r="AK56" s="437"/>
      <c r="AL56" s="437"/>
      <c r="AM56" s="437"/>
      <c r="AN56" s="437"/>
      <c r="AO56" s="437"/>
      <c r="AP56" s="437"/>
      <c r="AQ56" s="437"/>
      <c r="AR56" s="437"/>
      <c r="AS56" s="437"/>
      <c r="AT56" s="437"/>
      <c r="AU56" s="437"/>
      <c r="AV56" s="437"/>
      <c r="AW56" s="437"/>
      <c r="AX56" s="438"/>
      <c r="AY56" s="206"/>
      <c r="AZ56" s="206"/>
    </row>
    <row r="57" spans="2:52" ht="15" customHeight="1" thickBot="1" x14ac:dyDescent="0.25">
      <c r="B57" s="224"/>
      <c r="C57" s="415"/>
      <c r="D57" s="416"/>
      <c r="E57" s="416"/>
      <c r="F57" s="416"/>
      <c r="G57" s="416"/>
      <c r="H57" s="416"/>
      <c r="I57" s="416"/>
      <c r="J57" s="416"/>
      <c r="K57" s="416"/>
      <c r="L57" s="416"/>
      <c r="M57" s="416"/>
      <c r="N57" s="416"/>
      <c r="O57" s="416"/>
      <c r="P57" s="416"/>
      <c r="Q57" s="416"/>
      <c r="R57" s="416"/>
      <c r="S57" s="416"/>
      <c r="T57" s="416"/>
      <c r="U57" s="416"/>
      <c r="V57" s="416"/>
      <c r="W57" s="417"/>
      <c r="X57" s="215"/>
      <c r="Y57" s="215"/>
      <c r="Z57" s="215"/>
      <c r="AA57" s="310"/>
      <c r="AB57" s="206"/>
      <c r="AC57" s="208"/>
      <c r="AD57" s="311"/>
      <c r="AE57" s="312"/>
      <c r="AF57" s="312"/>
      <c r="AG57" s="312"/>
      <c r="AH57" s="312"/>
      <c r="AI57" s="312"/>
      <c r="AJ57" s="312"/>
      <c r="AK57" s="312"/>
      <c r="AL57" s="312"/>
      <c r="AM57" s="312"/>
      <c r="AN57" s="312"/>
      <c r="AO57" s="312"/>
      <c r="AP57" s="312"/>
      <c r="AQ57" s="312"/>
      <c r="AR57" s="312"/>
      <c r="AS57" s="312"/>
      <c r="AT57" s="312"/>
      <c r="AU57" s="312"/>
      <c r="AV57" s="312"/>
      <c r="AW57" s="312"/>
      <c r="AX57" s="313"/>
      <c r="AY57" s="206"/>
      <c r="AZ57" s="206"/>
    </row>
    <row r="58" spans="2:52" ht="15" customHeight="1" x14ac:dyDescent="0.2">
      <c r="B58" s="224"/>
      <c r="C58" s="225"/>
      <c r="D58" s="225"/>
      <c r="E58" s="225"/>
      <c r="F58" s="225"/>
      <c r="G58" s="225"/>
      <c r="H58" s="225"/>
      <c r="I58" s="225"/>
      <c r="J58" s="225"/>
      <c r="K58" s="225"/>
      <c r="L58" s="225"/>
      <c r="M58" s="225"/>
      <c r="N58" s="225"/>
      <c r="O58" s="225"/>
      <c r="P58" s="225"/>
      <c r="Q58" s="225"/>
      <c r="R58" s="225"/>
      <c r="S58" s="225"/>
      <c r="T58" s="225"/>
      <c r="U58" s="225"/>
      <c r="V58" s="225"/>
      <c r="W58" s="225"/>
      <c r="X58" s="215"/>
      <c r="Y58" s="215"/>
      <c r="Z58" s="215"/>
      <c r="AA58" s="310"/>
      <c r="AB58" s="206"/>
      <c r="AC58" s="208"/>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206"/>
      <c r="AZ58" s="206"/>
    </row>
    <row r="59" spans="2:52" ht="15" customHeight="1" thickBot="1" x14ac:dyDescent="0.25">
      <c r="B59" s="442" t="s">
        <v>244</v>
      </c>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215"/>
      <c r="AA59" s="310"/>
      <c r="AB59" s="206"/>
      <c r="AC59" s="443" t="s">
        <v>244</v>
      </c>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row>
    <row r="60" spans="2:52" ht="15" customHeight="1" x14ac:dyDescent="0.2">
      <c r="B60" s="298"/>
      <c r="C60" s="406" t="s">
        <v>245</v>
      </c>
      <c r="D60" s="407"/>
      <c r="E60" s="407"/>
      <c r="F60" s="407"/>
      <c r="G60" s="407"/>
      <c r="H60" s="407"/>
      <c r="I60" s="407"/>
      <c r="J60" s="407"/>
      <c r="K60" s="407"/>
      <c r="L60" s="407"/>
      <c r="M60" s="407"/>
      <c r="N60" s="407"/>
      <c r="O60" s="407"/>
      <c r="P60" s="407"/>
      <c r="Q60" s="407"/>
      <c r="R60" s="407"/>
      <c r="S60" s="407"/>
      <c r="T60" s="407"/>
      <c r="U60" s="407"/>
      <c r="V60" s="407"/>
      <c r="W60" s="408"/>
      <c r="X60" s="220"/>
      <c r="Y60" s="220"/>
      <c r="Z60" s="215"/>
      <c r="AA60" s="310"/>
      <c r="AB60" s="206"/>
      <c r="AC60" s="299"/>
      <c r="AD60" s="409" t="s">
        <v>245</v>
      </c>
      <c r="AE60" s="410"/>
      <c r="AF60" s="410"/>
      <c r="AG60" s="410"/>
      <c r="AH60" s="410"/>
      <c r="AI60" s="410"/>
      <c r="AJ60" s="410"/>
      <c r="AK60" s="410"/>
      <c r="AL60" s="410"/>
      <c r="AM60" s="410"/>
      <c r="AN60" s="410"/>
      <c r="AO60" s="410"/>
      <c r="AP60" s="410"/>
      <c r="AQ60" s="410"/>
      <c r="AR60" s="410"/>
      <c r="AS60" s="410"/>
      <c r="AT60" s="410"/>
      <c r="AU60" s="410"/>
      <c r="AV60" s="410"/>
      <c r="AW60" s="410"/>
      <c r="AX60" s="411"/>
      <c r="AY60" s="221"/>
      <c r="AZ60" s="221"/>
    </row>
    <row r="61" spans="2:52" ht="15" customHeight="1" x14ac:dyDescent="0.2">
      <c r="B61" s="300"/>
      <c r="C61" s="412"/>
      <c r="D61" s="413"/>
      <c r="E61" s="413"/>
      <c r="F61" s="413"/>
      <c r="G61" s="413"/>
      <c r="H61" s="413"/>
      <c r="I61" s="413"/>
      <c r="J61" s="413"/>
      <c r="K61" s="413"/>
      <c r="L61" s="413"/>
      <c r="M61" s="413"/>
      <c r="N61" s="413"/>
      <c r="O61" s="413"/>
      <c r="P61" s="413"/>
      <c r="Q61" s="413"/>
      <c r="R61" s="413"/>
      <c r="S61" s="413"/>
      <c r="T61" s="413"/>
      <c r="U61" s="413"/>
      <c r="V61" s="413"/>
      <c r="W61" s="414"/>
      <c r="X61" s="215"/>
      <c r="Y61" s="215"/>
      <c r="Z61" s="215"/>
      <c r="AA61" s="310"/>
      <c r="AB61" s="206"/>
      <c r="AC61" s="301"/>
      <c r="AD61" s="436" t="s">
        <v>253</v>
      </c>
      <c r="AE61" s="437"/>
      <c r="AF61" s="437"/>
      <c r="AG61" s="437"/>
      <c r="AH61" s="437"/>
      <c r="AI61" s="437"/>
      <c r="AJ61" s="437"/>
      <c r="AK61" s="437"/>
      <c r="AL61" s="437"/>
      <c r="AM61" s="437"/>
      <c r="AN61" s="437"/>
      <c r="AO61" s="437"/>
      <c r="AP61" s="437"/>
      <c r="AQ61" s="437"/>
      <c r="AR61" s="437"/>
      <c r="AS61" s="437"/>
      <c r="AT61" s="437"/>
      <c r="AU61" s="437"/>
      <c r="AV61" s="437"/>
      <c r="AW61" s="437"/>
      <c r="AX61" s="438"/>
      <c r="AY61" s="206"/>
      <c r="AZ61" s="206"/>
    </row>
    <row r="62" spans="2:52" ht="15" customHeight="1" x14ac:dyDescent="0.2">
      <c r="B62" s="300"/>
      <c r="C62" s="412"/>
      <c r="D62" s="413"/>
      <c r="E62" s="413"/>
      <c r="F62" s="413"/>
      <c r="G62" s="413"/>
      <c r="H62" s="413"/>
      <c r="I62" s="413"/>
      <c r="J62" s="413"/>
      <c r="K62" s="413"/>
      <c r="L62" s="413"/>
      <c r="M62" s="413"/>
      <c r="N62" s="413"/>
      <c r="O62" s="413"/>
      <c r="P62" s="413"/>
      <c r="Q62" s="413"/>
      <c r="R62" s="413"/>
      <c r="S62" s="413"/>
      <c r="T62" s="413"/>
      <c r="U62" s="413"/>
      <c r="V62" s="413"/>
      <c r="W62" s="414"/>
      <c r="X62" s="215"/>
      <c r="Y62" s="215"/>
      <c r="Z62" s="215"/>
      <c r="AA62" s="310"/>
      <c r="AB62" s="206"/>
      <c r="AC62" s="301"/>
      <c r="AD62" s="444" t="s">
        <v>254</v>
      </c>
      <c r="AE62" s="445"/>
      <c r="AF62" s="445"/>
      <c r="AG62" s="445"/>
      <c r="AH62" s="445"/>
      <c r="AI62" s="445"/>
      <c r="AJ62" s="445"/>
      <c r="AK62" s="445"/>
      <c r="AL62" s="445"/>
      <c r="AM62" s="445"/>
      <c r="AN62" s="445"/>
      <c r="AO62" s="445"/>
      <c r="AP62" s="445"/>
      <c r="AQ62" s="445"/>
      <c r="AR62" s="445"/>
      <c r="AS62" s="445"/>
      <c r="AT62" s="445"/>
      <c r="AU62" s="445"/>
      <c r="AV62" s="445"/>
      <c r="AW62" s="445"/>
      <c r="AX62" s="446"/>
      <c r="AY62" s="206"/>
      <c r="AZ62" s="206"/>
    </row>
    <row r="63" spans="2:52" ht="15" customHeight="1" thickBot="1" x14ac:dyDescent="0.25">
      <c r="B63" s="224"/>
      <c r="C63" s="415"/>
      <c r="D63" s="416"/>
      <c r="E63" s="416"/>
      <c r="F63" s="416"/>
      <c r="G63" s="416"/>
      <c r="H63" s="416"/>
      <c r="I63" s="416"/>
      <c r="J63" s="416"/>
      <c r="K63" s="416"/>
      <c r="L63" s="416"/>
      <c r="M63" s="416"/>
      <c r="N63" s="416"/>
      <c r="O63" s="416"/>
      <c r="P63" s="416"/>
      <c r="Q63" s="416"/>
      <c r="R63" s="416"/>
      <c r="S63" s="416"/>
      <c r="T63" s="416"/>
      <c r="U63" s="416"/>
      <c r="V63" s="416"/>
      <c r="W63" s="417"/>
      <c r="X63" s="215"/>
      <c r="Y63" s="215"/>
      <c r="Z63" s="215"/>
      <c r="AA63" s="310"/>
      <c r="AB63" s="206"/>
      <c r="AC63" s="208"/>
      <c r="AD63" s="439" t="s">
        <v>255</v>
      </c>
      <c r="AE63" s="440"/>
      <c r="AF63" s="440"/>
      <c r="AG63" s="440"/>
      <c r="AH63" s="440"/>
      <c r="AI63" s="440"/>
      <c r="AJ63" s="440"/>
      <c r="AK63" s="440"/>
      <c r="AL63" s="440"/>
      <c r="AM63" s="440"/>
      <c r="AN63" s="440"/>
      <c r="AO63" s="440"/>
      <c r="AP63" s="440"/>
      <c r="AQ63" s="440"/>
      <c r="AR63" s="440"/>
      <c r="AS63" s="440"/>
      <c r="AT63" s="440"/>
      <c r="AU63" s="440"/>
      <c r="AV63" s="440"/>
      <c r="AW63" s="440"/>
      <c r="AX63" s="441"/>
      <c r="AY63" s="206"/>
      <c r="AZ63" s="206"/>
    </row>
    <row r="64" spans="2:52" ht="15" customHeight="1" x14ac:dyDescent="0.2">
      <c r="B64" s="224"/>
      <c r="C64" s="225"/>
      <c r="D64" s="225"/>
      <c r="E64" s="225"/>
      <c r="F64" s="225"/>
      <c r="G64" s="225"/>
      <c r="H64" s="225"/>
      <c r="I64" s="225"/>
      <c r="J64" s="225"/>
      <c r="K64" s="225"/>
      <c r="L64" s="225"/>
      <c r="M64" s="225"/>
      <c r="N64" s="225"/>
      <c r="O64" s="225"/>
      <c r="P64" s="225"/>
      <c r="Q64" s="225"/>
      <c r="R64" s="225"/>
      <c r="S64" s="225"/>
      <c r="T64" s="225"/>
      <c r="U64" s="225"/>
      <c r="V64" s="225"/>
      <c r="W64" s="225"/>
      <c r="X64" s="215"/>
      <c r="Y64" s="215"/>
      <c r="Z64" s="215"/>
      <c r="AA64" s="310"/>
      <c r="AB64" s="206"/>
      <c r="AC64" s="208"/>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206"/>
      <c r="AZ64" s="206"/>
    </row>
    <row r="65" spans="1:52" ht="20.149999999999999" customHeight="1" thickBot="1" x14ac:dyDescent="0.25">
      <c r="B65" s="442" t="s">
        <v>246</v>
      </c>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215"/>
      <c r="AA65" s="310"/>
      <c r="AB65" s="206"/>
      <c r="AC65" s="443" t="s">
        <v>246</v>
      </c>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row>
    <row r="66" spans="1:52" ht="15" customHeight="1" x14ac:dyDescent="0.2">
      <c r="B66" s="298"/>
      <c r="C66" s="406" t="s">
        <v>243</v>
      </c>
      <c r="D66" s="407"/>
      <c r="E66" s="407"/>
      <c r="F66" s="407"/>
      <c r="G66" s="407"/>
      <c r="H66" s="407"/>
      <c r="I66" s="407"/>
      <c r="J66" s="407"/>
      <c r="K66" s="407"/>
      <c r="L66" s="407"/>
      <c r="M66" s="407"/>
      <c r="N66" s="407"/>
      <c r="O66" s="407"/>
      <c r="P66" s="407"/>
      <c r="Q66" s="407"/>
      <c r="R66" s="407"/>
      <c r="S66" s="407"/>
      <c r="T66" s="407"/>
      <c r="U66" s="407"/>
      <c r="V66" s="407"/>
      <c r="W66" s="408"/>
      <c r="X66" s="220"/>
      <c r="Y66" s="220"/>
      <c r="Z66" s="215"/>
      <c r="AA66" s="310"/>
      <c r="AB66" s="206"/>
      <c r="AC66" s="299"/>
      <c r="AD66" s="409" t="s">
        <v>243</v>
      </c>
      <c r="AE66" s="410"/>
      <c r="AF66" s="410"/>
      <c r="AG66" s="410"/>
      <c r="AH66" s="410"/>
      <c r="AI66" s="410"/>
      <c r="AJ66" s="410"/>
      <c r="AK66" s="410"/>
      <c r="AL66" s="410"/>
      <c r="AM66" s="410"/>
      <c r="AN66" s="410"/>
      <c r="AO66" s="410"/>
      <c r="AP66" s="410"/>
      <c r="AQ66" s="410"/>
      <c r="AR66" s="410"/>
      <c r="AS66" s="410"/>
      <c r="AT66" s="410"/>
      <c r="AU66" s="410"/>
      <c r="AV66" s="410"/>
      <c r="AW66" s="410"/>
      <c r="AX66" s="411"/>
      <c r="AY66" s="221"/>
      <c r="AZ66" s="221"/>
    </row>
    <row r="67" spans="1:52" ht="15" customHeight="1" x14ac:dyDescent="0.2">
      <c r="B67" s="300"/>
      <c r="C67" s="412"/>
      <c r="D67" s="413"/>
      <c r="E67" s="413"/>
      <c r="F67" s="413"/>
      <c r="G67" s="413"/>
      <c r="H67" s="413"/>
      <c r="I67" s="413"/>
      <c r="J67" s="413"/>
      <c r="K67" s="413"/>
      <c r="L67" s="413"/>
      <c r="M67" s="413"/>
      <c r="N67" s="413"/>
      <c r="O67" s="413"/>
      <c r="P67" s="413"/>
      <c r="Q67" s="413"/>
      <c r="R67" s="413"/>
      <c r="S67" s="413"/>
      <c r="T67" s="413"/>
      <c r="U67" s="413"/>
      <c r="V67" s="413"/>
      <c r="W67" s="414"/>
      <c r="X67" s="215"/>
      <c r="Y67" s="215"/>
      <c r="Z67" s="215"/>
      <c r="AA67" s="310"/>
      <c r="AB67" s="206"/>
      <c r="AC67" s="301"/>
      <c r="AD67" s="436" t="s">
        <v>256</v>
      </c>
      <c r="AE67" s="437"/>
      <c r="AF67" s="437"/>
      <c r="AG67" s="437"/>
      <c r="AH67" s="437"/>
      <c r="AI67" s="437"/>
      <c r="AJ67" s="437"/>
      <c r="AK67" s="437"/>
      <c r="AL67" s="437"/>
      <c r="AM67" s="437"/>
      <c r="AN67" s="437"/>
      <c r="AO67" s="437"/>
      <c r="AP67" s="437"/>
      <c r="AQ67" s="437"/>
      <c r="AR67" s="437"/>
      <c r="AS67" s="437"/>
      <c r="AT67" s="437"/>
      <c r="AU67" s="437"/>
      <c r="AV67" s="437"/>
      <c r="AW67" s="437"/>
      <c r="AX67" s="438"/>
      <c r="AY67" s="206"/>
      <c r="AZ67" s="206"/>
    </row>
    <row r="68" spans="1:52" ht="15" customHeight="1" x14ac:dyDescent="0.2">
      <c r="B68" s="300"/>
      <c r="C68" s="412"/>
      <c r="D68" s="413"/>
      <c r="E68" s="413"/>
      <c r="F68" s="413"/>
      <c r="G68" s="413"/>
      <c r="H68" s="413"/>
      <c r="I68" s="413"/>
      <c r="J68" s="413"/>
      <c r="K68" s="413"/>
      <c r="L68" s="413"/>
      <c r="M68" s="413"/>
      <c r="N68" s="413"/>
      <c r="O68" s="413"/>
      <c r="P68" s="413"/>
      <c r="Q68" s="413"/>
      <c r="R68" s="413"/>
      <c r="S68" s="413"/>
      <c r="T68" s="413"/>
      <c r="U68" s="413"/>
      <c r="V68" s="413"/>
      <c r="W68" s="414"/>
      <c r="X68" s="215"/>
      <c r="Y68" s="215"/>
      <c r="Z68" s="215"/>
      <c r="AA68" s="310"/>
      <c r="AB68" s="206"/>
      <c r="AC68" s="301"/>
      <c r="AD68" s="436" t="s">
        <v>257</v>
      </c>
      <c r="AE68" s="437"/>
      <c r="AF68" s="437"/>
      <c r="AG68" s="437"/>
      <c r="AH68" s="437"/>
      <c r="AI68" s="437"/>
      <c r="AJ68" s="437"/>
      <c r="AK68" s="437"/>
      <c r="AL68" s="437"/>
      <c r="AM68" s="437"/>
      <c r="AN68" s="437"/>
      <c r="AO68" s="437"/>
      <c r="AP68" s="437"/>
      <c r="AQ68" s="437"/>
      <c r="AR68" s="437"/>
      <c r="AS68" s="437"/>
      <c r="AT68" s="437"/>
      <c r="AU68" s="437"/>
      <c r="AV68" s="437"/>
      <c r="AW68" s="437"/>
      <c r="AX68" s="438"/>
      <c r="AY68" s="206"/>
      <c r="AZ68" s="206"/>
    </row>
    <row r="69" spans="1:52" ht="15" customHeight="1" thickBot="1" x14ac:dyDescent="0.25">
      <c r="B69" s="224"/>
      <c r="C69" s="415"/>
      <c r="D69" s="416"/>
      <c r="E69" s="416"/>
      <c r="F69" s="416"/>
      <c r="G69" s="416"/>
      <c r="H69" s="416"/>
      <c r="I69" s="416"/>
      <c r="J69" s="416"/>
      <c r="K69" s="416"/>
      <c r="L69" s="416"/>
      <c r="M69" s="416"/>
      <c r="N69" s="416"/>
      <c r="O69" s="416"/>
      <c r="P69" s="416"/>
      <c r="Q69" s="416"/>
      <c r="R69" s="416"/>
      <c r="S69" s="416"/>
      <c r="T69" s="416"/>
      <c r="U69" s="416"/>
      <c r="V69" s="416"/>
      <c r="W69" s="417"/>
      <c r="X69" s="215"/>
      <c r="Y69" s="215"/>
      <c r="Z69" s="215"/>
      <c r="AA69" s="310"/>
      <c r="AB69" s="206"/>
      <c r="AC69" s="208"/>
      <c r="AD69" s="439" t="s">
        <v>258</v>
      </c>
      <c r="AE69" s="440"/>
      <c r="AF69" s="440"/>
      <c r="AG69" s="440"/>
      <c r="AH69" s="440"/>
      <c r="AI69" s="440"/>
      <c r="AJ69" s="440"/>
      <c r="AK69" s="440"/>
      <c r="AL69" s="440"/>
      <c r="AM69" s="440"/>
      <c r="AN69" s="440"/>
      <c r="AO69" s="440"/>
      <c r="AP69" s="440"/>
      <c r="AQ69" s="440"/>
      <c r="AR69" s="440"/>
      <c r="AS69" s="440"/>
      <c r="AT69" s="440"/>
      <c r="AU69" s="440"/>
      <c r="AV69" s="440"/>
      <c r="AW69" s="440"/>
      <c r="AX69" s="441"/>
      <c r="AY69" s="206"/>
      <c r="AZ69" s="206"/>
    </row>
    <row r="70" spans="1:52" ht="9.9" customHeight="1" thickBot="1" x14ac:dyDescent="0.35">
      <c r="B70" s="213"/>
      <c r="C70" s="230"/>
      <c r="D70" s="215"/>
      <c r="E70" s="215"/>
      <c r="F70" s="231"/>
      <c r="G70" s="231"/>
      <c r="H70" s="231"/>
      <c r="I70" s="231"/>
      <c r="J70" s="231"/>
      <c r="K70" s="215"/>
      <c r="L70" s="215"/>
      <c r="M70" s="215"/>
      <c r="N70" s="215"/>
      <c r="O70" s="215"/>
      <c r="P70" s="215"/>
      <c r="Q70" s="215"/>
      <c r="R70" s="215"/>
      <c r="S70" s="215"/>
      <c r="T70" s="215"/>
      <c r="U70" s="215"/>
      <c r="V70" s="215"/>
      <c r="W70" s="215"/>
      <c r="X70" s="215"/>
      <c r="Y70" s="215"/>
      <c r="Z70" s="215"/>
      <c r="AA70" s="310"/>
      <c r="AB70" s="206"/>
      <c r="AC70" s="210"/>
      <c r="AD70" s="211"/>
      <c r="AE70" s="206"/>
      <c r="AF70" s="206"/>
      <c r="AG70" s="212"/>
      <c r="AH70" s="212"/>
      <c r="AI70" s="212"/>
      <c r="AJ70" s="212"/>
      <c r="AK70" s="212"/>
      <c r="AL70" s="206"/>
      <c r="AM70" s="206"/>
      <c r="AN70" s="206"/>
      <c r="AO70" s="206"/>
      <c r="AP70" s="206"/>
      <c r="AQ70" s="206"/>
      <c r="AR70" s="206"/>
      <c r="AS70" s="206"/>
      <c r="AT70" s="206"/>
      <c r="AU70" s="206"/>
      <c r="AV70" s="206"/>
      <c r="AW70" s="206"/>
      <c r="AX70" s="206"/>
      <c r="AY70" s="206"/>
      <c r="AZ70" s="206"/>
    </row>
    <row r="71" spans="1:52" ht="9.9" customHeight="1" thickBot="1" x14ac:dyDescent="0.35">
      <c r="B71" s="418"/>
      <c r="C71" s="419"/>
      <c r="D71" s="232"/>
      <c r="E71" s="232"/>
      <c r="F71" s="233"/>
      <c r="G71" s="233"/>
      <c r="H71" s="233"/>
      <c r="I71" s="233"/>
      <c r="J71" s="233"/>
      <c r="K71" s="232"/>
      <c r="L71" s="232"/>
      <c r="M71" s="232"/>
      <c r="N71" s="232"/>
      <c r="O71" s="232"/>
      <c r="P71" s="232"/>
      <c r="Q71" s="234"/>
      <c r="R71" s="232"/>
      <c r="S71" s="232"/>
      <c r="T71" s="232"/>
      <c r="U71" s="232"/>
      <c r="V71" s="232"/>
      <c r="W71" s="235"/>
      <c r="X71" s="215"/>
      <c r="Y71" s="215"/>
      <c r="Z71" s="215"/>
      <c r="AA71" s="310"/>
      <c r="AB71" s="206"/>
      <c r="AC71" s="424"/>
      <c r="AD71" s="425"/>
      <c r="AE71" s="236"/>
      <c r="AF71" s="236"/>
      <c r="AG71" s="237"/>
      <c r="AH71" s="237"/>
      <c r="AI71" s="237"/>
      <c r="AJ71" s="237"/>
      <c r="AK71" s="237"/>
      <c r="AL71" s="236"/>
      <c r="AM71" s="236"/>
      <c r="AN71" s="236"/>
      <c r="AO71" s="236"/>
      <c r="AP71" s="236"/>
      <c r="AQ71" s="236"/>
      <c r="AR71" s="238"/>
      <c r="AS71" s="236"/>
      <c r="AT71" s="236"/>
      <c r="AU71" s="236"/>
      <c r="AV71" s="236"/>
      <c r="AW71" s="236"/>
      <c r="AX71" s="239"/>
      <c r="AY71" s="206"/>
      <c r="AZ71" s="206"/>
    </row>
    <row r="72" spans="1:52" ht="20.149999999999999" customHeight="1" thickBot="1" x14ac:dyDescent="0.25">
      <c r="B72" s="420"/>
      <c r="C72" s="421"/>
      <c r="D72" s="214"/>
      <c r="E72" s="430" t="s">
        <v>250</v>
      </c>
      <c r="F72" s="431"/>
      <c r="G72" s="431"/>
      <c r="H72" s="431"/>
      <c r="I72" s="431"/>
      <c r="J72" s="431"/>
      <c r="K72" s="431"/>
      <c r="L72" s="431"/>
      <c r="M72" s="431"/>
      <c r="N72" s="431"/>
      <c r="O72" s="431"/>
      <c r="P72" s="431"/>
      <c r="Q72" s="431"/>
      <c r="R72" s="431"/>
      <c r="S72" s="431"/>
      <c r="T72" s="431"/>
      <c r="U72" s="431"/>
      <c r="V72" s="431"/>
      <c r="W72" s="432"/>
      <c r="X72" s="215"/>
      <c r="Y72" s="215"/>
      <c r="Z72" s="215"/>
      <c r="AA72" s="310"/>
      <c r="AB72" s="206"/>
      <c r="AC72" s="426"/>
      <c r="AD72" s="427"/>
      <c r="AE72" s="240" t="s">
        <v>142</v>
      </c>
      <c r="AF72" s="433" t="s">
        <v>278</v>
      </c>
      <c r="AG72" s="434"/>
      <c r="AH72" s="434"/>
      <c r="AI72" s="434"/>
      <c r="AJ72" s="434"/>
      <c r="AK72" s="434"/>
      <c r="AL72" s="434"/>
      <c r="AM72" s="434"/>
      <c r="AN72" s="434"/>
      <c r="AO72" s="434"/>
      <c r="AP72" s="434"/>
      <c r="AQ72" s="434"/>
      <c r="AR72" s="434"/>
      <c r="AS72" s="434"/>
      <c r="AT72" s="434"/>
      <c r="AU72" s="434"/>
      <c r="AV72" s="434"/>
      <c r="AW72" s="434"/>
      <c r="AX72" s="435"/>
      <c r="AY72" s="206"/>
      <c r="AZ72" s="206"/>
    </row>
    <row r="73" spans="1:52" ht="9.9" customHeight="1" thickBot="1" x14ac:dyDescent="0.35">
      <c r="B73" s="422"/>
      <c r="C73" s="423"/>
      <c r="D73" s="241"/>
      <c r="E73" s="241"/>
      <c r="F73" s="242"/>
      <c r="G73" s="242"/>
      <c r="H73" s="242"/>
      <c r="I73" s="242"/>
      <c r="J73" s="242"/>
      <c r="K73" s="241"/>
      <c r="L73" s="241"/>
      <c r="M73" s="241"/>
      <c r="N73" s="241"/>
      <c r="O73" s="241"/>
      <c r="P73" s="241"/>
      <c r="Q73" s="243"/>
      <c r="R73" s="241"/>
      <c r="S73" s="241"/>
      <c r="T73" s="241"/>
      <c r="U73" s="241"/>
      <c r="V73" s="241"/>
      <c r="W73" s="244"/>
      <c r="X73" s="215"/>
      <c r="Y73" s="215"/>
      <c r="Z73" s="215"/>
      <c r="AA73" s="310"/>
      <c r="AB73" s="206"/>
      <c r="AC73" s="428"/>
      <c r="AD73" s="429"/>
      <c r="AE73" s="245"/>
      <c r="AF73" s="245"/>
      <c r="AG73" s="246"/>
      <c r="AH73" s="246"/>
      <c r="AI73" s="246"/>
      <c r="AJ73" s="246"/>
      <c r="AK73" s="246"/>
      <c r="AL73" s="245"/>
      <c r="AM73" s="245"/>
      <c r="AN73" s="245"/>
      <c r="AO73" s="245"/>
      <c r="AP73" s="245"/>
      <c r="AQ73" s="245"/>
      <c r="AR73" s="247"/>
      <c r="AS73" s="245"/>
      <c r="AT73" s="245"/>
      <c r="AU73" s="245"/>
      <c r="AV73" s="245"/>
      <c r="AW73" s="245"/>
      <c r="AX73" s="248"/>
      <c r="AY73" s="206"/>
      <c r="AZ73" s="206"/>
    </row>
    <row r="74" spans="1:52" ht="9.9" customHeight="1" x14ac:dyDescent="0.3">
      <c r="B74" s="222"/>
      <c r="C74" s="222"/>
      <c r="D74" s="215"/>
      <c r="E74" s="215"/>
      <c r="F74" s="231"/>
      <c r="G74" s="231"/>
      <c r="H74" s="231"/>
      <c r="I74" s="231"/>
      <c r="J74" s="231"/>
      <c r="K74" s="215"/>
      <c r="L74" s="215"/>
      <c r="M74" s="215"/>
      <c r="N74" s="215"/>
      <c r="O74" s="215"/>
      <c r="P74" s="215"/>
      <c r="Q74" s="249"/>
      <c r="R74" s="215"/>
      <c r="S74" s="215"/>
      <c r="T74" s="215"/>
      <c r="U74" s="215"/>
      <c r="V74" s="215"/>
      <c r="W74" s="215"/>
      <c r="AA74" s="166"/>
      <c r="AB74" s="206"/>
      <c r="AC74" s="223"/>
      <c r="AD74" s="223"/>
      <c r="AE74" s="206"/>
      <c r="AF74" s="206"/>
      <c r="AG74" s="212"/>
      <c r="AH74" s="212"/>
      <c r="AI74" s="212"/>
      <c r="AJ74" s="212"/>
      <c r="AK74" s="212"/>
      <c r="AL74" s="206"/>
      <c r="AM74" s="206"/>
      <c r="AN74" s="206"/>
      <c r="AO74" s="206"/>
      <c r="AP74" s="206"/>
      <c r="AQ74" s="206"/>
      <c r="AR74" s="250"/>
      <c r="AS74" s="206"/>
      <c r="AT74" s="206"/>
      <c r="AU74" s="206"/>
      <c r="AV74" s="206"/>
      <c r="AW74" s="206"/>
      <c r="AX74" s="206"/>
      <c r="AY74" s="206"/>
      <c r="AZ74" s="206"/>
    </row>
    <row r="75" spans="1:52" ht="20.149999999999999" customHeight="1" x14ac:dyDescent="0.2">
      <c r="B75" s="399" t="s">
        <v>135</v>
      </c>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AA75" s="166"/>
      <c r="AB75" s="206"/>
      <c r="AC75" s="400" t="s">
        <v>135</v>
      </c>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row>
    <row r="76" spans="1:52" ht="20.149999999999999" customHeight="1" x14ac:dyDescent="0.2">
      <c r="AA76" s="16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row>
    <row r="77" spans="1:52" ht="20.149999999999999" customHeight="1" x14ac:dyDescent="0.2">
      <c r="B77" s="399" t="s">
        <v>136</v>
      </c>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179"/>
      <c r="AA77" s="166"/>
      <c r="AB77" s="206"/>
      <c r="AC77" s="400" t="s">
        <v>136</v>
      </c>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row>
    <row r="78" spans="1:52" ht="15" customHeight="1" x14ac:dyDescent="0.2">
      <c r="AA78" s="16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row>
    <row r="79" spans="1:52" ht="20.149999999999999" customHeight="1" x14ac:dyDescent="0.2">
      <c r="B79" s="391" t="s">
        <v>0</v>
      </c>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181"/>
      <c r="AA79" s="166"/>
      <c r="AB79" s="206"/>
      <c r="AC79" s="392" t="s">
        <v>0</v>
      </c>
      <c r="AD79" s="392"/>
      <c r="AE79" s="392"/>
      <c r="AF79" s="392"/>
      <c r="AG79" s="392"/>
      <c r="AH79" s="392"/>
      <c r="AI79" s="392"/>
      <c r="AJ79" s="392"/>
      <c r="AK79" s="392"/>
      <c r="AL79" s="392"/>
      <c r="AM79" s="392"/>
      <c r="AN79" s="392"/>
      <c r="AO79" s="392"/>
      <c r="AP79" s="392"/>
      <c r="AQ79" s="392"/>
      <c r="AR79" s="392"/>
      <c r="AS79" s="392"/>
      <c r="AT79" s="392"/>
      <c r="AU79" s="392"/>
      <c r="AV79" s="392"/>
      <c r="AW79" s="392"/>
      <c r="AX79" s="392"/>
      <c r="AY79" s="392"/>
      <c r="AZ79" s="392"/>
    </row>
    <row r="80" spans="1:52" ht="20.149999999999999" customHeight="1" x14ac:dyDescent="0.2">
      <c r="A80" s="25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181"/>
      <c r="AA80" s="166"/>
      <c r="AB80" s="25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2"/>
      <c r="AY80" s="392"/>
      <c r="AZ80" s="392"/>
    </row>
    <row r="81" spans="1:52" ht="15" customHeight="1" thickBot="1" x14ac:dyDescent="0.25">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4"/>
      <c r="AA81" s="166"/>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row>
    <row r="82" spans="1:52" ht="20.149999999999999" customHeight="1" thickBot="1" x14ac:dyDescent="0.25">
      <c r="A82" s="253"/>
      <c r="B82" s="253"/>
      <c r="C82" s="214"/>
      <c r="D82" s="395" t="s">
        <v>137</v>
      </c>
      <c r="E82" s="396"/>
      <c r="F82" s="396"/>
      <c r="G82" s="396"/>
      <c r="H82" s="396"/>
      <c r="I82" s="396"/>
      <c r="J82" s="396"/>
      <c r="K82" s="396"/>
      <c r="L82" s="253"/>
      <c r="M82" s="253"/>
      <c r="N82" s="253"/>
      <c r="O82" s="253"/>
      <c r="P82" s="253"/>
      <c r="Q82" s="253"/>
      <c r="R82" s="253"/>
      <c r="S82" s="253"/>
      <c r="T82" s="253"/>
      <c r="U82" s="253"/>
      <c r="V82" s="253"/>
      <c r="W82" s="253"/>
      <c r="X82" s="253"/>
      <c r="Y82" s="253"/>
      <c r="Z82" s="254"/>
      <c r="AA82" s="166"/>
      <c r="AB82" s="255"/>
      <c r="AC82" s="255"/>
      <c r="AD82" s="240" t="s">
        <v>142</v>
      </c>
      <c r="AE82" s="397" t="s">
        <v>137</v>
      </c>
      <c r="AF82" s="398"/>
      <c r="AG82" s="398"/>
      <c r="AH82" s="398"/>
      <c r="AI82" s="398"/>
      <c r="AJ82" s="398"/>
      <c r="AK82" s="398"/>
      <c r="AL82" s="398"/>
      <c r="AM82" s="255"/>
      <c r="AN82" s="255"/>
      <c r="AO82" s="255"/>
      <c r="AP82" s="255"/>
      <c r="AQ82" s="255"/>
      <c r="AR82" s="255"/>
      <c r="AS82" s="255"/>
      <c r="AT82" s="255"/>
      <c r="AU82" s="255"/>
      <c r="AV82" s="255"/>
      <c r="AW82" s="255"/>
      <c r="AX82" s="255"/>
      <c r="AY82" s="255"/>
      <c r="AZ82" s="255"/>
    </row>
    <row r="83" spans="1:52" ht="15" customHeight="1" x14ac:dyDescent="0.2">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4"/>
      <c r="AA83" s="166"/>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row>
    <row r="84" spans="1:52" ht="32.5" customHeight="1" x14ac:dyDescent="0.2">
      <c r="A84" s="253"/>
      <c r="B84" s="253"/>
      <c r="C84" s="393" t="s">
        <v>280</v>
      </c>
      <c r="D84" s="405"/>
      <c r="E84" s="405"/>
      <c r="F84" s="405"/>
      <c r="G84" s="405"/>
      <c r="H84" s="405"/>
      <c r="I84" s="405"/>
      <c r="J84" s="405"/>
      <c r="K84" s="405"/>
      <c r="L84" s="405"/>
      <c r="M84" s="405"/>
      <c r="N84" s="405"/>
      <c r="O84" s="405"/>
      <c r="P84" s="405"/>
      <c r="Q84" s="405"/>
      <c r="R84" s="405"/>
      <c r="S84" s="405"/>
      <c r="T84" s="405"/>
      <c r="U84" s="405"/>
      <c r="V84" s="405"/>
      <c r="W84" s="405"/>
      <c r="X84" s="405"/>
      <c r="Y84" s="405"/>
      <c r="Z84" s="256"/>
      <c r="AA84" s="166"/>
      <c r="AB84" s="255"/>
      <c r="AC84" s="255"/>
      <c r="AD84" s="581" t="s">
        <v>279</v>
      </c>
      <c r="AE84" s="581"/>
      <c r="AF84" s="581"/>
      <c r="AG84" s="581"/>
      <c r="AH84" s="581"/>
      <c r="AI84" s="581"/>
      <c r="AJ84" s="581"/>
      <c r="AK84" s="581"/>
      <c r="AL84" s="581"/>
      <c r="AM84" s="581"/>
      <c r="AN84" s="581"/>
      <c r="AO84" s="581"/>
      <c r="AP84" s="581"/>
      <c r="AQ84" s="581"/>
      <c r="AR84" s="581"/>
      <c r="AS84" s="581"/>
      <c r="AT84" s="581"/>
      <c r="AU84" s="581"/>
      <c r="AV84" s="581"/>
      <c r="AW84" s="581"/>
      <c r="AX84" s="581"/>
      <c r="AY84" s="581"/>
      <c r="AZ84" s="581"/>
    </row>
    <row r="85" spans="1:52" ht="20.149999999999999" customHeight="1" x14ac:dyDescent="0.2">
      <c r="A85" s="253"/>
      <c r="B85" s="253"/>
      <c r="C85" s="401" t="s">
        <v>282</v>
      </c>
      <c r="D85" s="402"/>
      <c r="E85" s="402"/>
      <c r="F85" s="402"/>
      <c r="G85" s="402"/>
      <c r="H85" s="402"/>
      <c r="I85" s="402"/>
      <c r="J85" s="402"/>
      <c r="K85" s="402"/>
      <c r="L85" s="402"/>
      <c r="M85" s="402"/>
      <c r="N85" s="402"/>
      <c r="O85" s="402"/>
      <c r="P85" s="402"/>
      <c r="Q85" s="402"/>
      <c r="R85" s="402"/>
      <c r="S85" s="402"/>
      <c r="T85" s="402"/>
      <c r="U85" s="402"/>
      <c r="V85" s="402"/>
      <c r="W85" s="402"/>
      <c r="X85" s="402"/>
      <c r="Y85" s="402"/>
      <c r="Z85" s="256"/>
      <c r="AA85" s="166"/>
      <c r="AB85" s="255"/>
      <c r="AC85" s="255"/>
      <c r="AD85" s="581" t="s">
        <v>281</v>
      </c>
      <c r="AE85" s="581"/>
      <c r="AF85" s="581"/>
      <c r="AG85" s="581"/>
      <c r="AH85" s="581"/>
      <c r="AI85" s="581"/>
      <c r="AJ85" s="581"/>
      <c r="AK85" s="581"/>
      <c r="AL85" s="581"/>
      <c r="AM85" s="581"/>
      <c r="AN85" s="581"/>
      <c r="AO85" s="581"/>
      <c r="AP85" s="581"/>
      <c r="AQ85" s="581"/>
      <c r="AR85" s="581"/>
      <c r="AS85" s="581"/>
      <c r="AT85" s="581"/>
      <c r="AU85" s="581"/>
      <c r="AV85" s="581"/>
      <c r="AW85" s="581"/>
      <c r="AX85" s="581"/>
      <c r="AY85" s="581"/>
      <c r="AZ85" s="581"/>
    </row>
    <row r="86" spans="1:52" ht="20.149999999999999" customHeight="1" x14ac:dyDescent="0.2">
      <c r="A86" s="253"/>
      <c r="B86" s="253"/>
      <c r="C86" s="401" t="s">
        <v>138</v>
      </c>
      <c r="D86" s="402"/>
      <c r="E86" s="402"/>
      <c r="F86" s="402"/>
      <c r="G86" s="402"/>
      <c r="H86" s="402"/>
      <c r="I86" s="402"/>
      <c r="J86" s="402"/>
      <c r="K86" s="402"/>
      <c r="L86" s="402"/>
      <c r="M86" s="402"/>
      <c r="N86" s="402"/>
      <c r="O86" s="402"/>
      <c r="P86" s="402"/>
      <c r="Q86" s="402"/>
      <c r="R86" s="402"/>
      <c r="S86" s="402"/>
      <c r="T86" s="402"/>
      <c r="U86" s="402"/>
      <c r="V86" s="402"/>
      <c r="W86" s="402"/>
      <c r="X86" s="402"/>
      <c r="Y86" s="402"/>
      <c r="Z86" s="256"/>
      <c r="AA86" s="166"/>
      <c r="AB86" s="255"/>
      <c r="AC86" s="255"/>
      <c r="AD86" s="403" t="s">
        <v>138</v>
      </c>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row>
    <row r="87" spans="1:52" ht="20.149999999999999" customHeight="1" x14ac:dyDescent="0.2">
      <c r="A87" s="253"/>
      <c r="B87" s="253"/>
      <c r="C87" s="401" t="s">
        <v>165</v>
      </c>
      <c r="D87" s="402"/>
      <c r="E87" s="402"/>
      <c r="F87" s="402"/>
      <c r="G87" s="402"/>
      <c r="H87" s="402"/>
      <c r="I87" s="402"/>
      <c r="J87" s="402"/>
      <c r="K87" s="402"/>
      <c r="L87" s="402"/>
      <c r="M87" s="402"/>
      <c r="N87" s="402"/>
      <c r="O87" s="402"/>
      <c r="P87" s="402"/>
      <c r="Q87" s="402"/>
      <c r="R87" s="402"/>
      <c r="S87" s="402"/>
      <c r="T87" s="402"/>
      <c r="U87" s="402"/>
      <c r="V87" s="402"/>
      <c r="W87" s="402"/>
      <c r="X87" s="402"/>
      <c r="Y87" s="402"/>
      <c r="Z87" s="256"/>
      <c r="AA87" s="166"/>
      <c r="AB87" s="255"/>
      <c r="AC87" s="255"/>
      <c r="AD87" s="403" t="s">
        <v>144</v>
      </c>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row>
    <row r="88" spans="1:52" ht="20.149999999999999" customHeight="1" x14ac:dyDescent="0.2">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4"/>
      <c r="AA88" s="166"/>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row>
    <row r="89" spans="1:52" ht="20.149999999999999" customHeight="1" x14ac:dyDescent="0.2">
      <c r="A89" s="253"/>
      <c r="B89" s="391" t="s">
        <v>98</v>
      </c>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181"/>
      <c r="AA89" s="166"/>
      <c r="AB89" s="255"/>
      <c r="AC89" s="392" t="s">
        <v>98</v>
      </c>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row>
    <row r="90" spans="1:52" ht="20.149999999999999" customHeight="1" x14ac:dyDescent="0.2">
      <c r="A90" s="253"/>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181"/>
      <c r="AA90" s="166"/>
      <c r="AB90" s="255"/>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row>
    <row r="91" spans="1:52" ht="15" customHeight="1" thickBot="1" x14ac:dyDescent="0.25">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4"/>
      <c r="AA91" s="166"/>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row>
    <row r="92" spans="1:52" ht="20.149999999999999" customHeight="1" thickBot="1" x14ac:dyDescent="0.25">
      <c r="A92" s="253"/>
      <c r="B92" s="253"/>
      <c r="C92" s="214"/>
      <c r="D92" s="395" t="s">
        <v>137</v>
      </c>
      <c r="E92" s="396"/>
      <c r="F92" s="396"/>
      <c r="G92" s="396"/>
      <c r="H92" s="396"/>
      <c r="I92" s="396"/>
      <c r="J92" s="396"/>
      <c r="K92" s="396"/>
      <c r="L92" s="253"/>
      <c r="M92" s="253"/>
      <c r="N92" s="253"/>
      <c r="O92" s="253"/>
      <c r="P92" s="253"/>
      <c r="Q92" s="253"/>
      <c r="R92" s="253"/>
      <c r="S92" s="253"/>
      <c r="T92" s="253"/>
      <c r="U92" s="253"/>
      <c r="V92" s="253"/>
      <c r="W92" s="253"/>
      <c r="X92" s="253"/>
      <c r="Y92" s="253"/>
      <c r="Z92" s="254"/>
      <c r="AA92" s="166"/>
      <c r="AB92" s="255"/>
      <c r="AC92" s="255"/>
      <c r="AD92" s="240" t="s">
        <v>142</v>
      </c>
      <c r="AE92" s="397" t="s">
        <v>137</v>
      </c>
      <c r="AF92" s="398"/>
      <c r="AG92" s="398"/>
      <c r="AH92" s="398"/>
      <c r="AI92" s="398"/>
      <c r="AJ92" s="398"/>
      <c r="AK92" s="398"/>
      <c r="AL92" s="398"/>
      <c r="AM92" s="255"/>
      <c r="AN92" s="255"/>
      <c r="AO92" s="255"/>
      <c r="AP92" s="255"/>
      <c r="AQ92" s="255"/>
      <c r="AR92" s="255"/>
      <c r="AS92" s="255"/>
      <c r="AT92" s="255"/>
      <c r="AU92" s="255"/>
      <c r="AV92" s="255"/>
      <c r="AW92" s="255"/>
      <c r="AX92" s="255"/>
      <c r="AY92" s="255"/>
      <c r="AZ92" s="255"/>
    </row>
    <row r="93" spans="1:52" ht="20.149999999999999" customHeight="1" x14ac:dyDescent="0.2">
      <c r="A93" s="253"/>
      <c r="B93" s="253"/>
      <c r="C93" s="216"/>
      <c r="D93" s="217"/>
      <c r="E93" s="217"/>
      <c r="F93" s="217"/>
      <c r="G93" s="217"/>
      <c r="H93" s="217"/>
      <c r="I93" s="217"/>
      <c r="J93" s="217"/>
      <c r="K93" s="217"/>
      <c r="L93" s="253"/>
      <c r="M93" s="253"/>
      <c r="N93" s="253"/>
      <c r="O93" s="253"/>
      <c r="P93" s="253"/>
      <c r="Q93" s="253"/>
      <c r="R93" s="253"/>
      <c r="S93" s="253"/>
      <c r="T93" s="253"/>
      <c r="U93" s="253"/>
      <c r="V93" s="253"/>
      <c r="W93" s="253"/>
      <c r="X93" s="253"/>
      <c r="Y93" s="253"/>
      <c r="Z93" s="254"/>
      <c r="AA93" s="166"/>
      <c r="AB93" s="255"/>
      <c r="AC93" s="255"/>
      <c r="AD93" s="257"/>
      <c r="AE93" s="219"/>
      <c r="AF93" s="219"/>
      <c r="AG93" s="219"/>
      <c r="AH93" s="219"/>
      <c r="AI93" s="219"/>
      <c r="AJ93" s="219"/>
      <c r="AK93" s="219"/>
      <c r="AL93" s="219"/>
      <c r="AM93" s="255"/>
      <c r="AN93" s="255"/>
      <c r="AO93" s="255"/>
      <c r="AP93" s="255"/>
      <c r="AQ93" s="255"/>
      <c r="AR93" s="255"/>
      <c r="AS93" s="255"/>
      <c r="AT93" s="255"/>
      <c r="AU93" s="255"/>
      <c r="AV93" s="255"/>
      <c r="AW93" s="255"/>
      <c r="AX93" s="255"/>
      <c r="AY93" s="255"/>
      <c r="AZ93" s="255"/>
    </row>
    <row r="94" spans="1:52" ht="20.149999999999999" customHeight="1" x14ac:dyDescent="0.2">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4"/>
      <c r="AA94" s="166"/>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row>
    <row r="95" spans="1:52" ht="20.149999999999999" customHeight="1" x14ac:dyDescent="0.2">
      <c r="B95" s="399" t="s">
        <v>174</v>
      </c>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179"/>
      <c r="AA95" s="166"/>
      <c r="AB95" s="206"/>
      <c r="AC95" s="400" t="s">
        <v>174</v>
      </c>
      <c r="AD95" s="400"/>
      <c r="AE95" s="400"/>
      <c r="AF95" s="400"/>
      <c r="AG95" s="400"/>
      <c r="AH95" s="400"/>
      <c r="AI95" s="400"/>
      <c r="AJ95" s="400"/>
      <c r="AK95" s="400"/>
      <c r="AL95" s="400"/>
      <c r="AM95" s="400"/>
      <c r="AN95" s="400"/>
      <c r="AO95" s="400"/>
      <c r="AP95" s="400"/>
      <c r="AQ95" s="400"/>
      <c r="AR95" s="400"/>
      <c r="AS95" s="400"/>
      <c r="AT95" s="400"/>
      <c r="AU95" s="400"/>
      <c r="AV95" s="400"/>
      <c r="AW95" s="400"/>
      <c r="AX95" s="400"/>
      <c r="AY95" s="400"/>
      <c r="AZ95" s="400"/>
    </row>
    <row r="96" spans="1:52" ht="15" customHeight="1" x14ac:dyDescent="0.2">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4"/>
      <c r="AA96" s="166"/>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row>
    <row r="97" spans="1:52" ht="20.149999999999999" customHeight="1" x14ac:dyDescent="0.2">
      <c r="A97" s="253"/>
      <c r="B97" s="391" t="s">
        <v>125</v>
      </c>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181"/>
      <c r="AA97" s="166"/>
      <c r="AB97" s="255"/>
      <c r="AC97" s="392" t="s">
        <v>125</v>
      </c>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row>
    <row r="98" spans="1:52" ht="15" customHeight="1" thickBot="1" x14ac:dyDescent="0.25">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4"/>
      <c r="AA98" s="166"/>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row>
    <row r="99" spans="1:52" ht="20.149999999999999" customHeight="1" thickBot="1" x14ac:dyDescent="0.25">
      <c r="A99" s="253"/>
      <c r="B99" s="253"/>
      <c r="C99" s="214"/>
      <c r="D99" s="395" t="s">
        <v>133</v>
      </c>
      <c r="E99" s="396"/>
      <c r="F99" s="396"/>
      <c r="G99" s="396"/>
      <c r="H99" s="396"/>
      <c r="I99" s="396"/>
      <c r="J99" s="396"/>
      <c r="K99" s="396"/>
      <c r="L99" s="253"/>
      <c r="M99" s="253"/>
      <c r="N99" s="253"/>
      <c r="O99" s="253"/>
      <c r="P99" s="253"/>
      <c r="Q99" s="253"/>
      <c r="R99" s="253"/>
      <c r="S99" s="253"/>
      <c r="T99" s="253"/>
      <c r="U99" s="253"/>
      <c r="V99" s="253"/>
      <c r="W99" s="253"/>
      <c r="X99" s="253"/>
      <c r="Y99" s="253"/>
      <c r="Z99" s="254"/>
      <c r="AA99" s="166"/>
      <c r="AB99" s="255"/>
      <c r="AC99" s="255"/>
      <c r="AD99" s="240" t="s">
        <v>142</v>
      </c>
      <c r="AE99" s="397" t="s">
        <v>133</v>
      </c>
      <c r="AF99" s="398"/>
      <c r="AG99" s="398"/>
      <c r="AH99" s="398"/>
      <c r="AI99" s="398"/>
      <c r="AJ99" s="398"/>
      <c r="AK99" s="398"/>
      <c r="AL99" s="398"/>
      <c r="AM99" s="255"/>
      <c r="AN99" s="255"/>
      <c r="AO99" s="255"/>
      <c r="AP99" s="255"/>
      <c r="AQ99" s="255"/>
      <c r="AR99" s="255"/>
      <c r="AS99" s="255"/>
      <c r="AT99" s="255"/>
      <c r="AU99" s="255"/>
      <c r="AV99" s="255"/>
      <c r="AW99" s="255"/>
      <c r="AX99" s="255"/>
      <c r="AY99" s="255"/>
      <c r="AZ99" s="255"/>
    </row>
    <row r="100" spans="1:52" ht="15" customHeight="1" x14ac:dyDescent="0.2">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4"/>
      <c r="AA100" s="166"/>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row>
    <row r="101" spans="1:52" ht="20.149999999999999" customHeight="1" x14ac:dyDescent="0.2">
      <c r="A101" s="253"/>
      <c r="B101" s="253"/>
      <c r="C101" s="389" t="s">
        <v>194</v>
      </c>
      <c r="D101" s="389"/>
      <c r="E101" s="389"/>
      <c r="F101" s="389"/>
      <c r="G101" s="389"/>
      <c r="H101" s="389"/>
      <c r="I101" s="389"/>
      <c r="J101" s="389"/>
      <c r="K101" s="389"/>
      <c r="L101" s="389"/>
      <c r="M101" s="389"/>
      <c r="N101" s="389"/>
      <c r="O101" s="389"/>
      <c r="P101" s="389"/>
      <c r="Q101" s="389"/>
      <c r="R101" s="389"/>
      <c r="S101" s="389"/>
      <c r="T101" s="389"/>
      <c r="U101" s="389"/>
      <c r="V101" s="389"/>
      <c r="W101" s="389"/>
      <c r="X101" s="258"/>
      <c r="Y101" s="258"/>
      <c r="Z101" s="197"/>
      <c r="AA101" s="166"/>
      <c r="AB101" s="255"/>
      <c r="AC101" s="255"/>
      <c r="AD101" s="390" t="s">
        <v>194</v>
      </c>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259"/>
      <c r="AZ101" s="259"/>
    </row>
    <row r="102" spans="1:52" ht="20.149999999999999" customHeight="1" x14ac:dyDescent="0.2">
      <c r="A102" s="253"/>
      <c r="B102" s="253"/>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258"/>
      <c r="Y102" s="258"/>
      <c r="Z102" s="197"/>
      <c r="AA102" s="166"/>
      <c r="AB102" s="255"/>
      <c r="AC102" s="255"/>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259"/>
      <c r="AZ102" s="259"/>
    </row>
    <row r="103" spans="1:52" ht="20.149999999999999" customHeight="1" x14ac:dyDescent="0.2">
      <c r="A103" s="253"/>
      <c r="B103" s="253"/>
      <c r="C103" s="389" t="s">
        <v>99</v>
      </c>
      <c r="D103" s="389"/>
      <c r="E103" s="389"/>
      <c r="F103" s="389"/>
      <c r="G103" s="389"/>
      <c r="H103" s="389"/>
      <c r="I103" s="389"/>
      <c r="J103" s="389"/>
      <c r="K103" s="389"/>
      <c r="L103" s="389"/>
      <c r="M103" s="389"/>
      <c r="N103" s="389"/>
      <c r="O103" s="389"/>
      <c r="P103" s="389"/>
      <c r="Q103" s="389"/>
      <c r="R103" s="389"/>
      <c r="S103" s="389"/>
      <c r="T103" s="389"/>
      <c r="U103" s="389"/>
      <c r="V103" s="389"/>
      <c r="W103" s="389"/>
      <c r="X103" s="258"/>
      <c r="Y103" s="258"/>
      <c r="Z103" s="197"/>
      <c r="AA103" s="166"/>
      <c r="AB103" s="255"/>
      <c r="AC103" s="255"/>
      <c r="AD103" s="390" t="s">
        <v>99</v>
      </c>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259"/>
      <c r="AZ103" s="259"/>
    </row>
    <row r="104" spans="1:52" ht="20.149999999999999" customHeight="1" x14ac:dyDescent="0.2">
      <c r="A104" s="253"/>
      <c r="B104" s="253"/>
      <c r="C104" s="389" t="s">
        <v>235</v>
      </c>
      <c r="D104" s="389"/>
      <c r="E104" s="389"/>
      <c r="F104" s="389"/>
      <c r="G104" s="389"/>
      <c r="H104" s="389"/>
      <c r="I104" s="389"/>
      <c r="J104" s="389"/>
      <c r="K104" s="389"/>
      <c r="L104" s="389"/>
      <c r="M104" s="389"/>
      <c r="N104" s="389"/>
      <c r="O104" s="389"/>
      <c r="P104" s="389"/>
      <c r="Q104" s="389"/>
      <c r="R104" s="389"/>
      <c r="S104" s="389"/>
      <c r="T104" s="389"/>
      <c r="U104" s="389"/>
      <c r="V104" s="389"/>
      <c r="W104" s="389"/>
      <c r="X104" s="258"/>
      <c r="Y104" s="258"/>
      <c r="Z104" s="197"/>
      <c r="AA104" s="166"/>
      <c r="AB104" s="255"/>
      <c r="AC104" s="255"/>
      <c r="AD104" s="390" t="s">
        <v>247</v>
      </c>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259"/>
      <c r="AZ104" s="259"/>
    </row>
    <row r="105" spans="1:52" ht="20.149999999999999" customHeight="1" x14ac:dyDescent="0.2">
      <c r="A105" s="253"/>
      <c r="B105" s="253"/>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258"/>
      <c r="Y105" s="258"/>
      <c r="Z105" s="197"/>
      <c r="AA105" s="166"/>
      <c r="AB105" s="255"/>
      <c r="AC105" s="255"/>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259"/>
      <c r="AZ105" s="259"/>
    </row>
    <row r="106" spans="1:52" ht="20.149999999999999" customHeight="1" x14ac:dyDescent="0.2">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4"/>
      <c r="AA106" s="166"/>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row>
    <row r="107" spans="1:52" ht="34.5" customHeight="1" x14ac:dyDescent="0.2">
      <c r="A107" s="253"/>
      <c r="B107" s="391" t="s">
        <v>175</v>
      </c>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254"/>
      <c r="AA107" s="166"/>
      <c r="AB107" s="255"/>
      <c r="AC107" s="392" t="s">
        <v>192</v>
      </c>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392"/>
      <c r="AZ107" s="392"/>
    </row>
    <row r="108" spans="1:52" ht="20.149999999999999" customHeight="1" x14ac:dyDescent="0.2">
      <c r="A108" s="253"/>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254"/>
      <c r="AA108" s="166"/>
      <c r="AB108" s="255"/>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392"/>
    </row>
    <row r="109" spans="1:52" ht="15" customHeight="1" thickBot="1" x14ac:dyDescent="0.25">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4"/>
      <c r="AA109" s="166"/>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row>
    <row r="110" spans="1:52" ht="20.149999999999999" customHeight="1" thickBot="1" x14ac:dyDescent="0.25">
      <c r="A110" s="253"/>
      <c r="B110" s="253"/>
      <c r="C110" s="214"/>
      <c r="D110" s="260" t="s">
        <v>176</v>
      </c>
      <c r="E110" s="217"/>
      <c r="F110" s="217"/>
      <c r="G110" s="261"/>
      <c r="H110" s="220"/>
      <c r="I110" s="220"/>
      <c r="J110" s="220"/>
      <c r="K110" s="220"/>
      <c r="L110" s="220"/>
      <c r="M110" s="220"/>
      <c r="N110" s="220"/>
      <c r="O110" s="220"/>
      <c r="P110" s="220"/>
      <c r="Q110" s="220"/>
      <c r="R110" s="220"/>
      <c r="S110" s="220"/>
      <c r="T110" s="220"/>
      <c r="U110" s="220"/>
      <c r="V110" s="220"/>
      <c r="W110" s="220"/>
      <c r="X110" s="220"/>
      <c r="Y110" s="253"/>
      <c r="Z110" s="254"/>
      <c r="AA110" s="166"/>
      <c r="AB110" s="255"/>
      <c r="AC110" s="255"/>
      <c r="AD110" s="156" t="s">
        <v>142</v>
      </c>
      <c r="AE110" s="262" t="s">
        <v>176</v>
      </c>
      <c r="AF110" s="219"/>
      <c r="AG110" s="219"/>
      <c r="AH110" s="263"/>
      <c r="AI110" s="221"/>
      <c r="AJ110" s="221"/>
      <c r="AK110" s="221"/>
      <c r="AL110" s="221"/>
      <c r="AM110" s="221"/>
      <c r="AN110" s="221"/>
      <c r="AO110" s="221"/>
      <c r="AP110" s="221"/>
      <c r="AQ110" s="221"/>
      <c r="AR110" s="221"/>
      <c r="AS110" s="221"/>
      <c r="AT110" s="221"/>
      <c r="AU110" s="221"/>
      <c r="AV110" s="221"/>
      <c r="AW110" s="221"/>
      <c r="AX110" s="221"/>
      <c r="AY110" s="221"/>
      <c r="AZ110" s="255"/>
    </row>
    <row r="111" spans="1:52" ht="20.149999999999999" customHeight="1" x14ac:dyDescent="0.2">
      <c r="A111" s="253"/>
      <c r="B111" s="253"/>
      <c r="C111" s="264" t="s">
        <v>14</v>
      </c>
      <c r="D111" s="393" t="s">
        <v>177</v>
      </c>
      <c r="E111" s="393"/>
      <c r="F111" s="393"/>
      <c r="G111" s="393"/>
      <c r="H111" s="393"/>
      <c r="I111" s="393"/>
      <c r="J111" s="393"/>
      <c r="K111" s="393"/>
      <c r="L111" s="393"/>
      <c r="M111" s="393"/>
      <c r="N111" s="393"/>
      <c r="O111" s="393"/>
      <c r="P111" s="393"/>
      <c r="Q111" s="393"/>
      <c r="R111" s="393"/>
      <c r="S111" s="393"/>
      <c r="T111" s="393"/>
      <c r="U111" s="393"/>
      <c r="V111" s="393"/>
      <c r="W111" s="393"/>
      <c r="X111" s="393"/>
      <c r="Y111" s="253"/>
      <c r="Z111" s="254"/>
      <c r="AA111" s="166"/>
      <c r="AB111" s="255"/>
      <c r="AC111" s="255"/>
      <c r="AD111" s="265" t="s">
        <v>14</v>
      </c>
      <c r="AE111" s="394" t="s">
        <v>177</v>
      </c>
      <c r="AF111" s="394"/>
      <c r="AG111" s="394"/>
      <c r="AH111" s="394"/>
      <c r="AI111" s="394"/>
      <c r="AJ111" s="394"/>
      <c r="AK111" s="394"/>
      <c r="AL111" s="394"/>
      <c r="AM111" s="394"/>
      <c r="AN111" s="394"/>
      <c r="AO111" s="394"/>
      <c r="AP111" s="394"/>
      <c r="AQ111" s="394"/>
      <c r="AR111" s="394"/>
      <c r="AS111" s="394"/>
      <c r="AT111" s="394"/>
      <c r="AU111" s="394"/>
      <c r="AV111" s="394"/>
      <c r="AW111" s="394"/>
      <c r="AX111" s="394"/>
      <c r="AY111" s="394"/>
      <c r="AZ111" s="255"/>
    </row>
    <row r="112" spans="1:52" ht="12.9" customHeight="1" x14ac:dyDescent="0.2">
      <c r="A112" s="253"/>
      <c r="B112" s="253"/>
      <c r="C112" s="217"/>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253"/>
      <c r="Z112" s="254"/>
      <c r="AA112" s="166"/>
      <c r="AB112" s="255"/>
      <c r="AC112" s="255"/>
      <c r="AD112" s="219"/>
      <c r="AE112" s="394"/>
      <c r="AF112" s="394"/>
      <c r="AG112" s="394"/>
      <c r="AH112" s="394"/>
      <c r="AI112" s="394"/>
      <c r="AJ112" s="394"/>
      <c r="AK112" s="394"/>
      <c r="AL112" s="394"/>
      <c r="AM112" s="394"/>
      <c r="AN112" s="394"/>
      <c r="AO112" s="394"/>
      <c r="AP112" s="394"/>
      <c r="AQ112" s="394"/>
      <c r="AR112" s="394"/>
      <c r="AS112" s="394"/>
      <c r="AT112" s="394"/>
      <c r="AU112" s="394"/>
      <c r="AV112" s="394"/>
      <c r="AW112" s="394"/>
      <c r="AX112" s="394"/>
      <c r="AY112" s="394"/>
      <c r="AZ112" s="255"/>
    </row>
    <row r="113" spans="1:52" ht="12.9" customHeight="1" x14ac:dyDescent="0.2">
      <c r="A113" s="253"/>
      <c r="B113" s="253"/>
      <c r="C113" s="217"/>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253"/>
      <c r="Z113" s="254"/>
      <c r="AA113" s="166"/>
      <c r="AB113" s="255"/>
      <c r="AC113" s="255"/>
      <c r="AD113" s="219"/>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394"/>
      <c r="AZ113" s="255"/>
    </row>
    <row r="114" spans="1:52" ht="20.149999999999999" customHeight="1" x14ac:dyDescent="0.2">
      <c r="A114" s="253"/>
      <c r="B114" s="253"/>
      <c r="C114" s="217"/>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253"/>
      <c r="Z114" s="254"/>
      <c r="AA114" s="166"/>
      <c r="AB114" s="255"/>
      <c r="AC114" s="255"/>
      <c r="AD114" s="219"/>
      <c r="AE114" s="394"/>
      <c r="AF114" s="394"/>
      <c r="AG114" s="394"/>
      <c r="AH114" s="394"/>
      <c r="AI114" s="394"/>
      <c r="AJ114" s="394"/>
      <c r="AK114" s="394"/>
      <c r="AL114" s="394"/>
      <c r="AM114" s="394"/>
      <c r="AN114" s="394"/>
      <c r="AO114" s="394"/>
      <c r="AP114" s="394"/>
      <c r="AQ114" s="394"/>
      <c r="AR114" s="394"/>
      <c r="AS114" s="394"/>
      <c r="AT114" s="394"/>
      <c r="AU114" s="394"/>
      <c r="AV114" s="394"/>
      <c r="AW114" s="394"/>
      <c r="AX114" s="394"/>
      <c r="AY114" s="394"/>
      <c r="AZ114" s="255"/>
    </row>
    <row r="115" spans="1:52" ht="20.149999999999999" customHeight="1" x14ac:dyDescent="0.2">
      <c r="A115" s="253"/>
      <c r="B115" s="253"/>
      <c r="C115" s="217"/>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53"/>
      <c r="Z115" s="254"/>
      <c r="AA115" s="166"/>
      <c r="AB115" s="255"/>
      <c r="AC115" s="255"/>
      <c r="AD115" s="219"/>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55"/>
    </row>
    <row r="116" spans="1:52" ht="20.149999999999999" customHeight="1" x14ac:dyDescent="0.2">
      <c r="A116" s="253"/>
      <c r="B116" s="253"/>
      <c r="C116" s="217"/>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53"/>
      <c r="Z116" s="254"/>
      <c r="AA116" s="166"/>
      <c r="AB116" s="255"/>
      <c r="AC116" s="255"/>
      <c r="AD116" s="219"/>
      <c r="AE116" s="219"/>
      <c r="AF116" s="219"/>
      <c r="AG116" s="219"/>
      <c r="AH116" s="219"/>
      <c r="AI116" s="268"/>
      <c r="AJ116" s="268"/>
      <c r="AK116" s="268"/>
      <c r="AL116" s="268"/>
      <c r="AM116" s="268"/>
      <c r="AN116" s="268"/>
      <c r="AO116" s="268"/>
      <c r="AP116" s="268"/>
      <c r="AQ116" s="268"/>
      <c r="AR116" s="268"/>
      <c r="AS116" s="268"/>
      <c r="AT116" s="268"/>
      <c r="AU116" s="268"/>
      <c r="AV116" s="268"/>
      <c r="AW116" s="268"/>
      <c r="AX116" s="268"/>
      <c r="AY116" s="268"/>
      <c r="AZ116" s="255"/>
    </row>
    <row r="117" spans="1:52" ht="18" customHeight="1" x14ac:dyDescent="0.2">
      <c r="A117" s="253"/>
      <c r="B117" s="253"/>
      <c r="C117" s="253"/>
      <c r="D117" s="253"/>
      <c r="E117" s="253"/>
      <c r="F117" s="253"/>
      <c r="G117" s="253"/>
      <c r="H117" s="253"/>
      <c r="I117" s="363" t="s">
        <v>96</v>
      </c>
      <c r="J117" s="363"/>
      <c r="K117" s="363"/>
      <c r="L117" s="363"/>
      <c r="M117" s="384" t="str">
        <f>事業者情報入力!B8</f>
        <v>東京都千代田区霞が関２－１－３</v>
      </c>
      <c r="N117" s="384"/>
      <c r="O117" s="384"/>
      <c r="P117" s="384"/>
      <c r="Q117" s="384"/>
      <c r="R117" s="384"/>
      <c r="S117" s="384"/>
      <c r="T117" s="384"/>
      <c r="U117" s="384"/>
      <c r="V117" s="384"/>
      <c r="W117" s="384"/>
      <c r="X117" s="384"/>
      <c r="Y117" s="384"/>
      <c r="Z117" s="269"/>
      <c r="AA117" s="166"/>
      <c r="AB117" s="255"/>
      <c r="AC117" s="255"/>
      <c r="AD117" s="255"/>
      <c r="AE117" s="255"/>
      <c r="AF117" s="255"/>
      <c r="AG117" s="255"/>
      <c r="AH117" s="255"/>
      <c r="AI117" s="255"/>
      <c r="AJ117" s="385" t="s">
        <v>96</v>
      </c>
      <c r="AK117" s="385"/>
      <c r="AL117" s="385"/>
      <c r="AM117" s="385"/>
      <c r="AN117" s="386" t="str">
        <f>事業者情報入力!B8</f>
        <v>東京都千代田区霞が関２－１－３</v>
      </c>
      <c r="AO117" s="386"/>
      <c r="AP117" s="386"/>
      <c r="AQ117" s="386"/>
      <c r="AR117" s="386"/>
      <c r="AS117" s="386"/>
      <c r="AT117" s="386"/>
      <c r="AU117" s="386"/>
      <c r="AV117" s="386"/>
      <c r="AW117" s="386"/>
      <c r="AX117" s="386"/>
      <c r="AY117" s="386"/>
      <c r="AZ117" s="386"/>
    </row>
    <row r="118" spans="1:52" ht="18" customHeight="1" x14ac:dyDescent="0.2">
      <c r="A118" s="253"/>
      <c r="B118" s="253"/>
      <c r="C118" s="253"/>
      <c r="D118" s="253"/>
      <c r="E118" s="253"/>
      <c r="F118" s="253"/>
      <c r="G118" s="253"/>
      <c r="H118" s="253"/>
      <c r="I118" s="363" t="s">
        <v>139</v>
      </c>
      <c r="J118" s="363"/>
      <c r="K118" s="363"/>
      <c r="L118" s="363"/>
      <c r="M118" s="384" t="str">
        <f>事業者情報入力!B7</f>
        <v>国土交通株式会社</v>
      </c>
      <c r="N118" s="384"/>
      <c r="O118" s="384"/>
      <c r="P118" s="384"/>
      <c r="Q118" s="384"/>
      <c r="R118" s="384"/>
      <c r="S118" s="384"/>
      <c r="T118" s="384"/>
      <c r="U118" s="384"/>
      <c r="V118" s="384"/>
      <c r="W118" s="384"/>
      <c r="X118" s="384"/>
      <c r="Y118" s="384"/>
      <c r="Z118" s="269"/>
      <c r="AA118" s="166"/>
      <c r="AB118" s="255"/>
      <c r="AC118" s="255"/>
      <c r="AD118" s="255"/>
      <c r="AE118" s="255"/>
      <c r="AF118" s="255"/>
      <c r="AG118" s="255"/>
      <c r="AH118" s="255"/>
      <c r="AI118" s="255"/>
      <c r="AJ118" s="385" t="s">
        <v>139</v>
      </c>
      <c r="AK118" s="385"/>
      <c r="AL118" s="385"/>
      <c r="AM118" s="385"/>
      <c r="AN118" s="386" t="str">
        <f>事業者情報入力!B7</f>
        <v>国土交通株式会社</v>
      </c>
      <c r="AO118" s="386"/>
      <c r="AP118" s="386"/>
      <c r="AQ118" s="386"/>
      <c r="AR118" s="386"/>
      <c r="AS118" s="386"/>
      <c r="AT118" s="386"/>
      <c r="AU118" s="386"/>
      <c r="AV118" s="386"/>
      <c r="AW118" s="386"/>
      <c r="AX118" s="386"/>
      <c r="AY118" s="386"/>
      <c r="AZ118" s="386"/>
    </row>
    <row r="119" spans="1:52" ht="18" customHeight="1" x14ac:dyDescent="0.2">
      <c r="A119" s="253"/>
      <c r="B119" s="253"/>
      <c r="C119" s="253"/>
      <c r="D119" s="253"/>
      <c r="E119" s="253"/>
      <c r="F119" s="253"/>
      <c r="G119" s="253"/>
      <c r="H119" s="253"/>
      <c r="I119" s="363" t="s">
        <v>100</v>
      </c>
      <c r="J119" s="363"/>
      <c r="K119" s="363"/>
      <c r="L119" s="363"/>
      <c r="M119" s="384" t="str">
        <f>事業者情報入力!B10</f>
        <v>運輸　太郎</v>
      </c>
      <c r="N119" s="384"/>
      <c r="O119" s="384"/>
      <c r="P119" s="384"/>
      <c r="Q119" s="384"/>
      <c r="R119" s="384"/>
      <c r="S119" s="384"/>
      <c r="T119" s="384"/>
      <c r="U119" s="384"/>
      <c r="V119" s="384"/>
      <c r="W119" s="384"/>
      <c r="X119" s="384"/>
      <c r="Y119" s="270"/>
      <c r="Z119" s="269"/>
      <c r="AA119" s="166"/>
      <c r="AB119" s="255"/>
      <c r="AC119" s="255"/>
      <c r="AD119" s="255"/>
      <c r="AE119" s="255"/>
      <c r="AF119" s="255"/>
      <c r="AG119" s="255"/>
      <c r="AH119" s="255"/>
      <c r="AI119" s="255"/>
      <c r="AJ119" s="385" t="s">
        <v>100</v>
      </c>
      <c r="AK119" s="385"/>
      <c r="AL119" s="385"/>
      <c r="AM119" s="385"/>
      <c r="AN119" s="386" t="str">
        <f>事業者情報入力!B10</f>
        <v>運輸　太郎</v>
      </c>
      <c r="AO119" s="386"/>
      <c r="AP119" s="386"/>
      <c r="AQ119" s="386"/>
      <c r="AR119" s="386"/>
      <c r="AS119" s="386"/>
      <c r="AT119" s="386"/>
      <c r="AU119" s="386"/>
      <c r="AV119" s="386"/>
      <c r="AW119" s="386"/>
      <c r="AX119" s="386"/>
      <c r="AY119" s="386"/>
      <c r="AZ119" s="386"/>
    </row>
    <row r="120" spans="1:52" ht="18" customHeight="1" x14ac:dyDescent="0.2">
      <c r="A120" s="253"/>
      <c r="B120" s="253"/>
      <c r="C120" s="253"/>
      <c r="D120" s="253"/>
      <c r="E120" s="253"/>
      <c r="F120" s="253"/>
      <c r="G120" s="253"/>
      <c r="H120" s="253"/>
      <c r="I120" s="271"/>
      <c r="J120" s="271"/>
      <c r="K120" s="271"/>
      <c r="L120" s="271"/>
      <c r="M120" s="272"/>
      <c r="N120" s="272"/>
      <c r="O120" s="272"/>
      <c r="P120" s="272"/>
      <c r="Q120" s="272"/>
      <c r="R120" s="272"/>
      <c r="S120" s="272"/>
      <c r="T120" s="272"/>
      <c r="U120" s="272"/>
      <c r="V120" s="272"/>
      <c r="W120" s="272"/>
      <c r="X120" s="272"/>
      <c r="Y120" s="270"/>
      <c r="Z120" s="269"/>
      <c r="AA120" s="166"/>
      <c r="AB120" s="255"/>
      <c r="AC120" s="255"/>
      <c r="AD120" s="255"/>
      <c r="AE120" s="255"/>
      <c r="AF120" s="255"/>
      <c r="AG120" s="255"/>
      <c r="AH120" s="255"/>
      <c r="AI120" s="255"/>
      <c r="AJ120" s="273"/>
      <c r="AK120" s="273"/>
      <c r="AL120" s="273"/>
      <c r="AM120" s="273"/>
      <c r="AN120" s="274"/>
      <c r="AO120" s="274"/>
      <c r="AP120" s="274"/>
      <c r="AQ120" s="274"/>
      <c r="AR120" s="274"/>
      <c r="AS120" s="274"/>
      <c r="AT120" s="274"/>
      <c r="AU120" s="274"/>
      <c r="AV120" s="274"/>
      <c r="AW120" s="274"/>
      <c r="AX120" s="274"/>
      <c r="AY120" s="274"/>
      <c r="AZ120" s="274"/>
    </row>
    <row r="121" spans="1:52" s="192" customFormat="1" ht="20.149999999999999" customHeight="1" x14ac:dyDescent="0.2">
      <c r="A121" s="387" t="s">
        <v>113</v>
      </c>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275"/>
      <c r="AA121" s="194"/>
      <c r="AB121" s="388" t="s">
        <v>113</v>
      </c>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row>
    <row r="122" spans="1:52" s="192" customFormat="1" ht="20.149999999999999" customHeight="1" x14ac:dyDescent="0.2">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AA122" s="194"/>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row>
    <row r="123" spans="1:52" s="192" customFormat="1" ht="20.149999999999999" customHeight="1" x14ac:dyDescent="0.2">
      <c r="A123" s="220"/>
      <c r="B123" s="220"/>
      <c r="C123" s="258" t="s">
        <v>140</v>
      </c>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AA123" s="194"/>
      <c r="AB123" s="221"/>
      <c r="AC123" s="221"/>
      <c r="AD123" s="259" t="s">
        <v>140</v>
      </c>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row>
    <row r="124" spans="1:52" s="192" customFormat="1" ht="20.149999999999999" customHeight="1" x14ac:dyDescent="0.2">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AA124" s="194"/>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row>
    <row r="125" spans="1:52" s="192" customFormat="1" ht="20.149999999999999" customHeight="1" x14ac:dyDescent="0.2">
      <c r="A125" s="220"/>
      <c r="B125" s="276" t="s">
        <v>52</v>
      </c>
      <c r="C125" s="383" t="s">
        <v>180</v>
      </c>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277"/>
      <c r="Z125" s="278"/>
      <c r="AA125" s="194"/>
      <c r="AB125" s="221"/>
      <c r="AC125" s="279" t="s">
        <v>52</v>
      </c>
      <c r="AD125" s="376" t="s">
        <v>180</v>
      </c>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280"/>
    </row>
    <row r="126" spans="1:52" s="192" customFormat="1" ht="20.149999999999999" customHeight="1" x14ac:dyDescent="0.2">
      <c r="A126" s="220"/>
      <c r="B126" s="261"/>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277"/>
      <c r="Z126" s="278"/>
      <c r="AA126" s="194"/>
      <c r="AB126" s="221"/>
      <c r="AC126" s="263"/>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280"/>
    </row>
    <row r="127" spans="1:52" s="192" customFormat="1" ht="20.149999999999999" customHeight="1" x14ac:dyDescent="0.2">
      <c r="A127" s="220"/>
      <c r="B127" s="26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77"/>
      <c r="Z127" s="278"/>
      <c r="AA127" s="194"/>
      <c r="AB127" s="221"/>
      <c r="AC127" s="263"/>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80"/>
    </row>
    <row r="128" spans="1:52" s="192" customFormat="1" ht="20.149999999999999" customHeight="1" x14ac:dyDescent="0.2">
      <c r="A128" s="220"/>
      <c r="B128" s="276" t="s">
        <v>46</v>
      </c>
      <c r="C128" s="383" t="s">
        <v>183</v>
      </c>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277"/>
      <c r="Z128" s="278"/>
      <c r="AA128" s="194"/>
      <c r="AB128" s="221"/>
      <c r="AC128" s="279" t="s">
        <v>46</v>
      </c>
      <c r="AD128" s="376" t="s">
        <v>236</v>
      </c>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280"/>
    </row>
    <row r="129" spans="1:52" s="192" customFormat="1" ht="20.149999999999999" customHeight="1" x14ac:dyDescent="0.2">
      <c r="A129" s="220"/>
      <c r="B129" s="261"/>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277"/>
      <c r="Z129" s="278"/>
      <c r="AA129" s="194"/>
      <c r="AB129" s="221"/>
      <c r="AC129" s="263"/>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280"/>
    </row>
    <row r="130" spans="1:52" s="192" customFormat="1" ht="20.149999999999999" customHeight="1" x14ac:dyDescent="0.2">
      <c r="A130" s="220"/>
      <c r="B130" s="261"/>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277"/>
      <c r="Z130" s="278"/>
      <c r="AA130" s="194"/>
      <c r="AB130" s="221"/>
      <c r="AC130" s="263"/>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280"/>
    </row>
    <row r="131" spans="1:52" s="192" customFormat="1" ht="20.149999999999999" customHeight="1" x14ac:dyDescent="0.2">
      <c r="A131" s="220"/>
      <c r="B131" s="261"/>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277"/>
      <c r="Z131" s="278"/>
      <c r="AA131" s="194"/>
      <c r="AB131" s="221"/>
      <c r="AC131" s="263"/>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280"/>
    </row>
    <row r="132" spans="1:52" s="192" customFormat="1" ht="20.149999999999999" customHeight="1" x14ac:dyDescent="0.2">
      <c r="A132" s="220"/>
      <c r="B132" s="261"/>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277"/>
      <c r="Z132" s="278"/>
      <c r="AA132" s="194"/>
      <c r="AB132" s="221"/>
      <c r="AC132" s="263"/>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280"/>
    </row>
    <row r="133" spans="1:52" s="192" customFormat="1" ht="20.149999999999999" customHeight="1" x14ac:dyDescent="0.2">
      <c r="A133" s="220"/>
      <c r="B133" s="261"/>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277"/>
      <c r="Z133" s="278"/>
      <c r="AA133" s="194"/>
      <c r="AB133" s="221"/>
      <c r="AC133" s="263"/>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280"/>
    </row>
    <row r="134" spans="1:52" s="192" customFormat="1" ht="20.149999999999999" customHeight="1" x14ac:dyDescent="0.2">
      <c r="A134" s="220"/>
      <c r="B134" s="261"/>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277"/>
      <c r="Z134" s="278"/>
      <c r="AA134" s="194"/>
      <c r="AB134" s="221"/>
      <c r="AC134" s="263"/>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280"/>
    </row>
    <row r="135" spans="1:52" s="192" customFormat="1" ht="20.149999999999999" customHeight="1" x14ac:dyDescent="0.2">
      <c r="A135" s="220"/>
      <c r="B135" s="276" t="s">
        <v>171</v>
      </c>
      <c r="C135" s="383" t="s">
        <v>237</v>
      </c>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277"/>
      <c r="Z135" s="278"/>
      <c r="AA135" s="194"/>
      <c r="AB135" s="221"/>
      <c r="AC135" s="279" t="s">
        <v>171</v>
      </c>
      <c r="AD135" s="376" t="s">
        <v>237</v>
      </c>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280"/>
    </row>
    <row r="136" spans="1:52" s="192" customFormat="1" ht="20.149999999999999" customHeight="1" x14ac:dyDescent="0.2">
      <c r="A136" s="220"/>
      <c r="B136" s="261"/>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277"/>
      <c r="Z136" s="278"/>
      <c r="AA136" s="194"/>
      <c r="AB136" s="221"/>
      <c r="AC136" s="263"/>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280"/>
    </row>
    <row r="137" spans="1:52" s="192" customFormat="1" ht="20.149999999999999" customHeight="1" x14ac:dyDescent="0.2">
      <c r="A137" s="220"/>
      <c r="B137" s="261"/>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277"/>
      <c r="Z137" s="278"/>
      <c r="AA137" s="194"/>
      <c r="AB137" s="221"/>
      <c r="AC137" s="263"/>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280"/>
    </row>
    <row r="138" spans="1:52" s="192" customFormat="1" ht="20.149999999999999" customHeight="1" x14ac:dyDescent="0.2">
      <c r="A138" s="220"/>
      <c r="B138" s="261"/>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277"/>
      <c r="Z138" s="278"/>
      <c r="AA138" s="194"/>
      <c r="AB138" s="221"/>
      <c r="AC138" s="263"/>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280"/>
    </row>
    <row r="139" spans="1:52" s="192" customFormat="1" ht="20.149999999999999" customHeight="1" x14ac:dyDescent="0.2">
      <c r="A139" s="220"/>
      <c r="B139" s="261"/>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277"/>
      <c r="Z139" s="278"/>
      <c r="AA139" s="194"/>
      <c r="AB139" s="221"/>
      <c r="AC139" s="263"/>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280"/>
    </row>
    <row r="140" spans="1:52" s="192" customFormat="1" ht="20.149999999999999" customHeight="1" x14ac:dyDescent="0.2">
      <c r="A140" s="220"/>
      <c r="B140" s="261"/>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277"/>
      <c r="Z140" s="278"/>
      <c r="AA140" s="194"/>
      <c r="AB140" s="221"/>
      <c r="AC140" s="263"/>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280"/>
    </row>
    <row r="141" spans="1:52" s="192" customFormat="1" ht="20.149999999999999" customHeight="1" x14ac:dyDescent="0.2">
      <c r="A141" s="220"/>
      <c r="B141" s="26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77"/>
      <c r="Z141" s="278"/>
      <c r="AA141" s="194"/>
      <c r="AB141" s="221"/>
      <c r="AC141" s="263"/>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80"/>
    </row>
    <row r="142" spans="1:52" s="192" customFormat="1" ht="20.149999999999999" customHeight="1" x14ac:dyDescent="0.2">
      <c r="A142" s="220"/>
      <c r="B142" s="276" t="s">
        <v>148</v>
      </c>
      <c r="C142" s="381" t="s">
        <v>141</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220"/>
      <c r="AA142" s="194"/>
      <c r="AB142" s="221"/>
      <c r="AC142" s="279" t="s">
        <v>148</v>
      </c>
      <c r="AD142" s="382" t="s">
        <v>141</v>
      </c>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221"/>
    </row>
    <row r="143" spans="1:52" s="192" customFormat="1" ht="20.149999999999999" customHeight="1" x14ac:dyDescent="0.2">
      <c r="A143" s="220"/>
      <c r="B143" s="261"/>
      <c r="C143" s="381"/>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220"/>
      <c r="AA143" s="194"/>
      <c r="AB143" s="221"/>
      <c r="AC143" s="263"/>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221"/>
    </row>
    <row r="144" spans="1:52" s="192" customFormat="1" ht="20.149999999999999" customHeight="1" x14ac:dyDescent="0.2">
      <c r="A144" s="220"/>
      <c r="B144" s="276" t="s">
        <v>178</v>
      </c>
      <c r="C144" s="383" t="s">
        <v>181</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220"/>
      <c r="AA144" s="194"/>
      <c r="AB144" s="221"/>
      <c r="AC144" s="279" t="s">
        <v>178</v>
      </c>
      <c r="AD144" s="376" t="s">
        <v>181</v>
      </c>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221"/>
    </row>
    <row r="145" spans="1:52" s="192" customFormat="1" ht="20.149999999999999" customHeight="1" x14ac:dyDescent="0.2">
      <c r="A145" s="220"/>
      <c r="B145" s="261"/>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220"/>
      <c r="AA145" s="194"/>
      <c r="AB145" s="221"/>
      <c r="AC145" s="263"/>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221"/>
    </row>
    <row r="146" spans="1:52" s="192" customFormat="1" ht="20.149999999999999" customHeight="1" x14ac:dyDescent="0.2">
      <c r="A146" s="220"/>
      <c r="B146" s="261"/>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220"/>
      <c r="AA146" s="194"/>
      <c r="AB146" s="221"/>
      <c r="AC146" s="263"/>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221"/>
    </row>
    <row r="147" spans="1:52" s="192" customFormat="1" ht="20.149999999999999" customHeight="1" x14ac:dyDescent="0.2">
      <c r="A147" s="220"/>
      <c r="B147" s="261"/>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220"/>
      <c r="AA147" s="194"/>
      <c r="AB147" s="221"/>
      <c r="AC147" s="263"/>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221"/>
    </row>
    <row r="148" spans="1:52" s="192" customFormat="1" ht="20.149999999999999" customHeight="1" x14ac:dyDescent="0.2">
      <c r="A148" s="220"/>
      <c r="B148" s="276" t="s">
        <v>71</v>
      </c>
      <c r="C148" s="375" t="s">
        <v>179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277"/>
      <c r="Z148" s="277"/>
      <c r="AA148" s="282"/>
      <c r="AB148" s="221"/>
      <c r="AC148" s="279" t="s">
        <v>71</v>
      </c>
      <c r="AD148" s="376" t="s">
        <v>179</v>
      </c>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280"/>
    </row>
    <row r="149" spans="1:52" s="192" customFormat="1" ht="20.149999999999999" customHeight="1" x14ac:dyDescent="0.2">
      <c r="A149" s="220"/>
      <c r="B149" s="261"/>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277"/>
      <c r="Z149" s="277"/>
      <c r="AA149" s="282"/>
      <c r="AB149" s="221"/>
      <c r="AC149" s="263"/>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280"/>
    </row>
    <row r="150" spans="1:52" s="192" customFormat="1" ht="20.149999999999999" customHeight="1" x14ac:dyDescent="0.2">
      <c r="A150" s="220"/>
      <c r="B150" s="261"/>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277"/>
      <c r="Z150" s="277"/>
      <c r="AA150" s="282"/>
      <c r="AB150" s="221"/>
      <c r="AC150" s="263"/>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280"/>
    </row>
    <row r="151" spans="1:52" s="192" customFormat="1" ht="20.149999999999999" customHeight="1" x14ac:dyDescent="0.2">
      <c r="A151" s="220"/>
      <c r="B151" s="261"/>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277"/>
      <c r="Z151" s="277"/>
      <c r="AA151" s="282"/>
      <c r="AB151" s="221"/>
      <c r="AC151" s="263"/>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280"/>
    </row>
    <row r="152" spans="1:52" s="192" customFormat="1" ht="20.149999999999999" customHeight="1" x14ac:dyDescent="0.2">
      <c r="A152" s="220"/>
      <c r="B152" s="276" t="s">
        <v>9</v>
      </c>
      <c r="C152" s="375" t="s">
        <v>248</v>
      </c>
      <c r="D152" s="375"/>
      <c r="E152" s="375"/>
      <c r="F152" s="375"/>
      <c r="G152" s="375"/>
      <c r="H152" s="375"/>
      <c r="I152" s="375"/>
      <c r="J152" s="375"/>
      <c r="K152" s="375"/>
      <c r="L152" s="375"/>
      <c r="M152" s="375"/>
      <c r="N152" s="375"/>
      <c r="O152" s="375"/>
      <c r="P152" s="375"/>
      <c r="Q152" s="375"/>
      <c r="R152" s="375"/>
      <c r="S152" s="375"/>
      <c r="T152" s="375"/>
      <c r="U152" s="375"/>
      <c r="V152" s="375"/>
      <c r="W152" s="375"/>
      <c r="X152" s="375"/>
      <c r="Y152" s="277"/>
      <c r="Z152" s="277"/>
      <c r="AA152" s="282"/>
      <c r="AB152" s="221"/>
      <c r="AC152" s="279" t="s">
        <v>9</v>
      </c>
      <c r="AD152" s="376" t="s">
        <v>249</v>
      </c>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280"/>
    </row>
    <row r="153" spans="1:52" s="192" customFormat="1" ht="20.149999999999999" customHeight="1" x14ac:dyDescent="0.2">
      <c r="A153" s="220"/>
      <c r="B153" s="261"/>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277"/>
      <c r="Z153" s="277"/>
      <c r="AA153" s="282"/>
      <c r="AB153" s="221"/>
      <c r="AC153" s="263"/>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280"/>
    </row>
    <row r="154" spans="1:52" s="192" customFormat="1" ht="20.149999999999999" customHeight="1" x14ac:dyDescent="0.2">
      <c r="A154" s="220"/>
      <c r="B154" s="261"/>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277"/>
      <c r="Z154" s="277"/>
      <c r="AA154" s="282"/>
      <c r="AB154" s="221"/>
      <c r="AC154" s="263"/>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280"/>
    </row>
    <row r="155" spans="1:52" s="192" customFormat="1" ht="20.149999999999999" customHeight="1" x14ac:dyDescent="0.2">
      <c r="A155" s="220"/>
      <c r="B155" s="261"/>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277"/>
      <c r="Z155" s="277"/>
      <c r="AA155" s="282"/>
      <c r="AB155" s="221"/>
      <c r="AC155" s="263"/>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280"/>
    </row>
    <row r="156" spans="1:52" s="192" customFormat="1" ht="20.149999999999999" customHeight="1" x14ac:dyDescent="0.2">
      <c r="A156" s="220"/>
      <c r="B156" s="261"/>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220"/>
      <c r="Z156" s="220"/>
      <c r="AA156" s="282"/>
      <c r="AB156" s="221"/>
      <c r="AC156" s="263"/>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221"/>
    </row>
    <row r="157" spans="1:52" s="192" customFormat="1" ht="20.149999999999999" customHeight="1" x14ac:dyDescent="0.2">
      <c r="A157" s="220"/>
      <c r="B157" s="261"/>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82"/>
      <c r="AB157" s="221"/>
      <c r="AC157" s="263"/>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row>
    <row r="158" spans="1:52" s="192" customFormat="1" ht="20.149999999999999" customHeight="1" x14ac:dyDescent="0.2">
      <c r="A158" s="220"/>
      <c r="B158" s="261"/>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82"/>
      <c r="AB158" s="221"/>
      <c r="AC158" s="263"/>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row>
    <row r="159" spans="1:52" s="192" customFormat="1" ht="20.149999999999999" customHeight="1" x14ac:dyDescent="0.2">
      <c r="A159" s="220"/>
      <c r="B159" s="261"/>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AA159" s="194"/>
      <c r="AB159" s="221"/>
      <c r="AC159" s="263"/>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row>
    <row r="160" spans="1:52" s="192" customFormat="1" ht="20.149999999999999" customHeight="1" x14ac:dyDescent="0.2">
      <c r="A160" s="220"/>
      <c r="B160" s="261"/>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AA160" s="283"/>
      <c r="AB160" s="284"/>
      <c r="AC160" s="285"/>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row>
    <row r="161" spans="1:52" ht="20.149999999999999" customHeight="1" x14ac:dyDescent="0.2">
      <c r="A161" s="377" t="s">
        <v>94</v>
      </c>
      <c r="B161" s="377"/>
      <c r="C161" s="377"/>
      <c r="D161" s="377"/>
      <c r="E161" s="377"/>
      <c r="F161" s="377"/>
      <c r="G161" s="377"/>
      <c r="H161" s="377"/>
      <c r="I161" s="377"/>
      <c r="J161" s="377"/>
      <c r="K161" s="377"/>
      <c r="L161" s="377"/>
      <c r="M161" s="377"/>
      <c r="N161" s="377"/>
      <c r="O161" s="377"/>
      <c r="P161" s="377"/>
      <c r="Q161" s="377"/>
      <c r="R161" s="377"/>
      <c r="S161" s="377"/>
      <c r="T161" s="377"/>
      <c r="U161" s="377"/>
      <c r="V161" s="377"/>
      <c r="W161" s="377"/>
      <c r="X161" s="377"/>
      <c r="Y161" s="377"/>
      <c r="Z161" s="286"/>
      <c r="AA161" s="166"/>
      <c r="AB161" s="378" t="s">
        <v>94</v>
      </c>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8"/>
      <c r="AY161" s="378"/>
      <c r="AZ161" s="378"/>
    </row>
    <row r="162" spans="1:52" ht="20.149999999999999" customHeight="1" x14ac:dyDescent="0.2">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4"/>
      <c r="AA162" s="166"/>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row>
    <row r="163" spans="1:52" ht="20.149999999999999" customHeight="1" x14ac:dyDescent="0.2">
      <c r="A163" s="379" t="s">
        <v>92</v>
      </c>
      <c r="B163" s="379"/>
      <c r="C163" s="379"/>
      <c r="D163" s="379"/>
      <c r="E163" s="379"/>
      <c r="F163" s="379"/>
      <c r="G163" s="379"/>
      <c r="H163" s="379"/>
      <c r="I163" s="379"/>
      <c r="J163" s="379"/>
      <c r="K163" s="379"/>
      <c r="L163" s="379"/>
      <c r="M163" s="379"/>
      <c r="N163" s="379"/>
      <c r="O163" s="379"/>
      <c r="P163" s="379"/>
      <c r="Q163" s="379"/>
      <c r="R163" s="379"/>
      <c r="S163" s="379"/>
      <c r="T163" s="379"/>
      <c r="U163" s="379"/>
      <c r="V163" s="379"/>
      <c r="W163" s="379"/>
      <c r="X163" s="379"/>
      <c r="Y163" s="379"/>
      <c r="Z163" s="287"/>
      <c r="AA163" s="166"/>
      <c r="AB163" s="380" t="s">
        <v>92</v>
      </c>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0"/>
    </row>
    <row r="164" spans="1:52" s="37" customFormat="1" ht="20.149999999999999" customHeight="1" x14ac:dyDescent="0.2">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9"/>
      <c r="AA164" s="171"/>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row>
    <row r="165" spans="1:52" s="37" customFormat="1" ht="20.149999999999999" customHeight="1" x14ac:dyDescent="0.2">
      <c r="A165" s="291"/>
      <c r="B165" s="291"/>
      <c r="C165" s="292" t="s">
        <v>20</v>
      </c>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1"/>
      <c r="AA165" s="171"/>
      <c r="AB165" s="167"/>
      <c r="AC165" s="167"/>
      <c r="AD165" s="293" t="s">
        <v>20</v>
      </c>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167"/>
    </row>
    <row r="166" spans="1:52" s="37" customFormat="1" ht="20.149999999999999" customHeight="1" x14ac:dyDescent="0.2">
      <c r="A166" s="291"/>
      <c r="B166" s="291"/>
      <c r="C166" s="292"/>
      <c r="D166" s="368"/>
      <c r="E166" s="368"/>
      <c r="F166" s="368"/>
      <c r="G166" s="292" t="s">
        <v>35</v>
      </c>
      <c r="H166" s="368"/>
      <c r="I166" s="368"/>
      <c r="J166" s="368"/>
      <c r="K166" s="292" t="s">
        <v>22</v>
      </c>
      <c r="L166" s="368"/>
      <c r="M166" s="368"/>
      <c r="N166" s="368"/>
      <c r="O166" s="292" t="s">
        <v>48</v>
      </c>
      <c r="P166" s="292"/>
      <c r="Q166" s="292"/>
      <c r="R166" s="292"/>
      <c r="S166" s="292"/>
      <c r="T166" s="292"/>
      <c r="U166" s="292"/>
      <c r="V166" s="292"/>
      <c r="W166" s="292"/>
      <c r="X166" s="292"/>
      <c r="Y166" s="291"/>
      <c r="AA166" s="171"/>
      <c r="AB166" s="167"/>
      <c r="AC166" s="167"/>
      <c r="AD166" s="293"/>
      <c r="AE166" s="369"/>
      <c r="AF166" s="369"/>
      <c r="AG166" s="369"/>
      <c r="AH166" s="293" t="s">
        <v>35</v>
      </c>
      <c r="AI166" s="369"/>
      <c r="AJ166" s="369"/>
      <c r="AK166" s="369"/>
      <c r="AL166" s="293" t="s">
        <v>22</v>
      </c>
      <c r="AM166" s="369"/>
      <c r="AN166" s="369"/>
      <c r="AO166" s="369"/>
      <c r="AP166" s="293" t="s">
        <v>48</v>
      </c>
      <c r="AQ166" s="293"/>
      <c r="AR166" s="293"/>
      <c r="AS166" s="293"/>
      <c r="AT166" s="293"/>
      <c r="AU166" s="293"/>
      <c r="AV166" s="293"/>
      <c r="AW166" s="293"/>
      <c r="AX166" s="293"/>
      <c r="AY166" s="293"/>
      <c r="AZ166" s="167"/>
    </row>
    <row r="167" spans="1:52" s="37" customFormat="1" ht="20.149999999999999" customHeight="1" x14ac:dyDescent="0.2">
      <c r="A167" s="291"/>
      <c r="B167" s="291"/>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1"/>
      <c r="AA167" s="171"/>
      <c r="AB167" s="167"/>
      <c r="AC167" s="167"/>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167"/>
    </row>
    <row r="168" spans="1:52" s="37" customFormat="1" ht="20.149999999999999" customHeight="1" x14ac:dyDescent="0.2">
      <c r="A168" s="291"/>
      <c r="B168" s="291"/>
      <c r="C168" s="292" t="s">
        <v>47</v>
      </c>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1"/>
      <c r="AA168" s="171"/>
      <c r="AB168" s="167"/>
      <c r="AC168" s="167"/>
      <c r="AD168" s="293" t="s">
        <v>47</v>
      </c>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167"/>
    </row>
    <row r="169" spans="1:52" ht="20.149999999999999" customHeight="1" x14ac:dyDescent="0.2">
      <c r="A169" s="291"/>
      <c r="B169" s="291"/>
      <c r="C169" s="292"/>
      <c r="D169" s="368"/>
      <c r="E169" s="368"/>
      <c r="F169" s="368"/>
      <c r="G169" s="368"/>
      <c r="H169" s="368"/>
      <c r="I169" s="368"/>
      <c r="J169" s="368"/>
      <c r="K169" s="292" t="s">
        <v>39</v>
      </c>
      <c r="L169" s="373" t="s">
        <v>49</v>
      </c>
      <c r="M169" s="373"/>
      <c r="N169" s="368"/>
      <c r="O169" s="368"/>
      <c r="P169" s="368"/>
      <c r="Q169" s="368"/>
      <c r="R169" s="368"/>
      <c r="S169" s="368"/>
      <c r="T169" s="292"/>
      <c r="U169" s="292"/>
      <c r="V169" s="292"/>
      <c r="W169" s="292"/>
      <c r="X169" s="292"/>
      <c r="Y169" s="291"/>
      <c r="Z169" s="37"/>
      <c r="AA169" s="166"/>
      <c r="AB169" s="167"/>
      <c r="AC169" s="167"/>
      <c r="AD169" s="293"/>
      <c r="AE169" s="369"/>
      <c r="AF169" s="369"/>
      <c r="AG169" s="369"/>
      <c r="AH169" s="369"/>
      <c r="AI169" s="369"/>
      <c r="AJ169" s="369"/>
      <c r="AK169" s="369"/>
      <c r="AL169" s="293" t="s">
        <v>39</v>
      </c>
      <c r="AM169" s="374" t="s">
        <v>49</v>
      </c>
      <c r="AN169" s="374"/>
      <c r="AO169" s="369"/>
      <c r="AP169" s="369"/>
      <c r="AQ169" s="369"/>
      <c r="AR169" s="369"/>
      <c r="AS169" s="369"/>
      <c r="AT169" s="369"/>
      <c r="AU169" s="293"/>
      <c r="AV169" s="293"/>
      <c r="AW169" s="293"/>
      <c r="AX169" s="293"/>
      <c r="AY169" s="293"/>
      <c r="AZ169" s="167"/>
    </row>
    <row r="170" spans="1:52" s="37" customFormat="1" ht="20.149999999999999" customHeight="1" x14ac:dyDescent="0.2">
      <c r="A170"/>
      <c r="B170"/>
      <c r="C170"/>
      <c r="D170"/>
      <c r="E170"/>
      <c r="F170"/>
      <c r="G170"/>
      <c r="H170"/>
      <c r="I170"/>
      <c r="J170"/>
      <c r="K170"/>
      <c r="L170"/>
      <c r="M170"/>
      <c r="N170"/>
      <c r="O170"/>
      <c r="P170"/>
      <c r="Q170"/>
      <c r="R170"/>
      <c r="S170"/>
      <c r="T170"/>
      <c r="U170"/>
      <c r="V170"/>
      <c r="W170"/>
      <c r="X170"/>
      <c r="Y170"/>
      <c r="Z170"/>
      <c r="AA170" s="171"/>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row>
    <row r="171" spans="1:52" s="37" customFormat="1" ht="20.149999999999999" customHeight="1" x14ac:dyDescent="0.2">
      <c r="A171" s="291"/>
      <c r="B171" s="291"/>
      <c r="C171" s="292" t="s">
        <v>50</v>
      </c>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1"/>
      <c r="AA171" s="171"/>
      <c r="AB171" s="167"/>
      <c r="AC171" s="167"/>
      <c r="AD171" s="293" t="s">
        <v>50</v>
      </c>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167"/>
    </row>
    <row r="172" spans="1:52" s="37" customFormat="1" ht="20.149999999999999" customHeight="1" x14ac:dyDescent="0.2">
      <c r="A172" s="291"/>
      <c r="B172" s="291"/>
      <c r="C172" s="292"/>
      <c r="D172" s="361"/>
      <c r="E172" s="361"/>
      <c r="F172" s="361"/>
      <c r="G172" s="361"/>
      <c r="H172" s="361"/>
      <c r="I172" s="361"/>
      <c r="J172" s="361"/>
      <c r="K172" s="361"/>
      <c r="L172" s="361"/>
      <c r="M172" s="361"/>
      <c r="N172" s="361"/>
      <c r="O172" s="361"/>
      <c r="P172" s="361"/>
      <c r="Q172" s="361"/>
      <c r="R172" s="361"/>
      <c r="S172" s="361"/>
      <c r="T172" s="361"/>
      <c r="U172" s="361"/>
      <c r="V172" s="292"/>
      <c r="W172" s="292"/>
      <c r="X172" s="292"/>
      <c r="Y172" s="291"/>
      <c r="AA172" s="171"/>
      <c r="AB172" s="167"/>
      <c r="AC172" s="167"/>
      <c r="AD172" s="293"/>
      <c r="AE172" s="367"/>
      <c r="AF172" s="367"/>
      <c r="AG172" s="367"/>
      <c r="AH172" s="367"/>
      <c r="AI172" s="367"/>
      <c r="AJ172" s="367"/>
      <c r="AK172" s="367"/>
      <c r="AL172" s="367"/>
      <c r="AM172" s="367"/>
      <c r="AN172" s="367"/>
      <c r="AO172" s="367"/>
      <c r="AP172" s="367"/>
      <c r="AQ172" s="367"/>
      <c r="AR172" s="367"/>
      <c r="AS172" s="367"/>
      <c r="AT172" s="367"/>
      <c r="AU172" s="367"/>
      <c r="AV172" s="367"/>
      <c r="AW172" s="293"/>
      <c r="AX172" s="293"/>
      <c r="AY172" s="293"/>
      <c r="AZ172" s="167"/>
    </row>
    <row r="173" spans="1:52" ht="20.149999999999999" customHeight="1" x14ac:dyDescent="0.2">
      <c r="A173" s="291"/>
      <c r="B173" s="291"/>
      <c r="C173" s="292"/>
      <c r="D173" s="361"/>
      <c r="E173" s="361"/>
      <c r="F173" s="361"/>
      <c r="G173" s="361"/>
      <c r="H173" s="361"/>
      <c r="I173" s="361"/>
      <c r="J173" s="361"/>
      <c r="K173" s="361"/>
      <c r="L173" s="361"/>
      <c r="M173" s="361"/>
      <c r="N173" s="361"/>
      <c r="O173" s="361"/>
      <c r="P173" s="361"/>
      <c r="Q173" s="361"/>
      <c r="R173" s="361"/>
      <c r="S173" s="361"/>
      <c r="T173" s="361"/>
      <c r="U173" s="361"/>
      <c r="V173" s="292"/>
      <c r="W173" s="292"/>
      <c r="X173" s="292"/>
      <c r="Y173" s="291"/>
      <c r="Z173" s="37"/>
      <c r="AA173" s="166"/>
      <c r="AB173" s="167"/>
      <c r="AC173" s="167"/>
      <c r="AD173" s="293"/>
      <c r="AE173" s="367"/>
      <c r="AF173" s="367"/>
      <c r="AG173" s="367"/>
      <c r="AH173" s="367"/>
      <c r="AI173" s="367"/>
      <c r="AJ173" s="367"/>
      <c r="AK173" s="367"/>
      <c r="AL173" s="367"/>
      <c r="AM173" s="367"/>
      <c r="AN173" s="367"/>
      <c r="AO173" s="367"/>
      <c r="AP173" s="367"/>
      <c r="AQ173" s="367"/>
      <c r="AR173" s="367"/>
      <c r="AS173" s="367"/>
      <c r="AT173" s="367"/>
      <c r="AU173" s="367"/>
      <c r="AV173" s="367"/>
      <c r="AW173" s="293"/>
      <c r="AX173" s="293"/>
      <c r="AY173" s="293"/>
      <c r="AZ173" s="167"/>
    </row>
    <row r="174" spans="1:52" s="37" customFormat="1" ht="20.149999999999999" customHeight="1" x14ac:dyDescent="0.2">
      <c r="A174"/>
      <c r="B174"/>
      <c r="C174"/>
      <c r="D174"/>
      <c r="E174"/>
      <c r="F174"/>
      <c r="G174"/>
      <c r="H174"/>
      <c r="I174"/>
      <c r="J174"/>
      <c r="K174"/>
      <c r="L174"/>
      <c r="M174"/>
      <c r="N174"/>
      <c r="O174"/>
      <c r="P174"/>
      <c r="Q174"/>
      <c r="R174"/>
      <c r="S174"/>
      <c r="T174"/>
      <c r="U174"/>
      <c r="V174"/>
      <c r="W174"/>
      <c r="X174"/>
      <c r="Y174"/>
      <c r="Z174"/>
      <c r="AA174" s="171"/>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row>
    <row r="175" spans="1:52" s="37" customFormat="1" ht="20.149999999999999" customHeight="1" x14ac:dyDescent="0.2">
      <c r="A175" s="291"/>
      <c r="B175" s="291"/>
      <c r="C175" s="292" t="s">
        <v>24</v>
      </c>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1"/>
      <c r="AA175" s="171"/>
      <c r="AB175" s="167"/>
      <c r="AC175" s="167"/>
      <c r="AD175" s="293" t="s">
        <v>24</v>
      </c>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167"/>
    </row>
    <row r="176" spans="1:52" s="37" customFormat="1" ht="20.149999999999999" customHeight="1" x14ac:dyDescent="0.2">
      <c r="A176" s="291"/>
      <c r="B176" s="291"/>
      <c r="C176" s="292"/>
      <c r="D176" s="368"/>
      <c r="E176" s="368"/>
      <c r="F176" s="368"/>
      <c r="G176" s="292" t="s">
        <v>35</v>
      </c>
      <c r="H176" s="368"/>
      <c r="I176" s="368"/>
      <c r="J176" s="368"/>
      <c r="K176" s="292" t="s">
        <v>22</v>
      </c>
      <c r="L176" s="368"/>
      <c r="M176" s="368"/>
      <c r="N176" s="368"/>
      <c r="O176" s="292" t="s">
        <v>48</v>
      </c>
      <c r="P176" s="292"/>
      <c r="Q176" s="292"/>
      <c r="R176" s="292"/>
      <c r="S176" s="292"/>
      <c r="T176" s="292"/>
      <c r="U176" s="292"/>
      <c r="V176" s="292"/>
      <c r="W176" s="292"/>
      <c r="X176" s="292"/>
      <c r="Y176" s="291"/>
      <c r="AA176" s="171"/>
      <c r="AB176" s="167"/>
      <c r="AC176" s="167"/>
      <c r="AD176" s="293"/>
      <c r="AE176" s="369"/>
      <c r="AF176" s="369"/>
      <c r="AG176" s="369"/>
      <c r="AH176" s="293" t="s">
        <v>35</v>
      </c>
      <c r="AI176" s="369"/>
      <c r="AJ176" s="369"/>
      <c r="AK176" s="369"/>
      <c r="AL176" s="293" t="s">
        <v>22</v>
      </c>
      <c r="AM176" s="369"/>
      <c r="AN176" s="369"/>
      <c r="AO176" s="369"/>
      <c r="AP176" s="293" t="s">
        <v>48</v>
      </c>
      <c r="AQ176" s="293"/>
      <c r="AR176" s="293"/>
      <c r="AS176" s="293"/>
      <c r="AT176" s="293"/>
      <c r="AU176" s="293"/>
      <c r="AV176" s="293"/>
      <c r="AW176" s="293"/>
      <c r="AX176" s="293"/>
      <c r="AY176" s="293"/>
      <c r="AZ176" s="167"/>
    </row>
    <row r="177" spans="1:52" s="37" customFormat="1" ht="20.149999999999999" customHeight="1" x14ac:dyDescent="0.2">
      <c r="A177" s="291"/>
      <c r="B177" s="291"/>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1"/>
      <c r="AA177" s="171"/>
      <c r="AB177" s="167"/>
      <c r="AC177" s="167"/>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167"/>
    </row>
    <row r="178" spans="1:52" ht="20.149999999999999" customHeight="1" x14ac:dyDescent="0.2">
      <c r="A178" s="291"/>
      <c r="B178" s="291"/>
      <c r="C178" s="292" t="s">
        <v>51</v>
      </c>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1"/>
      <c r="Z178" s="37"/>
      <c r="AA178" s="166"/>
      <c r="AB178" s="167"/>
      <c r="AC178" s="167"/>
      <c r="AD178" s="294" t="s">
        <v>51</v>
      </c>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167"/>
    </row>
    <row r="179" spans="1:52" ht="20.149999999999999" customHeight="1" x14ac:dyDescent="0.2">
      <c r="C179" s="295"/>
      <c r="D179" s="361"/>
      <c r="E179" s="361"/>
      <c r="F179" s="361"/>
      <c r="G179" s="361"/>
      <c r="H179" s="361"/>
      <c r="I179" s="361"/>
      <c r="J179" s="361"/>
      <c r="K179" s="361"/>
      <c r="L179" s="361"/>
      <c r="M179" s="361"/>
      <c r="N179" s="361"/>
      <c r="O179" s="361"/>
      <c r="P179" s="361"/>
      <c r="Q179" s="361"/>
      <c r="R179" s="361"/>
      <c r="S179" s="361"/>
      <c r="T179" s="361"/>
      <c r="U179" s="361"/>
      <c r="V179" s="295"/>
      <c r="W179" s="295"/>
      <c r="X179" s="295"/>
      <c r="AA179" s="166"/>
      <c r="AB179" s="175"/>
      <c r="AC179" s="175"/>
      <c r="AD179" s="296"/>
      <c r="AE179" s="362"/>
      <c r="AF179" s="362"/>
      <c r="AG179" s="362"/>
      <c r="AH179" s="362"/>
      <c r="AI179" s="362"/>
      <c r="AJ179" s="362"/>
      <c r="AK179" s="362"/>
      <c r="AL179" s="362"/>
      <c r="AM179" s="362"/>
      <c r="AN179" s="362"/>
      <c r="AO179" s="362"/>
      <c r="AP179" s="362"/>
      <c r="AQ179" s="362"/>
      <c r="AR179" s="362"/>
      <c r="AS179" s="362"/>
      <c r="AT179" s="362"/>
      <c r="AU179" s="362"/>
      <c r="AV179" s="362"/>
      <c r="AW179" s="296"/>
      <c r="AX179" s="296"/>
      <c r="AY179" s="296"/>
      <c r="AZ179" s="175"/>
    </row>
    <row r="180" spans="1:52" ht="20.149999999999999" customHeight="1" x14ac:dyDescent="0.2">
      <c r="C180" s="295"/>
      <c r="D180" s="361"/>
      <c r="E180" s="361"/>
      <c r="F180" s="361"/>
      <c r="G180" s="361"/>
      <c r="H180" s="361"/>
      <c r="I180" s="361"/>
      <c r="J180" s="361"/>
      <c r="K180" s="361"/>
      <c r="L180" s="361"/>
      <c r="M180" s="361"/>
      <c r="N180" s="361"/>
      <c r="O180" s="361"/>
      <c r="P180" s="361"/>
      <c r="Q180" s="361"/>
      <c r="R180" s="361"/>
      <c r="S180" s="361"/>
      <c r="T180" s="361"/>
      <c r="U180" s="361"/>
      <c r="V180" s="295"/>
      <c r="W180" s="295"/>
      <c r="X180" s="295"/>
      <c r="AA180" s="166"/>
      <c r="AB180" s="175"/>
      <c r="AC180" s="175"/>
      <c r="AD180" s="296"/>
      <c r="AE180" s="362"/>
      <c r="AF180" s="362"/>
      <c r="AG180" s="362"/>
      <c r="AH180" s="362"/>
      <c r="AI180" s="362"/>
      <c r="AJ180" s="362"/>
      <c r="AK180" s="362"/>
      <c r="AL180" s="362"/>
      <c r="AM180" s="362"/>
      <c r="AN180" s="362"/>
      <c r="AO180" s="362"/>
      <c r="AP180" s="362"/>
      <c r="AQ180" s="362"/>
      <c r="AR180" s="362"/>
      <c r="AS180" s="362"/>
      <c r="AT180" s="362"/>
      <c r="AU180" s="362"/>
      <c r="AV180" s="362"/>
      <c r="AW180" s="296"/>
      <c r="AX180" s="296"/>
      <c r="AY180" s="296"/>
      <c r="AZ180" s="175"/>
    </row>
    <row r="181" spans="1:52" ht="20.149999999999999" customHeight="1" x14ac:dyDescent="0.2">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AA181" s="166"/>
      <c r="AB181" s="175"/>
      <c r="AC181" s="175"/>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175"/>
    </row>
    <row r="182" spans="1:52" ht="20.149999999999999" customHeight="1" x14ac:dyDescent="0.2">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AA182" s="166"/>
      <c r="AB182" s="175"/>
      <c r="AC182" s="175"/>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175"/>
    </row>
    <row r="183" spans="1:52" ht="20.149999999999999" customHeight="1" x14ac:dyDescent="0.2">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AA183" s="166"/>
      <c r="AB183" s="175"/>
      <c r="AC183" s="175"/>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296"/>
      <c r="AY183" s="296"/>
      <c r="AZ183" s="175"/>
    </row>
    <row r="184" spans="1:52" ht="20.149999999999999" customHeight="1" x14ac:dyDescent="0.2">
      <c r="C184" s="295"/>
      <c r="D184" s="295"/>
      <c r="E184" s="295" t="s">
        <v>44</v>
      </c>
      <c r="F184" s="295"/>
      <c r="G184" s="295"/>
      <c r="H184" s="295"/>
      <c r="I184" s="295"/>
      <c r="J184" s="295"/>
      <c r="K184" s="295"/>
      <c r="L184" s="295"/>
      <c r="M184" s="295"/>
      <c r="N184" s="295"/>
      <c r="O184" s="295"/>
      <c r="P184" s="295"/>
      <c r="Q184" s="295"/>
      <c r="R184" s="295"/>
      <c r="S184" s="295"/>
      <c r="T184" s="295"/>
      <c r="U184" s="295"/>
      <c r="V184" s="295"/>
      <c r="W184" s="295"/>
      <c r="X184" s="295"/>
      <c r="AA184" s="166"/>
      <c r="AB184" s="175"/>
      <c r="AC184" s="175"/>
      <c r="AD184" s="296"/>
      <c r="AE184" s="296"/>
      <c r="AF184" s="296" t="s">
        <v>44</v>
      </c>
      <c r="AG184" s="296"/>
      <c r="AH184" s="296"/>
      <c r="AI184" s="296"/>
      <c r="AJ184" s="296"/>
      <c r="AK184" s="296"/>
      <c r="AL184" s="296"/>
      <c r="AM184" s="296"/>
      <c r="AN184" s="296"/>
      <c r="AO184" s="296"/>
      <c r="AP184" s="296"/>
      <c r="AQ184" s="296"/>
      <c r="AR184" s="296"/>
      <c r="AS184" s="296"/>
      <c r="AT184" s="296"/>
      <c r="AU184" s="296"/>
      <c r="AV184" s="296"/>
      <c r="AW184" s="296"/>
      <c r="AX184" s="296"/>
      <c r="AY184" s="296"/>
      <c r="AZ184" s="175"/>
    </row>
    <row r="185" spans="1:52" ht="20.149999999999999" customHeight="1" x14ac:dyDescent="0.2">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AA185" s="166"/>
      <c r="AB185" s="175"/>
      <c r="AC185" s="175"/>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175"/>
    </row>
    <row r="186" spans="1:52" ht="20.149999999999999" customHeight="1" x14ac:dyDescent="0.2">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AA186" s="166"/>
      <c r="AB186" s="175"/>
      <c r="AC186" s="175"/>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175"/>
    </row>
    <row r="187" spans="1:52" ht="20.149999999999999" customHeight="1" x14ac:dyDescent="0.2">
      <c r="C187" s="295"/>
      <c r="D187" s="295"/>
      <c r="E187" s="295"/>
      <c r="F187" s="295"/>
      <c r="G187" s="295"/>
      <c r="H187" s="295"/>
      <c r="I187" s="363" t="s">
        <v>96</v>
      </c>
      <c r="J187" s="363"/>
      <c r="K187" s="363"/>
      <c r="L187" s="363"/>
      <c r="M187" s="364" t="str">
        <f>事業者情報入力!B8</f>
        <v>東京都千代田区霞が関２－１－３</v>
      </c>
      <c r="N187" s="364"/>
      <c r="O187" s="364"/>
      <c r="P187" s="364"/>
      <c r="Q187" s="364"/>
      <c r="R187" s="364"/>
      <c r="S187" s="364"/>
      <c r="T187" s="364"/>
      <c r="U187" s="364"/>
      <c r="V187" s="364"/>
      <c r="W187" s="364"/>
      <c r="X187" s="364"/>
      <c r="Y187" s="364"/>
      <c r="Z187" s="269"/>
      <c r="AA187" s="166"/>
      <c r="AB187" s="175"/>
      <c r="AC187" s="175"/>
      <c r="AD187" s="296"/>
      <c r="AE187" s="296"/>
      <c r="AF187" s="296"/>
      <c r="AG187" s="296"/>
      <c r="AH187" s="296"/>
      <c r="AI187" s="296"/>
      <c r="AJ187" s="365" t="s">
        <v>96</v>
      </c>
      <c r="AK187" s="365"/>
      <c r="AL187" s="365"/>
      <c r="AM187" s="365"/>
      <c r="AN187" s="366" t="str">
        <f>事業者情報入力!B8</f>
        <v>東京都千代田区霞が関２－１－３</v>
      </c>
      <c r="AO187" s="366"/>
      <c r="AP187" s="366"/>
      <c r="AQ187" s="366"/>
      <c r="AR187" s="366"/>
      <c r="AS187" s="366"/>
      <c r="AT187" s="366"/>
      <c r="AU187" s="366"/>
      <c r="AV187" s="366"/>
      <c r="AW187" s="366"/>
      <c r="AX187" s="366"/>
      <c r="AY187" s="366"/>
      <c r="AZ187" s="366"/>
    </row>
    <row r="188" spans="1:52" ht="20.149999999999999" customHeight="1" x14ac:dyDescent="0.2">
      <c r="I188" s="370" t="s">
        <v>139</v>
      </c>
      <c r="J188" s="370"/>
      <c r="K188" s="370"/>
      <c r="L188" s="370"/>
      <c r="M188" s="371" t="str">
        <f>事業者情報入力!B7</f>
        <v>国土交通株式会社</v>
      </c>
      <c r="N188" s="371"/>
      <c r="O188" s="371"/>
      <c r="P188" s="371"/>
      <c r="Q188" s="371"/>
      <c r="R188" s="371"/>
      <c r="S188" s="371"/>
      <c r="T188" s="371"/>
      <c r="U188" s="371"/>
      <c r="V188" s="371"/>
      <c r="W188" s="371"/>
      <c r="X188" s="371"/>
      <c r="Y188" s="371"/>
      <c r="Z188" s="269"/>
      <c r="AA188" s="166"/>
      <c r="AB188" s="175"/>
      <c r="AC188" s="175"/>
      <c r="AD188" s="175"/>
      <c r="AE188" s="175"/>
      <c r="AF188" s="175"/>
      <c r="AG188" s="175"/>
      <c r="AH188" s="175"/>
      <c r="AI188" s="175"/>
      <c r="AJ188" s="365" t="s">
        <v>139</v>
      </c>
      <c r="AK188" s="365"/>
      <c r="AL188" s="365"/>
      <c r="AM188" s="365"/>
      <c r="AN188" s="366" t="str">
        <f>事業者情報入力!B7</f>
        <v>国土交通株式会社</v>
      </c>
      <c r="AO188" s="366"/>
      <c r="AP188" s="366"/>
      <c r="AQ188" s="366"/>
      <c r="AR188" s="366"/>
      <c r="AS188" s="366"/>
      <c r="AT188" s="366"/>
      <c r="AU188" s="366"/>
      <c r="AV188" s="366"/>
      <c r="AW188" s="366"/>
      <c r="AX188" s="366"/>
      <c r="AY188" s="366"/>
      <c r="AZ188" s="366"/>
    </row>
    <row r="189" spans="1:52" ht="20.149999999999999" customHeight="1" x14ac:dyDescent="0.2">
      <c r="I189" s="370" t="s">
        <v>100</v>
      </c>
      <c r="J189" s="370"/>
      <c r="K189" s="370"/>
      <c r="L189" s="370"/>
      <c r="M189" s="372" t="str">
        <f>事業者情報入力!B10</f>
        <v>運輸　太郎</v>
      </c>
      <c r="N189" s="372"/>
      <c r="O189" s="372"/>
      <c r="P189" s="372"/>
      <c r="Q189" s="372"/>
      <c r="R189" s="372"/>
      <c r="S189" s="372"/>
      <c r="T189" s="372"/>
      <c r="U189" s="372"/>
      <c r="V189" s="372"/>
      <c r="W189" s="372"/>
      <c r="X189" s="372"/>
      <c r="Y189" s="269"/>
      <c r="Z189" s="269"/>
      <c r="AA189" s="166"/>
      <c r="AB189" s="175"/>
      <c r="AC189" s="175"/>
      <c r="AD189" s="175"/>
      <c r="AE189" s="175"/>
      <c r="AF189" s="175"/>
      <c r="AG189" s="175"/>
      <c r="AH189" s="175"/>
      <c r="AI189" s="175"/>
      <c r="AJ189" s="365" t="s">
        <v>100</v>
      </c>
      <c r="AK189" s="365"/>
      <c r="AL189" s="365"/>
      <c r="AM189" s="365"/>
      <c r="AN189" s="366" t="str">
        <f>事業者情報入力!B10</f>
        <v>運輸　太郎</v>
      </c>
      <c r="AO189" s="366"/>
      <c r="AP189" s="366"/>
      <c r="AQ189" s="366"/>
      <c r="AR189" s="366"/>
      <c r="AS189" s="366"/>
      <c r="AT189" s="366"/>
      <c r="AU189" s="366"/>
      <c r="AV189" s="366"/>
      <c r="AW189" s="366"/>
      <c r="AX189" s="366"/>
      <c r="AY189" s="366"/>
      <c r="AZ189" s="366"/>
    </row>
    <row r="190" spans="1:52" ht="20.149999999999999" customHeight="1" x14ac:dyDescent="0.2">
      <c r="AA190" s="166"/>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row>
    <row r="191" spans="1:52" ht="20.149999999999999" customHeight="1" x14ac:dyDescent="0.2">
      <c r="AA191" s="166"/>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row>
    <row r="192" spans="1:52" ht="20.149999999999999" customHeight="1" x14ac:dyDescent="0.2">
      <c r="AA192" s="166"/>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row>
    <row r="193" spans="27:52" ht="20.149999999999999" customHeight="1" x14ac:dyDescent="0.2">
      <c r="AA193" s="166"/>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row>
    <row r="194" spans="27:52" ht="20.149999999999999" customHeight="1" x14ac:dyDescent="0.2">
      <c r="AA194" s="166"/>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row>
    <row r="195" spans="27:52" ht="20.149999999999999" customHeight="1" x14ac:dyDescent="0.2">
      <c r="AA195" s="166"/>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AZ195" s="175"/>
    </row>
    <row r="196" spans="27:52" ht="20.149999999999999" customHeight="1" x14ac:dyDescent="0.2">
      <c r="AA196" s="166"/>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row>
    <row r="197" spans="27:52" x14ac:dyDescent="0.2">
      <c r="AA197" s="166"/>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row>
  </sheetData>
  <sheetProtection formatCells="0" formatColumns="0" formatRows="0" insertColumns="0" insertRows="0" insertHyperlinks="0" deleteColumns="0" deleteRows="0" sort="0" autoFilter="0" pivotTables="0"/>
  <mergeCells count="191">
    <mergeCell ref="B8:Y8"/>
    <mergeCell ref="AC8:AZ8"/>
    <mergeCell ref="B9:Y10"/>
    <mergeCell ref="AC9:AZ10"/>
    <mergeCell ref="D11:K11"/>
    <mergeCell ref="M11:U11"/>
    <mergeCell ref="AE11:AL11"/>
    <mergeCell ref="AN11:AV11"/>
    <mergeCell ref="D2:Y2"/>
    <mergeCell ref="AE2:AZ2"/>
    <mergeCell ref="A3:Y4"/>
    <mergeCell ref="AB3:AZ4"/>
    <mergeCell ref="B6:Y6"/>
    <mergeCell ref="AC6:AZ6"/>
    <mergeCell ref="B18:Y19"/>
    <mergeCell ref="AC18:AZ19"/>
    <mergeCell ref="B20:Y20"/>
    <mergeCell ref="AC20:AZ20"/>
    <mergeCell ref="C21:W21"/>
    <mergeCell ref="AD21:AX21"/>
    <mergeCell ref="C12:Y13"/>
    <mergeCell ref="AD12:AZ13"/>
    <mergeCell ref="B14:Y15"/>
    <mergeCell ref="AC14:AZ15"/>
    <mergeCell ref="D16:K16"/>
    <mergeCell ref="AE16:AL16"/>
    <mergeCell ref="C27:W27"/>
    <mergeCell ref="AD27:AX27"/>
    <mergeCell ref="B29:Y30"/>
    <mergeCell ref="AC29:AZ30"/>
    <mergeCell ref="B31:Y31"/>
    <mergeCell ref="AC31:AZ31"/>
    <mergeCell ref="C23:W23"/>
    <mergeCell ref="AD23:AX23"/>
    <mergeCell ref="C25:W25"/>
    <mergeCell ref="AD25:AX25"/>
    <mergeCell ref="C26:W26"/>
    <mergeCell ref="AD26:AX26"/>
    <mergeCell ref="B37:Y38"/>
    <mergeCell ref="AC37:AZ38"/>
    <mergeCell ref="D39:K39"/>
    <mergeCell ref="AE39:AL39"/>
    <mergeCell ref="B41:Y42"/>
    <mergeCell ref="AC41:AZ42"/>
    <mergeCell ref="C32:W32"/>
    <mergeCell ref="AD32:AX32"/>
    <mergeCell ref="C33:W35"/>
    <mergeCell ref="AD33:AX33"/>
    <mergeCell ref="AD34:AX34"/>
    <mergeCell ref="AD35:AX35"/>
    <mergeCell ref="C46:W46"/>
    <mergeCell ref="AD46:AX46"/>
    <mergeCell ref="C47:W47"/>
    <mergeCell ref="AD47:AX47"/>
    <mergeCell ref="B53:Y53"/>
    <mergeCell ref="AC53:AZ53"/>
    <mergeCell ref="B43:Y43"/>
    <mergeCell ref="AC43:AZ43"/>
    <mergeCell ref="C44:W44"/>
    <mergeCell ref="AD44:AX44"/>
    <mergeCell ref="C45:W45"/>
    <mergeCell ref="AD45:AX45"/>
    <mergeCell ref="C60:W60"/>
    <mergeCell ref="AD60:AX60"/>
    <mergeCell ref="C61:W63"/>
    <mergeCell ref="B65:Y65"/>
    <mergeCell ref="AC65:AZ65"/>
    <mergeCell ref="AD61:AX61"/>
    <mergeCell ref="AD62:AX62"/>
    <mergeCell ref="AD63:AX63"/>
    <mergeCell ref="C54:W54"/>
    <mergeCell ref="AD54:AX54"/>
    <mergeCell ref="C55:W57"/>
    <mergeCell ref="B59:Y59"/>
    <mergeCell ref="AC59:AZ59"/>
    <mergeCell ref="AD55:AX55"/>
    <mergeCell ref="AD56:AX56"/>
    <mergeCell ref="B75:Y75"/>
    <mergeCell ref="AC75:AZ75"/>
    <mergeCell ref="B77:Y77"/>
    <mergeCell ref="AC77:AZ77"/>
    <mergeCell ref="B79:Y80"/>
    <mergeCell ref="AC79:AZ80"/>
    <mergeCell ref="C66:W66"/>
    <mergeCell ref="AD66:AX66"/>
    <mergeCell ref="C67:W69"/>
    <mergeCell ref="B71:C73"/>
    <mergeCell ref="AC71:AD73"/>
    <mergeCell ref="E72:W72"/>
    <mergeCell ref="AF72:AX72"/>
    <mergeCell ref="AD67:AX67"/>
    <mergeCell ref="AD68:AX68"/>
    <mergeCell ref="AD69:AX69"/>
    <mergeCell ref="C86:Y86"/>
    <mergeCell ref="AD86:AZ86"/>
    <mergeCell ref="C87:Y87"/>
    <mergeCell ref="AD87:AZ87"/>
    <mergeCell ref="B89:Y90"/>
    <mergeCell ref="AC89:AZ90"/>
    <mergeCell ref="D82:K82"/>
    <mergeCell ref="AE82:AL82"/>
    <mergeCell ref="C84:Y84"/>
    <mergeCell ref="AD84:AZ84"/>
    <mergeCell ref="C85:Y85"/>
    <mergeCell ref="AD85:AZ85"/>
    <mergeCell ref="D99:K99"/>
    <mergeCell ref="AE99:AL99"/>
    <mergeCell ref="C101:W102"/>
    <mergeCell ref="AD101:AX102"/>
    <mergeCell ref="C103:W103"/>
    <mergeCell ref="AD103:AX103"/>
    <mergeCell ref="D92:K92"/>
    <mergeCell ref="AE92:AL92"/>
    <mergeCell ref="B95:Y95"/>
    <mergeCell ref="AC95:AZ95"/>
    <mergeCell ref="B97:Y97"/>
    <mergeCell ref="AC97:AZ97"/>
    <mergeCell ref="I117:L117"/>
    <mergeCell ref="M117:Y117"/>
    <mergeCell ref="AJ117:AM117"/>
    <mergeCell ref="AN117:AZ117"/>
    <mergeCell ref="I118:L118"/>
    <mergeCell ref="M118:Y118"/>
    <mergeCell ref="AJ118:AM118"/>
    <mergeCell ref="AN118:AZ118"/>
    <mergeCell ref="C104:W105"/>
    <mergeCell ref="AD104:AX105"/>
    <mergeCell ref="B107:Y108"/>
    <mergeCell ref="AC107:AZ108"/>
    <mergeCell ref="D111:X114"/>
    <mergeCell ref="AE111:AY114"/>
    <mergeCell ref="C125:X126"/>
    <mergeCell ref="AD125:AY126"/>
    <mergeCell ref="C128:X134"/>
    <mergeCell ref="AD128:AY134"/>
    <mergeCell ref="C135:X140"/>
    <mergeCell ref="AD135:AY140"/>
    <mergeCell ref="I119:L119"/>
    <mergeCell ref="M119:P119"/>
    <mergeCell ref="Q119:X119"/>
    <mergeCell ref="AJ119:AM119"/>
    <mergeCell ref="AN119:AZ119"/>
    <mergeCell ref="A121:Y121"/>
    <mergeCell ref="AB121:AZ121"/>
    <mergeCell ref="C152:X156"/>
    <mergeCell ref="AD152:AY156"/>
    <mergeCell ref="A161:Y161"/>
    <mergeCell ref="AB161:AZ161"/>
    <mergeCell ref="A163:Y163"/>
    <mergeCell ref="AB163:AZ163"/>
    <mergeCell ref="C142:X143"/>
    <mergeCell ref="AD142:AY143"/>
    <mergeCell ref="C144:X147"/>
    <mergeCell ref="AD144:AY147"/>
    <mergeCell ref="C148:X151"/>
    <mergeCell ref="AD148:AY151"/>
    <mergeCell ref="D169:J169"/>
    <mergeCell ref="L169:M169"/>
    <mergeCell ref="N169:S169"/>
    <mergeCell ref="AE169:AK169"/>
    <mergeCell ref="AM169:AN169"/>
    <mergeCell ref="AO169:AT169"/>
    <mergeCell ref="D166:F166"/>
    <mergeCell ref="H166:J166"/>
    <mergeCell ref="L166:N166"/>
    <mergeCell ref="AE166:AG166"/>
    <mergeCell ref="AI166:AK166"/>
    <mergeCell ref="AM166:AO166"/>
    <mergeCell ref="I188:L188"/>
    <mergeCell ref="M188:Y188"/>
    <mergeCell ref="AJ188:AM188"/>
    <mergeCell ref="AN188:AZ188"/>
    <mergeCell ref="I189:L189"/>
    <mergeCell ref="M189:P189"/>
    <mergeCell ref="Q189:X189"/>
    <mergeCell ref="AJ189:AM189"/>
    <mergeCell ref="AN189:AZ189"/>
    <mergeCell ref="D179:U180"/>
    <mergeCell ref="AE179:AV180"/>
    <mergeCell ref="I187:L187"/>
    <mergeCell ref="M187:Y187"/>
    <mergeCell ref="AJ187:AM187"/>
    <mergeCell ref="AN187:AZ187"/>
    <mergeCell ref="D172:U173"/>
    <mergeCell ref="AE172:AV173"/>
    <mergeCell ref="D176:F176"/>
    <mergeCell ref="H176:J176"/>
    <mergeCell ref="L176:N176"/>
    <mergeCell ref="AE176:AG176"/>
    <mergeCell ref="AI176:AK176"/>
    <mergeCell ref="AM176:AO176"/>
  </mergeCells>
  <phoneticPr fontId="57"/>
  <dataValidations count="1">
    <dataValidation type="list" allowBlank="1" showInputMessage="1" showErrorMessage="1" sqref="AD110 AD99 C99 C110 C11 C82 C92 AD82 AE72 AD16 AM11 AD11 D72 C16 L11 AD92 C39:C40 AD39:AD40 AD48:AD52" xr:uid="{80CAF974-9FF5-427B-9BD4-81ACD6922AB6}">
      <formula1>"✔"</formula1>
    </dataValidation>
  </dataValidations>
  <pageMargins left="0.59055118110236227" right="0.70866141732283472" top="0.74803149606299213" bottom="0.74803149606299213" header="0.31496062992125984" footer="0.31496062992125984"/>
  <pageSetup paperSize="9" scale="87" orientation="portrait" r:id="rId1"/>
  <rowBreaks count="4" manualBreakCount="4">
    <brk id="52" max="24" man="1"/>
    <brk id="74" max="24" man="1"/>
    <brk id="120" max="24" man="1"/>
    <brk id="160"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66"/>
  </sheetPr>
  <dimension ref="B1:L43"/>
  <sheetViews>
    <sheetView showZeros="0" view="pageBreakPreview" zoomScale="85" zoomScaleSheetLayoutView="85" workbookViewId="0">
      <selection activeCell="I4" sqref="I4:K4"/>
    </sheetView>
  </sheetViews>
  <sheetFormatPr defaultColWidth="9" defaultRowHeight="14" x14ac:dyDescent="0.2"/>
  <cols>
    <col min="1" max="1" width="1.81640625" style="22" customWidth="1"/>
    <col min="2" max="2" width="3.08984375" style="22" customWidth="1"/>
    <col min="3" max="3" width="5.81640625" style="22" customWidth="1"/>
    <col min="4" max="4" width="4.6328125" style="22" customWidth="1"/>
    <col min="5" max="7" width="9" style="22" bestFit="1" customWidth="1"/>
    <col min="8" max="9" width="17.36328125" style="22" customWidth="1"/>
    <col min="10" max="10" width="5.453125" style="22" customWidth="1"/>
    <col min="11" max="11" width="9" style="22" customWidth="1"/>
    <col min="12" max="12" width="4.1796875" style="22" customWidth="1"/>
    <col min="13" max="13" width="1.90625" style="22" customWidth="1"/>
    <col min="14" max="14" width="9" style="22" bestFit="1" customWidth="1"/>
    <col min="15" max="15" width="9" style="22" customWidth="1"/>
    <col min="16" max="16384" width="9" style="22"/>
  </cols>
  <sheetData>
    <row r="1" spans="2:12" ht="18.75" customHeight="1" x14ac:dyDescent="0.2">
      <c r="B1" s="22" t="s">
        <v>123</v>
      </c>
      <c r="H1" s="118" t="s">
        <v>53</v>
      </c>
      <c r="I1" s="526"/>
      <c r="J1" s="526"/>
      <c r="K1" s="527"/>
    </row>
    <row r="2" spans="2:12" ht="18.75" customHeight="1" x14ac:dyDescent="0.2">
      <c r="H2" s="119" t="s">
        <v>107</v>
      </c>
      <c r="I2" s="528"/>
      <c r="J2" s="528"/>
      <c r="K2" s="529"/>
    </row>
    <row r="3" spans="2:12" ht="18.75" customHeight="1" x14ac:dyDescent="0.2">
      <c r="H3" s="119" t="s">
        <v>128</v>
      </c>
      <c r="I3" s="528"/>
      <c r="J3" s="528"/>
      <c r="K3" s="529"/>
    </row>
    <row r="4" spans="2:12" ht="18.75" customHeight="1" x14ac:dyDescent="0.2">
      <c r="H4" s="120" t="s">
        <v>127</v>
      </c>
      <c r="I4" s="530"/>
      <c r="J4" s="530"/>
      <c r="K4" s="531"/>
    </row>
    <row r="5" spans="2:12" ht="18.75" customHeight="1" x14ac:dyDescent="0.2">
      <c r="I5" s="532" t="s">
        <v>102</v>
      </c>
      <c r="J5" s="532"/>
      <c r="K5" s="533"/>
      <c r="L5" s="533"/>
    </row>
    <row r="6" spans="2:12" ht="18.75" customHeight="1" x14ac:dyDescent="0.2"/>
    <row r="7" spans="2:12" ht="18.75" customHeight="1" x14ac:dyDescent="0.2">
      <c r="B7" s="22" t="s">
        <v>54</v>
      </c>
    </row>
    <row r="8" spans="2:12" ht="18.75" customHeight="1" x14ac:dyDescent="0.2">
      <c r="B8" s="22" t="s">
        <v>97</v>
      </c>
    </row>
    <row r="9" spans="2:12" ht="18.75" customHeight="1" x14ac:dyDescent="0.2"/>
    <row r="10" spans="2:12" ht="18.75" customHeight="1" x14ac:dyDescent="0.2">
      <c r="E10" s="23" t="s">
        <v>103</v>
      </c>
      <c r="F10" s="324" t="s">
        <v>8</v>
      </c>
      <c r="G10" s="325"/>
      <c r="H10" s="534" t="str">
        <f>IF(事業者情報入力!B7="","",事業者情報入力!B7)</f>
        <v>国土交通株式会社</v>
      </c>
      <c r="I10" s="534"/>
      <c r="J10" s="534"/>
      <c r="K10" s="534"/>
    </row>
    <row r="11" spans="2:12" ht="18.75" customHeight="1" x14ac:dyDescent="0.2">
      <c r="F11" s="324" t="s">
        <v>7</v>
      </c>
      <c r="G11" s="325"/>
      <c r="H11" s="534" t="str">
        <f>IF(事業者情報入力!B8="","",事業者情報入力!B8)</f>
        <v>東京都千代田区霞が関２－１－３</v>
      </c>
      <c r="I11" s="534"/>
      <c r="J11" s="534"/>
      <c r="K11" s="534"/>
    </row>
    <row r="12" spans="2:12" ht="18.75" customHeight="1" x14ac:dyDescent="0.2">
      <c r="F12" s="324" t="s">
        <v>18</v>
      </c>
      <c r="G12" s="325"/>
      <c r="H12" s="133" t="str">
        <f>IF(事業者情報入力!B9="","",事業者情報入力!B9)</f>
        <v>代表取締役社長</v>
      </c>
      <c r="I12" s="535" t="str">
        <f>IF(事業者情報入力!B10="","",事業者情報入力!B10)</f>
        <v>運輸　太郎</v>
      </c>
      <c r="J12" s="535"/>
      <c r="K12" s="535"/>
    </row>
    <row r="13" spans="2:12" ht="18.75" customHeight="1" x14ac:dyDescent="0.2"/>
    <row r="14" spans="2:12" ht="18.75" customHeight="1" x14ac:dyDescent="0.2">
      <c r="C14" s="536" t="s">
        <v>104</v>
      </c>
      <c r="D14" s="536"/>
      <c r="E14" s="536"/>
      <c r="F14" s="536"/>
      <c r="G14" s="536"/>
      <c r="H14" s="536"/>
      <c r="I14" s="536"/>
      <c r="J14" s="536"/>
      <c r="K14" s="536"/>
    </row>
    <row r="15" spans="2:12" ht="18.75" customHeight="1" x14ac:dyDescent="0.2"/>
    <row r="16" spans="2:12" ht="18.75" customHeight="1" x14ac:dyDescent="0.2">
      <c r="C16" s="22" t="s">
        <v>57</v>
      </c>
      <c r="D16" s="24">
        <f>IF(事業者情報入力!B4="","",事業者情報入力!B4)</f>
        <v>7</v>
      </c>
      <c r="E16" s="22" t="s">
        <v>10</v>
      </c>
      <c r="J16" s="130">
        <f>【編集不可】国交省使用シート!O4</f>
        <v>0</v>
      </c>
      <c r="K16" s="22" t="s">
        <v>105</v>
      </c>
    </row>
    <row r="17" spans="2:11" ht="18.75" customHeight="1" x14ac:dyDescent="0.2">
      <c r="B17" s="22" t="s">
        <v>166</v>
      </c>
    </row>
    <row r="18" spans="2:11" ht="18.75" customHeight="1" x14ac:dyDescent="0.2"/>
    <row r="19" spans="2:11" ht="18.75" customHeight="1" x14ac:dyDescent="0.2">
      <c r="C19" s="536" t="s">
        <v>91</v>
      </c>
      <c r="D19" s="536"/>
      <c r="E19" s="536"/>
      <c r="F19" s="536"/>
      <c r="G19" s="536"/>
      <c r="H19" s="536"/>
      <c r="I19" s="536"/>
      <c r="J19" s="536"/>
      <c r="K19" s="536"/>
    </row>
    <row r="20" spans="2:11" ht="18.75" customHeight="1" x14ac:dyDescent="0.2"/>
    <row r="21" spans="2:11" ht="18.75" customHeight="1" x14ac:dyDescent="0.2">
      <c r="B21" s="22" t="s">
        <v>167</v>
      </c>
      <c r="F21" s="537"/>
      <c r="G21" s="537"/>
      <c r="H21" s="22" t="s">
        <v>93</v>
      </c>
    </row>
    <row r="22" spans="2:11" ht="18.75" customHeight="1" x14ac:dyDescent="0.2">
      <c r="B22" s="22" t="s">
        <v>106</v>
      </c>
    </row>
    <row r="23" spans="2:11" ht="7.5" customHeight="1" x14ac:dyDescent="0.2"/>
    <row r="24" spans="2:11" ht="18.75" customHeight="1" x14ac:dyDescent="0.2">
      <c r="C24" s="538" t="s">
        <v>285</v>
      </c>
      <c r="D24" s="345"/>
      <c r="E24" s="346"/>
      <c r="F24" s="539"/>
      <c r="G24" s="540"/>
      <c r="H24" s="540"/>
      <c r="I24" s="540"/>
      <c r="J24" s="540"/>
      <c r="K24" s="541"/>
    </row>
    <row r="25" spans="2:11" ht="18.75" customHeight="1" x14ac:dyDescent="0.2">
      <c r="C25" s="542" t="s">
        <v>34</v>
      </c>
      <c r="D25" s="543"/>
      <c r="E25" s="544"/>
      <c r="F25" s="545" t="s">
        <v>195</v>
      </c>
      <c r="G25" s="526"/>
      <c r="H25" s="526"/>
      <c r="I25" s="526"/>
      <c r="J25" s="526"/>
      <c r="K25" s="527"/>
    </row>
    <row r="26" spans="2:11" ht="18.75" customHeight="1" x14ac:dyDescent="0.2">
      <c r="C26" s="546" t="s">
        <v>108</v>
      </c>
      <c r="D26" s="547"/>
      <c r="E26" s="548"/>
      <c r="F26" s="549"/>
      <c r="G26" s="550"/>
      <c r="H26" s="550"/>
      <c r="I26" s="550"/>
      <c r="J26" s="550"/>
      <c r="K26" s="551"/>
    </row>
    <row r="27" spans="2:11" ht="18.75" customHeight="1" x14ac:dyDescent="0.2">
      <c r="C27" s="538" t="s">
        <v>285</v>
      </c>
      <c r="D27" s="345"/>
      <c r="E27" s="346"/>
      <c r="F27" s="539"/>
      <c r="G27" s="540"/>
      <c r="H27" s="540"/>
      <c r="I27" s="540"/>
      <c r="J27" s="540"/>
      <c r="K27" s="541"/>
    </row>
    <row r="28" spans="2:11" ht="18.75" customHeight="1" x14ac:dyDescent="0.2">
      <c r="C28" s="542" t="s">
        <v>83</v>
      </c>
      <c r="D28" s="543"/>
      <c r="E28" s="544"/>
      <c r="F28" s="555"/>
      <c r="G28" s="556"/>
      <c r="H28" s="556"/>
      <c r="I28" s="556"/>
      <c r="J28" s="556"/>
      <c r="K28" s="557"/>
    </row>
    <row r="29" spans="2:11" ht="18.75" customHeight="1" x14ac:dyDescent="0.2">
      <c r="C29" s="546" t="s">
        <v>109</v>
      </c>
      <c r="D29" s="547"/>
      <c r="E29" s="548"/>
      <c r="F29" s="558"/>
      <c r="G29" s="559"/>
      <c r="H29" s="559"/>
      <c r="I29" s="559"/>
      <c r="J29" s="559"/>
      <c r="K29" s="560"/>
    </row>
    <row r="30" spans="2:11" ht="18.75" customHeight="1" x14ac:dyDescent="0.2">
      <c r="C30" s="561" t="s">
        <v>182</v>
      </c>
      <c r="D30" s="562"/>
      <c r="E30" s="563"/>
      <c r="F30" s="570"/>
      <c r="G30" s="571"/>
      <c r="H30" s="571"/>
      <c r="I30" s="571"/>
      <c r="J30" s="571"/>
      <c r="K30" s="574"/>
    </row>
    <row r="31" spans="2:11" ht="18.75" customHeight="1" x14ac:dyDescent="0.2">
      <c r="C31" s="564"/>
      <c r="D31" s="565"/>
      <c r="E31" s="566"/>
      <c r="F31" s="572"/>
      <c r="G31" s="573"/>
      <c r="H31" s="573"/>
      <c r="I31" s="573"/>
      <c r="J31" s="573"/>
      <c r="K31" s="575"/>
    </row>
    <row r="32" spans="2:11" ht="18.75" customHeight="1" x14ac:dyDescent="0.2">
      <c r="C32" s="567"/>
      <c r="D32" s="568"/>
      <c r="E32" s="569"/>
      <c r="F32" s="116"/>
      <c r="G32" s="117"/>
      <c r="H32" s="121"/>
      <c r="I32" s="122"/>
      <c r="J32" s="576"/>
      <c r="K32" s="577"/>
    </row>
    <row r="33" spans="3:11" ht="26.25" customHeight="1" x14ac:dyDescent="0.2">
      <c r="C33" s="538" t="s">
        <v>111</v>
      </c>
      <c r="D33" s="345"/>
      <c r="E33" s="346"/>
      <c r="F33" s="578"/>
      <c r="G33" s="579"/>
      <c r="H33" s="579"/>
      <c r="I33" s="579"/>
      <c r="J33" s="579"/>
      <c r="K33" s="580"/>
    </row>
    <row r="34" spans="3:11" ht="26.25" customHeight="1" x14ac:dyDescent="0.2">
      <c r="C34" s="538" t="s">
        <v>76</v>
      </c>
      <c r="D34" s="345"/>
      <c r="E34" s="346"/>
      <c r="F34" s="552"/>
      <c r="G34" s="553"/>
      <c r="H34" s="553"/>
      <c r="I34" s="553"/>
      <c r="J34" s="553"/>
      <c r="K34" s="554"/>
    </row>
    <row r="35" spans="3:11" ht="7.5" customHeight="1" x14ac:dyDescent="0.2"/>
    <row r="36" spans="3:11" ht="18.75" customHeight="1" x14ac:dyDescent="0.2">
      <c r="C36" s="22" t="s">
        <v>129</v>
      </c>
    </row>
    <row r="37" spans="3:11" ht="18.75" customHeight="1" x14ac:dyDescent="0.2">
      <c r="C37" s="22" t="s">
        <v>168</v>
      </c>
    </row>
    <row r="38" spans="3:11" ht="18.75" customHeight="1" x14ac:dyDescent="0.2">
      <c r="C38" s="123" t="s">
        <v>193</v>
      </c>
    </row>
    <row r="39" spans="3:11" ht="18.75" customHeight="1" x14ac:dyDescent="0.2">
      <c r="C39" s="115" t="s">
        <v>169</v>
      </c>
    </row>
    <row r="40" spans="3:11" ht="18.75" customHeight="1" x14ac:dyDescent="0.2">
      <c r="C40" s="22" t="s">
        <v>114</v>
      </c>
    </row>
    <row r="41" spans="3:11" ht="18.75" customHeight="1" x14ac:dyDescent="0.2">
      <c r="C41" s="22" t="s">
        <v>87</v>
      </c>
    </row>
    <row r="42" spans="3:11" ht="18.75" customHeight="1" x14ac:dyDescent="0.2"/>
    <row r="43" spans="3:11" ht="18.75" customHeight="1" x14ac:dyDescent="0.2"/>
  </sheetData>
  <sheetProtection formatCells="0" formatColumns="0" formatRows="0" insertColumns="0" insertRows="0" insertHyperlinks="0" deleteColumns="0" deleteRows="0" sort="0" autoFilter="0" pivotTables="0"/>
  <mergeCells count="33">
    <mergeCell ref="C34:E34"/>
    <mergeCell ref="F34:K34"/>
    <mergeCell ref="F28:K29"/>
    <mergeCell ref="C30:E32"/>
    <mergeCell ref="F30:H31"/>
    <mergeCell ref="I30:K31"/>
    <mergeCell ref="C28:E28"/>
    <mergeCell ref="C29:E29"/>
    <mergeCell ref="J32:K32"/>
    <mergeCell ref="C33:E33"/>
    <mergeCell ref="F33:K33"/>
    <mergeCell ref="C25:E25"/>
    <mergeCell ref="F25:K25"/>
    <mergeCell ref="C26:E26"/>
    <mergeCell ref="F26:K26"/>
    <mergeCell ref="C27:E27"/>
    <mergeCell ref="F27:K27"/>
    <mergeCell ref="C14:K14"/>
    <mergeCell ref="C19:K19"/>
    <mergeCell ref="F21:G21"/>
    <mergeCell ref="C24:E24"/>
    <mergeCell ref="F24:K24"/>
    <mergeCell ref="F10:G10"/>
    <mergeCell ref="H10:K10"/>
    <mergeCell ref="F11:G11"/>
    <mergeCell ref="H11:K11"/>
    <mergeCell ref="F12:G12"/>
    <mergeCell ref="I12:K12"/>
    <mergeCell ref="I1:K1"/>
    <mergeCell ref="I2:K2"/>
    <mergeCell ref="I3:K3"/>
    <mergeCell ref="I4:K4"/>
    <mergeCell ref="I5:L5"/>
  </mergeCells>
  <phoneticPr fontId="19"/>
  <dataValidations count="3">
    <dataValidation type="list" allowBlank="1" showInputMessage="1" showErrorMessage="1" sqref="F33" xr:uid="{00000000-0002-0000-0400-000000000000}">
      <formula1>"当座預金,普通預金"</formula1>
    </dataValidation>
    <dataValidation type="list" allowBlank="1" showInputMessage="1" showErrorMessage="1" sqref="H32" xr:uid="{00000000-0002-0000-0400-000001000000}">
      <formula1>"銀行,信用金庫,その他"</formula1>
    </dataValidation>
    <dataValidation type="list" allowBlank="1" showInputMessage="1" showErrorMessage="1" sqref="J32:K32" xr:uid="{00000000-0002-0000-0400-000002000000}">
      <formula1>"支店,本店,営業所"</formula1>
    </dataValidation>
  </dataValidations>
  <printOptions horizontalCentered="1"/>
  <pageMargins left="0.19685039370078741" right="0.19685039370078741" top="0.74803149606299213" bottom="0.74803149606299213" header="0.31496062992125984" footer="0.31496062992125984"/>
  <pageSetup paperSize="9" orientation="portrait" blackAndWhite="1" r:id="rId1"/>
  <ignoredErrors>
    <ignoredError sqref="H10:K11 I12:K12"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27"/>
  <sheetViews>
    <sheetView workbookViewId="0">
      <selection activeCell="B6" sqref="B6"/>
    </sheetView>
  </sheetViews>
  <sheetFormatPr defaultRowHeight="13" x14ac:dyDescent="0.2"/>
  <cols>
    <col min="1" max="1" width="8" customWidth="1"/>
    <col min="2" max="2" width="5.6328125" customWidth="1"/>
    <col min="3" max="3" width="5.453125" customWidth="1"/>
    <col min="4" max="9" width="5.6328125" customWidth="1"/>
    <col min="12" max="12" width="9.453125" bestFit="1" customWidth="1"/>
  </cols>
  <sheetData>
    <row r="1" spans="1:16" x14ac:dyDescent="0.2">
      <c r="A1" s="147" t="s">
        <v>209</v>
      </c>
      <c r="B1" s="147" t="s">
        <v>210</v>
      </c>
      <c r="C1" s="147" t="s">
        <v>211</v>
      </c>
      <c r="D1" s="147" t="s">
        <v>197</v>
      </c>
      <c r="E1" s="147" t="s">
        <v>212</v>
      </c>
      <c r="F1" s="147" t="s">
        <v>213</v>
      </c>
      <c r="G1" s="147" t="s">
        <v>214</v>
      </c>
      <c r="H1" s="147" t="s">
        <v>215</v>
      </c>
      <c r="I1" s="148"/>
      <c r="J1" s="147" t="s">
        <v>216</v>
      </c>
      <c r="K1" s="152" t="s">
        <v>223</v>
      </c>
      <c r="L1" s="148"/>
      <c r="M1" s="145" t="s">
        <v>226</v>
      </c>
    </row>
    <row r="2" spans="1:16" x14ac:dyDescent="0.2">
      <c r="A2" s="132">
        <f>'1.交付申請書'!I2</f>
        <v>45992</v>
      </c>
      <c r="B2" s="124" t="str">
        <f>事業者情報入力!B7</f>
        <v>国土交通株式会社</v>
      </c>
      <c r="C2" s="125" t="str">
        <f>事業者情報入力!B9</f>
        <v>代表取締役社長</v>
      </c>
      <c r="D2" s="125" t="str">
        <f>事業者情報入力!B10</f>
        <v>運輸　太郎</v>
      </c>
      <c r="E2" s="126" t="str">
        <f>事業者情報入力!B8</f>
        <v>東京都千代田区霞が関２－１－３</v>
      </c>
      <c r="F2" s="125" t="e">
        <f>#REF!</f>
        <v>#REF!</v>
      </c>
      <c r="G2" s="125" t="e">
        <f>#REF!</f>
        <v>#REF!</v>
      </c>
      <c r="H2" s="125" t="e">
        <f>#REF!</f>
        <v>#REF!</v>
      </c>
      <c r="I2" s="146"/>
      <c r="J2" s="127" t="e">
        <f>IF(#REF! &lt;&gt; "", "無", "改善")</f>
        <v>#REF!</v>
      </c>
      <c r="K2" t="e">
        <f>IF(#REF! &lt;&gt; "", "○", "同意せず")</f>
        <v>#REF!</v>
      </c>
      <c r="L2" s="154"/>
      <c r="M2" s="155">
        <f>'1.交付申請書'!G21</f>
        <v>0</v>
      </c>
    </row>
    <row r="3" spans="1:16" x14ac:dyDescent="0.2">
      <c r="A3" s="151" t="s">
        <v>210</v>
      </c>
      <c r="B3" s="151" t="s">
        <v>217</v>
      </c>
      <c r="C3" s="151" t="s">
        <v>218</v>
      </c>
      <c r="D3" s="151" t="s">
        <v>219</v>
      </c>
      <c r="E3" s="151" t="s">
        <v>212</v>
      </c>
      <c r="F3" s="151" t="s">
        <v>220</v>
      </c>
      <c r="G3" s="151"/>
      <c r="H3" s="151" t="s">
        <v>221</v>
      </c>
      <c r="I3" s="151"/>
      <c r="J3" s="151"/>
      <c r="K3" s="151" t="s">
        <v>222</v>
      </c>
      <c r="L3" s="153"/>
      <c r="M3" s="147" t="s">
        <v>224</v>
      </c>
      <c r="N3" s="153"/>
      <c r="O3" s="145" t="s">
        <v>225</v>
      </c>
    </row>
    <row r="4" spans="1:16" x14ac:dyDescent="0.2">
      <c r="A4" s="140" t="str">
        <f>事業者情報入力!B7</f>
        <v>国土交通株式会社</v>
      </c>
      <c r="B4" s="141">
        <f>'2.請求書'!F28</f>
        <v>0</v>
      </c>
      <c r="C4" s="140">
        <f>'2.請求書'!F27</f>
        <v>0</v>
      </c>
      <c r="D4" s="141" t="str">
        <f>'2.請求書'!F25</f>
        <v>（〒　－　　）</v>
      </c>
      <c r="E4" s="140">
        <f>'2.請求書'!F26</f>
        <v>0</v>
      </c>
      <c r="F4" s="141">
        <f>'2.請求書'!F30</f>
        <v>0</v>
      </c>
      <c r="G4" s="137">
        <f>'2.請求書'!H32</f>
        <v>0</v>
      </c>
      <c r="H4" s="137">
        <f>'2.請求書'!I30</f>
        <v>0</v>
      </c>
      <c r="I4" s="137">
        <f>'2.請求書'!J32</f>
        <v>0</v>
      </c>
      <c r="J4" s="137">
        <f>'2.請求書'!F33</f>
        <v>0</v>
      </c>
      <c r="K4" s="136">
        <f>'2.請求書'!F34</f>
        <v>0</v>
      </c>
      <c r="L4" s="154"/>
      <c r="M4" t="str">
        <f>IF('2.請求書'!I4 &lt;&gt; "", "○", "要確認")</f>
        <v>要確認</v>
      </c>
      <c r="N4" s="154"/>
    </row>
    <row r="5" spans="1:16" x14ac:dyDescent="0.2">
      <c r="A5" s="147" t="s">
        <v>196</v>
      </c>
      <c r="B5" s="149" t="s">
        <v>197</v>
      </c>
      <c r="C5" s="147" t="s">
        <v>198</v>
      </c>
      <c r="D5" s="149" t="s">
        <v>199</v>
      </c>
      <c r="E5" s="148"/>
      <c r="F5" s="149" t="s">
        <v>200</v>
      </c>
      <c r="G5" s="149" t="s">
        <v>200</v>
      </c>
      <c r="H5" s="149" t="s">
        <v>286</v>
      </c>
      <c r="I5" s="149" t="s">
        <v>201</v>
      </c>
      <c r="J5" s="149" t="s">
        <v>202</v>
      </c>
      <c r="K5" s="149" t="s">
        <v>203</v>
      </c>
      <c r="L5" s="150" t="s">
        <v>204</v>
      </c>
      <c r="M5" s="149" t="s">
        <v>207</v>
      </c>
      <c r="N5" s="149" t="s">
        <v>208</v>
      </c>
      <c r="O5" s="147" t="s">
        <v>206</v>
      </c>
      <c r="P5" s="147" t="s">
        <v>205</v>
      </c>
    </row>
    <row r="6" spans="1:16" x14ac:dyDescent="0.2">
      <c r="A6">
        <f>事業者情報入力!$B$16</f>
        <v>100</v>
      </c>
      <c r="B6" s="128" t="str">
        <f>IF('1-2.所要経費調書（在職状況報告書）'!A12="","",'1-2.所要経費調書（在職状況報告書）'!A12)</f>
        <v/>
      </c>
      <c r="C6" s="128" t="str">
        <f>IF('1-2.所要経費調書（在職状況報告書）'!B12="","",'1-2.所要経費調書（在職状況報告書）'!B12)</f>
        <v/>
      </c>
      <c r="D6" s="139" t="str">
        <f>IF('1-2.所要経費調書（在職状況報告書）'!C12="","",'1-2.所要経費調書（在職状況報告書）'!C12)</f>
        <v/>
      </c>
      <c r="E6" s="143"/>
      <c r="F6" s="128" t="str">
        <f>IF('1-2.所要経費調書（在職状況報告書）'!D12="","",'1-2.所要経費調書（在職状況報告書）'!D12)</f>
        <v/>
      </c>
      <c r="G6" s="128" t="str">
        <f>IF('1-2.所要経費調書（在職状況報告書）'!E12="","",'1-2.所要経費調書（在職状況報告書）'!E12)</f>
        <v/>
      </c>
      <c r="H6" s="139" t="str">
        <f>IF('1-2.所要経費調書（在職状況報告書）'!F12="","",'1-2.所要経費調書（在職状況報告書）'!F12)</f>
        <v/>
      </c>
      <c r="I6" s="128" t="str">
        <f>IF('1-2.所要経費調書（在職状況報告書）'!G12="","",'1-2.所要経費調書（在職状況報告書）'!G12)</f>
        <v/>
      </c>
      <c r="J6">
        <f>'1-2.所要経費調書（在職状況報告書）'!H12</f>
        <v>0</v>
      </c>
      <c r="K6">
        <f>'1-2.所要経費調書（在職状況報告書）'!J12</f>
        <v>0</v>
      </c>
      <c r="L6">
        <f>'1-2.所要経費調書（在職状況報告書）'!K12</f>
        <v>0</v>
      </c>
      <c r="M6" s="142">
        <f>'1-2.所要経費調書（在職状況報告書）'!L12</f>
        <v>0</v>
      </c>
      <c r="N6" s="142">
        <f>'1-2.所要経費調書（在職状況報告書）'!N12</f>
        <v>-1</v>
      </c>
      <c r="O6">
        <f>'1-2.所要経費調書（在職状況報告書）'!R12</f>
        <v>0</v>
      </c>
      <c r="P6">
        <f>'1-2.所要経費調書（在職状況報告書）'!S12</f>
        <v>0</v>
      </c>
    </row>
    <row r="7" spans="1:16" x14ac:dyDescent="0.2">
      <c r="A7">
        <f>事業者情報入力!$B$16</f>
        <v>100</v>
      </c>
      <c r="B7" s="128" t="str">
        <f>IF('1-2.所要経費調書（在職状況報告書）'!A13="","",'1-2.所要経費調書（在職状況報告書）'!A13)</f>
        <v/>
      </c>
      <c r="C7" s="128" t="str">
        <f>IF('1-2.所要経費調書（在職状況報告書）'!B13="","",'1-2.所要経費調書（在職状況報告書）'!B13)</f>
        <v/>
      </c>
      <c r="D7" s="139" t="str">
        <f>IF('1-2.所要経費調書（在職状況報告書）'!C13="","",'1-2.所要経費調書（在職状況報告書）'!C13)</f>
        <v/>
      </c>
      <c r="E7" s="144"/>
      <c r="F7" s="128" t="str">
        <f>IF('1-2.所要経費調書（在職状況報告書）'!D13="","",'1-2.所要経費調書（在職状況報告書）'!D13)</f>
        <v/>
      </c>
      <c r="G7" s="128" t="str">
        <f>IF('1-2.所要経費調書（在職状況報告書）'!E13="","",'1-2.所要経費調書（在職状況報告書）'!E13)</f>
        <v/>
      </c>
      <c r="H7" s="139" t="str">
        <f>IF('1-2.所要経費調書（在職状況報告書）'!F13="","",'1-2.所要経費調書（在職状況報告書）'!F13)</f>
        <v/>
      </c>
      <c r="I7" s="128" t="str">
        <f>IF('1-2.所要経費調書（在職状況報告書）'!G13="","",'1-2.所要経費調書（在職状況報告書）'!G13)</f>
        <v/>
      </c>
      <c r="J7">
        <f>'1-2.所要経費調書（在職状況報告書）'!H13</f>
        <v>0</v>
      </c>
      <c r="K7">
        <f>'1-2.所要経費調書（在職状況報告書）'!J13</f>
        <v>0</v>
      </c>
      <c r="L7">
        <f>'1-2.所要経費調書（在職状況報告書）'!K13</f>
        <v>0</v>
      </c>
      <c r="M7" s="142">
        <f>'1-2.所要経費調書（在職状況報告書）'!L13</f>
        <v>0</v>
      </c>
      <c r="N7" s="142">
        <f>'1-2.所要経費調書（在職状況報告書）'!N13</f>
        <v>-1</v>
      </c>
      <c r="O7">
        <f>'1-2.所要経費調書（在職状況報告書）'!R13</f>
        <v>0</v>
      </c>
      <c r="P7">
        <f>'1-2.所要経費調書（在職状況報告書）'!S13</f>
        <v>0</v>
      </c>
    </row>
    <row r="8" spans="1:16" x14ac:dyDescent="0.2">
      <c r="A8">
        <f>事業者情報入力!$B$16</f>
        <v>100</v>
      </c>
      <c r="B8" s="128" t="str">
        <f>IF('1-2.所要経費調書（在職状況報告書）'!A14="","",'1-2.所要経費調書（在職状況報告書）'!A14)</f>
        <v/>
      </c>
      <c r="C8" s="128" t="str">
        <f>IF('1-2.所要経費調書（在職状況報告書）'!B14="","",'1-2.所要経費調書（在職状況報告書）'!B14)</f>
        <v/>
      </c>
      <c r="D8" s="139" t="str">
        <f>IF('1-2.所要経費調書（在職状況報告書）'!C14="","",'1-2.所要経費調書（在職状況報告書）'!C14)</f>
        <v/>
      </c>
      <c r="E8" s="143"/>
      <c r="F8" s="128" t="str">
        <f>IF('1-2.所要経費調書（在職状況報告書）'!D14="","",'1-2.所要経費調書（在職状況報告書）'!D14)</f>
        <v/>
      </c>
      <c r="G8" s="128" t="str">
        <f>IF('1-2.所要経費調書（在職状況報告書）'!E14="","",'1-2.所要経費調書（在職状況報告書）'!E14)</f>
        <v/>
      </c>
      <c r="H8" s="139" t="str">
        <f>IF('1-2.所要経費調書（在職状況報告書）'!F14="","",'1-2.所要経費調書（在職状況報告書）'!F14)</f>
        <v/>
      </c>
      <c r="I8" s="128" t="str">
        <f>IF('1-2.所要経費調書（在職状況報告書）'!G14="","",'1-2.所要経費調書（在職状況報告書）'!G14)</f>
        <v/>
      </c>
      <c r="J8">
        <f>'1-2.所要経費調書（在職状況報告書）'!H14</f>
        <v>0</v>
      </c>
      <c r="K8">
        <f>'1-2.所要経費調書（在職状況報告書）'!J14</f>
        <v>0</v>
      </c>
      <c r="L8">
        <f>'1-2.所要経費調書（在職状況報告書）'!K14</f>
        <v>0</v>
      </c>
      <c r="M8" s="142">
        <f>'1-2.所要経費調書（在職状況報告書）'!L14</f>
        <v>0</v>
      </c>
      <c r="N8" s="142">
        <f>'1-2.所要経費調書（在職状況報告書）'!N14</f>
        <v>-1</v>
      </c>
      <c r="O8">
        <f>'1-2.所要経費調書（在職状況報告書）'!R14</f>
        <v>0</v>
      </c>
      <c r="P8">
        <f>'1-2.所要経費調書（在職状況報告書）'!S14</f>
        <v>0</v>
      </c>
    </row>
    <row r="9" spans="1:16" x14ac:dyDescent="0.2">
      <c r="A9">
        <f>事業者情報入力!$B$16</f>
        <v>100</v>
      </c>
      <c r="B9" s="128" t="str">
        <f>IF('1-2.所要経費調書（在職状況報告書）'!A15="","",'1-2.所要経費調書（在職状況報告書）'!A15)</f>
        <v/>
      </c>
      <c r="C9" s="128" t="str">
        <f>IF('1-2.所要経費調書（在職状況報告書）'!B15="","",'1-2.所要経費調書（在職状況報告書）'!B15)</f>
        <v/>
      </c>
      <c r="D9" s="139" t="str">
        <f>IF('1-2.所要経費調書（在職状況報告書）'!C15="","",'1-2.所要経費調書（在職状況報告書）'!C15)</f>
        <v/>
      </c>
      <c r="E9" s="143"/>
      <c r="F9" s="128" t="str">
        <f>IF('1-2.所要経費調書（在職状況報告書）'!D15="","",'1-2.所要経費調書（在職状況報告書）'!D15)</f>
        <v/>
      </c>
      <c r="G9" s="128" t="str">
        <f>IF('1-2.所要経費調書（在職状況報告書）'!E15="","",'1-2.所要経費調書（在職状況報告書）'!E15)</f>
        <v/>
      </c>
      <c r="H9" s="139" t="str">
        <f>IF('1-2.所要経費調書（在職状況報告書）'!F15="","",'1-2.所要経費調書（在職状況報告書）'!F15)</f>
        <v/>
      </c>
      <c r="I9" s="128" t="str">
        <f>IF('1-2.所要経費調書（在職状況報告書）'!G15="","",'1-2.所要経費調書（在職状況報告書）'!G15)</f>
        <v/>
      </c>
      <c r="J9">
        <f>'1-2.所要経費調書（在職状況報告書）'!H15</f>
        <v>0</v>
      </c>
      <c r="K9">
        <f>'1-2.所要経費調書（在職状況報告書）'!J15</f>
        <v>0</v>
      </c>
      <c r="L9">
        <f>'1-2.所要経費調書（在職状況報告書）'!K15</f>
        <v>0</v>
      </c>
      <c r="M9" s="142">
        <f>'1-2.所要経費調書（在職状況報告書）'!L15</f>
        <v>0</v>
      </c>
      <c r="N9" s="142">
        <f>'1-2.所要経費調書（在職状況報告書）'!N15</f>
        <v>-1</v>
      </c>
      <c r="O9">
        <f>'1-2.所要経費調書（在職状況報告書）'!R15</f>
        <v>0</v>
      </c>
      <c r="P9">
        <f>'1-2.所要経費調書（在職状況報告書）'!S15</f>
        <v>0</v>
      </c>
    </row>
    <row r="10" spans="1:16" x14ac:dyDescent="0.2">
      <c r="A10">
        <f>事業者情報入力!$B$16</f>
        <v>100</v>
      </c>
      <c r="B10" s="128" t="str">
        <f>IF('1-2.所要経費調書（在職状況報告書）'!A16="","",'1-2.所要経費調書（在職状況報告書）'!A16)</f>
        <v/>
      </c>
      <c r="C10" s="128" t="str">
        <f>IF('1-2.所要経費調書（在職状況報告書）'!B16="","",'1-2.所要経費調書（在職状況報告書）'!B16)</f>
        <v/>
      </c>
      <c r="D10" s="139" t="str">
        <f>IF('1-2.所要経費調書（在職状況報告書）'!C16="","",'1-2.所要経費調書（在職状況報告書）'!C16)</f>
        <v/>
      </c>
      <c r="E10" s="143"/>
      <c r="F10" s="128" t="str">
        <f>IF('1-2.所要経費調書（在職状況報告書）'!D16="","",'1-2.所要経費調書（在職状況報告書）'!D16)</f>
        <v/>
      </c>
      <c r="G10" s="128" t="str">
        <f>IF('1-2.所要経費調書（在職状況報告書）'!E16="","",'1-2.所要経費調書（在職状況報告書）'!E16)</f>
        <v/>
      </c>
      <c r="H10" s="139" t="str">
        <f>IF('1-2.所要経費調書（在職状況報告書）'!F16="","",'1-2.所要経費調書（在職状況報告書）'!F16)</f>
        <v/>
      </c>
      <c r="I10" s="128" t="str">
        <f>IF('1-2.所要経費調書（在職状況報告書）'!G16="","",'1-2.所要経費調書（在職状況報告書）'!G16)</f>
        <v/>
      </c>
      <c r="J10">
        <f>'1-2.所要経費調書（在職状況報告書）'!H16</f>
        <v>0</v>
      </c>
      <c r="K10">
        <f>'1-2.所要経費調書（在職状況報告書）'!J16</f>
        <v>0</v>
      </c>
      <c r="L10">
        <f>'1-2.所要経費調書（在職状況報告書）'!K16</f>
        <v>0</v>
      </c>
      <c r="M10" s="142">
        <f>'1-2.所要経費調書（在職状況報告書）'!L16</f>
        <v>0</v>
      </c>
      <c r="N10" s="142">
        <f>'1-2.所要経費調書（在職状況報告書）'!N16</f>
        <v>-1</v>
      </c>
      <c r="O10">
        <f>'1-2.所要経費調書（在職状況報告書）'!R16</f>
        <v>0</v>
      </c>
      <c r="P10">
        <f>'1-2.所要経費調書（在職状況報告書）'!S16</f>
        <v>0</v>
      </c>
    </row>
    <row r="11" spans="1:16" x14ac:dyDescent="0.2">
      <c r="A11">
        <f>事業者情報入力!$B$16</f>
        <v>100</v>
      </c>
      <c r="B11" s="128" t="str">
        <f>IF('1-2.所要経費調書（在職状況報告書）'!A17="","",'1-2.所要経費調書（在職状況報告書）'!A17)</f>
        <v/>
      </c>
      <c r="C11" s="128" t="str">
        <f>IF('1-2.所要経費調書（在職状況報告書）'!B17="","",'1-2.所要経費調書（在職状況報告書）'!B17)</f>
        <v/>
      </c>
      <c r="D11" s="139" t="str">
        <f>IF('1-2.所要経費調書（在職状況報告書）'!C17="","",'1-2.所要経費調書（在職状況報告書）'!C17)</f>
        <v/>
      </c>
      <c r="E11" s="143"/>
      <c r="F11" s="128" t="str">
        <f>IF('1-2.所要経費調書（在職状況報告書）'!D17="","",'1-2.所要経費調書（在職状況報告書）'!D17)</f>
        <v/>
      </c>
      <c r="G11" s="128" t="str">
        <f>IF('1-2.所要経費調書（在職状況報告書）'!E17="","",'1-2.所要経費調書（在職状況報告書）'!E17)</f>
        <v/>
      </c>
      <c r="H11" s="139" t="str">
        <f>IF('1-2.所要経費調書（在職状況報告書）'!F17="","",'1-2.所要経費調書（在職状況報告書）'!F17)</f>
        <v/>
      </c>
      <c r="I11" s="128" t="str">
        <f>IF('1-2.所要経費調書（在職状況報告書）'!G17="","",'1-2.所要経費調書（在職状況報告書）'!G17)</f>
        <v/>
      </c>
      <c r="J11">
        <f>'1-2.所要経費調書（在職状況報告書）'!H17</f>
        <v>0</v>
      </c>
      <c r="K11">
        <f>'1-2.所要経費調書（在職状況報告書）'!J17</f>
        <v>0</v>
      </c>
      <c r="L11">
        <f>'1-2.所要経費調書（在職状況報告書）'!K17</f>
        <v>0</v>
      </c>
      <c r="M11" s="142">
        <f>'1-2.所要経費調書（在職状況報告書）'!L17</f>
        <v>0</v>
      </c>
      <c r="N11" s="142">
        <f>'1-2.所要経費調書（在職状況報告書）'!N17</f>
        <v>-1</v>
      </c>
      <c r="O11">
        <f>'1-2.所要経費調書（在職状況報告書）'!R17</f>
        <v>0</v>
      </c>
      <c r="P11">
        <f>'1-2.所要経費調書（在職状況報告書）'!S17</f>
        <v>0</v>
      </c>
    </row>
    <row r="12" spans="1:16" x14ac:dyDescent="0.2">
      <c r="A12">
        <f>事業者情報入力!$B$16</f>
        <v>100</v>
      </c>
      <c r="B12" s="128" t="str">
        <f>IF('1-2.所要経費調書（在職状況報告書）'!A18="","",'1-2.所要経費調書（在職状況報告書）'!A18)</f>
        <v/>
      </c>
      <c r="C12" s="128" t="str">
        <f>IF('1-2.所要経費調書（在職状況報告書）'!B18="","",'1-2.所要経費調書（在職状況報告書）'!B18)</f>
        <v/>
      </c>
      <c r="D12" s="139" t="str">
        <f>IF('1-2.所要経費調書（在職状況報告書）'!C18="","",'1-2.所要経費調書（在職状況報告書）'!C18)</f>
        <v/>
      </c>
      <c r="E12" s="143"/>
      <c r="F12" s="128" t="str">
        <f>IF('1-2.所要経費調書（在職状況報告書）'!D18="","",'1-2.所要経費調書（在職状況報告書）'!D18)</f>
        <v/>
      </c>
      <c r="G12" s="128" t="str">
        <f>IF('1-2.所要経費調書（在職状況報告書）'!E18="","",'1-2.所要経費調書（在職状況報告書）'!E18)</f>
        <v/>
      </c>
      <c r="H12" s="139" t="str">
        <f>IF('1-2.所要経費調書（在職状況報告書）'!F18="","",'1-2.所要経費調書（在職状況報告書）'!F18)</f>
        <v/>
      </c>
      <c r="I12" s="128" t="str">
        <f>IF('1-2.所要経費調書（在職状況報告書）'!G18="","",'1-2.所要経費調書（在職状況報告書）'!G18)</f>
        <v/>
      </c>
      <c r="J12">
        <f>'1-2.所要経費調書（在職状況報告書）'!H18</f>
        <v>0</v>
      </c>
      <c r="K12">
        <f>'1-2.所要経費調書（在職状況報告書）'!J18</f>
        <v>0</v>
      </c>
      <c r="L12">
        <f>'1-2.所要経費調書（在職状況報告書）'!K18</f>
        <v>0</v>
      </c>
      <c r="M12" s="142">
        <f>'1-2.所要経費調書（在職状況報告書）'!L18</f>
        <v>0</v>
      </c>
      <c r="N12" s="142">
        <f>'1-2.所要経費調書（在職状況報告書）'!N18</f>
        <v>-1</v>
      </c>
      <c r="O12">
        <f>'1-2.所要経費調書（在職状況報告書）'!R18</f>
        <v>0</v>
      </c>
      <c r="P12">
        <f>'1-2.所要経費調書（在職状況報告書）'!S18</f>
        <v>0</v>
      </c>
    </row>
    <row r="13" spans="1:16" x14ac:dyDescent="0.2">
      <c r="A13">
        <f>事業者情報入力!$B$16</f>
        <v>100</v>
      </c>
      <c r="B13" s="128" t="str">
        <f>IF('1-2.所要経費調書（在職状況報告書）'!A19="","",'1-2.所要経費調書（在職状況報告書）'!A19)</f>
        <v/>
      </c>
      <c r="C13" s="128" t="str">
        <f>IF('1-2.所要経費調書（在職状況報告書）'!B19="","",'1-2.所要経費調書（在職状況報告書）'!B19)</f>
        <v/>
      </c>
      <c r="D13" s="139" t="str">
        <f>IF('1-2.所要経費調書（在職状況報告書）'!C19="","",'1-2.所要経費調書（在職状況報告書）'!C19)</f>
        <v/>
      </c>
      <c r="E13" s="143"/>
      <c r="F13" s="128" t="str">
        <f>IF('1-2.所要経費調書（在職状況報告書）'!D19="","",'1-2.所要経費調書（在職状況報告書）'!D19)</f>
        <v/>
      </c>
      <c r="G13" s="128" t="str">
        <f>IF('1-2.所要経費調書（在職状況報告書）'!E19="","",'1-2.所要経費調書（在職状況報告書）'!E19)</f>
        <v/>
      </c>
      <c r="H13" s="139" t="str">
        <f>IF('1-2.所要経費調書（在職状況報告書）'!F19="","",'1-2.所要経費調書（在職状況報告書）'!F19)</f>
        <v/>
      </c>
      <c r="I13" s="128" t="str">
        <f>IF('1-2.所要経費調書（在職状況報告書）'!G19="","",'1-2.所要経費調書（在職状況報告書）'!G19)</f>
        <v/>
      </c>
      <c r="J13">
        <f>'1-2.所要経費調書（在職状況報告書）'!H19</f>
        <v>0</v>
      </c>
      <c r="K13">
        <f>'1-2.所要経費調書（在職状況報告書）'!J19</f>
        <v>0</v>
      </c>
      <c r="L13">
        <f>'1-2.所要経費調書（在職状況報告書）'!K19</f>
        <v>0</v>
      </c>
      <c r="M13" s="142">
        <f>'1-2.所要経費調書（在職状況報告書）'!L19</f>
        <v>0</v>
      </c>
      <c r="N13" s="142">
        <f>'1-2.所要経費調書（在職状況報告書）'!N19</f>
        <v>-1</v>
      </c>
      <c r="O13">
        <f>'1-2.所要経費調書（在職状況報告書）'!R19</f>
        <v>0</v>
      </c>
      <c r="P13">
        <f>'1-2.所要経費調書（在職状況報告書）'!S19</f>
        <v>0</v>
      </c>
    </row>
    <row r="14" spans="1:16" x14ac:dyDescent="0.2">
      <c r="A14">
        <f>事業者情報入力!$B$16</f>
        <v>100</v>
      </c>
      <c r="B14" s="128" t="str">
        <f>IF('1-2.所要経費調書（在職状況報告書）'!A20="","",'1-2.所要経費調書（在職状況報告書）'!A20)</f>
        <v/>
      </c>
      <c r="C14" s="128" t="str">
        <f>IF('1-2.所要経費調書（在職状況報告書）'!B20="","",'1-2.所要経費調書（在職状況報告書）'!B20)</f>
        <v/>
      </c>
      <c r="D14" s="139" t="str">
        <f>IF('1-2.所要経費調書（在職状況報告書）'!C20="","",'1-2.所要経費調書（在職状況報告書）'!C20)</f>
        <v/>
      </c>
      <c r="E14" s="143"/>
      <c r="F14" s="128" t="str">
        <f>IF('1-2.所要経費調書（在職状況報告書）'!D20="","",'1-2.所要経費調書（在職状況報告書）'!D20)</f>
        <v/>
      </c>
      <c r="G14" s="128" t="str">
        <f>IF('1-2.所要経費調書（在職状況報告書）'!E20="","",'1-2.所要経費調書（在職状況報告書）'!E20)</f>
        <v/>
      </c>
      <c r="H14" s="139" t="str">
        <f>IF('1-2.所要経費調書（在職状況報告書）'!F20="","",'1-2.所要経費調書（在職状況報告書）'!F20)</f>
        <v/>
      </c>
      <c r="I14" s="128" t="str">
        <f>IF('1-2.所要経費調書（在職状況報告書）'!G20="","",'1-2.所要経費調書（在職状況報告書）'!G20)</f>
        <v/>
      </c>
      <c r="J14">
        <f>'1-2.所要経費調書（在職状況報告書）'!H20</f>
        <v>0</v>
      </c>
      <c r="K14">
        <f>'1-2.所要経費調書（在職状況報告書）'!J20</f>
        <v>0</v>
      </c>
      <c r="L14">
        <f>'1-2.所要経費調書（在職状況報告書）'!K20</f>
        <v>0</v>
      </c>
      <c r="M14" s="142">
        <f>'1-2.所要経費調書（在職状況報告書）'!L20</f>
        <v>0</v>
      </c>
      <c r="N14" s="142">
        <f>'1-2.所要経費調書（在職状況報告書）'!N20</f>
        <v>-1</v>
      </c>
      <c r="O14">
        <f>'1-2.所要経費調書（在職状況報告書）'!R20</f>
        <v>0</v>
      </c>
      <c r="P14">
        <f>'1-2.所要経費調書（在職状況報告書）'!S20</f>
        <v>0</v>
      </c>
    </row>
    <row r="15" spans="1:16" x14ac:dyDescent="0.2">
      <c r="A15">
        <f>事業者情報入力!$B$16</f>
        <v>100</v>
      </c>
      <c r="B15" s="128" t="str">
        <f>IF('1-2.所要経費調書（在職状況報告書）'!A21="","",'1-2.所要経費調書（在職状況報告書）'!A21)</f>
        <v/>
      </c>
      <c r="C15" s="128" t="str">
        <f>IF('1-2.所要経費調書（在職状況報告書）'!B21="","",'1-2.所要経費調書（在職状況報告書）'!B21)</f>
        <v/>
      </c>
      <c r="D15" s="139" t="str">
        <f>IF('1-2.所要経費調書（在職状況報告書）'!C21="","",'1-2.所要経費調書（在職状況報告書）'!C21)</f>
        <v/>
      </c>
      <c r="E15" s="143"/>
      <c r="F15" s="128" t="str">
        <f>IF('1-2.所要経費調書（在職状況報告書）'!D21="","",'1-2.所要経費調書（在職状況報告書）'!D21)</f>
        <v/>
      </c>
      <c r="G15" s="128" t="str">
        <f>IF('1-2.所要経費調書（在職状況報告書）'!E21="","",'1-2.所要経費調書（在職状況報告書）'!E21)</f>
        <v/>
      </c>
      <c r="H15" s="139" t="str">
        <f>IF('1-2.所要経費調書（在職状況報告書）'!F21="","",'1-2.所要経費調書（在職状況報告書）'!F21)</f>
        <v/>
      </c>
      <c r="I15" s="128" t="str">
        <f>IF('1-2.所要経費調書（在職状況報告書）'!G21="","",'1-2.所要経費調書（在職状況報告書）'!G21)</f>
        <v/>
      </c>
      <c r="J15">
        <f>'1-2.所要経費調書（在職状況報告書）'!H21</f>
        <v>0</v>
      </c>
      <c r="K15">
        <f>'1-2.所要経費調書（在職状況報告書）'!J21</f>
        <v>0</v>
      </c>
      <c r="L15">
        <f>'1-2.所要経費調書（在職状況報告書）'!K21</f>
        <v>0</v>
      </c>
      <c r="M15" s="142">
        <f>'1-2.所要経費調書（在職状況報告書）'!L21</f>
        <v>0</v>
      </c>
      <c r="N15" s="142">
        <f>'1-2.所要経費調書（在職状況報告書）'!N21</f>
        <v>-1</v>
      </c>
      <c r="O15">
        <f>'1-2.所要経費調書（在職状況報告書）'!R21</f>
        <v>0</v>
      </c>
      <c r="P15">
        <f>'1-2.所要経費調書（在職状況報告書）'!S21</f>
        <v>0</v>
      </c>
    </row>
    <row r="16" spans="1:16" x14ac:dyDescent="0.2">
      <c r="A16">
        <f>事業者情報入力!$B$16</f>
        <v>100</v>
      </c>
      <c r="B16" s="128" t="str">
        <f>IF('1-2.所要経費調書（在職状況報告書）'!A22="","",'1-2.所要経費調書（在職状況報告書）'!A22)</f>
        <v>合　　　計</v>
      </c>
      <c r="C16" s="128" t="str">
        <f>IF('1-2.所要経費調書（在職状況報告書）'!B22="","",'1-2.所要経費調書（在職状況報告書）'!B22)</f>
        <v/>
      </c>
      <c r="D16" s="139" t="str">
        <f>IF('1-2.所要経費調書（在職状況報告書）'!C22="","",'1-2.所要経費調書（在職状況報告書）'!C22)</f>
        <v/>
      </c>
      <c r="E16" s="143"/>
      <c r="F16" s="128" t="str">
        <f>IF('1-2.所要経費調書（在職状況報告書）'!D22="","",'1-2.所要経費調書（在職状況報告書）'!D22)</f>
        <v/>
      </c>
      <c r="G16" s="128" t="str">
        <f>IF('1-2.所要経費調書（在職状況報告書）'!E22="","",'1-2.所要経費調書（在職状況報告書）'!E22)</f>
        <v/>
      </c>
      <c r="H16" s="139" t="str">
        <f>IF('1-2.所要経費調書（在職状況報告書）'!F22="","",'1-2.所要経費調書（在職状況報告書）'!F22)</f>
        <v/>
      </c>
      <c r="I16" s="128" t="str">
        <f>IF('1-2.所要経費調書（在職状況報告書）'!G22="","",'1-2.所要経費調書（在職状況報告書）'!G22)</f>
        <v/>
      </c>
      <c r="J16">
        <f>'1-2.所要経費調書（在職状況報告書）'!H22</f>
        <v>0</v>
      </c>
      <c r="K16">
        <f>'1-2.所要経費調書（在職状況報告書）'!J22</f>
        <v>0</v>
      </c>
      <c r="L16">
        <f>'1-2.所要経費調書（在職状況報告書）'!K22</f>
        <v>0</v>
      </c>
      <c r="M16" s="142">
        <f>'1-2.所要経費調書（在職状況報告書）'!L22</f>
        <v>0</v>
      </c>
      <c r="N16" s="142">
        <f>'1-2.所要経費調書（在職状況報告書）'!N22</f>
        <v>0</v>
      </c>
      <c r="O16">
        <f>'1-2.所要経費調書（在職状況報告書）'!R22</f>
        <v>0</v>
      </c>
      <c r="P16">
        <f>'1-2.所要経費調書（在職状況報告書）'!S22</f>
        <v>0</v>
      </c>
    </row>
    <row r="17" spans="1:16" x14ac:dyDescent="0.2">
      <c r="A17">
        <f>事業者情報入力!$B$16</f>
        <v>100</v>
      </c>
      <c r="B17" s="128" t="str">
        <f>IF('1-2.所要経費調書（在職状況報告書）'!A23="","",'1-2.所要経費調書（在職状況報告書）'!A23)</f>
        <v/>
      </c>
      <c r="C17" s="128" t="str">
        <f>IF('1-2.所要経費調書（在職状況報告書）'!B23="","",'1-2.所要経費調書（在職状況報告書）'!B23)</f>
        <v/>
      </c>
      <c r="D17" s="139" t="str">
        <f>IF('1-2.所要経費調書（在職状況報告書）'!C23="","",'1-2.所要経費調書（在職状況報告書）'!C23)</f>
        <v/>
      </c>
      <c r="E17" s="143"/>
      <c r="F17" s="128" t="str">
        <f>IF('1-2.所要経費調書（在職状況報告書）'!D23="","",'1-2.所要経費調書（在職状況報告書）'!D23)</f>
        <v/>
      </c>
      <c r="G17" s="128" t="str">
        <f>IF('1-2.所要経費調書（在職状況報告書）'!E23="","",'1-2.所要経費調書（在職状況報告書）'!E23)</f>
        <v/>
      </c>
      <c r="H17" s="139" t="str">
        <f>IF('1-2.所要経費調書（在職状況報告書）'!F23="","",'1-2.所要経費調書（在職状況報告書）'!F23)</f>
        <v/>
      </c>
      <c r="I17" s="128" t="str">
        <f>IF('1-2.所要経費調書（在職状況報告書）'!G23="","",'1-2.所要経費調書（在職状況報告書）'!G23)</f>
        <v/>
      </c>
      <c r="J17">
        <f>'1-2.所要経費調書（在職状況報告書）'!H23</f>
        <v>0</v>
      </c>
      <c r="K17">
        <f>'1-2.所要経費調書（在職状況報告書）'!J23</f>
        <v>0</v>
      </c>
      <c r="L17">
        <f>'1-2.所要経費調書（在職状況報告書）'!K23</f>
        <v>0</v>
      </c>
      <c r="M17" s="142">
        <f>'1-2.所要経費調書（在職状況報告書）'!L23</f>
        <v>0</v>
      </c>
      <c r="N17" s="142">
        <f>'1-2.所要経費調書（在職状況報告書）'!N23</f>
        <v>0</v>
      </c>
      <c r="O17">
        <f>'1-2.所要経費調書（在職状況報告書）'!R23</f>
        <v>0</v>
      </c>
      <c r="P17">
        <f>'1-2.所要経費調書（在職状況報告書）'!S23</f>
        <v>0</v>
      </c>
    </row>
    <row r="18" spans="1:16" x14ac:dyDescent="0.2">
      <c r="A18">
        <f>事業者情報入力!$B$16</f>
        <v>100</v>
      </c>
      <c r="B18" s="128" t="str">
        <f>IF('1-2.所要経費調書（在職状況報告書）'!A24="","",'1-2.所要経費調書（在職状況報告書）'!A24)</f>
        <v>＜助成金の額の計算方法＞</v>
      </c>
      <c r="C18" s="128" t="str">
        <f>IF('1-2.所要経費調書（在職状況報告書）'!B24="","",'1-2.所要経費調書（在職状況報告書）'!B24)</f>
        <v/>
      </c>
      <c r="D18" s="139" t="str">
        <f>IF('1-2.所要経費調書（在職状況報告書）'!C24="","",'1-2.所要経費調書（在職状況報告書）'!C24)</f>
        <v/>
      </c>
      <c r="E18" s="143"/>
      <c r="F18" s="128" t="str">
        <f>IF('1-2.所要経費調書（在職状況報告書）'!D24="","",'1-2.所要経費調書（在職状況報告書）'!D24)</f>
        <v/>
      </c>
      <c r="G18" s="128" t="str">
        <f>IF('1-2.所要経費調書（在職状況報告書）'!E24="","",'1-2.所要経費調書（在職状況報告書）'!E24)</f>
        <v/>
      </c>
      <c r="H18" s="139" t="str">
        <f>IF('1-2.所要経費調書（在職状況報告書）'!F24="","",'1-2.所要経費調書（在職状況報告書）'!F24)</f>
        <v/>
      </c>
      <c r="I18" s="128" t="str">
        <f>IF('1-2.所要経費調書（在職状況報告書）'!G24="","",'1-2.所要経費調書（在職状況報告書）'!G24)</f>
        <v/>
      </c>
      <c r="J18">
        <f>'1-2.所要経費調書（在職状況報告書）'!H24</f>
        <v>0</v>
      </c>
      <c r="K18">
        <f>'1-2.所要経費調書（在職状況報告書）'!J24</f>
        <v>0</v>
      </c>
      <c r="L18">
        <f>'1-2.所要経費調書（在職状況報告書）'!K24</f>
        <v>0</v>
      </c>
      <c r="M18" s="142">
        <f>'1-2.所要経費調書（在職状況報告書）'!L24</f>
        <v>0</v>
      </c>
      <c r="N18" s="142">
        <f>'1-2.所要経費調書（在職状況報告書）'!N24</f>
        <v>0</v>
      </c>
      <c r="O18">
        <f>'1-2.所要経費調書（在職状況報告書）'!R24</f>
        <v>0</v>
      </c>
      <c r="P18">
        <f>'1-2.所要経費調書（在職状況報告書）'!S24</f>
        <v>0</v>
      </c>
    </row>
    <row r="19" spans="1:16" x14ac:dyDescent="0.2">
      <c r="A19">
        <f>事業者情報入力!$B$16</f>
        <v>100</v>
      </c>
      <c r="B19" s="128" t="str">
        <f>IF('1-2.所要経費調書（在職状況報告書）'!A25="","",'1-2.所要経費調書（在職状況報告書）'!A25)</f>
        <v>雇用（通常）※</v>
      </c>
      <c r="C19" s="128" t="str">
        <f>IF('1-2.所要経費調書（在職状況報告書）'!B25="","",'1-2.所要経費調書（在職状況報告書）'!B25)</f>
        <v>甲板部</v>
      </c>
      <c r="D19" s="139" t="str">
        <f>IF('1-2.所要経費調書（在職状況報告書）'!C25="","",'1-2.所要経費調書（在職状況報告書）'!C25)</f>
        <v/>
      </c>
      <c r="E19" s="143"/>
      <c r="F19" s="128" t="str">
        <f>IF('1-2.所要経費調書（在職状況報告書）'!D25="","",'1-2.所要経費調書（在職状況報告書）'!D25)</f>
        <v>　４５歳未満の船員教育機関卒業者（女性を除く。）で船員としての経験がない者もしくは、
　４０歳未満の船員としての経験を有する者（船員離職から３年未満のものを除く）を船員として雇用した場合</v>
      </c>
      <c r="G19" s="128" t="str">
        <f>IF('1-2.所要経費調書（在職状況報告書）'!E25="","",'1-2.所要経費調書（在職状況報告書）'!E25)</f>
        <v/>
      </c>
      <c r="H19" s="139" t="str">
        <f>IF('1-2.所要経費調書（在職状況報告書）'!F25="","",'1-2.所要経費調書（在職状況報告書）'!F25)</f>
        <v/>
      </c>
      <c r="I19" s="128" t="str">
        <f>IF('1-2.所要経費調書（在職状況報告書）'!G25="","",'1-2.所要経費調書（在職状況報告書）'!G25)</f>
        <v/>
      </c>
      <c r="J19">
        <f>'1-2.所要経費調書（在職状況報告書）'!H25</f>
        <v>0</v>
      </c>
      <c r="K19">
        <f>'1-2.所要経費調書（在職状況報告書）'!J25</f>
        <v>0</v>
      </c>
      <c r="L19">
        <f>'1-2.所要経費調書（在職状況報告書）'!K25</f>
        <v>0</v>
      </c>
      <c r="M19" s="142">
        <f>'1-2.所要経費調書（在職状況報告書）'!L25</f>
        <v>0</v>
      </c>
      <c r="N19" s="142" t="str">
        <f>'1-2.所要経費調書（在職状況報告書）'!N25</f>
        <v>１人当たり　月額４万円×訓練期間（１ヶ月以内）</v>
      </c>
      <c r="O19">
        <f>'1-2.所要経費調書（在職状況報告書）'!R25</f>
        <v>0</v>
      </c>
      <c r="P19">
        <f>'1-2.所要経費調書（在職状況報告書）'!S25</f>
        <v>0</v>
      </c>
    </row>
    <row r="20" spans="1:16" x14ac:dyDescent="0.2">
      <c r="A20">
        <f>事業者情報入力!$B$16</f>
        <v>100</v>
      </c>
      <c r="B20" s="128" t="str">
        <f>IF('1-2.所要経費調書（在職状況報告書）'!A26="","",'1-2.所要経費調書（在職状況報告書）'!A26)</f>
        <v/>
      </c>
      <c r="C20" s="128" t="str">
        <f>IF('1-2.所要経費調書（在職状況報告書）'!B26="","",'1-2.所要経費調書（在職状況報告書）'!B26)</f>
        <v>機関部</v>
      </c>
      <c r="D20" s="139" t="str">
        <f>IF('1-2.所要経費調書（在職状況報告書）'!C26="","",'1-2.所要経費調書（在職状況報告書）'!C26)</f>
        <v/>
      </c>
      <c r="E20" s="143"/>
      <c r="F20" s="128" t="str">
        <f>IF('1-2.所要経費調書（在職状況報告書）'!D26="","",'1-2.所要経費調書（在職状況報告書）'!D26)</f>
        <v>　４５歳未満の船員教育機関卒業者（女性を除く。）で船員としての経験がない者もしくは、
　４０歳未満の船員としての経験を有する者（船員離職から３年未満のものを除く）を船員として雇用した場合　</v>
      </c>
      <c r="G20" s="128" t="str">
        <f>IF('1-2.所要経費調書（在職状況報告書）'!E26="","",'1-2.所要経費調書（在職状況報告書）'!E26)</f>
        <v/>
      </c>
      <c r="H20" s="139" t="str">
        <f>IF('1-2.所要経費調書（在職状況報告書）'!F26="","",'1-2.所要経費調書（在職状況報告書）'!F26)</f>
        <v/>
      </c>
      <c r="I20" s="128" t="str">
        <f>IF('1-2.所要経費調書（在職状況報告書）'!G26="","",'1-2.所要経費調書（在職状況報告書）'!G26)</f>
        <v/>
      </c>
      <c r="J20">
        <f>'1-2.所要経費調書（在職状況報告書）'!H26</f>
        <v>0</v>
      </c>
      <c r="K20">
        <f>'1-2.所要経費調書（在職状況報告書）'!J26</f>
        <v>0</v>
      </c>
      <c r="L20">
        <f>'1-2.所要経費調書（在職状況報告書）'!K26</f>
        <v>0</v>
      </c>
      <c r="M20" s="142">
        <f>'1-2.所要経費調書（在職状況報告書）'!L26</f>
        <v>0</v>
      </c>
      <c r="N20" s="142" t="str">
        <f>'1-2.所要経費調書（在職状況報告書）'!N26</f>
        <v>１人当たり　月額４万円×訓練期間（２ヶ月以内）</v>
      </c>
      <c r="O20">
        <f>'1-2.所要経費調書（在職状況報告書）'!R26</f>
        <v>0</v>
      </c>
      <c r="P20">
        <f>'1-2.所要経費調書（在職状況報告書）'!S26</f>
        <v>0</v>
      </c>
    </row>
    <row r="21" spans="1:16" x14ac:dyDescent="0.2">
      <c r="A21">
        <f>事業者情報入力!$B$16</f>
        <v>100</v>
      </c>
      <c r="B21" s="128" t="str">
        <f>IF('1-2.所要経費調書（在職状況報告書）'!A27="","",'1-2.所要経費調書（在職状況報告書）'!A27)</f>
        <v>雇用（特定）
（女性以外）※</v>
      </c>
      <c r="C21" s="128" t="str">
        <f>IF('1-2.所要経費調書（在職状況報告書）'!B27="","",'1-2.所要経費調書（在職状況報告書）'!B27)</f>
        <v>甲板部</v>
      </c>
      <c r="D21" s="139" t="str">
        <f>IF('1-2.所要経費調書（在職状況報告書）'!C27="","",'1-2.所要経費調書（在職状況報告書）'!C27)</f>
        <v/>
      </c>
      <c r="E21" s="143"/>
      <c r="F21" s="128" t="str">
        <f>IF('1-2.所要経費調書（在職状況報告書）'!D27="","",'1-2.所要経費調書（在職状況報告書）'!D27)</f>
        <v>　４５歳未満の退職自衛官及び船員教育機関卒業者以外の者で船員としての経験がない者を船員として雇用した場合　</v>
      </c>
      <c r="G21" s="128" t="str">
        <f>IF('1-2.所要経費調書（在職状況報告書）'!E27="","",'1-2.所要経費調書（在職状況報告書）'!E27)</f>
        <v/>
      </c>
      <c r="H21" s="139" t="str">
        <f>IF('1-2.所要経費調書（在職状況報告書）'!F27="","",'1-2.所要経費調書（在職状況報告書）'!F27)</f>
        <v/>
      </c>
      <c r="I21" s="128" t="str">
        <f>IF('1-2.所要経費調書（在職状況報告書）'!G27="","",'1-2.所要経費調書（在職状況報告書）'!G27)</f>
        <v/>
      </c>
      <c r="J21">
        <f>'1-2.所要経費調書（在職状況報告書）'!H27</f>
        <v>0</v>
      </c>
      <c r="K21">
        <f>'1-2.所要経費調書（在職状況報告書）'!J27</f>
        <v>0</v>
      </c>
      <c r="L21">
        <f>'1-2.所要経費調書（在職状況報告書）'!K27</f>
        <v>0</v>
      </c>
      <c r="M21" s="142">
        <f>'1-2.所要経費調書（在職状況報告書）'!L27</f>
        <v>0</v>
      </c>
      <c r="N21" s="142" t="str">
        <f>'1-2.所要経費調書（在職状況報告書）'!N27</f>
        <v>１人当たり　月額４万円×訓練期間（３ヶ月以内）</v>
      </c>
      <c r="O21">
        <f>'1-2.所要経費調書（在職状況報告書）'!R27</f>
        <v>0</v>
      </c>
      <c r="P21">
        <f>'1-2.所要経費調書（在職状況報告書）'!S27</f>
        <v>0</v>
      </c>
    </row>
    <row r="22" spans="1:16" x14ac:dyDescent="0.2">
      <c r="A22">
        <f>事業者情報入力!$B$16</f>
        <v>100</v>
      </c>
      <c r="B22" s="128" t="str">
        <f>IF('1-2.所要経費調書（在職状況報告書）'!A28="","",'1-2.所要経費調書（在職状況報告書）'!A28)</f>
        <v/>
      </c>
      <c r="C22" s="128" t="str">
        <f>IF('1-2.所要経費調書（在職状況報告書）'!B28="","",'1-2.所要経費調書（在職状況報告書）'!B28)</f>
        <v>機関部</v>
      </c>
      <c r="D22" s="139" t="str">
        <f>IF('1-2.所要経費調書（在職状況報告書）'!C28="","",'1-2.所要経費調書（在職状況報告書）'!C28)</f>
        <v/>
      </c>
      <c r="E22" s="143"/>
      <c r="F22" s="128" t="str">
        <f>IF('1-2.所要経費調書（在職状況報告書）'!D28="","",'1-2.所要経費調書（在職状況報告書）'!D28)</f>
        <v>　４５歳未満の退職自衛官及び船員教育機関卒業者以外の者で船員としての経験がない者を船員として雇用した場合　</v>
      </c>
      <c r="G22" s="128" t="str">
        <f>IF('1-2.所要経費調書（在職状況報告書）'!E28="","",'1-2.所要経費調書（在職状況報告書）'!E28)</f>
        <v/>
      </c>
      <c r="H22" s="139" t="str">
        <f>IF('1-2.所要経費調書（在職状況報告書）'!F28="","",'1-2.所要経費調書（在職状況報告書）'!F28)</f>
        <v/>
      </c>
      <c r="I22" s="128" t="str">
        <f>IF('1-2.所要経費調書（在職状況報告書）'!G28="","",'1-2.所要経費調書（在職状況報告書）'!G28)</f>
        <v/>
      </c>
      <c r="J22">
        <f>'1-2.所要経費調書（在職状況報告書）'!H28</f>
        <v>0</v>
      </c>
      <c r="K22">
        <f>'1-2.所要経費調書（在職状況報告書）'!J28</f>
        <v>0</v>
      </c>
      <c r="L22">
        <f>'1-2.所要経費調書（在職状況報告書）'!K28</f>
        <v>0</v>
      </c>
      <c r="M22" s="142">
        <f>'1-2.所要経費調書（在職状況報告書）'!L28</f>
        <v>0</v>
      </c>
      <c r="N22" s="142" t="str">
        <f>'1-2.所要経費調書（在職状況報告書）'!N28</f>
        <v>１人当たり　月額５万円×訓練期間（６ヶ月以内）</v>
      </c>
      <c r="O22">
        <f>'1-2.所要経費調書（在職状況報告書）'!R28</f>
        <v>0</v>
      </c>
      <c r="P22">
        <f>'1-2.所要経費調書（在職状況報告書）'!S28</f>
        <v>0</v>
      </c>
    </row>
    <row r="23" spans="1:16" x14ac:dyDescent="0.2">
      <c r="A23">
        <f>事業者情報入力!$B$16</f>
        <v>100</v>
      </c>
      <c r="B23" s="128" t="str">
        <f>IF('1-2.所要経費調書（在職状況報告書）'!A31="","",'1-2.所要経費調書（在職状況報告書）'!A31)</f>
        <v>※海技教育機構出身者は支給対象外</v>
      </c>
      <c r="C23" s="128" t="str">
        <f>IF('1-2.所要経費調書（在職状況報告書）'!B31="","",'1-2.所要経費調書（在職状況報告書）'!B31)</f>
        <v/>
      </c>
      <c r="D23" s="139" t="str">
        <f>IF('1-2.所要経費調書（在職状況報告書）'!C31="","",'1-2.所要経費調書（在職状況報告書）'!C31)</f>
        <v/>
      </c>
      <c r="E23" s="143"/>
      <c r="F23" s="128" t="str">
        <f>IF('1-2.所要経費調書（在職状況報告書）'!D31="","",'1-2.所要経費調書（在職状況報告書）'!D31)</f>
        <v/>
      </c>
      <c r="G23" s="128" t="str">
        <f>IF('1-2.所要経費調書（在職状況報告書）'!E31="","",'1-2.所要経費調書（在職状況報告書）'!E31)</f>
        <v/>
      </c>
      <c r="H23" s="139" t="str">
        <f>IF('1-2.所要経費調書（在職状況報告書）'!F31="","",'1-2.所要経費調書（在職状況報告書）'!F31)</f>
        <v/>
      </c>
      <c r="I23" s="128" t="str">
        <f>IF('1-2.所要経費調書（在職状況報告書）'!G31="","",'1-2.所要経費調書（在職状況報告書）'!G31)</f>
        <v/>
      </c>
      <c r="J23">
        <f>'1-2.所要経費調書（在職状況報告書）'!H31</f>
        <v>0</v>
      </c>
      <c r="K23">
        <f>'1-2.所要経費調書（在職状況報告書）'!J31</f>
        <v>0</v>
      </c>
      <c r="L23">
        <f>'1-2.所要経費調書（在職状況報告書）'!K31</f>
        <v>0</v>
      </c>
      <c r="M23" s="142">
        <f>'1-2.所要経費調書（在職状況報告書）'!L31</f>
        <v>0</v>
      </c>
      <c r="N23" s="142">
        <f>'1-2.所要経費調書（在職状況報告書）'!N31</f>
        <v>0</v>
      </c>
      <c r="O23">
        <f>'1-2.所要経費調書（在職状況報告書）'!R31</f>
        <v>0</v>
      </c>
      <c r="P23">
        <f>'1-2.所要経費調書（在職状況報告書）'!S31</f>
        <v>0</v>
      </c>
    </row>
    <row r="24" spans="1:16" x14ac:dyDescent="0.2">
      <c r="A24">
        <f>事業者情報入力!$B$16</f>
        <v>100</v>
      </c>
      <c r="B24" s="128" t="str">
        <f>IF('1-2.所要経費調書（在職状況報告書）'!A32="","",'1-2.所要経費調書（在職状況報告書）'!A32)</f>
        <v/>
      </c>
      <c r="C24" s="128" t="str">
        <f>IF('1-2.所要経費調書（在職状況報告書）'!B32="","",'1-2.所要経費調書（在職状況報告書）'!B32)</f>
        <v/>
      </c>
      <c r="D24" s="139" t="str">
        <f>IF('1-2.所要経費調書（在職状況報告書）'!C32="","",'1-2.所要経費調書（在職状況報告書）'!C32)</f>
        <v/>
      </c>
      <c r="E24" s="143"/>
      <c r="F24" s="128" t="str">
        <f>IF('1-2.所要経費調書（在職状況報告書）'!D32="","",'1-2.所要経費調書（在職状況報告書）'!D32)</f>
        <v/>
      </c>
      <c r="G24" s="128" t="str">
        <f>IF('1-2.所要経費調書（在職状況報告書）'!E32="","",'1-2.所要経費調書（在職状況報告書）'!E32)</f>
        <v/>
      </c>
      <c r="H24" s="139" t="str">
        <f>IF('1-2.所要経費調書（在職状況報告書）'!F32="","",'1-2.所要経費調書（在職状況報告書）'!F32)</f>
        <v/>
      </c>
      <c r="I24" s="128" t="str">
        <f>IF('1-2.所要経費調書（在職状況報告書）'!G32="","",'1-2.所要経費調書（在職状況報告書）'!G32)</f>
        <v/>
      </c>
      <c r="J24">
        <f>'1-2.所要経費調書（在職状況報告書）'!H32</f>
        <v>0</v>
      </c>
      <c r="K24">
        <f>'1-2.所要経費調書（在職状況報告書）'!J32</f>
        <v>0</v>
      </c>
      <c r="L24">
        <f>'1-2.所要経費調書（在職状況報告書）'!K32</f>
        <v>0</v>
      </c>
      <c r="M24" s="142">
        <f>'1-2.所要経費調書（在職状況報告書）'!L32</f>
        <v>0</v>
      </c>
      <c r="N24" s="142">
        <f>'1-2.所要経費調書（在職状況報告書）'!N32</f>
        <v>0</v>
      </c>
      <c r="O24">
        <f>'1-2.所要経費調書（在職状況報告書）'!R32</f>
        <v>0</v>
      </c>
      <c r="P24">
        <f>'1-2.所要経費調書（在職状況報告書）'!S32</f>
        <v>0</v>
      </c>
    </row>
    <row r="25" spans="1:16" x14ac:dyDescent="0.2">
      <c r="A25">
        <f>事業者情報入力!$B$16</f>
        <v>100</v>
      </c>
      <c r="B25" s="128" t="str">
        <f>IF('1-2.所要経費調書（在職状況報告書）'!A33="","",'1-2.所要経費調書（在職状況報告書）'!A33)</f>
        <v>＜在職状況報告＞</v>
      </c>
      <c r="C25" s="128" t="str">
        <f>IF('1-2.所要経費調書（在職状況報告書）'!B33="","",'1-2.所要経費調書（在職状況報告書）'!B33)</f>
        <v/>
      </c>
      <c r="D25" s="139" t="str">
        <f>IF('1-2.所要経費調書（在職状況報告書）'!C33="","",'1-2.所要経費調書（在職状況報告書）'!C33)</f>
        <v/>
      </c>
      <c r="E25" s="143"/>
      <c r="F25" s="128" t="str">
        <f>IF('1-2.所要経費調書（在職状況報告書）'!D33="","",'1-2.所要経費調書（在職状況報告書）'!D33)</f>
        <v/>
      </c>
      <c r="G25" s="128" t="str">
        <f>IF('1-2.所要経費調書（在職状況報告書）'!E33="","",'1-2.所要経費調書（在職状況報告書）'!E33)</f>
        <v/>
      </c>
      <c r="H25" s="139" t="str">
        <f>IF('1-2.所要経費調書（在職状況報告書）'!F33="","",'1-2.所要経費調書（在職状況報告書）'!F33)</f>
        <v/>
      </c>
      <c r="I25" s="128" t="str">
        <f>IF('1-2.所要経費調書（在職状況報告書）'!G33="","",'1-2.所要経費調書（在職状況報告書）'!G33)</f>
        <v/>
      </c>
      <c r="J25">
        <f>'1-2.所要経費調書（在職状況報告書）'!H33</f>
        <v>0</v>
      </c>
      <c r="K25">
        <f>'1-2.所要経費調書（在職状況報告書）'!J33</f>
        <v>0</v>
      </c>
      <c r="L25">
        <f>'1-2.所要経費調書（在職状況報告書）'!K33</f>
        <v>0</v>
      </c>
      <c r="M25" s="142">
        <f>'1-2.所要経費調書（在職状況報告書）'!L33</f>
        <v>0</v>
      </c>
      <c r="N25" s="142">
        <f>'1-2.所要経費調書（在職状況報告書）'!N33</f>
        <v>0</v>
      </c>
      <c r="O25">
        <f>'1-2.所要経費調書（在職状況報告書）'!R33</f>
        <v>0</v>
      </c>
      <c r="P25">
        <f>'1-2.所要経費調書（在職状況報告書）'!S33</f>
        <v>0</v>
      </c>
    </row>
    <row r="26" spans="1:16" x14ac:dyDescent="0.2">
      <c r="A26">
        <f>事業者情報入力!$B$16</f>
        <v>100</v>
      </c>
      <c r="B26" s="128" t="str">
        <f>IF('1-2.所要経費調書（在職状況報告書）'!A34="","",'1-2.所要経費調書（在職状況報告書）'!A34)</f>
        <v>船員計画雇用促進助成金を受給した認定事業者は、助成金受給年度の翌年から３年間、毎年４月末までに、助成金対象者の在職状況を報告してください。</v>
      </c>
      <c r="C26" s="128" t="str">
        <f>IF('1-2.所要経費調書（在職状況報告書）'!B34="","",'1-2.所要経費調書（在職状況報告書）'!B34)</f>
        <v/>
      </c>
      <c r="D26" s="139" t="str">
        <f>IF('1-2.所要経費調書（在職状況報告書）'!C34="","",'1-2.所要経費調書（在職状況報告書）'!C34)</f>
        <v/>
      </c>
      <c r="E26" s="143"/>
      <c r="F26" s="128" t="str">
        <f>IF('1-2.所要経費調書（在職状況報告書）'!D34="","",'1-2.所要経費調書（在職状況報告書）'!D34)</f>
        <v/>
      </c>
      <c r="G26" s="128" t="str">
        <f>IF('1-2.所要経費調書（在職状況報告書）'!E34="","",'1-2.所要経費調書（在職状況報告書）'!E34)</f>
        <v/>
      </c>
      <c r="H26" s="139" t="str">
        <f>IF('1-2.所要経費調書（在職状況報告書）'!F34="","",'1-2.所要経費調書（在職状況報告書）'!F34)</f>
        <v/>
      </c>
      <c r="I26" s="128" t="str">
        <f>IF('1-2.所要経費調書（在職状況報告書）'!G34="","",'1-2.所要経費調書（在職状況報告書）'!G34)</f>
        <v/>
      </c>
      <c r="J26">
        <f>'1-2.所要経費調書（在職状況報告書）'!H34</f>
        <v>0</v>
      </c>
      <c r="K26">
        <f>'1-2.所要経費調書（在職状況報告書）'!J34</f>
        <v>0</v>
      </c>
      <c r="L26">
        <f>'1-2.所要経費調書（在職状況報告書）'!K34</f>
        <v>0</v>
      </c>
      <c r="M26" s="142">
        <f>'1-2.所要経費調書（在職状況報告書）'!L34</f>
        <v>0</v>
      </c>
      <c r="N26" s="142">
        <f>'1-2.所要経費調書（在職状況報告書）'!N34</f>
        <v>0</v>
      </c>
      <c r="O26">
        <f>'1-2.所要経費調書（在職状況報告書）'!R34</f>
        <v>0</v>
      </c>
      <c r="P26">
        <f>'1-2.所要経費調書（在職状況報告書）'!S34</f>
        <v>0</v>
      </c>
    </row>
    <row r="27" spans="1:16" x14ac:dyDescent="0.2">
      <c r="A27">
        <f>事業者情報入力!$B$16</f>
        <v>100</v>
      </c>
      <c r="B27" s="128" t="str">
        <f>IF('1-2.所要経費調書（在職状況報告書）'!A35="","",'1-2.所要経費調書（在職状況報告書）'!A35)</f>
        <v/>
      </c>
      <c r="C27" s="128" t="str">
        <f>IF('1-2.所要経費調書（在職状況報告書）'!B35="","",'1-2.所要経費調書（在職状況報告書）'!B35)</f>
        <v/>
      </c>
      <c r="D27" s="139" t="str">
        <f>IF('1-2.所要経費調書（在職状況報告書）'!C35="","",'1-2.所要経費調書（在職状況報告書）'!C35)</f>
        <v/>
      </c>
      <c r="E27" s="143"/>
      <c r="F27" s="128" t="str">
        <f>IF('1-2.所要経費調書（在職状況報告書）'!D35="","",'1-2.所要経費調書（在職状況報告書）'!D35)</f>
        <v/>
      </c>
      <c r="G27" s="128" t="str">
        <f>IF('1-2.所要経費調書（在職状況報告書）'!E35="","",'1-2.所要経費調書（在職状況報告書）'!E35)</f>
        <v/>
      </c>
      <c r="H27" s="139" t="str">
        <f>IF('1-2.所要経費調書（在職状況報告書）'!F35="","",'1-2.所要経費調書（在職状況報告書）'!F35)</f>
        <v/>
      </c>
      <c r="I27" s="128" t="str">
        <f>IF('1-2.所要経費調書（在職状況報告書）'!G35="","",'1-2.所要経費調書（在職状況報告書）'!G35)</f>
        <v/>
      </c>
      <c r="J27">
        <f>'1-2.所要経費調書（在職状況報告書）'!H35</f>
        <v>0</v>
      </c>
      <c r="K27">
        <f>'1-2.所要経費調書（在職状況報告書）'!J35</f>
        <v>0</v>
      </c>
      <c r="L27">
        <f>'1-2.所要経費調書（在職状況報告書）'!K35</f>
        <v>0</v>
      </c>
      <c r="M27" s="142">
        <f>'1-2.所要経費調書（在職状況報告書）'!L35</f>
        <v>0</v>
      </c>
      <c r="N27" s="142">
        <f>'1-2.所要経費調書（在職状況報告書）'!N35</f>
        <v>0</v>
      </c>
      <c r="O27">
        <f>'1-2.所要経費調書（在職状況報告書）'!R35</f>
        <v>0</v>
      </c>
      <c r="P27">
        <f>'1-2.所要経費調書（在職状況報告書）'!S35</f>
        <v>0</v>
      </c>
    </row>
  </sheetData>
  <sheetProtection algorithmName="SHA-512" hashValue="QWqBuQ1yIRAjMMXyDZr3bU9hueJf27Sl0wKDm7mvFqrNOvqaKu+2YtKGoYfj5D2UQ2kkBOKjpk210H97Om/rpQ==" saltValue="J/0rzPS14JNdQF3xHp8i9A==" spinCount="100000" sheet="1" formatCells="0" formatColumns="0" formatRows="0" insertColumns="0" insertRows="0" insertHyperlinks="0" deleteColumns="0" deleteRows="0" sort="0" autoFilter="0" pivotTables="0"/>
  <phoneticPr fontId="5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事業者情報入力</vt:lpstr>
      <vt:lpstr>1.交付申請書</vt:lpstr>
      <vt:lpstr>1-2.所要経費調書（在職状況報告書）</vt:lpstr>
      <vt:lpstr>1-3.申立書</vt:lpstr>
      <vt:lpstr>2.請求書</vt:lpstr>
      <vt:lpstr>【編集不可】国交省使用シート</vt:lpstr>
      <vt:lpstr>'1.交付申請書'!Print_Area</vt:lpstr>
      <vt:lpstr>'1-2.所要経費調書（在職状況報告書）'!Print_Area</vt:lpstr>
      <vt:lpstr>'1-3.申立書'!Print_Area</vt:lpstr>
      <vt:lpstr>'2.請求書'!Print_Area</vt:lpstr>
      <vt:lpstr>事業の種類</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2021-12-21T00:46:46Z</vt:filetime>
  </property>
</Properties>
</file>