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W:\☆重要文書（保存期間1年以上）\05 確保班\04_船員の確保育成に関する事項\★事務取要領\令和7年度見直し\"/>
    </mc:Choice>
  </mc:AlternateContent>
  <xr:revisionPtr revIDLastSave="0" documentId="13_ncr:1_{71E2CF47-A294-4F47-B5EF-C26A8D9C7F3D}" xr6:coauthVersionLast="47" xr6:coauthVersionMax="47" xr10:uidLastSave="{00000000-0000-0000-0000-000000000000}"/>
  <bookViews>
    <workbookView xWindow="-7965" yWindow="-16320" windowWidth="29040" windowHeight="16440" tabRatio="701" xr2:uid="{00000000-000D-0000-FFFF-FFFF00000000}"/>
  </bookViews>
  <sheets>
    <sheet name="1.計画認定申請書" sheetId="15" r:id="rId1"/>
    <sheet name="2.実施状況報告書" sheetId="5" r:id="rId2"/>
    <sheet name="2-2.所要経費調書（在職状況報告書）" sheetId="17" r:id="rId3"/>
    <sheet name="3.変更認定申請書" sheetId="14" r:id="rId4"/>
    <sheet name="3-2.新旧表" sheetId="18" r:id="rId5"/>
  </sheets>
  <externalReferences>
    <externalReference r:id="rId6"/>
  </externalReferences>
  <definedNames>
    <definedName name="_xlnm._FilterDatabase" localSheetId="2" hidden="1">'2-2.所要経費調書（在職状況報告書）'!$A$9:$T$23</definedName>
    <definedName name="_xlnm.Print_Area" localSheetId="0">'1.計画認定申請書'!$A$1:$V$222</definedName>
    <definedName name="_xlnm.Print_Area" localSheetId="1">'2.実施状況報告書'!$A$1:$V$267</definedName>
    <definedName name="_xlnm.Print_Area" localSheetId="2">'2-2.所要経費調書（在職状況報告書）'!$A$3:$T$35</definedName>
    <definedName name="_xlnm.Print_Area" localSheetId="3">'3.変更認定申請書'!$A$1:$V$38</definedName>
    <definedName name="_xlnm.Print_Area" localSheetId="4">'3-2.新旧表'!$A$5:$AT$209</definedName>
    <definedName name="_xlnm.Print_Titles" localSheetId="4">'3-2.新旧表'!$9:$9</definedName>
    <definedName name="事業の種類" localSheetId="2">[1]事業者情報入力!$C$19:$C$20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3" i="17" l="1"/>
  <c r="S13" i="17"/>
  <c r="N13" i="17"/>
  <c r="N14" i="17"/>
  <c r="O13" i="17"/>
  <c r="R23" i="17"/>
  <c r="P13" i="17" l="1"/>
  <c r="M165" i="18"/>
  <c r="AJ165" i="18"/>
  <c r="M166" i="18"/>
  <c r="M167" i="18"/>
  <c r="M168" i="18"/>
  <c r="M169" i="18"/>
  <c r="AJ169" i="18"/>
  <c r="AJ168" i="18"/>
  <c r="AJ167" i="18"/>
  <c r="AJ166" i="18"/>
  <c r="AD165" i="18"/>
  <c r="C200" i="18" l="1"/>
  <c r="M97" i="18"/>
  <c r="AI105" i="15" l="1"/>
  <c r="R105" i="15"/>
  <c r="L105" i="15"/>
  <c r="L149" i="5"/>
  <c r="M149" i="5"/>
  <c r="Z200" i="18" l="1"/>
  <c r="AR195" i="18"/>
  <c r="AQ195" i="18"/>
  <c r="AP195" i="18"/>
  <c r="AO195" i="18"/>
  <c r="AN195" i="18"/>
  <c r="AM195" i="18"/>
  <c r="AL195" i="18"/>
  <c r="AK195" i="18"/>
  <c r="AJ195" i="18"/>
  <c r="AI195" i="18"/>
  <c r="AR194" i="18"/>
  <c r="AQ194" i="18"/>
  <c r="AP194" i="18"/>
  <c r="AO194" i="18"/>
  <c r="AN194" i="18"/>
  <c r="AM194" i="18"/>
  <c r="AL194" i="18"/>
  <c r="AK194" i="18"/>
  <c r="AJ194" i="18"/>
  <c r="AI194" i="18"/>
  <c r="L194" i="18"/>
  <c r="AR193" i="18"/>
  <c r="AQ193" i="18"/>
  <c r="AP193" i="18"/>
  <c r="AO193" i="18"/>
  <c r="AN193" i="18"/>
  <c r="AM193" i="18"/>
  <c r="AL193" i="18"/>
  <c r="AK193" i="18"/>
  <c r="AJ193" i="18"/>
  <c r="AI193" i="18"/>
  <c r="AR192" i="18"/>
  <c r="AQ192" i="18"/>
  <c r="AP192" i="18"/>
  <c r="AO192" i="18"/>
  <c r="AN192" i="18"/>
  <c r="AM192" i="18"/>
  <c r="AL192" i="18"/>
  <c r="AK192" i="18"/>
  <c r="AJ192" i="18"/>
  <c r="AI192" i="18"/>
  <c r="L192" i="18"/>
  <c r="AR191" i="18"/>
  <c r="AQ191" i="18"/>
  <c r="AP191" i="18"/>
  <c r="AO191" i="18"/>
  <c r="AN191" i="18"/>
  <c r="AM191" i="18"/>
  <c r="AL191" i="18"/>
  <c r="AK191" i="18"/>
  <c r="AJ191" i="18"/>
  <c r="AI191" i="18"/>
  <c r="AR190" i="18"/>
  <c r="AQ190" i="18"/>
  <c r="AP190" i="18"/>
  <c r="AO190" i="18"/>
  <c r="AN190" i="18"/>
  <c r="AM190" i="18"/>
  <c r="AL190" i="18"/>
  <c r="AK190" i="18"/>
  <c r="AJ190" i="18"/>
  <c r="AI190" i="18"/>
  <c r="L190" i="18"/>
  <c r="AR189" i="18"/>
  <c r="AQ189" i="18"/>
  <c r="AP189" i="18"/>
  <c r="AO189" i="18"/>
  <c r="AN189" i="18"/>
  <c r="AM189" i="18"/>
  <c r="AL189" i="18"/>
  <c r="AK189" i="18"/>
  <c r="AJ189" i="18"/>
  <c r="AI189" i="18"/>
  <c r="AR188" i="18"/>
  <c r="AQ188" i="18"/>
  <c r="AP188" i="18"/>
  <c r="AO188" i="18"/>
  <c r="AN188" i="18"/>
  <c r="AM188" i="18"/>
  <c r="AL188" i="18"/>
  <c r="AK188" i="18"/>
  <c r="AJ188" i="18"/>
  <c r="AI188" i="18"/>
  <c r="L188" i="18"/>
  <c r="AR181" i="18"/>
  <c r="AQ181" i="18"/>
  <c r="AP181" i="18"/>
  <c r="AO181" i="18"/>
  <c r="AN181" i="18"/>
  <c r="AM181" i="18"/>
  <c r="AL181" i="18"/>
  <c r="AK181" i="18"/>
  <c r="AJ181" i="18"/>
  <c r="AI181" i="18"/>
  <c r="AR180" i="18"/>
  <c r="AQ180" i="18"/>
  <c r="AP180" i="18"/>
  <c r="AO180" i="18"/>
  <c r="AN180" i="18"/>
  <c r="AM180" i="18"/>
  <c r="AL180" i="18"/>
  <c r="AK180" i="18"/>
  <c r="AJ180" i="18"/>
  <c r="AI180" i="18"/>
  <c r="AR179" i="18"/>
  <c r="AQ179" i="18"/>
  <c r="AP179" i="18"/>
  <c r="AO179" i="18"/>
  <c r="AN179" i="18"/>
  <c r="AM179" i="18"/>
  <c r="AL179" i="18"/>
  <c r="AK179" i="18"/>
  <c r="AJ179" i="18"/>
  <c r="AI179" i="18"/>
  <c r="L179" i="18"/>
  <c r="AR178" i="18"/>
  <c r="AQ178" i="18"/>
  <c r="AP178" i="18"/>
  <c r="AO178" i="18"/>
  <c r="AN178" i="18"/>
  <c r="AM178" i="18"/>
  <c r="AL178" i="18"/>
  <c r="AK178" i="18"/>
  <c r="AJ178" i="18"/>
  <c r="AI178" i="18"/>
  <c r="AR177" i="18"/>
  <c r="AQ177" i="18"/>
  <c r="AP177" i="18"/>
  <c r="AO177" i="18"/>
  <c r="AN177" i="18"/>
  <c r="AM177" i="18"/>
  <c r="AL177" i="18"/>
  <c r="AK177" i="18"/>
  <c r="AJ177" i="18"/>
  <c r="AI177" i="18"/>
  <c r="L177" i="18"/>
  <c r="AR176" i="18"/>
  <c r="AQ176" i="18"/>
  <c r="AP176" i="18"/>
  <c r="AO176" i="18"/>
  <c r="AN176" i="18"/>
  <c r="AM176" i="18"/>
  <c r="AL176" i="18"/>
  <c r="AK176" i="18"/>
  <c r="AJ176" i="18"/>
  <c r="AI176" i="18"/>
  <c r="AR175" i="18"/>
  <c r="AQ175" i="18"/>
  <c r="AP175" i="18"/>
  <c r="AO175" i="18"/>
  <c r="AN175" i="18"/>
  <c r="AM175" i="18"/>
  <c r="AL175" i="18"/>
  <c r="AK175" i="18"/>
  <c r="AJ175" i="18"/>
  <c r="AI175" i="18"/>
  <c r="L175" i="18"/>
  <c r="AF169" i="18"/>
  <c r="AE169" i="18"/>
  <c r="AD169" i="18"/>
  <c r="G169" i="18"/>
  <c r="AF168" i="18"/>
  <c r="AE168" i="18"/>
  <c r="AD168" i="18"/>
  <c r="G168" i="18"/>
  <c r="AF167" i="18"/>
  <c r="AE167" i="18"/>
  <c r="AD167" i="18"/>
  <c r="G167" i="18"/>
  <c r="AF166" i="18"/>
  <c r="AE166" i="18"/>
  <c r="AD166" i="18"/>
  <c r="G166" i="18"/>
  <c r="AF165" i="18"/>
  <c r="AE165" i="18"/>
  <c r="G165" i="18"/>
  <c r="AS150" i="18"/>
  <c r="AR150" i="18"/>
  <c r="AQ150" i="18"/>
  <c r="AD150" i="18"/>
  <c r="AC150" i="18"/>
  <c r="AB150" i="18"/>
  <c r="AA150" i="18"/>
  <c r="AS149" i="18"/>
  <c r="AR149" i="18"/>
  <c r="AQ149" i="18"/>
  <c r="AD149" i="18"/>
  <c r="AC149" i="18"/>
  <c r="AB149" i="18"/>
  <c r="AA149" i="18"/>
  <c r="AS148" i="18"/>
  <c r="AR148" i="18"/>
  <c r="AQ148" i="18"/>
  <c r="AD148" i="18"/>
  <c r="AC148" i="18"/>
  <c r="AB148" i="18"/>
  <c r="AA148" i="18"/>
  <c r="T148" i="18"/>
  <c r="D148" i="18"/>
  <c r="AS147" i="18"/>
  <c r="AR147" i="18"/>
  <c r="AQ147" i="18"/>
  <c r="AP147" i="18"/>
  <c r="AO147" i="18"/>
  <c r="AN147" i="18"/>
  <c r="AD147" i="18"/>
  <c r="AC147" i="18"/>
  <c r="AB147" i="18"/>
  <c r="AA147" i="18"/>
  <c r="AS146" i="18"/>
  <c r="AR146" i="18"/>
  <c r="AQ146" i="18"/>
  <c r="AP146" i="18"/>
  <c r="AO146" i="18"/>
  <c r="AN146" i="18"/>
  <c r="AD146" i="18"/>
  <c r="AC146" i="18"/>
  <c r="AB146" i="18"/>
  <c r="AA146" i="18"/>
  <c r="AS145" i="18"/>
  <c r="AR145" i="18"/>
  <c r="AQ145" i="18"/>
  <c r="AP145" i="18"/>
  <c r="AO145" i="18"/>
  <c r="AN145" i="18"/>
  <c r="AD145" i="18"/>
  <c r="AC145" i="18"/>
  <c r="AB145" i="18"/>
  <c r="AA145" i="18"/>
  <c r="T145" i="18"/>
  <c r="Q145" i="18"/>
  <c r="D145" i="18"/>
  <c r="AS144" i="18"/>
  <c r="AR144" i="18"/>
  <c r="AQ144" i="18"/>
  <c r="AP144" i="18"/>
  <c r="AO144" i="18"/>
  <c r="AN144" i="18"/>
  <c r="AM144" i="18"/>
  <c r="AL144" i="18"/>
  <c r="AK144" i="18"/>
  <c r="AD144" i="18"/>
  <c r="AC144" i="18"/>
  <c r="AB144" i="18"/>
  <c r="AA144" i="18"/>
  <c r="AS143" i="18"/>
  <c r="AR143" i="18"/>
  <c r="AQ143" i="18"/>
  <c r="AP143" i="18"/>
  <c r="AO143" i="18"/>
  <c r="AN143" i="18"/>
  <c r="AM143" i="18"/>
  <c r="AL143" i="18"/>
  <c r="AK143" i="18"/>
  <c r="AD143" i="18"/>
  <c r="AC143" i="18"/>
  <c r="AB143" i="18"/>
  <c r="AA143" i="18"/>
  <c r="AS142" i="18"/>
  <c r="AR142" i="18"/>
  <c r="AQ142" i="18"/>
  <c r="AP142" i="18"/>
  <c r="AO142" i="18"/>
  <c r="AN142" i="18"/>
  <c r="AM142" i="18"/>
  <c r="AL142" i="18"/>
  <c r="AK142" i="18"/>
  <c r="AD142" i="18"/>
  <c r="AC142" i="18"/>
  <c r="AB142" i="18"/>
  <c r="AA142" i="18"/>
  <c r="T142" i="18"/>
  <c r="Q142" i="18"/>
  <c r="N142" i="18"/>
  <c r="D142" i="18"/>
  <c r="AS141" i="18"/>
  <c r="AR141" i="18"/>
  <c r="AQ141" i="18"/>
  <c r="AP141" i="18"/>
  <c r="AO141" i="18"/>
  <c r="AN141" i="18"/>
  <c r="AM141" i="18"/>
  <c r="AL141" i="18"/>
  <c r="AK141" i="18"/>
  <c r="AJ141" i="18"/>
  <c r="AI141" i="18"/>
  <c r="AH141" i="18"/>
  <c r="AD141" i="18"/>
  <c r="AC141" i="18"/>
  <c r="AB141" i="18"/>
  <c r="AA141" i="18"/>
  <c r="AS140" i="18"/>
  <c r="AR140" i="18"/>
  <c r="AQ140" i="18"/>
  <c r="AP140" i="18"/>
  <c r="AO140" i="18"/>
  <c r="AN140" i="18"/>
  <c r="AM140" i="18"/>
  <c r="AL140" i="18"/>
  <c r="AK140" i="18"/>
  <c r="AJ140" i="18"/>
  <c r="AI140" i="18"/>
  <c r="AH140" i="18"/>
  <c r="AD140" i="18"/>
  <c r="AC140" i="18"/>
  <c r="AB140" i="18"/>
  <c r="AA140" i="18"/>
  <c r="AS139" i="18"/>
  <c r="AR139" i="18"/>
  <c r="AQ139" i="18"/>
  <c r="AP139" i="18"/>
  <c r="AO139" i="18"/>
  <c r="AN139" i="18"/>
  <c r="AM139" i="18"/>
  <c r="AL139" i="18"/>
  <c r="AK139" i="18"/>
  <c r="AJ139" i="18"/>
  <c r="AI139" i="18"/>
  <c r="AH139" i="18"/>
  <c r="AD139" i="18"/>
  <c r="AC139" i="18"/>
  <c r="AB139" i="18"/>
  <c r="AA139" i="18"/>
  <c r="T139" i="18"/>
  <c r="Q139" i="18"/>
  <c r="N139" i="18"/>
  <c r="K139" i="18"/>
  <c r="D139" i="18"/>
  <c r="AS138" i="18"/>
  <c r="AR138" i="18"/>
  <c r="AQ138" i="18"/>
  <c r="AP138" i="18"/>
  <c r="AO138" i="18"/>
  <c r="AN138" i="18"/>
  <c r="AM138" i="18"/>
  <c r="AL138" i="18"/>
  <c r="AK138" i="18"/>
  <c r="AJ138" i="18"/>
  <c r="AI138" i="18"/>
  <c r="AH138" i="18"/>
  <c r="AG138" i="18"/>
  <c r="AF138" i="18"/>
  <c r="AE138" i="18"/>
  <c r="AD138" i="18"/>
  <c r="AC138" i="18"/>
  <c r="AB138" i="18"/>
  <c r="AA138" i="18"/>
  <c r="AS137" i="18"/>
  <c r="AR137" i="18"/>
  <c r="AQ137" i="18"/>
  <c r="AP137" i="18"/>
  <c r="AO137" i="18"/>
  <c r="AN137" i="18"/>
  <c r="AM137" i="18"/>
  <c r="AL137" i="18"/>
  <c r="AK137" i="18"/>
  <c r="AJ137" i="18"/>
  <c r="AI137" i="18"/>
  <c r="AH137" i="18"/>
  <c r="AG137" i="18"/>
  <c r="AF137" i="18"/>
  <c r="AE137" i="18"/>
  <c r="AD137" i="18"/>
  <c r="AC137" i="18"/>
  <c r="AB137" i="18"/>
  <c r="AA137" i="18"/>
  <c r="AS136" i="18"/>
  <c r="AR136" i="18"/>
  <c r="AQ136" i="18"/>
  <c r="AP136" i="18"/>
  <c r="AO136" i="18"/>
  <c r="AN136" i="18"/>
  <c r="AM136" i="18"/>
  <c r="AL136" i="18"/>
  <c r="AK136" i="18"/>
  <c r="AJ136" i="18"/>
  <c r="AI136" i="18"/>
  <c r="AH136" i="18"/>
  <c r="AG136" i="18"/>
  <c r="AF136" i="18"/>
  <c r="AE136" i="18"/>
  <c r="AD136" i="18"/>
  <c r="AC136" i="18"/>
  <c r="AB136" i="18"/>
  <c r="AA136" i="18"/>
  <c r="T136" i="18"/>
  <c r="Q136" i="18"/>
  <c r="N136" i="18"/>
  <c r="K136" i="18"/>
  <c r="H136" i="18"/>
  <c r="D136" i="18"/>
  <c r="AS131" i="18"/>
  <c r="AR131" i="18"/>
  <c r="AQ131" i="18"/>
  <c r="AD131" i="18"/>
  <c r="AC131" i="18"/>
  <c r="AB131" i="18"/>
  <c r="AA131" i="18"/>
  <c r="AS130" i="18"/>
  <c r="AR130" i="18"/>
  <c r="AQ130" i="18"/>
  <c r="AD130" i="18"/>
  <c r="AC130" i="18"/>
  <c r="AB130" i="18"/>
  <c r="AA130" i="18"/>
  <c r="AS129" i="18"/>
  <c r="AR129" i="18"/>
  <c r="AQ129" i="18"/>
  <c r="AD129" i="18"/>
  <c r="AC129" i="18"/>
  <c r="AB129" i="18"/>
  <c r="AA129" i="18"/>
  <c r="T129" i="18"/>
  <c r="D129" i="18"/>
  <c r="AS128" i="18"/>
  <c r="AR128" i="18"/>
  <c r="AQ128" i="18"/>
  <c r="AP128" i="18"/>
  <c r="AO128" i="18"/>
  <c r="AN128" i="18"/>
  <c r="AD128" i="18"/>
  <c r="AC128" i="18"/>
  <c r="AB128" i="18"/>
  <c r="AA128" i="18"/>
  <c r="AS127" i="18"/>
  <c r="AR127" i="18"/>
  <c r="AQ127" i="18"/>
  <c r="AP127" i="18"/>
  <c r="AO127" i="18"/>
  <c r="AN127" i="18"/>
  <c r="AD127" i="18"/>
  <c r="AC127" i="18"/>
  <c r="AB127" i="18"/>
  <c r="AA127" i="18"/>
  <c r="AS126" i="18"/>
  <c r="AR126" i="18"/>
  <c r="AQ126" i="18"/>
  <c r="AP126" i="18"/>
  <c r="AO126" i="18"/>
  <c r="AN126" i="18"/>
  <c r="AD126" i="18"/>
  <c r="AC126" i="18"/>
  <c r="AB126" i="18"/>
  <c r="AA126" i="18"/>
  <c r="T126" i="18"/>
  <c r="Q126" i="18"/>
  <c r="D126" i="18"/>
  <c r="AS125" i="18"/>
  <c r="AR125" i="18"/>
  <c r="AQ125" i="18"/>
  <c r="AP125" i="18"/>
  <c r="AO125" i="18"/>
  <c r="AN125" i="18"/>
  <c r="AM125" i="18"/>
  <c r="AL125" i="18"/>
  <c r="AK125" i="18"/>
  <c r="AD125" i="18"/>
  <c r="AC125" i="18"/>
  <c r="AB125" i="18"/>
  <c r="AA125" i="18"/>
  <c r="AS124" i="18"/>
  <c r="AR124" i="18"/>
  <c r="AQ124" i="18"/>
  <c r="AP124" i="18"/>
  <c r="AO124" i="18"/>
  <c r="AN124" i="18"/>
  <c r="AM124" i="18"/>
  <c r="AL124" i="18"/>
  <c r="AK124" i="18"/>
  <c r="AD124" i="18"/>
  <c r="AC124" i="18"/>
  <c r="AB124" i="18"/>
  <c r="AA124" i="18"/>
  <c r="AS123" i="18"/>
  <c r="AR123" i="18"/>
  <c r="AQ123" i="18"/>
  <c r="AP123" i="18"/>
  <c r="AO123" i="18"/>
  <c r="AN123" i="18"/>
  <c r="AM123" i="18"/>
  <c r="AL123" i="18"/>
  <c r="AK123" i="18"/>
  <c r="AD123" i="18"/>
  <c r="AC123" i="18"/>
  <c r="AB123" i="18"/>
  <c r="AA123" i="18"/>
  <c r="T123" i="18"/>
  <c r="Q123" i="18"/>
  <c r="N123" i="18"/>
  <c r="D123" i="18"/>
  <c r="AS122" i="18"/>
  <c r="AR122" i="18"/>
  <c r="AQ122" i="18"/>
  <c r="AP122" i="18"/>
  <c r="AO122" i="18"/>
  <c r="AN122" i="18"/>
  <c r="AM122" i="18"/>
  <c r="AL122" i="18"/>
  <c r="AK122" i="18"/>
  <c r="AJ122" i="18"/>
  <c r="AI122" i="18"/>
  <c r="AH122" i="18"/>
  <c r="AD122" i="18"/>
  <c r="AC122" i="18"/>
  <c r="AB122" i="18"/>
  <c r="AA122" i="18"/>
  <c r="AS121" i="18"/>
  <c r="AR121" i="18"/>
  <c r="AQ121" i="18"/>
  <c r="AP121" i="18"/>
  <c r="AO121" i="18"/>
  <c r="AN121" i="18"/>
  <c r="AM121" i="18"/>
  <c r="AL121" i="18"/>
  <c r="AK121" i="18"/>
  <c r="AJ121" i="18"/>
  <c r="AI121" i="18"/>
  <c r="AH121" i="18"/>
  <c r="AD121" i="18"/>
  <c r="AC121" i="18"/>
  <c r="AB121" i="18"/>
  <c r="AA121" i="18"/>
  <c r="AS120" i="18"/>
  <c r="AR120" i="18"/>
  <c r="AQ120" i="18"/>
  <c r="AP120" i="18"/>
  <c r="AO120" i="18"/>
  <c r="AN120" i="18"/>
  <c r="AM120" i="18"/>
  <c r="AL120" i="18"/>
  <c r="AK120" i="18"/>
  <c r="AJ120" i="18"/>
  <c r="AI120" i="18"/>
  <c r="AH120" i="18"/>
  <c r="AD120" i="18"/>
  <c r="AC120" i="18"/>
  <c r="AB120" i="18"/>
  <c r="AA120" i="18"/>
  <c r="T120" i="18"/>
  <c r="Q120" i="18"/>
  <c r="N120" i="18"/>
  <c r="K120" i="18"/>
  <c r="D120" i="18"/>
  <c r="AS119" i="18"/>
  <c r="AR119" i="18"/>
  <c r="AQ119" i="18"/>
  <c r="AP119" i="18"/>
  <c r="AO119" i="18"/>
  <c r="AN119" i="18"/>
  <c r="AM119" i="18"/>
  <c r="AL119" i="18"/>
  <c r="AK119" i="18"/>
  <c r="AJ119" i="18"/>
  <c r="AI119" i="18"/>
  <c r="AH119" i="18"/>
  <c r="AG119" i="18"/>
  <c r="AF119" i="18"/>
  <c r="AE119" i="18"/>
  <c r="AD119" i="18"/>
  <c r="AC119" i="18"/>
  <c r="AB119" i="18"/>
  <c r="AA119" i="18"/>
  <c r="AS118" i="18"/>
  <c r="AR118" i="18"/>
  <c r="AQ118" i="18"/>
  <c r="AP118" i="18"/>
  <c r="AO118" i="18"/>
  <c r="AN118" i="18"/>
  <c r="AM118" i="18"/>
  <c r="AL118" i="18"/>
  <c r="AK118" i="18"/>
  <c r="AJ118" i="18"/>
  <c r="AI118" i="18"/>
  <c r="AH118" i="18"/>
  <c r="AG118" i="18"/>
  <c r="AF118" i="18"/>
  <c r="AE118" i="18"/>
  <c r="AD118" i="18"/>
  <c r="AC118" i="18"/>
  <c r="AB118" i="18"/>
  <c r="AA118" i="18"/>
  <c r="AS117" i="18"/>
  <c r="AR117" i="18"/>
  <c r="AQ117" i="18"/>
  <c r="AP117" i="18"/>
  <c r="AO117" i="18"/>
  <c r="AN117" i="18"/>
  <c r="AM117" i="18"/>
  <c r="AL117" i="18"/>
  <c r="AK117" i="18"/>
  <c r="AJ117" i="18"/>
  <c r="AI117" i="18"/>
  <c r="AH117" i="18"/>
  <c r="AG117" i="18"/>
  <c r="AF117" i="18"/>
  <c r="AE117" i="18"/>
  <c r="AD117" i="18"/>
  <c r="AC117" i="18"/>
  <c r="AB117" i="18"/>
  <c r="AA117" i="18"/>
  <c r="T117" i="18"/>
  <c r="Q117" i="18"/>
  <c r="N117" i="18"/>
  <c r="K117" i="18"/>
  <c r="H117" i="18"/>
  <c r="D117" i="18"/>
  <c r="AP109" i="18"/>
  <c r="AN109" i="18"/>
  <c r="AL109" i="18"/>
  <c r="AJ109" i="18"/>
  <c r="AH109" i="18"/>
  <c r="S109" i="18"/>
  <c r="Q109" i="18"/>
  <c r="O109" i="18"/>
  <c r="M109" i="18"/>
  <c r="K109" i="18"/>
  <c r="AP108" i="18"/>
  <c r="AN108" i="18"/>
  <c r="AL108" i="18"/>
  <c r="AJ108" i="18"/>
  <c r="AH108" i="18"/>
  <c r="S108" i="18"/>
  <c r="Q108" i="18"/>
  <c r="O108" i="18"/>
  <c r="M108" i="18"/>
  <c r="K108" i="18"/>
  <c r="K107" i="18"/>
  <c r="K105" i="18"/>
  <c r="AP103" i="18"/>
  <c r="AN103" i="18"/>
  <c r="AL103" i="18"/>
  <c r="AJ103" i="18"/>
  <c r="AH103" i="18"/>
  <c r="S103" i="18"/>
  <c r="Q103" i="18"/>
  <c r="O103" i="18"/>
  <c r="M103" i="18"/>
  <c r="K103" i="18"/>
  <c r="AP102" i="18"/>
  <c r="AN102" i="18"/>
  <c r="AL102" i="18"/>
  <c r="AJ102" i="18"/>
  <c r="AH102" i="18"/>
  <c r="S102" i="18"/>
  <c r="Q102" i="18"/>
  <c r="O102" i="18"/>
  <c r="M102" i="18"/>
  <c r="K102" i="18"/>
  <c r="AP101" i="18"/>
  <c r="AN101" i="18"/>
  <c r="AL101" i="18"/>
  <c r="AJ101" i="18"/>
  <c r="AH101" i="18"/>
  <c r="S101" i="18"/>
  <c r="Q101" i="18"/>
  <c r="O101" i="18"/>
  <c r="M101" i="18"/>
  <c r="K101" i="18"/>
  <c r="AP100" i="18"/>
  <c r="AN100" i="18"/>
  <c r="AN94" i="18" s="1"/>
  <c r="AL100" i="18"/>
  <c r="AJ100" i="18"/>
  <c r="AH100" i="18"/>
  <c r="S100" i="18"/>
  <c r="Q100" i="18"/>
  <c r="O100" i="18"/>
  <c r="M100" i="18"/>
  <c r="K100" i="18"/>
  <c r="AP99" i="18"/>
  <c r="AN99" i="18"/>
  <c r="AL99" i="18"/>
  <c r="AJ99" i="18"/>
  <c r="AH99" i="18"/>
  <c r="S99" i="18"/>
  <c r="T94" i="18" s="1"/>
  <c r="S105" i="18" s="1"/>
  <c r="Q99" i="18"/>
  <c r="R94" i="18" s="1"/>
  <c r="O99" i="18"/>
  <c r="M99" i="18"/>
  <c r="K99" i="18"/>
  <c r="AP98" i="18"/>
  <c r="AN98" i="18"/>
  <c r="AL98" i="18"/>
  <c r="AJ98" i="18"/>
  <c r="AH98" i="18"/>
  <c r="AH94" i="18" s="1"/>
  <c r="S98" i="18"/>
  <c r="S94" i="18" s="1"/>
  <c r="Q98" i="18"/>
  <c r="O98" i="18"/>
  <c r="M98" i="18"/>
  <c r="K98" i="18"/>
  <c r="AP97" i="18"/>
  <c r="AQ94" i="18" s="1"/>
  <c r="AN97" i="18"/>
  <c r="AO94" i="18" s="1"/>
  <c r="AL97" i="18"/>
  <c r="AJ97" i="18"/>
  <c r="AK94" i="18" s="1"/>
  <c r="AH97" i="18"/>
  <c r="S97" i="18"/>
  <c r="Q97" i="18"/>
  <c r="O97" i="18"/>
  <c r="K97" i="18"/>
  <c r="L94" i="18" s="1"/>
  <c r="AP96" i="18"/>
  <c r="AP94" i="18" s="1"/>
  <c r="AN96" i="18"/>
  <c r="AL96" i="18"/>
  <c r="AL94" i="18" s="1"/>
  <c r="AJ96" i="18"/>
  <c r="AH96" i="18"/>
  <c r="S96" i="18"/>
  <c r="Q96" i="18"/>
  <c r="O96" i="18"/>
  <c r="O94" i="18" s="1"/>
  <c r="M96" i="18"/>
  <c r="K96" i="18"/>
  <c r="AP95" i="18"/>
  <c r="AN95" i="18"/>
  <c r="AL95" i="18"/>
  <c r="AJ95" i="18"/>
  <c r="AH95" i="18"/>
  <c r="S95" i="18"/>
  <c r="Q95" i="18"/>
  <c r="O95" i="18"/>
  <c r="M95" i="18"/>
  <c r="K95" i="18"/>
  <c r="AJ94" i="18"/>
  <c r="AI94" i="18"/>
  <c r="Q94" i="18"/>
  <c r="N94" i="18"/>
  <c r="M94" i="18"/>
  <c r="AP93" i="18"/>
  <c r="AN93" i="18"/>
  <c r="AL93" i="18"/>
  <c r="AJ93" i="18"/>
  <c r="AH93" i="18"/>
  <c r="S93" i="18"/>
  <c r="Q93" i="18"/>
  <c r="O93" i="18"/>
  <c r="M93" i="18"/>
  <c r="K93" i="18"/>
  <c r="AP92" i="18"/>
  <c r="AN92" i="18"/>
  <c r="AL92" i="18"/>
  <c r="AJ92" i="18"/>
  <c r="AH92" i="18"/>
  <c r="S92" i="18"/>
  <c r="Q92" i="18"/>
  <c r="O92" i="18"/>
  <c r="M92" i="18"/>
  <c r="K92" i="18"/>
  <c r="AP91" i="18"/>
  <c r="AP105" i="18" s="1"/>
  <c r="AN91" i="18"/>
  <c r="AL91" i="18"/>
  <c r="AJ91" i="18"/>
  <c r="AH91" i="18"/>
  <c r="AH105" i="18" s="1"/>
  <c r="S91" i="18"/>
  <c r="Q91" i="18"/>
  <c r="Q105" i="18" s="1"/>
  <c r="O91" i="18"/>
  <c r="M91" i="18"/>
  <c r="M105" i="18" s="1"/>
  <c r="K91" i="18"/>
  <c r="AP90" i="18"/>
  <c r="AN90" i="18"/>
  <c r="AL90" i="18"/>
  <c r="AJ90" i="18"/>
  <c r="AJ104" i="18" s="1"/>
  <c r="AH90" i="18"/>
  <c r="AH104" i="18" s="1"/>
  <c r="S90" i="18"/>
  <c r="S104" i="18" s="1"/>
  <c r="Q90" i="18"/>
  <c r="Q104" i="18" s="1"/>
  <c r="O90" i="18"/>
  <c r="M90" i="18"/>
  <c r="M104" i="18" s="1"/>
  <c r="K90" i="18"/>
  <c r="AP89" i="18"/>
  <c r="AP107" i="18" s="1"/>
  <c r="AN89" i="18"/>
  <c r="AL89" i="18"/>
  <c r="AJ89" i="18"/>
  <c r="AJ107" i="18" s="1"/>
  <c r="AH89" i="18"/>
  <c r="AH107" i="18" s="1"/>
  <c r="S89" i="18"/>
  <c r="Q89" i="18"/>
  <c r="O89" i="18"/>
  <c r="M89" i="18"/>
  <c r="M107" i="18" s="1"/>
  <c r="K89" i="18"/>
  <c r="AP88" i="18"/>
  <c r="AN88" i="18"/>
  <c r="AL88" i="18"/>
  <c r="AJ88" i="18"/>
  <c r="AJ106" i="18" s="1"/>
  <c r="AH88" i="18"/>
  <c r="S88" i="18"/>
  <c r="Q88" i="18"/>
  <c r="Q106" i="18" s="1"/>
  <c r="O88" i="18"/>
  <c r="M88" i="18"/>
  <c r="K88" i="18"/>
  <c r="AQ78" i="18"/>
  <c r="AP78" i="18"/>
  <c r="AO78" i="18"/>
  <c r="AN78" i="18"/>
  <c r="AM78" i="18"/>
  <c r="AL78" i="18"/>
  <c r="AK78" i="18"/>
  <c r="AJ78" i="18"/>
  <c r="AI78" i="18"/>
  <c r="AH78" i="18"/>
  <c r="AG78" i="18"/>
  <c r="AF78" i="18"/>
  <c r="S78" i="18"/>
  <c r="Q78" i="18"/>
  <c r="O78" i="18"/>
  <c r="M78" i="18"/>
  <c r="K78" i="18"/>
  <c r="I78" i="18"/>
  <c r="AQ77" i="18"/>
  <c r="AP77" i="18"/>
  <c r="AO77" i="18"/>
  <c r="AN77" i="18"/>
  <c r="AM77" i="18"/>
  <c r="AL77" i="18"/>
  <c r="AK77" i="18"/>
  <c r="AJ77" i="18"/>
  <c r="AI77" i="18"/>
  <c r="AH77" i="18"/>
  <c r="AG77" i="18"/>
  <c r="AF77" i="18"/>
  <c r="S77" i="18"/>
  <c r="Q77" i="18"/>
  <c r="O77" i="18"/>
  <c r="M77" i="18"/>
  <c r="K77" i="18"/>
  <c r="I77" i="18"/>
  <c r="AQ76" i="18"/>
  <c r="AP76" i="18"/>
  <c r="AO76" i="18"/>
  <c r="AN76" i="18"/>
  <c r="AM76" i="18"/>
  <c r="AL76" i="18"/>
  <c r="AK76" i="18"/>
  <c r="AJ76" i="18"/>
  <c r="AI76" i="18"/>
  <c r="AH76" i="18"/>
  <c r="AG76" i="18"/>
  <c r="AF76" i="18"/>
  <c r="S76" i="18"/>
  <c r="Q76" i="18"/>
  <c r="O76" i="18"/>
  <c r="M76" i="18"/>
  <c r="K76" i="18"/>
  <c r="I76" i="18"/>
  <c r="AQ75" i="18"/>
  <c r="AP75" i="18"/>
  <c r="AO75" i="18"/>
  <c r="AN75" i="18"/>
  <c r="AM75" i="18"/>
  <c r="AL75" i="18"/>
  <c r="AL79" i="18" s="1"/>
  <c r="AK75" i="18"/>
  <c r="AJ75" i="18"/>
  <c r="AI75" i="18"/>
  <c r="AH75" i="18"/>
  <c r="AG75" i="18"/>
  <c r="AF75" i="18"/>
  <c r="AF79" i="18" s="1"/>
  <c r="S75" i="18"/>
  <c r="S79" i="18" s="1"/>
  <c r="Q75" i="18"/>
  <c r="Q79" i="18" s="1"/>
  <c r="O75" i="18"/>
  <c r="M75" i="18"/>
  <c r="K75" i="18"/>
  <c r="I75" i="18"/>
  <c r="AQ43" i="18"/>
  <c r="AP43" i="18"/>
  <c r="AO43" i="18"/>
  <c r="AN43" i="18"/>
  <c r="AM43" i="18"/>
  <c r="AL43" i="18"/>
  <c r="AK43" i="18"/>
  <c r="AJ43" i="18"/>
  <c r="AI43" i="18"/>
  <c r="AH43" i="18"/>
  <c r="AG43" i="18"/>
  <c r="AF43" i="18"/>
  <c r="S43" i="18"/>
  <c r="Q43" i="18"/>
  <c r="O43" i="18"/>
  <c r="M43" i="18"/>
  <c r="K43" i="18"/>
  <c r="I43" i="18"/>
  <c r="AQ42" i="18"/>
  <c r="AP42" i="18"/>
  <c r="AO42" i="18"/>
  <c r="AN42" i="18"/>
  <c r="AM42" i="18"/>
  <c r="AL42" i="18"/>
  <c r="AK42" i="18"/>
  <c r="AJ42" i="18"/>
  <c r="AI42" i="18"/>
  <c r="AH42" i="18"/>
  <c r="AG42" i="18"/>
  <c r="AF42" i="18"/>
  <c r="S42" i="18"/>
  <c r="Q42" i="18"/>
  <c r="O42" i="18"/>
  <c r="M42" i="18"/>
  <c r="K42" i="18"/>
  <c r="I42" i="18"/>
  <c r="AQ41" i="18"/>
  <c r="AP41" i="18"/>
  <c r="AO41" i="18"/>
  <c r="AN41" i="18"/>
  <c r="AM41" i="18"/>
  <c r="AL41" i="18"/>
  <c r="AK41" i="18"/>
  <c r="AJ41" i="18"/>
  <c r="AI41" i="18"/>
  <c r="AH41" i="18"/>
  <c r="AG41" i="18"/>
  <c r="AF41" i="18"/>
  <c r="S41" i="18"/>
  <c r="Q41" i="18"/>
  <c r="O41" i="18"/>
  <c r="M41" i="18"/>
  <c r="K41" i="18"/>
  <c r="I41" i="18"/>
  <c r="AP40" i="18"/>
  <c r="AN40" i="18"/>
  <c r="AL40" i="18"/>
  <c r="AJ40" i="18"/>
  <c r="AH40" i="18"/>
  <c r="AF40" i="18"/>
  <c r="S40" i="18"/>
  <c r="Q40" i="18"/>
  <c r="O40" i="18"/>
  <c r="M40" i="18"/>
  <c r="K40" i="18"/>
  <c r="I40" i="18"/>
  <c r="AQ39" i="18"/>
  <c r="AP39" i="18"/>
  <c r="AO39" i="18"/>
  <c r="AN39" i="18"/>
  <c r="AM39" i="18"/>
  <c r="AL39" i="18"/>
  <c r="AK39" i="18"/>
  <c r="AJ39" i="18"/>
  <c r="AI39" i="18"/>
  <c r="AH39" i="18"/>
  <c r="AG39" i="18"/>
  <c r="AF39" i="18"/>
  <c r="S39" i="18"/>
  <c r="Q39" i="18"/>
  <c r="O39" i="18"/>
  <c r="M39" i="18"/>
  <c r="K39" i="18"/>
  <c r="I39" i="18"/>
  <c r="AQ38" i="18"/>
  <c r="AP38" i="18"/>
  <c r="AO38" i="18"/>
  <c r="AN38" i="18"/>
  <c r="AM38" i="18"/>
  <c r="AL38" i="18"/>
  <c r="AK38" i="18"/>
  <c r="AJ38" i="18"/>
  <c r="AI38" i="18"/>
  <c r="AH38" i="18"/>
  <c r="AG38" i="18"/>
  <c r="AF38" i="18"/>
  <c r="S38" i="18"/>
  <c r="Q38" i="18"/>
  <c r="O38" i="18"/>
  <c r="M38" i="18"/>
  <c r="K38" i="18"/>
  <c r="I38" i="18"/>
  <c r="AQ37" i="18"/>
  <c r="AP37" i="18"/>
  <c r="AO37" i="18"/>
  <c r="AN37" i="18"/>
  <c r="AM37" i="18"/>
  <c r="AL37" i="18"/>
  <c r="AK37" i="18"/>
  <c r="AJ37" i="18"/>
  <c r="AI37" i="18"/>
  <c r="AH37" i="18"/>
  <c r="AG37" i="18"/>
  <c r="AF37" i="18"/>
  <c r="S37" i="18"/>
  <c r="Q37" i="18"/>
  <c r="O37" i="18"/>
  <c r="M37" i="18"/>
  <c r="K37" i="18"/>
  <c r="I37" i="18"/>
  <c r="AP36" i="18"/>
  <c r="AN36" i="18"/>
  <c r="AL36" i="18"/>
  <c r="AJ36" i="18"/>
  <c r="AH36" i="18"/>
  <c r="AF36" i="18"/>
  <c r="S36" i="18"/>
  <c r="Q36" i="18"/>
  <c r="O36" i="18"/>
  <c r="M36" i="18"/>
  <c r="K36" i="18"/>
  <c r="I36" i="18"/>
  <c r="AQ35" i="18"/>
  <c r="AP35" i="18"/>
  <c r="AO35" i="18"/>
  <c r="AN35" i="18"/>
  <c r="AM35" i="18"/>
  <c r="AL35" i="18"/>
  <c r="AK35" i="18"/>
  <c r="AJ35" i="18"/>
  <c r="AI35" i="18"/>
  <c r="AH35" i="18"/>
  <c r="AG35" i="18"/>
  <c r="AF35" i="18"/>
  <c r="S35" i="18"/>
  <c r="Q35" i="18"/>
  <c r="O35" i="18"/>
  <c r="M35" i="18"/>
  <c r="K35" i="18"/>
  <c r="I35" i="18"/>
  <c r="AQ34" i="18"/>
  <c r="AP34" i="18"/>
  <c r="AO34" i="18"/>
  <c r="AN34" i="18"/>
  <c r="AM34" i="18"/>
  <c r="AL34" i="18"/>
  <c r="AK34" i="18"/>
  <c r="AJ34" i="18"/>
  <c r="AI34" i="18"/>
  <c r="AH34" i="18"/>
  <c r="AG34" i="18"/>
  <c r="AF34" i="18"/>
  <c r="S34" i="18"/>
  <c r="Q34" i="18"/>
  <c r="O34" i="18"/>
  <c r="M34" i="18"/>
  <c r="K34" i="18"/>
  <c r="I34" i="18"/>
  <c r="AQ33" i="18"/>
  <c r="AP33" i="18"/>
  <c r="AO33" i="18"/>
  <c r="AN33" i="18"/>
  <c r="AM33" i="18"/>
  <c r="AL33" i="18"/>
  <c r="AK33" i="18"/>
  <c r="AJ33" i="18"/>
  <c r="AI33" i="18"/>
  <c r="AH33" i="18"/>
  <c r="AG33" i="18"/>
  <c r="AF33" i="18"/>
  <c r="S33" i="18"/>
  <c r="Q33" i="18"/>
  <c r="O33" i="18"/>
  <c r="M33" i="18"/>
  <c r="K33" i="18"/>
  <c r="I33" i="18"/>
  <c r="AP32" i="18"/>
  <c r="AN32" i="18"/>
  <c r="AL32" i="18"/>
  <c r="AJ32" i="18"/>
  <c r="AH32" i="18"/>
  <c r="AF32" i="18"/>
  <c r="S32" i="18"/>
  <c r="Q32" i="18"/>
  <c r="O32" i="18"/>
  <c r="M32" i="18"/>
  <c r="K32" i="18"/>
  <c r="I32" i="18"/>
  <c r="AH23" i="18"/>
  <c r="AC23" i="18"/>
  <c r="K23" i="18"/>
  <c r="F23" i="18"/>
  <c r="Y12" i="18"/>
  <c r="B12" i="18"/>
  <c r="R7" i="18"/>
  <c r="F7" i="18"/>
  <c r="I23" i="14"/>
  <c r="J22" i="14"/>
  <c r="O13" i="14"/>
  <c r="O12" i="14"/>
  <c r="O10" i="14"/>
  <c r="S22" i="17"/>
  <c r="O22" i="17"/>
  <c r="P22" i="17" s="1"/>
  <c r="S21" i="17"/>
  <c r="O21" i="17"/>
  <c r="Q21" i="17" s="1"/>
  <c r="S20" i="17"/>
  <c r="O20" i="17"/>
  <c r="N20" i="17" s="1"/>
  <c r="S19" i="17"/>
  <c r="O19" i="17"/>
  <c r="N19" i="17" s="1"/>
  <c r="S18" i="17"/>
  <c r="O18" i="17"/>
  <c r="P18" i="17" s="1"/>
  <c r="S17" i="17"/>
  <c r="O17" i="17"/>
  <c r="Q17" i="17" s="1"/>
  <c r="S16" i="17"/>
  <c r="O16" i="17"/>
  <c r="N16" i="17" s="1"/>
  <c r="S15" i="17"/>
  <c r="O15" i="17"/>
  <c r="N15" i="17" s="1"/>
  <c r="S14" i="17"/>
  <c r="O14" i="17"/>
  <c r="O12" i="17"/>
  <c r="N12" i="17" s="1"/>
  <c r="O11" i="17"/>
  <c r="Q11" i="17" s="1"/>
  <c r="O10" i="17"/>
  <c r="K6" i="17"/>
  <c r="AQ227" i="5"/>
  <c r="AN227" i="5"/>
  <c r="AK227" i="5"/>
  <c r="AH227" i="5"/>
  <c r="AE227" i="5"/>
  <c r="AA227" i="5"/>
  <c r="T227" i="5"/>
  <c r="Q227" i="5"/>
  <c r="N227" i="5"/>
  <c r="K227" i="5"/>
  <c r="H227" i="5"/>
  <c r="D227" i="5"/>
  <c r="AQ224" i="5"/>
  <c r="AN224" i="5"/>
  <c r="AK224" i="5"/>
  <c r="AH224" i="5"/>
  <c r="AE224" i="5"/>
  <c r="AA224" i="5"/>
  <c r="T224" i="5"/>
  <c r="Q224" i="5"/>
  <c r="N224" i="5"/>
  <c r="K224" i="5"/>
  <c r="H224" i="5"/>
  <c r="D224" i="5"/>
  <c r="AQ221" i="5"/>
  <c r="AN221" i="5"/>
  <c r="AK221" i="5"/>
  <c r="AH221" i="5"/>
  <c r="AE221" i="5"/>
  <c r="AA221" i="5"/>
  <c r="T221" i="5"/>
  <c r="Q221" i="5"/>
  <c r="N221" i="5"/>
  <c r="K221" i="5"/>
  <c r="H221" i="5"/>
  <c r="D221" i="5"/>
  <c r="AQ218" i="5"/>
  <c r="AN218" i="5"/>
  <c r="AK218" i="5"/>
  <c r="AH218" i="5"/>
  <c r="AE218" i="5"/>
  <c r="AA218" i="5"/>
  <c r="T218" i="5"/>
  <c r="Q218" i="5"/>
  <c r="N218" i="5"/>
  <c r="K218" i="5"/>
  <c r="H218" i="5"/>
  <c r="D218" i="5"/>
  <c r="AQ215" i="5"/>
  <c r="AN215" i="5"/>
  <c r="AK215" i="5"/>
  <c r="AH215" i="5"/>
  <c r="AE215" i="5"/>
  <c r="AA215" i="5"/>
  <c r="T215" i="5"/>
  <c r="Q215" i="5"/>
  <c r="N215" i="5"/>
  <c r="K215" i="5"/>
  <c r="H215" i="5"/>
  <c r="D215" i="5"/>
  <c r="AQ184" i="5"/>
  <c r="AN184" i="5"/>
  <c r="AK184" i="5"/>
  <c r="AH184" i="5"/>
  <c r="AE184" i="5"/>
  <c r="AA184" i="5"/>
  <c r="T184" i="5"/>
  <c r="Q184" i="5"/>
  <c r="N184" i="5"/>
  <c r="K184" i="5"/>
  <c r="H184" i="5"/>
  <c r="D184" i="5"/>
  <c r="AQ181" i="5"/>
  <c r="AN181" i="5"/>
  <c r="AK181" i="5"/>
  <c r="AH181" i="5"/>
  <c r="AE181" i="5"/>
  <c r="AA181" i="5"/>
  <c r="T181" i="5"/>
  <c r="Q181" i="5"/>
  <c r="N181" i="5"/>
  <c r="K181" i="5"/>
  <c r="H181" i="5"/>
  <c r="D181" i="5"/>
  <c r="AQ178" i="5"/>
  <c r="AN178" i="5"/>
  <c r="AK178" i="5"/>
  <c r="AH178" i="5"/>
  <c r="AE178" i="5"/>
  <c r="AA178" i="5"/>
  <c r="T178" i="5"/>
  <c r="Q178" i="5"/>
  <c r="N178" i="5"/>
  <c r="K178" i="5"/>
  <c r="H178" i="5"/>
  <c r="D178" i="5"/>
  <c r="AQ175" i="5"/>
  <c r="AN175" i="5"/>
  <c r="AK175" i="5"/>
  <c r="AH175" i="5"/>
  <c r="AE175" i="5"/>
  <c r="AA175" i="5"/>
  <c r="T175" i="5"/>
  <c r="Q175" i="5"/>
  <c r="N175" i="5"/>
  <c r="K175" i="5"/>
  <c r="H175" i="5"/>
  <c r="D175" i="5"/>
  <c r="AQ172" i="5"/>
  <c r="AN172" i="5"/>
  <c r="AK172" i="5"/>
  <c r="AH172" i="5"/>
  <c r="AE172" i="5"/>
  <c r="AA172" i="5"/>
  <c r="T172" i="5"/>
  <c r="Q172" i="5"/>
  <c r="N172" i="5"/>
  <c r="K172" i="5"/>
  <c r="H172" i="5"/>
  <c r="D172" i="5"/>
  <c r="R162" i="5"/>
  <c r="L162" i="5"/>
  <c r="AK161" i="5"/>
  <c r="AI161" i="5"/>
  <c r="R161" i="5"/>
  <c r="L161" i="5"/>
  <c r="AI160" i="5"/>
  <c r="R160" i="5"/>
  <c r="L160" i="5"/>
  <c r="AK159" i="5"/>
  <c r="AI159" i="5"/>
  <c r="R159" i="5"/>
  <c r="L159" i="5"/>
  <c r="AR149" i="5"/>
  <c r="AQ149" i="5"/>
  <c r="AP149" i="5"/>
  <c r="AO149" i="5"/>
  <c r="AN149" i="5"/>
  <c r="AM149" i="5"/>
  <c r="AL149" i="5"/>
  <c r="AK162" i="5" s="1"/>
  <c r="AK149" i="5"/>
  <c r="AJ149" i="5"/>
  <c r="AI162" i="5" s="1"/>
  <c r="AI149" i="5"/>
  <c r="U149" i="5"/>
  <c r="T160" i="5" s="1"/>
  <c r="T149" i="5"/>
  <c r="T161" i="5" s="1"/>
  <c r="S149" i="5"/>
  <c r="R149" i="5"/>
  <c r="Q149" i="5"/>
  <c r="P162" i="5" s="1"/>
  <c r="P149" i="5"/>
  <c r="P161" i="5" s="1"/>
  <c r="O149" i="5"/>
  <c r="N160" i="5" s="1"/>
  <c r="N149" i="5"/>
  <c r="N161" i="5" s="1"/>
  <c r="AQ142" i="5"/>
  <c r="AO142" i="5"/>
  <c r="AM142" i="5"/>
  <c r="AK142" i="5"/>
  <c r="AI142" i="5"/>
  <c r="T142" i="5"/>
  <c r="R142" i="5"/>
  <c r="P142" i="5"/>
  <c r="N142" i="5"/>
  <c r="L142" i="5"/>
  <c r="AQ141" i="5"/>
  <c r="AO141" i="5"/>
  <c r="AM141" i="5"/>
  <c r="AK141" i="5"/>
  <c r="AI141" i="5"/>
  <c r="T141" i="5"/>
  <c r="R141" i="5"/>
  <c r="P141" i="5"/>
  <c r="N141" i="5"/>
  <c r="L141" i="5"/>
  <c r="AQ136" i="5"/>
  <c r="AO136" i="5"/>
  <c r="AM136" i="5"/>
  <c r="AK136" i="5"/>
  <c r="AI136" i="5"/>
  <c r="T136" i="5"/>
  <c r="R136" i="5"/>
  <c r="P136" i="5"/>
  <c r="N136" i="5"/>
  <c r="L136" i="5"/>
  <c r="AQ135" i="5"/>
  <c r="AO135" i="5"/>
  <c r="AM135" i="5"/>
  <c r="AK135" i="5"/>
  <c r="AI135" i="5"/>
  <c r="T135" i="5"/>
  <c r="R135" i="5"/>
  <c r="P135" i="5"/>
  <c r="N135" i="5"/>
  <c r="L135" i="5"/>
  <c r="AQ134" i="5"/>
  <c r="AO134" i="5"/>
  <c r="AM134" i="5"/>
  <c r="AK134" i="5"/>
  <c r="AI134" i="5"/>
  <c r="T134" i="5"/>
  <c r="R134" i="5"/>
  <c r="P134" i="5"/>
  <c r="N134" i="5"/>
  <c r="L134" i="5"/>
  <c r="AQ133" i="5"/>
  <c r="AO133" i="5"/>
  <c r="AM133" i="5"/>
  <c r="AK133" i="5"/>
  <c r="AI133" i="5"/>
  <c r="T133" i="5"/>
  <c r="R133" i="5"/>
  <c r="P133" i="5"/>
  <c r="N133" i="5"/>
  <c r="L133" i="5"/>
  <c r="AQ132" i="5"/>
  <c r="AO132" i="5"/>
  <c r="AM132" i="5"/>
  <c r="AK132" i="5"/>
  <c r="AI132" i="5"/>
  <c r="T132" i="5"/>
  <c r="R132" i="5"/>
  <c r="S127" i="5" s="1"/>
  <c r="P132" i="5"/>
  <c r="N132" i="5"/>
  <c r="L132" i="5"/>
  <c r="AQ131" i="5"/>
  <c r="AO131" i="5"/>
  <c r="AM131" i="5"/>
  <c r="AK131" i="5"/>
  <c r="AI131" i="5"/>
  <c r="AI127" i="5" s="1"/>
  <c r="T131" i="5"/>
  <c r="R131" i="5"/>
  <c r="P131" i="5"/>
  <c r="N131" i="5"/>
  <c r="L131" i="5"/>
  <c r="AQ130" i="5"/>
  <c r="AR127" i="5" s="1"/>
  <c r="AQ140" i="5" s="1"/>
  <c r="AO130" i="5"/>
  <c r="AP127" i="5" s="1"/>
  <c r="AM130" i="5"/>
  <c r="AK130" i="5"/>
  <c r="AI130" i="5"/>
  <c r="AJ127" i="5" s="1"/>
  <c r="T130" i="5"/>
  <c r="U127" i="5" s="1"/>
  <c r="R130" i="5"/>
  <c r="P130" i="5"/>
  <c r="N130" i="5"/>
  <c r="O127" i="5" s="1"/>
  <c r="L130" i="5"/>
  <c r="AQ129" i="5"/>
  <c r="AQ127" i="5" s="1"/>
  <c r="AO129" i="5"/>
  <c r="AM129" i="5"/>
  <c r="AM127" i="5" s="1"/>
  <c r="AM137" i="5" s="1"/>
  <c r="AK129" i="5"/>
  <c r="AI129" i="5"/>
  <c r="T129" i="5"/>
  <c r="T127" i="5" s="1"/>
  <c r="R129" i="5"/>
  <c r="P129" i="5"/>
  <c r="N129" i="5"/>
  <c r="N127" i="5" s="1"/>
  <c r="N137" i="5" s="1"/>
  <c r="L129" i="5"/>
  <c r="AQ128" i="5"/>
  <c r="AO128" i="5"/>
  <c r="AM128" i="5"/>
  <c r="AK128" i="5"/>
  <c r="AI128" i="5"/>
  <c r="T128" i="5"/>
  <c r="R128" i="5"/>
  <c r="P128" i="5"/>
  <c r="N128" i="5"/>
  <c r="L128" i="5"/>
  <c r="AO127" i="5"/>
  <c r="AN127" i="5"/>
  <c r="AL127" i="5"/>
  <c r="AK127" i="5"/>
  <c r="R127" i="5"/>
  <c r="L127" i="5"/>
  <c r="AQ126" i="5"/>
  <c r="AO126" i="5"/>
  <c r="AM126" i="5"/>
  <c r="AK126" i="5"/>
  <c r="AI126" i="5"/>
  <c r="T126" i="5"/>
  <c r="R126" i="5"/>
  <c r="P126" i="5"/>
  <c r="N126" i="5"/>
  <c r="L126" i="5"/>
  <c r="AQ125" i="5"/>
  <c r="AO125" i="5"/>
  <c r="AM125" i="5"/>
  <c r="AK125" i="5"/>
  <c r="AI125" i="5"/>
  <c r="T125" i="5"/>
  <c r="R125" i="5"/>
  <c r="P125" i="5"/>
  <c r="N125" i="5"/>
  <c r="L125" i="5"/>
  <c r="AQ124" i="5"/>
  <c r="AQ138" i="5" s="1"/>
  <c r="AO124" i="5"/>
  <c r="AO138" i="5" s="1"/>
  <c r="AM124" i="5"/>
  <c r="AM138" i="5" s="1"/>
  <c r="AK124" i="5"/>
  <c r="AK138" i="5" s="1"/>
  <c r="AI124" i="5"/>
  <c r="AI138" i="5" s="1"/>
  <c r="T124" i="5"/>
  <c r="T138" i="5" s="1"/>
  <c r="R124" i="5"/>
  <c r="P124" i="5"/>
  <c r="N124" i="5"/>
  <c r="N138" i="5" s="1"/>
  <c r="L124" i="5"/>
  <c r="AQ123" i="5"/>
  <c r="AO123" i="5"/>
  <c r="AO137" i="5" s="1"/>
  <c r="AM123" i="5"/>
  <c r="AK123" i="5"/>
  <c r="AK137" i="5" s="1"/>
  <c r="AI123" i="5"/>
  <c r="T123" i="5"/>
  <c r="T137" i="5" s="1"/>
  <c r="R123" i="5"/>
  <c r="R137" i="5" s="1"/>
  <c r="P123" i="5"/>
  <c r="N123" i="5"/>
  <c r="N139" i="5" s="1"/>
  <c r="L123" i="5"/>
  <c r="L137" i="5" s="1"/>
  <c r="AQ122" i="5"/>
  <c r="AO122" i="5"/>
  <c r="AO140" i="5" s="1"/>
  <c r="AM122" i="5"/>
  <c r="AM140" i="5" s="1"/>
  <c r="AK122" i="5"/>
  <c r="AK140" i="5" s="1"/>
  <c r="AI122" i="5"/>
  <c r="T122" i="5"/>
  <c r="R122" i="5"/>
  <c r="P122" i="5"/>
  <c r="N122" i="5"/>
  <c r="L122" i="5"/>
  <c r="AQ121" i="5"/>
  <c r="AO121" i="5"/>
  <c r="AM121" i="5"/>
  <c r="AK121" i="5"/>
  <c r="AK139" i="5" s="1"/>
  <c r="AI121" i="5"/>
  <c r="AI139" i="5" s="1"/>
  <c r="T121" i="5"/>
  <c r="T139" i="5" s="1"/>
  <c r="R121" i="5"/>
  <c r="P121" i="5"/>
  <c r="N121" i="5"/>
  <c r="L121" i="5"/>
  <c r="AQ120" i="5"/>
  <c r="AO120" i="5"/>
  <c r="T120" i="5"/>
  <c r="R120" i="5"/>
  <c r="AQ113" i="5"/>
  <c r="AO113" i="5"/>
  <c r="AM113" i="5"/>
  <c r="AK113" i="5"/>
  <c r="AI113" i="5"/>
  <c r="T113" i="5"/>
  <c r="R113" i="5"/>
  <c r="P113" i="5"/>
  <c r="N113" i="5"/>
  <c r="L113" i="5"/>
  <c r="AQ112" i="5"/>
  <c r="AO112" i="5"/>
  <c r="AM112" i="5"/>
  <c r="AK112" i="5"/>
  <c r="AI112" i="5"/>
  <c r="T112" i="5"/>
  <c r="R112" i="5"/>
  <c r="P112" i="5"/>
  <c r="N112" i="5"/>
  <c r="L112" i="5"/>
  <c r="AG111" i="5"/>
  <c r="AO107" i="5"/>
  <c r="AM107" i="5"/>
  <c r="AG107" i="5"/>
  <c r="AQ105" i="5"/>
  <c r="AO105" i="5"/>
  <c r="AM105" i="5"/>
  <c r="AK105" i="5"/>
  <c r="AI105" i="5"/>
  <c r="AG105" i="5"/>
  <c r="T105" i="5"/>
  <c r="R105" i="5"/>
  <c r="P105" i="5"/>
  <c r="N105" i="5"/>
  <c r="L105" i="5"/>
  <c r="J105" i="5"/>
  <c r="J111" i="5" s="1"/>
  <c r="AQ104" i="5"/>
  <c r="AO104" i="5"/>
  <c r="AM104" i="5"/>
  <c r="AK104" i="5"/>
  <c r="AI104" i="5"/>
  <c r="AG104" i="5"/>
  <c r="AG110" i="5" s="1"/>
  <c r="T104" i="5"/>
  <c r="R104" i="5"/>
  <c r="P104" i="5"/>
  <c r="N104" i="5"/>
  <c r="L104" i="5"/>
  <c r="J104" i="5"/>
  <c r="J110" i="5" s="1"/>
  <c r="AQ103" i="5"/>
  <c r="AO103" i="5"/>
  <c r="AM103" i="5"/>
  <c r="AK103" i="5"/>
  <c r="AI103" i="5"/>
  <c r="AG103" i="5"/>
  <c r="AG109" i="5" s="1"/>
  <c r="AG113" i="5" s="1"/>
  <c r="T103" i="5"/>
  <c r="R103" i="5"/>
  <c r="P103" i="5"/>
  <c r="N103" i="5"/>
  <c r="L103" i="5"/>
  <c r="J103" i="5"/>
  <c r="J109" i="5" s="1"/>
  <c r="AQ102" i="5"/>
  <c r="AO102" i="5"/>
  <c r="AM102" i="5"/>
  <c r="AK102" i="5"/>
  <c r="AI102" i="5"/>
  <c r="AG102" i="5"/>
  <c r="AG108" i="5" s="1"/>
  <c r="AG112" i="5" s="1"/>
  <c r="T102" i="5"/>
  <c r="R102" i="5"/>
  <c r="P102" i="5"/>
  <c r="N102" i="5"/>
  <c r="L102" i="5"/>
  <c r="J102" i="5"/>
  <c r="J108" i="5" s="1"/>
  <c r="I68" i="5"/>
  <c r="I64" i="5"/>
  <c r="I63" i="5"/>
  <c r="I61" i="5"/>
  <c r="I60" i="5"/>
  <c r="I59" i="5"/>
  <c r="AP56" i="5"/>
  <c r="AN56" i="5"/>
  <c r="AL56" i="5"/>
  <c r="AJ56" i="5"/>
  <c r="AH56" i="5"/>
  <c r="AF56" i="5"/>
  <c r="AF68" i="5" s="1"/>
  <c r="S56" i="5"/>
  <c r="Q56" i="5"/>
  <c r="O56" i="5"/>
  <c r="M56" i="5"/>
  <c r="K56" i="5"/>
  <c r="I56" i="5"/>
  <c r="AP55" i="5"/>
  <c r="AN55" i="5"/>
  <c r="AL55" i="5"/>
  <c r="AJ55" i="5"/>
  <c r="AH55" i="5"/>
  <c r="AF55" i="5"/>
  <c r="AF67" i="5" s="1"/>
  <c r="S55" i="5"/>
  <c r="Q55" i="5"/>
  <c r="O55" i="5"/>
  <c r="M55" i="5"/>
  <c r="K55" i="5"/>
  <c r="I55" i="5"/>
  <c r="I67" i="5" s="1"/>
  <c r="AP54" i="5"/>
  <c r="AN54" i="5"/>
  <c r="AL54" i="5"/>
  <c r="AJ54" i="5"/>
  <c r="AH54" i="5"/>
  <c r="AF54" i="5"/>
  <c r="AF66" i="5" s="1"/>
  <c r="S54" i="5"/>
  <c r="Q54" i="5"/>
  <c r="O54" i="5"/>
  <c r="M54" i="5"/>
  <c r="K54" i="5"/>
  <c r="I54" i="5"/>
  <c r="I66" i="5" s="1"/>
  <c r="AP53" i="5"/>
  <c r="AN53" i="5"/>
  <c r="AL53" i="5"/>
  <c r="AJ53" i="5"/>
  <c r="AH53" i="5"/>
  <c r="AF53" i="5"/>
  <c r="AF65" i="5" s="1"/>
  <c r="S53" i="5"/>
  <c r="Q53" i="5"/>
  <c r="O53" i="5"/>
  <c r="M53" i="5"/>
  <c r="K53" i="5"/>
  <c r="I53" i="5"/>
  <c r="I65" i="5" s="1"/>
  <c r="AP52" i="5"/>
  <c r="AN52" i="5"/>
  <c r="AL52" i="5"/>
  <c r="AJ52" i="5"/>
  <c r="AH52" i="5"/>
  <c r="AF52" i="5"/>
  <c r="AF64" i="5" s="1"/>
  <c r="S52" i="5"/>
  <c r="Q52" i="5"/>
  <c r="O52" i="5"/>
  <c r="M52" i="5"/>
  <c r="K52" i="5"/>
  <c r="I52" i="5"/>
  <c r="AP51" i="5"/>
  <c r="AN51" i="5"/>
  <c r="AL51" i="5"/>
  <c r="AJ51" i="5"/>
  <c r="AH51" i="5"/>
  <c r="AF51" i="5"/>
  <c r="AF63" i="5" s="1"/>
  <c r="S51" i="5"/>
  <c r="Q51" i="5"/>
  <c r="O51" i="5"/>
  <c r="M51" i="5"/>
  <c r="K51" i="5"/>
  <c r="I51" i="5"/>
  <c r="AP50" i="5"/>
  <c r="AN50" i="5"/>
  <c r="AL50" i="5"/>
  <c r="AJ50" i="5"/>
  <c r="AH50" i="5"/>
  <c r="AF50" i="5"/>
  <c r="AF62" i="5" s="1"/>
  <c r="S50" i="5"/>
  <c r="Q50" i="5"/>
  <c r="O50" i="5"/>
  <c r="M50" i="5"/>
  <c r="K50" i="5"/>
  <c r="I50" i="5"/>
  <c r="I62" i="5" s="1"/>
  <c r="AP49" i="5"/>
  <c r="AN49" i="5"/>
  <c r="AL49" i="5"/>
  <c r="AJ49" i="5"/>
  <c r="AH49" i="5"/>
  <c r="AF49" i="5"/>
  <c r="AF61" i="5" s="1"/>
  <c r="S49" i="5"/>
  <c r="Q49" i="5"/>
  <c r="O49" i="5"/>
  <c r="M49" i="5"/>
  <c r="K49" i="5"/>
  <c r="I49" i="5"/>
  <c r="AP48" i="5"/>
  <c r="AN48" i="5"/>
  <c r="AL48" i="5"/>
  <c r="AJ48" i="5"/>
  <c r="AH48" i="5"/>
  <c r="AF48" i="5"/>
  <c r="AF60" i="5" s="1"/>
  <c r="S48" i="5"/>
  <c r="Q48" i="5"/>
  <c r="O48" i="5"/>
  <c r="M48" i="5"/>
  <c r="K48" i="5"/>
  <c r="I48" i="5"/>
  <c r="AP47" i="5"/>
  <c r="AN47" i="5"/>
  <c r="AL47" i="5"/>
  <c r="AJ47" i="5"/>
  <c r="AH47" i="5"/>
  <c r="AF47" i="5"/>
  <c r="AF59" i="5" s="1"/>
  <c r="S47" i="5"/>
  <c r="Q47" i="5"/>
  <c r="O47" i="5"/>
  <c r="M47" i="5"/>
  <c r="K47" i="5"/>
  <c r="I47" i="5"/>
  <c r="AP46" i="5"/>
  <c r="AN46" i="5"/>
  <c r="AL46" i="5"/>
  <c r="AJ46" i="5"/>
  <c r="AH46" i="5"/>
  <c r="AF46" i="5"/>
  <c r="AF58" i="5" s="1"/>
  <c r="S46" i="5"/>
  <c r="Q46" i="5"/>
  <c r="O46" i="5"/>
  <c r="M46" i="5"/>
  <c r="K46" i="5"/>
  <c r="I46" i="5"/>
  <c r="I58" i="5" s="1"/>
  <c r="AP45" i="5"/>
  <c r="AN45" i="5"/>
  <c r="AL45" i="5"/>
  <c r="AJ45" i="5"/>
  <c r="AH45" i="5"/>
  <c r="AF45" i="5"/>
  <c r="AF57" i="5" s="1"/>
  <c r="S45" i="5"/>
  <c r="Q45" i="5"/>
  <c r="O45" i="5"/>
  <c r="M45" i="5"/>
  <c r="K45" i="5"/>
  <c r="I45" i="5"/>
  <c r="I57" i="5" s="1"/>
  <c r="AE25" i="5"/>
  <c r="H25" i="5"/>
  <c r="AL13" i="5"/>
  <c r="O13" i="5"/>
  <c r="AL12" i="5"/>
  <c r="O12" i="5"/>
  <c r="C6" i="17" s="1"/>
  <c r="AL10" i="5"/>
  <c r="O10" i="5"/>
  <c r="AN118" i="15"/>
  <c r="AL118" i="15"/>
  <c r="AH118" i="15"/>
  <c r="Q118" i="15"/>
  <c r="K118" i="15"/>
  <c r="AN117" i="15"/>
  <c r="AJ117" i="15"/>
  <c r="AH117" i="15"/>
  <c r="AP116" i="15"/>
  <c r="AN116" i="15"/>
  <c r="AL116" i="15"/>
  <c r="AJ116" i="15"/>
  <c r="AH116" i="15"/>
  <c r="Q116" i="15"/>
  <c r="K116" i="15"/>
  <c r="AN115" i="15"/>
  <c r="AL115" i="15"/>
  <c r="S115" i="15"/>
  <c r="Q115" i="15"/>
  <c r="M115" i="15"/>
  <c r="AQ105" i="15"/>
  <c r="AP118" i="15" s="1"/>
  <c r="AP105" i="15"/>
  <c r="AP115" i="15" s="1"/>
  <c r="AO105" i="15"/>
  <c r="AN105" i="15"/>
  <c r="AM105" i="15"/>
  <c r="AL105" i="15"/>
  <c r="AL117" i="15" s="1"/>
  <c r="AK105" i="15"/>
  <c r="AJ118" i="15" s="1"/>
  <c r="AJ105" i="15"/>
  <c r="AJ115" i="15" s="1"/>
  <c r="AH105" i="15"/>
  <c r="AH115" i="15" s="1"/>
  <c r="T105" i="15"/>
  <c r="S118" i="15" s="1"/>
  <c r="S105" i="15"/>
  <c r="S117" i="15" s="1"/>
  <c r="Q105" i="15"/>
  <c r="Q117" i="15" s="1"/>
  <c r="P105" i="15"/>
  <c r="O118" i="15" s="1"/>
  <c r="O105" i="15"/>
  <c r="O117" i="15" s="1"/>
  <c r="N105" i="15"/>
  <c r="M118" i="15" s="1"/>
  <c r="M105" i="15"/>
  <c r="M117" i="15" s="1"/>
  <c r="K105" i="15"/>
  <c r="K115" i="15" s="1"/>
  <c r="AP91" i="15"/>
  <c r="AQ107" i="5" s="1"/>
  <c r="AN91" i="15"/>
  <c r="AL91" i="15"/>
  <c r="AJ91" i="15"/>
  <c r="AK107" i="5" s="1"/>
  <c r="AH91" i="15"/>
  <c r="AI107" i="5" s="1"/>
  <c r="AF91" i="15"/>
  <c r="S91" i="15"/>
  <c r="T107" i="5" s="1"/>
  <c r="Q91" i="15"/>
  <c r="R107" i="5" s="1"/>
  <c r="O91" i="15"/>
  <c r="P107" i="5" s="1"/>
  <c r="M91" i="15"/>
  <c r="N107" i="5" s="1"/>
  <c r="K91" i="15"/>
  <c r="L107" i="5" s="1"/>
  <c r="I91" i="15"/>
  <c r="J107" i="5" s="1"/>
  <c r="AP90" i="15"/>
  <c r="AQ106" i="5" s="1"/>
  <c r="AN90" i="15"/>
  <c r="AO106" i="5" s="1"/>
  <c r="AL90" i="15"/>
  <c r="AM106" i="5" s="1"/>
  <c r="AJ90" i="15"/>
  <c r="AK106" i="5" s="1"/>
  <c r="AH90" i="15"/>
  <c r="AI106" i="5" s="1"/>
  <c r="AF90" i="15"/>
  <c r="AG106" i="5" s="1"/>
  <c r="S90" i="15"/>
  <c r="T106" i="5" s="1"/>
  <c r="Q90" i="15"/>
  <c r="R106" i="5" s="1"/>
  <c r="O90" i="15"/>
  <c r="P106" i="5" s="1"/>
  <c r="M90" i="15"/>
  <c r="N106" i="5" s="1"/>
  <c r="K90" i="15"/>
  <c r="L106" i="5" s="1"/>
  <c r="I90" i="15"/>
  <c r="J106" i="5" s="1"/>
  <c r="Y33" i="15"/>
  <c r="B33" i="15"/>
  <c r="Q18" i="17" l="1"/>
  <c r="N17" i="17"/>
  <c r="AQ137" i="5"/>
  <c r="AM139" i="5"/>
  <c r="AN104" i="18"/>
  <c r="AJ105" i="18"/>
  <c r="AP104" i="18"/>
  <c r="AI140" i="5"/>
  <c r="AI137" i="5"/>
  <c r="R138" i="5"/>
  <c r="AN105" i="18"/>
  <c r="N140" i="5"/>
  <c r="AO139" i="5"/>
  <c r="Q19" i="17"/>
  <c r="S106" i="18"/>
  <c r="K94" i="18"/>
  <c r="K104" i="18" s="1"/>
  <c r="M116" i="15"/>
  <c r="AP117" i="15"/>
  <c r="P127" i="5"/>
  <c r="AH106" i="18"/>
  <c r="Q107" i="18"/>
  <c r="K117" i="15"/>
  <c r="T162" i="5"/>
  <c r="S116" i="15"/>
  <c r="AK160" i="5"/>
  <c r="S107" i="18"/>
  <c r="L139" i="5"/>
  <c r="M127" i="5"/>
  <c r="L138" i="5" s="1"/>
  <c r="R139" i="5"/>
  <c r="N18" i="17"/>
  <c r="N21" i="17"/>
  <c r="I79" i="18"/>
  <c r="AH79" i="18"/>
  <c r="AP79" i="18"/>
  <c r="AN106" i="18"/>
  <c r="R140" i="5"/>
  <c r="AQ139" i="5"/>
  <c r="K79" i="18"/>
  <c r="M106" i="18"/>
  <c r="AP106" i="18"/>
  <c r="T140" i="5"/>
  <c r="Q127" i="5"/>
  <c r="N11" i="17"/>
  <c r="M79" i="18"/>
  <c r="AJ79" i="18"/>
  <c r="AN107" i="18"/>
  <c r="P12" i="17"/>
  <c r="S12" i="17" s="1"/>
  <c r="P14" i="17"/>
  <c r="P15" i="17"/>
  <c r="Q22" i="17"/>
  <c r="P11" i="17"/>
  <c r="S11" i="17" s="1"/>
  <c r="Q14" i="17"/>
  <c r="Q15" i="17"/>
  <c r="P19" i="17"/>
  <c r="N22" i="17"/>
  <c r="Q12" i="17"/>
  <c r="P16" i="17"/>
  <c r="P20" i="17"/>
  <c r="Q16" i="17"/>
  <c r="P17" i="17"/>
  <c r="Q20" i="17"/>
  <c r="P21" i="17"/>
  <c r="S23" i="17"/>
  <c r="T159" i="5"/>
  <c r="N162" i="5"/>
  <c r="P160" i="5"/>
  <c r="N159" i="5"/>
  <c r="P159" i="5"/>
  <c r="P94" i="18"/>
  <c r="O107" i="18" s="1"/>
  <c r="O105" i="18"/>
  <c r="AM94" i="18"/>
  <c r="AL107" i="18" s="1"/>
  <c r="P139" i="5"/>
  <c r="P137" i="5"/>
  <c r="O116" i="15"/>
  <c r="P140" i="5"/>
  <c r="AH80" i="18"/>
  <c r="O79" i="18"/>
  <c r="O106" i="18"/>
  <c r="O104" i="18"/>
  <c r="O115" i="15"/>
  <c r="AL104" i="18"/>
  <c r="P138" i="5"/>
  <c r="AL106" i="18"/>
  <c r="I80" i="18"/>
  <c r="J113" i="5"/>
  <c r="AF80" i="18"/>
  <c r="K80" i="18"/>
  <c r="M80" i="18"/>
  <c r="AJ80" i="18"/>
  <c r="AL80" i="18"/>
  <c r="O80" i="18"/>
  <c r="Q80" i="18"/>
  <c r="AN80" i="18"/>
  <c r="AP80" i="18"/>
  <c r="S80" i="18"/>
  <c r="AN79" i="18"/>
  <c r="J112" i="5"/>
  <c r="B23" i="18"/>
  <c r="Y23" i="18"/>
  <c r="AL105" i="18" l="1"/>
  <c r="K106" i="18"/>
  <c r="L14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　</author>
    <author>中村 一</author>
    <author>行政情報化推進課</author>
    <author>小林 絵麗菜</author>
  </authors>
  <commentList>
    <comment ref="V1" authorId="0" shapeId="0" xr:uid="{00000000-0006-0000-0000-000001000000}">
      <text>
        <r>
          <rPr>
            <b/>
            <sz val="16"/>
            <color indexed="10"/>
            <rFont val="ＭＳ ゴシック"/>
            <family val="3"/>
            <charset val="128"/>
          </rPr>
          <t>黄色地箇所を記入していただければ
資料が完成します。</t>
        </r>
      </text>
    </comment>
    <comment ref="O13" authorId="1" shapeId="0" xr:uid="{072003AF-D32C-4233-A7B6-BF626787A861}">
      <text>
        <r>
          <rPr>
            <sz val="11"/>
            <color indexed="81"/>
            <rFont val="ＭＳ Ｐゴシック"/>
            <family val="3"/>
            <charset val="128"/>
          </rPr>
          <t>代表者の</t>
        </r>
        <r>
          <rPr>
            <b/>
            <sz val="11"/>
            <color indexed="10"/>
            <rFont val="ＭＳ Ｐゴシック"/>
            <family val="3"/>
            <charset val="128"/>
          </rPr>
          <t>役職</t>
        </r>
        <r>
          <rPr>
            <sz val="11"/>
            <color indexed="81"/>
            <rFont val="ＭＳ Ｐゴシック"/>
            <family val="3"/>
            <charset val="128"/>
          </rPr>
          <t>についてもご記載ください。</t>
        </r>
      </text>
    </comment>
    <comment ref="B22" authorId="2" shapeId="0" xr:uid="{00000000-0006-0000-0000-000003000000}">
      <text>
        <r>
          <rPr>
            <sz val="11"/>
            <color indexed="8"/>
            <rFont val="ＭＳ Ｐゴシック"/>
            <family val="3"/>
            <charset val="128"/>
          </rPr>
          <t>「グループ化」、「船員の資格取得」、「新規供給源からの採用」、「船員の計画雇用」の促進等のいずれに該当するのかを含め、２．以下に記載する計画内容と整合するように、目標を立ててください。</t>
        </r>
      </text>
    </comment>
    <comment ref="O33" authorId="0" shapeId="0" xr:uid="{00000000-0006-0000-0000-000004000000}">
      <text>
        <r>
          <rPr>
            <sz val="10"/>
            <color indexed="81"/>
            <rFont val="MS P ゴシック"/>
            <family val="3"/>
            <charset val="128"/>
          </rPr>
          <t>計画期間は、３年間、４年間又は５年間のいずれかです。
※船員計画雇用促進助成金を受給する場合は、期間を</t>
        </r>
        <r>
          <rPr>
            <b/>
            <sz val="10"/>
            <color indexed="10"/>
            <rFont val="MS P ゴシック"/>
            <family val="3"/>
            <charset val="128"/>
          </rPr>
          <t>５年</t>
        </r>
        <r>
          <rPr>
            <sz val="10"/>
            <color indexed="81"/>
            <rFont val="MS P ゴシック"/>
            <family val="3"/>
            <charset val="128"/>
          </rPr>
          <t>とする必要があります。</t>
        </r>
      </text>
    </comment>
    <comment ref="V44" authorId="3" shapeId="0" xr:uid="{00000000-0006-0000-0000-000005000000}">
      <text>
        <r>
          <rPr>
            <b/>
            <sz val="11"/>
            <color indexed="10"/>
            <rFont val="ＭＳ Ｐゴシック"/>
            <family val="3"/>
            <charset val="128"/>
          </rPr>
          <t>雇用船員が乗り組む船舶</t>
        </r>
        <r>
          <rPr>
            <sz val="11"/>
            <color indexed="81"/>
            <rFont val="ＭＳ Ｐゴシック"/>
            <family val="3"/>
            <charset val="128"/>
          </rPr>
          <t>であって、
　①自社で所有する船舶
　②他社から借り受けた船舶
　③他社から船舶管理を受託した船舶
を記載してください。</t>
        </r>
      </text>
    </comment>
    <comment ref="C86" authorId="0" shapeId="0" xr:uid="{00000000-0006-0000-0000-000006000000}">
      <text>
        <r>
          <rPr>
            <sz val="10"/>
            <color indexed="81"/>
            <rFont val="ＭＳ ゴシック"/>
            <family val="3"/>
            <charset val="128"/>
          </rPr>
          <t>雇用船員数には、</t>
        </r>
        <r>
          <rPr>
            <b/>
            <sz val="10"/>
            <color indexed="10"/>
            <rFont val="ＭＳ ゴシック"/>
            <family val="3"/>
            <charset val="128"/>
          </rPr>
          <t>運航要員</t>
        </r>
        <r>
          <rPr>
            <sz val="10"/>
            <color indexed="81"/>
            <rFont val="ＭＳ ゴシック"/>
            <family val="3"/>
            <charset val="128"/>
          </rPr>
          <t>（甲板部、機関部、無線部）の船員数を記載してください。</t>
        </r>
      </text>
    </comment>
    <comment ref="S86" authorId="0" shapeId="0" xr:uid="{00000000-0006-0000-0000-000007000000}">
      <text>
        <r>
          <rPr>
            <sz val="10"/>
            <color indexed="81"/>
            <rFont val="ＭＳ ゴシック"/>
            <family val="3"/>
            <charset val="128"/>
          </rPr>
          <t>各年度末（期末）時点の雇用船員数（予定）を記載してください。</t>
        </r>
      </text>
    </comment>
    <comment ref="S90" authorId="3" shapeId="0" xr:uid="{00000000-0006-0000-0000-000008000000}">
      <text>
        <r>
          <rPr>
            <sz val="11"/>
            <color indexed="81"/>
            <rFont val="ＭＳ Ｐゴシック"/>
            <family val="3"/>
            <charset val="128"/>
          </rPr>
          <t xml:space="preserve">次の項目
「②　確保計画の概要（採用予定船員数及び退職予定船員数）」　に記載の船員増減と一致させてください。
</t>
        </r>
      </text>
    </comment>
    <comment ref="S101" authorId="0" shapeId="0" xr:uid="{00000000-0006-0000-0000-000009000000}">
      <text>
        <r>
          <rPr>
            <sz val="10"/>
            <color indexed="81"/>
            <rFont val="ＭＳ ゴシック"/>
            <family val="3"/>
            <charset val="128"/>
          </rPr>
          <t>船員教育機関とは下記を指します。
・東京海洋大学
・神戸大学
・東海大学
・商船高専商船学科
・水産大学校
・水産系高校専攻科
・（独）海技教育機構（海技大学校や海上技術学校・短大）</t>
        </r>
      </text>
    </comment>
    <comment ref="S106" authorId="0" shapeId="0" xr:uid="{00000000-0006-0000-0000-00000A000000}">
      <text>
        <r>
          <rPr>
            <b/>
            <sz val="10"/>
            <color indexed="10"/>
            <rFont val="ＭＳ ゴシック"/>
            <family val="3"/>
            <charset val="128"/>
          </rPr>
          <t>司厨員</t>
        </r>
        <r>
          <rPr>
            <sz val="10"/>
            <color indexed="10"/>
            <rFont val="ＭＳ ゴシック"/>
            <family val="3"/>
            <charset val="128"/>
          </rPr>
          <t>数</t>
        </r>
        <r>
          <rPr>
            <sz val="10"/>
            <color indexed="81"/>
            <rFont val="ＭＳ ゴシック"/>
            <family val="3"/>
            <charset val="128"/>
          </rPr>
          <t>については、｢船員教育機関を卒業した者以外の者｣を</t>
        </r>
        <r>
          <rPr>
            <b/>
            <sz val="10"/>
            <color indexed="10"/>
            <rFont val="ＭＳ ゴシック"/>
            <family val="3"/>
            <charset val="128"/>
          </rPr>
          <t>外数</t>
        </r>
        <r>
          <rPr>
            <sz val="10"/>
            <color indexed="81"/>
            <rFont val="ＭＳ ゴシック"/>
            <family val="3"/>
            <charset val="128"/>
          </rPr>
          <t>で【】欄に記載してください。</t>
        </r>
        <r>
          <rPr>
            <sz val="10"/>
            <color indexed="10"/>
            <rFont val="ＭＳ ゴシック"/>
            <family val="3"/>
            <charset val="128"/>
          </rPr>
          <t xml:space="preserve">
右記載例をご参照ください。</t>
        </r>
      </text>
    </comment>
    <comment ref="AH106" authorId="0" shapeId="0" xr:uid="{00000000-0006-0000-0000-00000B000000}">
      <text>
        <r>
          <rPr>
            <sz val="10"/>
            <color indexed="81"/>
            <rFont val="ＭＳ Ｐゴシック"/>
            <family val="3"/>
            <charset val="128"/>
          </rPr>
          <t xml:space="preserve">第１期：下記５人雇用予定の場合
①JMETS生（男）
②JMETS生（男）
③一般高校生（女）
④一般中学生（男）
</t>
        </r>
        <r>
          <rPr>
            <sz val="10"/>
            <color indexed="39"/>
            <rFont val="ＭＳ Ｐゴシック"/>
            <family val="3"/>
            <charset val="128"/>
          </rPr>
          <t>⑤専門学校生（司厨員女）
⑥一般高校生（司厨員男）</t>
        </r>
        <r>
          <rPr>
            <sz val="10"/>
            <color indexed="81"/>
            <rFont val="ＭＳ Ｐゴシック"/>
            <family val="3"/>
            <charset val="128"/>
          </rPr>
          <t xml:space="preserve">
司厨員については</t>
        </r>
        <r>
          <rPr>
            <b/>
            <sz val="10"/>
            <color indexed="81"/>
            <rFont val="ＭＳ Ｐゴシック"/>
            <family val="3"/>
            <charset val="128"/>
          </rPr>
          <t>外数</t>
        </r>
        <r>
          <rPr>
            <sz val="10"/>
            <color indexed="81"/>
            <rFont val="ＭＳ Ｐゴシック"/>
            <family val="3"/>
            <charset val="128"/>
          </rPr>
          <t>となるため、【】欄に</t>
        </r>
        <r>
          <rPr>
            <b/>
            <sz val="10"/>
            <color indexed="39"/>
            <rFont val="ＭＳ Ｐゴシック"/>
            <family val="3"/>
            <charset val="128"/>
          </rPr>
          <t>２名</t>
        </r>
        <r>
          <rPr>
            <sz val="10"/>
            <color indexed="39"/>
            <rFont val="ＭＳ Ｐゴシック"/>
            <family val="3"/>
            <charset val="128"/>
          </rPr>
          <t>（⑤⑥）</t>
        </r>
        <r>
          <rPr>
            <sz val="10"/>
            <color indexed="81"/>
            <rFont val="ＭＳ Ｐゴシック"/>
            <family val="3"/>
            <charset val="128"/>
          </rPr>
          <t>を記載してください。
船員未経験者数の小計は</t>
        </r>
        <r>
          <rPr>
            <b/>
            <sz val="10"/>
            <color indexed="10"/>
            <rFont val="ＭＳ Ｐゴシック"/>
            <family val="3"/>
            <charset val="128"/>
          </rPr>
          <t>４名うち女性１名（①～④の者）</t>
        </r>
        <r>
          <rPr>
            <sz val="10"/>
            <color indexed="81"/>
            <rFont val="ＭＳ Ｐゴシック"/>
            <family val="3"/>
            <charset val="128"/>
          </rPr>
          <t>となります。
後の項目の訓練計画等は、</t>
        </r>
        <r>
          <rPr>
            <b/>
            <sz val="10"/>
            <color indexed="10"/>
            <rFont val="ＭＳ Ｐゴシック"/>
            <family val="3"/>
            <charset val="128"/>
          </rPr>
          <t>４人分（①～④の者）</t>
        </r>
        <r>
          <rPr>
            <sz val="10"/>
            <color indexed="81"/>
            <rFont val="ＭＳ Ｐゴシック"/>
            <family val="3"/>
            <charset val="128"/>
          </rPr>
          <t>を記載してください。</t>
        </r>
      </text>
    </comment>
    <comment ref="G109" authorId="0" shapeId="0" xr:uid="{00000000-0006-0000-0000-00000C000000}">
      <text>
        <r>
          <rPr>
            <sz val="10"/>
            <color indexed="81"/>
            <rFont val="ＭＳ ゴシック"/>
            <family val="3"/>
            <charset val="128"/>
          </rPr>
          <t>一般学校とは下記を指します。
・中学
・高校
（普通高校、工業高校）
・短大
・専門学校
・大学</t>
        </r>
      </text>
    </comment>
    <comment ref="S119" authorId="0" shapeId="0" xr:uid="{00000000-0006-0000-0000-00000D000000}">
      <text>
        <r>
          <rPr>
            <sz val="10"/>
            <color indexed="81"/>
            <rFont val="ＭＳ ゴシック"/>
            <family val="3"/>
            <charset val="128"/>
          </rPr>
          <t>前の項目
「①　確保計画の概要（雇用船員数）」に記載の船員増減と一致させてください。</t>
        </r>
      </text>
    </comment>
    <comment ref="T128" authorId="0" shapeId="0" xr:uid="{00000000-0006-0000-0000-00000E000000}">
      <text>
        <r>
          <rPr>
            <sz val="10"/>
            <color indexed="81"/>
            <rFont val="ＭＳ ゴシック"/>
            <family val="3"/>
            <charset val="128"/>
          </rPr>
          <t>訓練概要（訓練内容、訓練の期間、実施主体）や取得させる資格を記入してください。</t>
        </r>
      </text>
    </comment>
    <comment ref="AA128" authorId="4" shapeId="0" xr:uid="{00000000-0006-0000-0000-00000F000000}">
      <text>
        <r>
          <rPr>
            <sz val="11"/>
            <color indexed="8"/>
            <rFont val="ＭＳ Ｐゴシック"/>
            <family val="3"/>
            <charset val="128"/>
          </rPr>
          <t>前の項目（２）②　確保計画の概要で記載した、</t>
        </r>
        <r>
          <rPr>
            <b/>
            <sz val="11"/>
            <color indexed="8"/>
            <rFont val="ＭＳ Ｐゴシック"/>
            <family val="3"/>
            <charset val="128"/>
          </rPr>
          <t>船教出身者の採用予定数</t>
        </r>
        <r>
          <rPr>
            <sz val="11"/>
            <color indexed="8"/>
            <rFont val="ＭＳ Ｐゴシック"/>
            <family val="3"/>
            <charset val="128"/>
          </rPr>
          <t>と</t>
        </r>
        <r>
          <rPr>
            <b/>
            <sz val="11"/>
            <color indexed="8"/>
            <rFont val="ＭＳ Ｐゴシック"/>
            <family val="3"/>
            <charset val="128"/>
          </rPr>
          <t>当該欄の人数を一致</t>
        </r>
        <r>
          <rPr>
            <sz val="11"/>
            <color indexed="8"/>
            <rFont val="ＭＳ Ｐゴシック"/>
            <family val="3"/>
            <charset val="128"/>
          </rPr>
          <t>させてください。
記載例の場合、１期から５期まで２名ずつ採用予定です。</t>
        </r>
      </text>
    </comment>
    <comment ref="AA151" authorId="4" shapeId="0" xr:uid="{00000000-0006-0000-0000-000010000000}">
      <text>
        <r>
          <rPr>
            <sz val="11"/>
            <color indexed="8"/>
            <rFont val="ＭＳ Ｐゴシック"/>
            <family val="3"/>
            <charset val="128"/>
          </rPr>
          <t>前の項目（２）②　確保計画の概要で記載した、</t>
        </r>
        <r>
          <rPr>
            <b/>
            <sz val="11"/>
            <color indexed="8"/>
            <rFont val="ＭＳ Ｐゴシック"/>
            <family val="3"/>
            <charset val="128"/>
          </rPr>
          <t>船教出身者以外の者の採用予定数</t>
        </r>
        <r>
          <rPr>
            <sz val="11"/>
            <color indexed="8"/>
            <rFont val="ＭＳ Ｐゴシック"/>
            <family val="3"/>
            <charset val="128"/>
          </rPr>
          <t>と</t>
        </r>
        <r>
          <rPr>
            <b/>
            <sz val="11"/>
            <color indexed="8"/>
            <rFont val="ＭＳ Ｐゴシック"/>
            <family val="3"/>
            <charset val="128"/>
          </rPr>
          <t>当該欄の人数を一致</t>
        </r>
        <r>
          <rPr>
            <sz val="11"/>
            <color indexed="8"/>
            <rFont val="ＭＳ Ｐゴシック"/>
            <family val="3"/>
            <charset val="128"/>
          </rPr>
          <t>させてください。
記載例の場合、
１期：２名
２期：３名
３期：１名
４期：０名
５期：０名
となっています。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ㅤ</author>
    <author>小林 絵麗菜</author>
  </authors>
  <commentList>
    <comment ref="V1" authorId="0" shapeId="0" xr:uid="{00000000-0006-0000-0100-000001000000}">
      <text>
        <r>
          <rPr>
            <b/>
            <sz val="16"/>
            <color indexed="10"/>
            <rFont val="ＭＳ ゴシック"/>
            <family val="3"/>
            <charset val="128"/>
          </rPr>
          <t>黄色地箇所を記入していただければ
資料が完成します。</t>
        </r>
      </text>
    </comment>
    <comment ref="Q6" authorId="0" shapeId="0" xr:uid="{00000000-0006-0000-0100-000002000000}">
      <text>
        <r>
          <rPr>
            <sz val="10"/>
            <color indexed="81"/>
            <rFont val="ＭＳ ゴシック"/>
            <family val="3"/>
            <charset val="128"/>
          </rPr>
          <t>計画実施年度の翌年度４月末までに、計画実施年度に係る実施状況報告が必要です。
採用が０名であっても報告は必要となりますので、５年間忘れずに提出して下さい。</t>
        </r>
      </text>
    </comment>
    <comment ref="J21" authorId="0" shapeId="0" xr:uid="{00000000-0006-0000-0100-000003000000}">
      <text>
        <r>
          <rPr>
            <sz val="10"/>
            <color indexed="81"/>
            <rFont val="MS P ゴシック"/>
            <family val="3"/>
            <charset val="128"/>
          </rPr>
          <t>計画の変更認定を行った場合は変更後の認定番号、交付年月日を記載してください。</t>
        </r>
      </text>
    </comment>
    <comment ref="C25" authorId="0" shapeId="0" xr:uid="{00000000-0006-0000-0100-000004000000}">
      <text>
        <r>
          <rPr>
            <sz val="10"/>
            <color indexed="81"/>
            <rFont val="MS P ゴシック"/>
            <family val="3"/>
            <charset val="128"/>
          </rPr>
          <t>提出年度の前年となります。
令和６年４月に提出の実施状況報告書であれば、令和【５】年４月１日～令和６年３月３１日までとなります。</t>
        </r>
      </text>
    </comment>
    <comment ref="B28" authorId="0" shapeId="0" xr:uid="{00000000-0006-0000-0100-000005000000}">
      <text>
        <r>
          <rPr>
            <sz val="10"/>
            <color indexed="81"/>
            <rFont val="ＭＳ ゴシック"/>
            <family val="3"/>
            <charset val="128"/>
          </rPr>
          <t>報告期間内において助成金申請を行わなかった場合は、記載不要です。</t>
        </r>
      </text>
    </comment>
    <comment ref="B31" authorId="0" shapeId="0" xr:uid="{00000000-0006-0000-0100-000006000000}">
      <text>
        <r>
          <rPr>
            <sz val="10"/>
            <color indexed="81"/>
            <rFont val="ＭＳ ゴシック"/>
            <family val="3"/>
            <charset val="128"/>
          </rPr>
          <t>報告対象である第○期の計画に対する目標の達成状況を記載するものです。特に、計画どおり実施できなかった部分について重点的に記載するとともに、その理由・原因を分析して、来期以降どのように対応していくのか具体的に記載して下さい。</t>
        </r>
      </text>
    </comment>
    <comment ref="K57" authorId="0" shapeId="0" xr:uid="{00000000-0006-0000-0100-000007000000}">
      <text>
        <r>
          <rPr>
            <sz val="10"/>
            <color indexed="10"/>
            <rFont val="ＭＳ ゴシック"/>
            <family val="3"/>
            <charset val="128"/>
          </rPr>
          <t>第１期報告：第１期欄のみ記載してください。
第２期以降の報告：当該期欄を記載してください。
また、前の期の欄についても記載が漏れていないかご確認ください。</t>
        </r>
      </text>
    </comment>
    <comment ref="AJ57" authorId="0" shapeId="0" xr:uid="{00000000-0006-0000-0100-000008000000}">
      <text>
        <r>
          <rPr>
            <sz val="10"/>
            <color indexed="81"/>
            <rFont val="ＭＳ ゴシック"/>
            <family val="3"/>
            <charset val="128"/>
          </rPr>
          <t>※これは第２期報告の記載例です。</t>
        </r>
      </text>
    </comment>
    <comment ref="D108" authorId="0" shapeId="0" xr:uid="{00000000-0006-0000-0100-000009000000}">
      <text>
        <r>
          <rPr>
            <sz val="10"/>
            <color indexed="81"/>
            <rFont val="MS P ゴシック"/>
            <family val="3"/>
            <charset val="128"/>
          </rPr>
          <t>雇用船員数には、</t>
        </r>
        <r>
          <rPr>
            <b/>
            <sz val="10"/>
            <color indexed="10"/>
            <rFont val="MS P ゴシック"/>
            <family val="3"/>
            <charset val="128"/>
          </rPr>
          <t>運航要員</t>
        </r>
        <r>
          <rPr>
            <sz val="10"/>
            <color indexed="81"/>
            <rFont val="MS P ゴシック"/>
            <family val="3"/>
            <charset val="128"/>
          </rPr>
          <t>（甲板部、機関部、無線部）の船員数を記載してください。</t>
        </r>
      </text>
    </comment>
    <comment ref="L108" authorId="0" shapeId="0" xr:uid="{00000000-0006-0000-0100-00000A000000}">
      <text>
        <r>
          <rPr>
            <sz val="10"/>
            <color indexed="10"/>
            <rFont val="ＭＳ ゴシック"/>
            <family val="3"/>
            <charset val="128"/>
          </rPr>
          <t>第１期報告：第１期欄のみ記載してください。
第２期以降の報告：当該期までの欄を記載してください。</t>
        </r>
      </text>
    </comment>
    <comment ref="AK108" authorId="0" shapeId="0" xr:uid="{00000000-0006-0000-0100-00000B000000}">
      <text>
        <r>
          <rPr>
            <sz val="10"/>
            <color indexed="81"/>
            <rFont val="ＭＳ ゴシック"/>
            <family val="3"/>
            <charset val="128"/>
          </rPr>
          <t>※これは第２期報告の記載例です。</t>
        </r>
      </text>
    </comment>
    <comment ref="L143" authorId="0" shapeId="0" xr:uid="{00000000-0006-0000-0100-00000C000000}">
      <text>
        <r>
          <rPr>
            <sz val="10"/>
            <color indexed="10"/>
            <rFont val="ＭＳ ゴシック"/>
            <family val="3"/>
            <charset val="128"/>
          </rPr>
          <t>第１期報告：第１期欄のみ記載してください。
第２期以降の報告：当該期までの欄を記載してください。</t>
        </r>
      </text>
    </comment>
    <comment ref="AK143" authorId="0" shapeId="0" xr:uid="{00000000-0006-0000-0100-00000D000000}">
      <text>
        <r>
          <rPr>
            <sz val="10"/>
            <color indexed="81"/>
            <rFont val="ＭＳ ゴシック"/>
            <family val="3"/>
            <charset val="128"/>
          </rPr>
          <t>※これは第２期報告の記載例です。</t>
        </r>
      </text>
    </comment>
    <comment ref="L145" authorId="0" shapeId="0" xr:uid="{00000000-0006-0000-0100-00000E000000}">
      <text>
        <r>
          <rPr>
            <sz val="10"/>
            <color indexed="81"/>
            <rFont val="ＭＳ ゴシック"/>
            <family val="3"/>
            <charset val="128"/>
          </rPr>
          <t>船員教育機関とは下記を指します。
・東京海洋大学
・神戸大学
・東海大学
・商船高専商船学科
・水産大学校
・水産系高校専攻科
・（独）海技教育機構（海技大学校や海上技術学校・短大）</t>
        </r>
      </text>
    </comment>
    <comment ref="T150" authorId="0" shapeId="0" xr:uid="{00000000-0006-0000-0100-00000F000000}">
      <text>
        <r>
          <rPr>
            <b/>
            <sz val="10"/>
            <color indexed="10"/>
            <rFont val="ＭＳ ゴシック"/>
            <family val="3"/>
            <charset val="128"/>
          </rPr>
          <t>司厨員</t>
        </r>
        <r>
          <rPr>
            <sz val="10"/>
            <color indexed="10"/>
            <rFont val="ＭＳ ゴシック"/>
            <family val="3"/>
            <charset val="128"/>
          </rPr>
          <t>数</t>
        </r>
        <r>
          <rPr>
            <sz val="10"/>
            <color indexed="81"/>
            <rFont val="ＭＳ ゴシック"/>
            <family val="3"/>
            <charset val="128"/>
          </rPr>
          <t>については、｢船員教育機関を卒業した者以外の者｣を</t>
        </r>
        <r>
          <rPr>
            <b/>
            <sz val="10"/>
            <color indexed="10"/>
            <rFont val="ＭＳ ゴシック"/>
            <family val="3"/>
            <charset val="128"/>
          </rPr>
          <t>外数</t>
        </r>
        <r>
          <rPr>
            <sz val="10"/>
            <color indexed="81"/>
            <rFont val="ＭＳ ゴシック"/>
            <family val="3"/>
            <charset val="128"/>
          </rPr>
          <t>で【】欄に記載してください。</t>
        </r>
        <r>
          <rPr>
            <sz val="10"/>
            <color indexed="10"/>
            <rFont val="ＭＳ ゴシック"/>
            <family val="3"/>
            <charset val="128"/>
          </rPr>
          <t xml:space="preserve">
右記載例をご参照ください。</t>
        </r>
      </text>
    </comment>
    <comment ref="AI150" authorId="0" shapeId="0" xr:uid="{00000000-0006-0000-0100-000010000000}">
      <text>
        <r>
          <rPr>
            <sz val="10"/>
            <color indexed="81"/>
            <rFont val="ＭＳ Ｐゴシック"/>
            <family val="3"/>
            <charset val="128"/>
          </rPr>
          <t xml:space="preserve">第１期：下記４人雇用した場合
①JMETS生（男）
②JMETS生（男）
③一般高校生（女）
④一般中学生（男）
</t>
        </r>
        <r>
          <rPr>
            <sz val="10"/>
            <color indexed="39"/>
            <rFont val="ＭＳ Ｐゴシック"/>
            <family val="3"/>
            <charset val="128"/>
          </rPr>
          <t>⑤専門学校生（司厨員女）</t>
        </r>
        <r>
          <rPr>
            <sz val="10"/>
            <color indexed="81"/>
            <rFont val="ＭＳ Ｐゴシック"/>
            <family val="3"/>
            <charset val="128"/>
          </rPr>
          <t xml:space="preserve">
司厨員については</t>
        </r>
        <r>
          <rPr>
            <b/>
            <sz val="10"/>
            <color indexed="81"/>
            <rFont val="ＭＳ Ｐゴシック"/>
            <family val="3"/>
            <charset val="128"/>
          </rPr>
          <t>外数</t>
        </r>
        <r>
          <rPr>
            <sz val="10"/>
            <color indexed="81"/>
            <rFont val="ＭＳ Ｐゴシック"/>
            <family val="3"/>
            <charset val="128"/>
          </rPr>
          <t>となるため、【】欄に</t>
        </r>
        <r>
          <rPr>
            <b/>
            <sz val="10"/>
            <color indexed="39"/>
            <rFont val="ＭＳ Ｐゴシック"/>
            <family val="3"/>
            <charset val="128"/>
          </rPr>
          <t>１名</t>
        </r>
        <r>
          <rPr>
            <sz val="10"/>
            <color indexed="39"/>
            <rFont val="ＭＳ Ｐゴシック"/>
            <family val="3"/>
            <charset val="128"/>
          </rPr>
          <t>（⑤の者）</t>
        </r>
        <r>
          <rPr>
            <sz val="10"/>
            <color indexed="81"/>
            <rFont val="ＭＳ Ｐゴシック"/>
            <family val="3"/>
            <charset val="128"/>
          </rPr>
          <t>を記載してください。
船員未経験者数の小計は</t>
        </r>
        <r>
          <rPr>
            <b/>
            <sz val="10"/>
            <color indexed="10"/>
            <rFont val="ＭＳ Ｐゴシック"/>
            <family val="3"/>
            <charset val="128"/>
          </rPr>
          <t>４名うち女性１名（①～④の者）</t>
        </r>
        <r>
          <rPr>
            <sz val="10"/>
            <color indexed="81"/>
            <rFont val="ＭＳ Ｐゴシック"/>
            <family val="3"/>
            <charset val="128"/>
          </rPr>
          <t>となります。
後の項目の訓練実績等は、</t>
        </r>
        <r>
          <rPr>
            <b/>
            <sz val="10"/>
            <color indexed="10"/>
            <rFont val="ＭＳ Ｐゴシック"/>
            <family val="3"/>
            <charset val="128"/>
          </rPr>
          <t>４人分（①～④の者）</t>
        </r>
        <r>
          <rPr>
            <sz val="10"/>
            <color indexed="81"/>
            <rFont val="ＭＳ Ｐゴシック"/>
            <family val="3"/>
            <charset val="128"/>
          </rPr>
          <t>を記載してください。</t>
        </r>
      </text>
    </comment>
    <comment ref="H153" authorId="0" shapeId="0" xr:uid="{00000000-0006-0000-0100-000011000000}">
      <text>
        <r>
          <rPr>
            <sz val="10"/>
            <color indexed="81"/>
            <rFont val="ＭＳ ゴシック"/>
            <family val="3"/>
            <charset val="128"/>
          </rPr>
          <t>一般学校とは下記を指します。
・中学
・高校
（普通高校、工業高校）
・短大
・専門学校
・大学</t>
        </r>
      </text>
    </comment>
    <comment ref="T163" authorId="0" shapeId="0" xr:uid="{00000000-0006-0000-0100-000012000000}">
      <text>
        <r>
          <rPr>
            <sz val="10"/>
            <color indexed="81"/>
            <rFont val="ＭＳ ゴシック"/>
            <family val="3"/>
            <charset val="128"/>
          </rPr>
          <t>前の項目
「①　確保実績の概要」に記載の船員増減と一致させてください。
※申請日から第１期開始までの間に採用があったなどで、増減が一致しない場合には、「６．留意事項」にその旨記載して下さい。</t>
        </r>
      </text>
    </comment>
    <comment ref="AH187" authorId="0" shapeId="0" xr:uid="{00000000-0006-0000-0100-000013000000}">
      <text>
        <r>
          <rPr>
            <sz val="10"/>
            <color indexed="81"/>
            <rFont val="ＭＳ ゴシック"/>
            <family val="3"/>
            <charset val="128"/>
          </rPr>
          <t>※これは第２期報告の記載例です。</t>
        </r>
      </text>
    </comment>
    <comment ref="AA192" authorId="1" shapeId="0" xr:uid="{00000000-0006-0000-0100-000014000000}">
      <text>
        <r>
          <rPr>
            <sz val="11"/>
            <color indexed="8"/>
            <rFont val="ＭＳ Ｐゴシック"/>
            <family val="3"/>
            <charset val="128"/>
          </rPr>
          <t xml:space="preserve">前の項目（２）②確保実績の概要（採用船員数及び退職船員数）における、
</t>
        </r>
        <r>
          <rPr>
            <b/>
            <sz val="11"/>
            <color indexed="8"/>
            <rFont val="ＭＳ Ｐゴシック"/>
            <family val="3"/>
            <charset val="128"/>
          </rPr>
          <t>第２期の船教出身者の人数</t>
        </r>
        <r>
          <rPr>
            <sz val="11"/>
            <color indexed="8"/>
            <rFont val="ＭＳ Ｐゴシック"/>
            <family val="3"/>
            <charset val="128"/>
          </rPr>
          <t>と、当該欄の人数が一致します。</t>
        </r>
      </text>
    </comment>
    <comment ref="AH230" authorId="0" shapeId="0" xr:uid="{00000000-0006-0000-0100-000015000000}">
      <text>
        <r>
          <rPr>
            <sz val="10"/>
            <color indexed="81"/>
            <rFont val="ＭＳ ゴシック"/>
            <family val="3"/>
            <charset val="128"/>
          </rPr>
          <t>※これは第２期報告の記載例です。</t>
        </r>
      </text>
    </comment>
    <comment ref="AA238" authorId="1" shapeId="0" xr:uid="{00000000-0006-0000-0100-000016000000}">
      <text>
        <r>
          <rPr>
            <sz val="11"/>
            <color indexed="8"/>
            <rFont val="ＭＳ Ｐゴシック"/>
            <family val="3"/>
            <charset val="128"/>
          </rPr>
          <t xml:space="preserve">前の項目（２）②確保実績の概要（採用船員数及び退職船員数）における、
</t>
        </r>
        <r>
          <rPr>
            <b/>
            <sz val="11"/>
            <color indexed="8"/>
            <rFont val="ＭＳ Ｐゴシック"/>
            <family val="3"/>
            <charset val="128"/>
          </rPr>
          <t>第２期の船教以外の出身者の人数</t>
        </r>
        <r>
          <rPr>
            <sz val="11"/>
            <color indexed="8"/>
            <rFont val="ＭＳ Ｐゴシック"/>
            <family val="3"/>
            <charset val="128"/>
          </rPr>
          <t>と、当該欄の人数が一致します。</t>
        </r>
      </text>
    </comment>
    <comment ref="B258" authorId="0" shapeId="0" xr:uid="{00000000-0006-0000-0100-000017000000}">
      <text>
        <r>
          <rPr>
            <sz val="10"/>
            <color indexed="81"/>
            <rFont val="ＭＳ ゴシック"/>
            <family val="3"/>
            <charset val="128"/>
          </rPr>
          <t>特に下記事由に該当する場合には、その詳細をご記入ください。
①認定申請から第１期計画開始までに採用があった場合等で雇用船員数の増減と採用・退職船員数の増減が一致しない場合
②報告期より前の期の数値を修正した場合
③会社合併に伴い、雇用船員数を変更した場合（変更認定された内容を再度記載願います。）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T23" authorId="0" shapeId="0" xr:uid="{00000000-0006-0000-0200-000001000000}">
      <text>
        <r>
          <rPr>
            <sz val="13"/>
            <color indexed="8"/>
            <rFont val="ＭＳ ゴシック"/>
            <family val="3"/>
            <charset val="128"/>
          </rPr>
          <t>｢離職率｣は小数点第２位を四捨五入し、第１位まで記載してください。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ㅤ</author>
    <author>行政情報化推進課</author>
  </authors>
  <commentList>
    <comment ref="V1" authorId="0" shapeId="0" xr:uid="{00000000-0006-0000-0300-000001000000}">
      <text>
        <r>
          <rPr>
            <b/>
            <sz val="14"/>
            <color indexed="10"/>
            <rFont val="ＭＳ ゴシック"/>
            <family val="3"/>
            <charset val="128"/>
          </rPr>
          <t>黄色地箇所を記入していただければ
資料が完成します。</t>
        </r>
      </text>
    </comment>
    <comment ref="B27" authorId="1" shapeId="0" xr:uid="{00000000-0006-0000-0300-000002000000}">
      <text>
        <r>
          <rPr>
            <sz val="11"/>
            <color indexed="81"/>
            <rFont val="ＭＳ Ｐゴシック"/>
            <family val="3"/>
            <charset val="128"/>
          </rPr>
          <t>次のシートにある新旧表をご活用ください。</t>
        </r>
      </text>
    </comment>
    <comment ref="B31" authorId="0" shapeId="0" xr:uid="{00000000-0006-0000-0300-000003000000}">
      <text>
        <r>
          <rPr>
            <sz val="10"/>
            <color indexed="81"/>
            <rFont val="MS P ゴシック"/>
            <family val="3"/>
            <charset val="128"/>
          </rPr>
          <t>２．の事項を変更しようとする理由を具体的に記載してください。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中村 一</author>
    <author>行政情報化推進課</author>
    <author>ㅤ</author>
  </authors>
  <commentList>
    <comment ref="B12" authorId="0" shapeId="0" xr:uid="{00000000-0006-0000-0400-000001000000}">
      <text>
        <r>
          <rPr>
            <sz val="11"/>
            <color indexed="8"/>
            <rFont val="ＭＳ Ｐゴシック"/>
            <family val="3"/>
            <charset val="128"/>
          </rPr>
          <t>「グループ化」、「船員の資格取得」、「新規供給源からの採用」、「船員の計画雇用」の促進等のいずれに該当するのかを含め、２．以下に記載する計画内容と整合するように、目標を立ててください。</t>
        </r>
      </text>
    </comment>
    <comment ref="V33" authorId="1" shapeId="0" xr:uid="{00000000-0006-0000-0400-000002000000}">
      <text>
        <r>
          <rPr>
            <sz val="11"/>
            <color indexed="81"/>
            <rFont val="ＭＳ Ｐゴシック"/>
            <family val="3"/>
            <charset val="128"/>
          </rPr>
          <t>雇用船員が乗り組む船舶であって、
　①自社で所有する船舶
　②他社から借り受けた船舶
　③他社から船舶管理を受託した船舶
を記載してください。</t>
        </r>
      </text>
    </comment>
    <comment ref="C75" authorId="2" shapeId="0" xr:uid="{00000000-0006-0000-0400-000003000000}">
      <text>
        <r>
          <rPr>
            <sz val="10"/>
            <color indexed="81"/>
            <rFont val="MS P ゴシック"/>
            <family val="3"/>
            <charset val="128"/>
          </rPr>
          <t>雇用船員数には、</t>
        </r>
        <r>
          <rPr>
            <b/>
            <sz val="10"/>
            <color indexed="10"/>
            <rFont val="MS P ゴシック"/>
            <family val="3"/>
            <charset val="128"/>
          </rPr>
          <t>運航要員</t>
        </r>
        <r>
          <rPr>
            <sz val="10"/>
            <color indexed="81"/>
            <rFont val="MS P ゴシック"/>
            <family val="3"/>
            <charset val="128"/>
          </rPr>
          <t>（甲板部、機関部、無線部）の船員数を記載してください。</t>
        </r>
      </text>
    </comment>
    <comment ref="S75" authorId="2" shapeId="0" xr:uid="{00000000-0006-0000-0400-000004000000}">
      <text>
        <r>
          <rPr>
            <sz val="10"/>
            <color indexed="81"/>
            <rFont val="ＭＳ ゴシック"/>
            <family val="3"/>
            <charset val="128"/>
          </rPr>
          <t>各年度末（期末）時点の雇用船員数（予定）を記載してください。</t>
        </r>
      </text>
    </comment>
    <comment ref="S79" authorId="1" shapeId="0" xr:uid="{00000000-0006-0000-0400-000005000000}">
      <text>
        <r>
          <rPr>
            <sz val="11"/>
            <color indexed="81"/>
            <rFont val="ＭＳ Ｐゴシック"/>
            <family val="3"/>
            <charset val="128"/>
          </rPr>
          <t>次の項目
「②　確保計画の概要（採用予定船員数及び退職予定船員数）」　に記載の船員増減と一致させてください。</t>
        </r>
      </text>
    </comment>
    <comment ref="S90" authorId="2" shapeId="0" xr:uid="{00000000-0006-0000-0400-000006000000}">
      <text>
        <r>
          <rPr>
            <sz val="10"/>
            <color indexed="81"/>
            <rFont val="ＭＳ ゴシック"/>
            <family val="3"/>
            <charset val="128"/>
          </rPr>
          <t>船員教育機関とは下記を指します。
・東京海洋大学
・神戸大学
・東海大学
・商船高専商船学科
・水産大学校
・水産系高校専攻科
・（独）海技教育機構（海技大学校や海上技術学校・短大）</t>
        </r>
      </text>
    </comment>
    <comment ref="S95" authorId="2" shapeId="0" xr:uid="{00000000-0006-0000-0400-000007000000}">
      <text>
        <r>
          <rPr>
            <b/>
            <sz val="10"/>
            <color indexed="10"/>
            <rFont val="ＭＳ ゴシック"/>
            <family val="3"/>
            <charset val="128"/>
          </rPr>
          <t>司厨員</t>
        </r>
        <r>
          <rPr>
            <sz val="10"/>
            <color indexed="10"/>
            <rFont val="ＭＳ ゴシック"/>
            <family val="3"/>
            <charset val="128"/>
          </rPr>
          <t>数</t>
        </r>
        <r>
          <rPr>
            <sz val="10"/>
            <color indexed="81"/>
            <rFont val="ＭＳ ゴシック"/>
            <family val="3"/>
            <charset val="128"/>
          </rPr>
          <t>については、｢船員教育機関を卒業した者以外の者｣を</t>
        </r>
        <r>
          <rPr>
            <b/>
            <sz val="10"/>
            <color indexed="10"/>
            <rFont val="ＭＳ ゴシック"/>
            <family val="3"/>
            <charset val="128"/>
          </rPr>
          <t>外数</t>
        </r>
        <r>
          <rPr>
            <sz val="10"/>
            <color indexed="81"/>
            <rFont val="ＭＳ ゴシック"/>
            <family val="3"/>
            <charset val="128"/>
          </rPr>
          <t>で</t>
        </r>
        <r>
          <rPr>
            <sz val="10"/>
            <color indexed="81"/>
            <rFont val="ＭＳ ゴシック"/>
            <family val="3"/>
            <charset val="128"/>
          </rPr>
          <t>【】欄に記載してください。</t>
        </r>
        <r>
          <rPr>
            <sz val="10"/>
            <color indexed="10"/>
            <rFont val="ＭＳ ゴシック"/>
            <family val="3"/>
            <charset val="128"/>
          </rPr>
          <t xml:space="preserve">
</t>
        </r>
        <r>
          <rPr>
            <sz val="10"/>
            <color indexed="8"/>
            <rFont val="ＭＳ ゴシック"/>
            <family val="3"/>
            <charset val="128"/>
          </rPr>
          <t xml:space="preserve">例：下記５人雇用予定の場合
①JMETS生（男）
②JMETS生（男）
③一般高校生（女）
④一般中学生（男）
</t>
        </r>
        <r>
          <rPr>
            <sz val="10"/>
            <color indexed="39"/>
            <rFont val="ＭＳ ゴシック"/>
            <family val="3"/>
            <charset val="128"/>
          </rPr>
          <t xml:space="preserve">⑤専門学校生（司厨員女）
⑥一般高校生（司厨員男）
</t>
        </r>
        <r>
          <rPr>
            <sz val="10"/>
            <color indexed="10"/>
            <rFont val="ＭＳ ゴシック"/>
            <family val="3"/>
            <charset val="128"/>
          </rPr>
          <t xml:space="preserve">
司厨員</t>
        </r>
        <r>
          <rPr>
            <sz val="10"/>
            <color indexed="8"/>
            <rFont val="ＭＳ ゴシック"/>
            <family val="3"/>
            <charset val="128"/>
          </rPr>
          <t>については</t>
        </r>
        <r>
          <rPr>
            <b/>
            <sz val="10"/>
            <color indexed="10"/>
            <rFont val="ＭＳ ゴシック"/>
            <family val="3"/>
            <charset val="128"/>
          </rPr>
          <t>外数</t>
        </r>
        <r>
          <rPr>
            <sz val="10"/>
            <color indexed="8"/>
            <rFont val="ＭＳ ゴシック"/>
            <family val="3"/>
            <charset val="128"/>
          </rPr>
          <t>となるため、【】欄に</t>
        </r>
        <r>
          <rPr>
            <sz val="10"/>
            <color indexed="39"/>
            <rFont val="ＭＳ ゴシック"/>
            <family val="3"/>
            <charset val="128"/>
          </rPr>
          <t>２名（⑤⑥）</t>
        </r>
        <r>
          <rPr>
            <sz val="10"/>
            <color indexed="8"/>
            <rFont val="ＭＳ ゴシック"/>
            <family val="3"/>
            <charset val="128"/>
          </rPr>
          <t>を記載してください。
船員未経験者数の小計は</t>
        </r>
        <r>
          <rPr>
            <b/>
            <sz val="10"/>
            <color indexed="8"/>
            <rFont val="ＭＳ ゴシック"/>
            <family val="3"/>
            <charset val="128"/>
          </rPr>
          <t>４名うち女性１名（①～④の者）</t>
        </r>
        <r>
          <rPr>
            <sz val="10"/>
            <color indexed="8"/>
            <rFont val="ＭＳ ゴシック"/>
            <family val="3"/>
            <charset val="128"/>
          </rPr>
          <t>となります。
後の項目の訓練計画等は、</t>
        </r>
        <r>
          <rPr>
            <b/>
            <sz val="10"/>
            <color indexed="8"/>
            <rFont val="ＭＳ ゴシック"/>
            <family val="3"/>
            <charset val="128"/>
          </rPr>
          <t>４人分（①～④の者）</t>
        </r>
        <r>
          <rPr>
            <sz val="10"/>
            <color indexed="8"/>
            <rFont val="ＭＳ ゴシック"/>
            <family val="3"/>
            <charset val="128"/>
          </rPr>
          <t>を記載してください。</t>
        </r>
      </text>
    </comment>
    <comment ref="G98" authorId="2" shapeId="0" xr:uid="{00000000-0006-0000-0400-000008000000}">
      <text>
        <r>
          <rPr>
            <sz val="10"/>
            <color indexed="81"/>
            <rFont val="ＭＳ ゴシック"/>
            <family val="3"/>
            <charset val="128"/>
          </rPr>
          <t>一般学校とは下記を指します。
・中学
・高校
（普通高校、工業高校）
・短大
・専門学校
・大学</t>
        </r>
      </text>
    </comment>
    <comment ref="S108" authorId="2" shapeId="0" xr:uid="{00000000-0006-0000-0400-000009000000}">
      <text>
        <r>
          <rPr>
            <sz val="10"/>
            <color indexed="81"/>
            <rFont val="ＭＳ ゴシック"/>
            <family val="3"/>
            <charset val="128"/>
          </rPr>
          <t>前の項目
「①　確保計画の概要（雇用船員数）」に記載の船員増減と一致させてください。</t>
        </r>
      </text>
    </comment>
    <comment ref="T117" authorId="2" shapeId="0" xr:uid="{00000000-0006-0000-0400-00000A000000}">
      <text>
        <r>
          <rPr>
            <sz val="10"/>
            <color indexed="81"/>
            <rFont val="ＭＳ ゴシック"/>
            <family val="3"/>
            <charset val="128"/>
          </rPr>
          <t>訓練概要（訓練内容、訓練の期間、実施主体）や取得させる資格を記入してください。</t>
        </r>
      </text>
    </comment>
  </commentList>
</comments>
</file>

<file path=xl/sharedStrings.xml><?xml version="1.0" encoding="utf-8"?>
<sst xmlns="http://schemas.openxmlformats.org/spreadsheetml/2006/main" count="1713" uniqueCount="382">
  <si>
    <t>第一号様式（第１条関係）</t>
    <rPh sb="9" eb="11">
      <t>カンケイ</t>
    </rPh>
    <phoneticPr fontId="19"/>
  </si>
  <si>
    <t>上記の団体への情報提供に同意する場合はチェックを入れてください。</t>
    <rPh sb="24" eb="25">
      <t>イ</t>
    </rPh>
    <phoneticPr fontId="19"/>
  </si>
  <si>
    <t>日本船舶・船員確保計画の認定申請書</t>
  </si>
  <si>
    <t>日本船舶・船員確保計画に記載した目標のうち、当該報告に係る計画の期間の達成状況について記載して下さい。</t>
  </si>
  <si>
    <t>船員教育機関を卒業した者</t>
    <rPh sb="0" eb="2">
      <t>センイン</t>
    </rPh>
    <rPh sb="2" eb="4">
      <t>キョウイク</t>
    </rPh>
    <rPh sb="4" eb="6">
      <t>キカン</t>
    </rPh>
    <rPh sb="7" eb="9">
      <t>ソツギョウ</t>
    </rPh>
    <rPh sb="11" eb="12">
      <t>シャ</t>
    </rPh>
    <phoneticPr fontId="19"/>
  </si>
  <si>
    <t>　　　　　　　　　　　　　　　　　　計画年度
　船員数　　　　　　</t>
    <rPh sb="18" eb="20">
      <t>ケイカク</t>
    </rPh>
    <rPh sb="20" eb="22">
      <t>ネンド</t>
    </rPh>
    <rPh sb="24" eb="27">
      <t>センインスウ</t>
    </rPh>
    <phoneticPr fontId="19"/>
  </si>
  <si>
    <t>船種及び
総トン数</t>
    <rPh sb="0" eb="1">
      <t>フネ</t>
    </rPh>
    <rPh sb="1" eb="2">
      <t>タネ</t>
    </rPh>
    <rPh sb="2" eb="3">
      <t>オヨ</t>
    </rPh>
    <phoneticPr fontId="19"/>
  </si>
  <si>
    <t>船員としての経験がない者</t>
    <rPh sb="0" eb="2">
      <t>センイン</t>
    </rPh>
    <rPh sb="6" eb="8">
      <t>ケイケン</t>
    </rPh>
    <rPh sb="11" eb="12">
      <t>シャ</t>
    </rPh>
    <phoneticPr fontId="19"/>
  </si>
  <si>
    <t>３．日本船舶・船員確保計画の認定により受けようとする支援措置</t>
  </si>
  <si>
    <t>氏名又は名称</t>
  </si>
  <si>
    <t>・上記４．（3）①１）及び２）記載の船員未経験者の訓練を実施するために、次のとおり、資金を要する見込みであるところ、毎期、当該資金の全額を自社で負担することができる見込みです。</t>
    <rPh sb="1" eb="3">
      <t>ジョウキ</t>
    </rPh>
    <rPh sb="11" eb="12">
      <t>オヨ</t>
    </rPh>
    <rPh sb="15" eb="17">
      <t>キサイ</t>
    </rPh>
    <rPh sb="18" eb="20">
      <t>センイン</t>
    </rPh>
    <rPh sb="20" eb="24">
      <t>ミケイケンシャ</t>
    </rPh>
    <rPh sb="25" eb="27">
      <t>クンレン</t>
    </rPh>
    <rPh sb="28" eb="30">
      <t>ジッシ</t>
    </rPh>
    <rPh sb="36" eb="37">
      <t>ツギ</t>
    </rPh>
    <rPh sb="42" eb="44">
      <t>シキン</t>
    </rPh>
    <rPh sb="45" eb="46">
      <t>ヨウ</t>
    </rPh>
    <rPh sb="48" eb="50">
      <t>ミコ</t>
    </rPh>
    <rPh sb="58" eb="60">
      <t>マイキ</t>
    </rPh>
    <rPh sb="61" eb="63">
      <t>トウガイ</t>
    </rPh>
    <rPh sb="63" eb="65">
      <t>シキン</t>
    </rPh>
    <rPh sb="66" eb="68">
      <t>ゼンガク</t>
    </rPh>
    <rPh sb="69" eb="71">
      <t>ジシャ</t>
    </rPh>
    <rPh sb="72" eb="74">
      <t>フタン</t>
    </rPh>
    <rPh sb="82" eb="84">
      <t>ミコ</t>
    </rPh>
    <phoneticPr fontId="19"/>
  </si>
  <si>
    <t>LP749ｔ</t>
  </si>
  <si>
    <t>国土交通大臣　殿</t>
    <rPh sb="0" eb="2">
      <t>コクド</t>
    </rPh>
    <rPh sb="2" eb="4">
      <t>コウツウ</t>
    </rPh>
    <rPh sb="4" eb="6">
      <t>ダイジン</t>
    </rPh>
    <rPh sb="7" eb="8">
      <t>トノ</t>
    </rPh>
    <phoneticPr fontId="19"/>
  </si>
  <si>
    <t>　　①　確保計画の概要（雇用船員数）</t>
    <rPh sb="4" eb="6">
      <t>カクホ</t>
    </rPh>
    <rPh sb="6" eb="8">
      <t>ケイカク</t>
    </rPh>
    <rPh sb="12" eb="14">
      <t>コヨウ</t>
    </rPh>
    <rPh sb="14" eb="16">
      <t>センイン</t>
    </rPh>
    <rPh sb="16" eb="17">
      <t>スウ</t>
    </rPh>
    <phoneticPr fontId="19"/>
  </si>
  <si>
    <t>石灰石運搬船</t>
    <rPh sb="0" eb="3">
      <t>セッカイセキ</t>
    </rPh>
    <rPh sb="3" eb="6">
      <t>ウンパンセン</t>
    </rPh>
    <phoneticPr fontId="19"/>
  </si>
  <si>
    <t>その他</t>
    <rPh sb="2" eb="3">
      <t>タ</t>
    </rPh>
    <phoneticPr fontId="19"/>
  </si>
  <si>
    <t>所有船舶</t>
    <rPh sb="0" eb="2">
      <t>ショユウ</t>
    </rPh>
    <rPh sb="2" eb="4">
      <t>センパク</t>
    </rPh>
    <phoneticPr fontId="19"/>
  </si>
  <si>
    <t>注２．女性船員数を内数で（括弧）に記載して下さい。</t>
  </si>
  <si>
    <t>船種及び総トン数</t>
    <rPh sb="0" eb="1">
      <t>フナ</t>
    </rPh>
    <rPh sb="1" eb="2">
      <t>タネ</t>
    </rPh>
    <rPh sb="2" eb="3">
      <t>オヨ</t>
    </rPh>
    <phoneticPr fontId="19"/>
  </si>
  <si>
    <t>１．変更しようとする日本船舶及び船員確保計画の概要</t>
    <rPh sb="2" eb="4">
      <t>ヘンコウ</t>
    </rPh>
    <rPh sb="20" eb="22">
      <t>ケイカク</t>
    </rPh>
    <rPh sb="23" eb="25">
      <t>ガイヨウ</t>
    </rPh>
    <phoneticPr fontId="19"/>
  </si>
  <si>
    <t>年3月31日まで）</t>
  </si>
  <si>
    <t>雇用船員数</t>
    <rPh sb="0" eb="2">
      <t>コヨウ</t>
    </rPh>
    <rPh sb="2" eb="5">
      <t>センインスウ</t>
    </rPh>
    <phoneticPr fontId="19"/>
  </si>
  <si>
    <t>性別</t>
    <rPh sb="0" eb="2">
      <t>セイベツ</t>
    </rPh>
    <phoneticPr fontId="19"/>
  </si>
  <si>
    <t>日本船舶・船員確保計画の実施状況に関する報告書</t>
    <rPh sb="12" eb="14">
      <t>ジッシ</t>
    </rPh>
    <rPh sb="14" eb="16">
      <t>ジョウキョウ</t>
    </rPh>
    <rPh sb="17" eb="18">
      <t>カン</t>
    </rPh>
    <rPh sb="20" eb="23">
      <t>ホウコクショ</t>
    </rPh>
    <phoneticPr fontId="19"/>
  </si>
  <si>
    <t>海上技術学校卒
（２名）</t>
    <rPh sb="0" eb="2">
      <t>カイジョウ</t>
    </rPh>
    <rPh sb="2" eb="4">
      <t>ギジュツ</t>
    </rPh>
    <rPh sb="4" eb="7">
      <t>ガッコウソツ</t>
    </rPh>
    <rPh sb="10" eb="11">
      <t>メイ</t>
    </rPh>
    <phoneticPr fontId="19"/>
  </si>
  <si>
    <t>東京都千代田区霞が関２－１－３</t>
    <rPh sb="0" eb="3">
      <t>トウキョウト</t>
    </rPh>
    <rPh sb="3" eb="7">
      <t>チヨダク</t>
    </rPh>
    <rPh sb="7" eb="8">
      <t>カスミ</t>
    </rPh>
    <rPh sb="9" eb="10">
      <t>セキ</t>
    </rPh>
    <phoneticPr fontId="19"/>
  </si>
  <si>
    <t>代表者の氏名</t>
  </si>
  <si>
    <t>第３期</t>
  </si>
  <si>
    <t>記</t>
  </si>
  <si>
    <t>年間　（令和</t>
    <rPh sb="4" eb="6">
      <t>レイワ</t>
    </rPh>
    <phoneticPr fontId="19"/>
  </si>
  <si>
    <t>注２．</t>
  </si>
  <si>
    <t>令和</t>
    <rPh sb="0" eb="2">
      <t>レイワ</t>
    </rPh>
    <phoneticPr fontId="19"/>
  </si>
  <si>
    <t>②</t>
  </si>
  <si>
    <t>１．日本船舶及び船員の確保の目標</t>
  </si>
  <si>
    <t>隻　　数</t>
  </si>
  <si>
    <r>
      <t>同一の者が、報告期間内で採用後に退職した場合は、</t>
    </r>
    <r>
      <rPr>
        <sz val="10"/>
        <color rgb="FFFF0000"/>
        <rFont val="ＭＳ Ｐ明朝"/>
        <family val="1"/>
        <charset val="128"/>
      </rPr>
      <t>採用船員数と退職船員数の両方でカウント</t>
    </r>
    <r>
      <rPr>
        <sz val="10"/>
        <rFont val="ＭＳ Ｐ明朝"/>
        <family val="1"/>
        <charset val="128"/>
      </rPr>
      <t>してください。</t>
    </r>
  </si>
  <si>
    <t>　　　　　　　　　　　　　　計画年度
採用者の属性</t>
    <rPh sb="14" eb="16">
      <t>ケイカク</t>
    </rPh>
    <rPh sb="16" eb="18">
      <t>ネンド</t>
    </rPh>
    <rPh sb="19" eb="22">
      <t>サイヨウシャ</t>
    </rPh>
    <rPh sb="23" eb="25">
      <t>ゾクセイ</t>
    </rPh>
    <phoneticPr fontId="19"/>
  </si>
  <si>
    <t>２．計画期間</t>
  </si>
  <si>
    <t>年4月1日から</t>
  </si>
  <si>
    <t>学科名</t>
    <rPh sb="0" eb="3">
      <t>ガッカメイ</t>
    </rPh>
    <phoneticPr fontId="19"/>
  </si>
  <si>
    <t>６．その他留意すべき事項</t>
    <rPh sb="4" eb="5">
      <t>タ</t>
    </rPh>
    <rPh sb="5" eb="7">
      <t>リュウイ</t>
    </rPh>
    <rPh sb="10" eb="12">
      <t>ジコウ</t>
    </rPh>
    <phoneticPr fontId="19"/>
  </si>
  <si>
    <t>　　①　訓練実績の概要</t>
    <rPh sb="6" eb="8">
      <t>ジッセキ</t>
    </rPh>
    <phoneticPr fontId="19"/>
  </si>
  <si>
    <t>借受船舶は裸傭船により自社雇用船員を乗り組ませている船舶、管理船舶は自社雇用船員の配乗管理を一括して行っている船舶について記載して下さい。</t>
    <rPh sb="34" eb="35">
      <t>ジ</t>
    </rPh>
    <rPh sb="35" eb="36">
      <t>シャ</t>
    </rPh>
    <rPh sb="36" eb="38">
      <t>コヨウ</t>
    </rPh>
    <rPh sb="38" eb="40">
      <t>センイン</t>
    </rPh>
    <rPh sb="43" eb="45">
      <t>カンリ</t>
    </rPh>
    <phoneticPr fontId="19"/>
  </si>
  <si>
    <t>４．日本船舶及び船員の確保の内容</t>
  </si>
  <si>
    <t>灰598t×1</t>
    <rPh sb="0" eb="1">
      <t>ハイ</t>
    </rPh>
    <phoneticPr fontId="19"/>
  </si>
  <si>
    <t>２）</t>
  </si>
  <si>
    <t>①において内航海運事業者のグループ化を行っている場合</t>
  </si>
  <si>
    <t>他</t>
    <rPh sb="0" eb="1">
      <t>ホカ</t>
    </rPh>
    <phoneticPr fontId="19"/>
  </si>
  <si>
    <t>船員教育機関を卒業した者以外の者</t>
    <rPh sb="0" eb="2">
      <t>センイン</t>
    </rPh>
    <rPh sb="2" eb="4">
      <t>キョウイク</t>
    </rPh>
    <rPh sb="4" eb="6">
      <t>キカン</t>
    </rPh>
    <rPh sb="7" eb="9">
      <t>ソツギョウ</t>
    </rPh>
    <rPh sb="11" eb="12">
      <t>シャ</t>
    </rPh>
    <rPh sb="12" eb="14">
      <t>イガイ</t>
    </rPh>
    <rPh sb="15" eb="16">
      <t>シャ</t>
    </rPh>
    <phoneticPr fontId="19"/>
  </si>
  <si>
    <t>隻</t>
  </si>
  <si>
    <t>申請日</t>
  </si>
  <si>
    <t>第４期</t>
  </si>
  <si>
    <t>第１期</t>
  </si>
  <si>
    <t>　海上運送法第３９条の４第１項の規定により、同法第３５条第３項の規定による認定を受けた下記の日本船舶・船員確保計画の実施状況について報告します。</t>
  </si>
  <si>
    <t>第２期</t>
  </si>
  <si>
    <t>予備船員</t>
    <rPh sb="0" eb="2">
      <t>ヨビ</t>
    </rPh>
    <rPh sb="2" eb="4">
      <t>センイン</t>
    </rPh>
    <phoneticPr fontId="19"/>
  </si>
  <si>
    <t>（円）</t>
  </si>
  <si>
    <t>注１．</t>
  </si>
  <si>
    <t>一般学校卒業生</t>
  </si>
  <si>
    <t>土</t>
    <rPh sb="0" eb="1">
      <t>ツチ</t>
    </rPh>
    <phoneticPr fontId="19"/>
  </si>
  <si>
    <t>注３．</t>
  </si>
  <si>
    <t>第５期</t>
  </si>
  <si>
    <t>　　①　訓練計画の概要</t>
  </si>
  <si>
    <t>認定事業者名：</t>
    <rPh sb="0" eb="2">
      <t>ニンテイ</t>
    </rPh>
    <rPh sb="2" eb="5">
      <t>ジギョウシャ</t>
    </rPh>
    <rPh sb="5" eb="6">
      <t>メイ</t>
    </rPh>
    <phoneticPr fontId="19"/>
  </si>
  <si>
    <t>退職自衛官</t>
    <rPh sb="0" eb="2">
      <t>タイショク</t>
    </rPh>
    <rPh sb="2" eb="5">
      <t>ジエイカン</t>
    </rPh>
    <phoneticPr fontId="19"/>
  </si>
  <si>
    <t>退職船員数</t>
    <rPh sb="0" eb="2">
      <t>タイショク</t>
    </rPh>
    <rPh sb="2" eb="5">
      <t>センインスウ</t>
    </rPh>
    <phoneticPr fontId="19"/>
  </si>
  <si>
    <t>借受船舶</t>
  </si>
  <si>
    <t>管理船舶</t>
  </si>
  <si>
    <t>部署・役職</t>
    <rPh sb="0" eb="2">
      <t>ブショ</t>
    </rPh>
    <rPh sb="3" eb="5">
      <t>ヤクショク</t>
    </rPh>
    <phoneticPr fontId="19"/>
  </si>
  <si>
    <t>船員としての経験を有する者</t>
    <rPh sb="0" eb="2">
      <t>センイン</t>
    </rPh>
    <rPh sb="6" eb="8">
      <t>ケイケン</t>
    </rPh>
    <rPh sb="9" eb="10">
      <t>ユウ</t>
    </rPh>
    <rPh sb="12" eb="13">
      <t>シャ</t>
    </rPh>
    <phoneticPr fontId="19"/>
  </si>
  <si>
    <t>　　　①　船員の確保に関する基本的方針</t>
  </si>
  <si>
    <t>乗組船員</t>
    <rPh sb="0" eb="2">
      <t>ノリクミ</t>
    </rPh>
    <rPh sb="2" eb="4">
      <t>センイン</t>
    </rPh>
    <phoneticPr fontId="19"/>
  </si>
  <si>
    <t>日本船舶及び船員ともに、概ね計画どおり実施できたが、第２期に採用できた船員教育機関を卒業した者以外の者のうち、水産高校（本科）卒業生１名が、○○の理由により離職したため、第２期末の雇用船員数は40名となり、計画に対して１名不足している状況。直ちに事業経営に影響するものではないが、今後、第○期の採用計画を見直し、日本船舶・船員確保計画の変更認定を申請する予定。</t>
    <rPh sb="0" eb="2">
      <t>ニホン</t>
    </rPh>
    <rPh sb="2" eb="4">
      <t>センパク</t>
    </rPh>
    <rPh sb="4" eb="5">
      <t>オヨ</t>
    </rPh>
    <rPh sb="6" eb="8">
      <t>センイン</t>
    </rPh>
    <rPh sb="12" eb="13">
      <t>オオム</t>
    </rPh>
    <rPh sb="14" eb="16">
      <t>ケイカク</t>
    </rPh>
    <rPh sb="19" eb="21">
      <t>ジッシ</t>
    </rPh>
    <rPh sb="26" eb="27">
      <t>ダイ</t>
    </rPh>
    <rPh sb="28" eb="29">
      <t>キ</t>
    </rPh>
    <rPh sb="30" eb="32">
      <t>サイヨウ</t>
    </rPh>
    <rPh sb="35" eb="37">
      <t>センイン</t>
    </rPh>
    <rPh sb="37" eb="39">
      <t>キョウイク</t>
    </rPh>
    <rPh sb="39" eb="41">
      <t>キカン</t>
    </rPh>
    <rPh sb="42" eb="44">
      <t>ソツギョウ</t>
    </rPh>
    <rPh sb="46" eb="47">
      <t>モノ</t>
    </rPh>
    <rPh sb="47" eb="49">
      <t>イガイ</t>
    </rPh>
    <rPh sb="50" eb="51">
      <t>モノ</t>
    </rPh>
    <rPh sb="55" eb="57">
      <t>スイサン</t>
    </rPh>
    <rPh sb="57" eb="59">
      <t>コウコウ</t>
    </rPh>
    <rPh sb="60" eb="62">
      <t>ホンカ</t>
    </rPh>
    <rPh sb="63" eb="66">
      <t>ソツギョウセイ</t>
    </rPh>
    <rPh sb="67" eb="68">
      <t>メイ</t>
    </rPh>
    <rPh sb="73" eb="75">
      <t>リユウ</t>
    </rPh>
    <rPh sb="78" eb="80">
      <t>リショク</t>
    </rPh>
    <rPh sb="85" eb="86">
      <t>ダイ</t>
    </rPh>
    <rPh sb="87" eb="88">
      <t>キ</t>
    </rPh>
    <rPh sb="88" eb="89">
      <t>マツ</t>
    </rPh>
    <rPh sb="90" eb="92">
      <t>コヨウ</t>
    </rPh>
    <rPh sb="92" eb="94">
      <t>センイン</t>
    </rPh>
    <rPh sb="94" eb="95">
      <t>スウ</t>
    </rPh>
    <rPh sb="98" eb="99">
      <t>メイ</t>
    </rPh>
    <rPh sb="103" eb="105">
      <t>ケイカク</t>
    </rPh>
    <rPh sb="106" eb="107">
      <t>タイ</t>
    </rPh>
    <rPh sb="110" eb="111">
      <t>メイ</t>
    </rPh>
    <rPh sb="111" eb="113">
      <t>フソク</t>
    </rPh>
    <rPh sb="117" eb="119">
      <t>ジョウキョウ</t>
    </rPh>
    <rPh sb="120" eb="121">
      <t>タダ</t>
    </rPh>
    <rPh sb="123" eb="125">
      <t>ジギョウ</t>
    </rPh>
    <rPh sb="125" eb="127">
      <t>ケイエイ</t>
    </rPh>
    <rPh sb="128" eb="130">
      <t>エイキョウ</t>
    </rPh>
    <rPh sb="140" eb="142">
      <t>コンゴ</t>
    </rPh>
    <rPh sb="143" eb="144">
      <t>ダイ</t>
    </rPh>
    <rPh sb="145" eb="146">
      <t>キ</t>
    </rPh>
    <rPh sb="147" eb="149">
      <t>サイヨウ</t>
    </rPh>
    <rPh sb="149" eb="151">
      <t>ケイカク</t>
    </rPh>
    <rPh sb="152" eb="154">
      <t>ミナオ</t>
    </rPh>
    <rPh sb="156" eb="158">
      <t>ニホン</t>
    </rPh>
    <rPh sb="158" eb="160">
      <t>センパク</t>
    </rPh>
    <rPh sb="161" eb="163">
      <t>センイン</t>
    </rPh>
    <rPh sb="163" eb="165">
      <t>カクホ</t>
    </rPh>
    <rPh sb="165" eb="167">
      <t>ケイカク</t>
    </rPh>
    <rPh sb="168" eb="170">
      <t>ヘンコウ</t>
    </rPh>
    <rPh sb="170" eb="172">
      <t>ニンテイ</t>
    </rPh>
    <rPh sb="173" eb="175">
      <t>シンセイ</t>
    </rPh>
    <rPh sb="177" eb="179">
      <t>ヨテイ</t>
    </rPh>
    <phoneticPr fontId="19"/>
  </si>
  <si>
    <t>計</t>
    <rPh sb="0" eb="1">
      <t>ケイ</t>
    </rPh>
    <phoneticPr fontId="19"/>
  </si>
  <si>
    <t>採用予定船員数</t>
    <rPh sb="0" eb="2">
      <t>サイヨウ</t>
    </rPh>
    <rPh sb="2" eb="4">
      <t>ヨテイ</t>
    </rPh>
    <rPh sb="4" eb="7">
      <t>センインスウ</t>
    </rPh>
    <phoneticPr fontId="19"/>
  </si>
  <si>
    <t>①</t>
  </si>
  <si>
    <t>土砂・砂利・石材運搬船</t>
    <rPh sb="0" eb="2">
      <t>ドシャ</t>
    </rPh>
    <rPh sb="3" eb="5">
      <t>ジャリ</t>
    </rPh>
    <rPh sb="6" eb="8">
      <t>セキザイ</t>
    </rPh>
    <rPh sb="8" eb="11">
      <t>ウンパンセン</t>
    </rPh>
    <phoneticPr fontId="19"/>
  </si>
  <si>
    <t>小計</t>
    <rPh sb="0" eb="2">
      <t>ショウケイケイ</t>
    </rPh>
    <phoneticPr fontId="19"/>
  </si>
  <si>
    <t>合計</t>
    <rPh sb="0" eb="2">
      <t>ゴウケイ</t>
    </rPh>
    <phoneticPr fontId="19"/>
  </si>
  <si>
    <t>退職予定船員数</t>
    <rPh sb="0" eb="2">
      <t>タイショク</t>
    </rPh>
    <rPh sb="2" eb="4">
      <t>ヨテイ</t>
    </rPh>
    <rPh sb="4" eb="7">
      <t>センインスウ</t>
    </rPh>
    <phoneticPr fontId="19"/>
  </si>
  <si>
    <t>　（３）船員の育成</t>
  </si>
  <si>
    <r>
      <t>①において</t>
    </r>
    <r>
      <rPr>
        <sz val="11"/>
        <color rgb="FFFF0000"/>
        <rFont val="ＭＳ Ｐ明朝"/>
        <family val="1"/>
        <charset val="128"/>
      </rPr>
      <t>内航海運事業者のグループ化を行っている場合</t>
    </r>
  </si>
  <si>
    <t>３）</t>
  </si>
  <si>
    <t>一般学校卒業生</t>
    <rPh sb="0" eb="2">
      <t>イッパン</t>
    </rPh>
    <rPh sb="2" eb="4">
      <t>ガッコウ</t>
    </rPh>
    <rPh sb="4" eb="7">
      <t>ソツギョウセイ</t>
    </rPh>
    <phoneticPr fontId="19"/>
  </si>
  <si>
    <t>第1期</t>
    <rPh sb="0" eb="1">
      <t>ダイ</t>
    </rPh>
    <rPh sb="2" eb="3">
      <t>キ</t>
    </rPh>
    <phoneticPr fontId="19"/>
  </si>
  <si>
    <t>第2期</t>
    <rPh sb="0" eb="1">
      <t>ダイ</t>
    </rPh>
    <rPh sb="2" eb="3">
      <t>キ</t>
    </rPh>
    <phoneticPr fontId="19"/>
  </si>
  <si>
    <t>（第１号様式）</t>
    <rPh sb="1" eb="2">
      <t>ダイ</t>
    </rPh>
    <rPh sb="3" eb="4">
      <t>ゴウ</t>
    </rPh>
    <rPh sb="4" eb="6">
      <t>ヨウシキ</t>
    </rPh>
    <phoneticPr fontId="19"/>
  </si>
  <si>
    <t>第3期</t>
    <rPh sb="0" eb="1">
      <t>ダイ</t>
    </rPh>
    <rPh sb="2" eb="3">
      <t>キ</t>
    </rPh>
    <phoneticPr fontId="19"/>
  </si>
  <si>
    <t>第4期</t>
    <rPh sb="0" eb="1">
      <t>ダイ</t>
    </rPh>
    <rPh sb="2" eb="3">
      <t>キ</t>
    </rPh>
    <phoneticPr fontId="19"/>
  </si>
  <si>
    <t>第5期</t>
    <rPh sb="0" eb="1">
      <t>ダイ</t>
    </rPh>
    <rPh sb="2" eb="3">
      <t>キ</t>
    </rPh>
    <phoneticPr fontId="19"/>
  </si>
  <si>
    <t>　　①　確保実績の概要（雇用船員数）</t>
    <rPh sb="4" eb="6">
      <t>カクホ</t>
    </rPh>
    <rPh sb="6" eb="8">
      <t>ジッセキ</t>
    </rPh>
    <rPh sb="9" eb="11">
      <t>ガイヨウ</t>
    </rPh>
    <rPh sb="12" eb="14">
      <t>コヨウ</t>
    </rPh>
    <rPh sb="14" eb="16">
      <t>センイン</t>
    </rPh>
    <rPh sb="16" eb="17">
      <t>スウ</t>
    </rPh>
    <phoneticPr fontId="19"/>
  </si>
  <si>
    <t>第1期
採用者</t>
    <rPh sb="0" eb="1">
      <t>ダイ</t>
    </rPh>
    <rPh sb="2" eb="3">
      <t>キ</t>
    </rPh>
    <rPh sb="4" eb="6">
      <t>サイヨウ</t>
    </rPh>
    <rPh sb="6" eb="7">
      <t>シャ</t>
    </rPh>
    <phoneticPr fontId="19"/>
  </si>
  <si>
    <t>自</t>
    <rPh sb="0" eb="1">
      <t>ジ</t>
    </rPh>
    <phoneticPr fontId="19"/>
  </si>
  <si>
    <t>　　②　確保実績の概要（採用船員数及び退職船員数）</t>
    <rPh sb="4" eb="6">
      <t>カクホ</t>
    </rPh>
    <rPh sb="6" eb="8">
      <t>ジッセキ</t>
    </rPh>
    <rPh sb="12" eb="14">
      <t>サイヨウ</t>
    </rPh>
    <rPh sb="14" eb="16">
      <t>センイン</t>
    </rPh>
    <rPh sb="16" eb="17">
      <t>スウ</t>
    </rPh>
    <rPh sb="17" eb="18">
      <t>オヨ</t>
    </rPh>
    <rPh sb="19" eb="21">
      <t>タイショク</t>
    </rPh>
    <rPh sb="21" eb="23">
      <t>センイン</t>
    </rPh>
    <rPh sb="23" eb="24">
      <t>スウ</t>
    </rPh>
    <phoneticPr fontId="19"/>
  </si>
  <si>
    <t>船員計画雇用促進助成金</t>
  </si>
  <si>
    <t>第2期
採用者</t>
    <rPh sb="0" eb="1">
      <t>ダイ</t>
    </rPh>
    <rPh sb="2" eb="3">
      <t>キ</t>
    </rPh>
    <rPh sb="4" eb="6">
      <t>サイヨウ</t>
    </rPh>
    <rPh sb="6" eb="7">
      <t>シャ</t>
    </rPh>
    <phoneticPr fontId="19"/>
  </si>
  <si>
    <t>第3期
採用者</t>
    <rPh sb="0" eb="1">
      <t>ダイ</t>
    </rPh>
    <rPh sb="2" eb="3">
      <t>キ</t>
    </rPh>
    <rPh sb="4" eb="6">
      <t>サイヨウ</t>
    </rPh>
    <rPh sb="6" eb="7">
      <t>シャ</t>
    </rPh>
    <phoneticPr fontId="19"/>
  </si>
  <si>
    <t>第4期
採用者</t>
    <rPh sb="0" eb="1">
      <t>ダイ</t>
    </rPh>
    <rPh sb="2" eb="3">
      <t>キ</t>
    </rPh>
    <rPh sb="4" eb="6">
      <t>サイヨウ</t>
    </rPh>
    <rPh sb="6" eb="7">
      <t>シャ</t>
    </rPh>
    <phoneticPr fontId="19"/>
  </si>
  <si>
    <t>第5期
採用者</t>
    <rPh sb="0" eb="1">
      <t>ダイ</t>
    </rPh>
    <rPh sb="2" eb="3">
      <t>キ</t>
    </rPh>
    <rPh sb="4" eb="6">
      <t>サイヨウ</t>
    </rPh>
    <rPh sb="6" eb="7">
      <t>シャ</t>
    </rPh>
    <phoneticPr fontId="19"/>
  </si>
  <si>
    <t>訓練等の名称</t>
    <rPh sb="0" eb="2">
      <t>クンレン</t>
    </rPh>
    <rPh sb="2" eb="3">
      <t>トウ</t>
    </rPh>
    <rPh sb="4" eb="6">
      <t>メイショウ</t>
    </rPh>
    <phoneticPr fontId="19"/>
  </si>
  <si>
    <t>５．日本船舶及び船員の確保の実施に必要な資金の額及びその調達方法</t>
  </si>
  <si>
    <t>セメント運搬船</t>
    <rPh sb="4" eb="7">
      <t>ウンパンセン</t>
    </rPh>
    <phoneticPr fontId="19"/>
  </si>
  <si>
    <t>第三号様式（第６条関係）</t>
    <rPh sb="1" eb="2">
      <t>サン</t>
    </rPh>
    <rPh sb="9" eb="11">
      <t>カンケイ</t>
    </rPh>
    <phoneticPr fontId="19"/>
  </si>
  <si>
    <t>グループ化の形態</t>
    <rPh sb="4" eb="5">
      <t>カ</t>
    </rPh>
    <rPh sb="6" eb="8">
      <t>ケイタイ</t>
    </rPh>
    <phoneticPr fontId="19"/>
  </si>
  <si>
    <t>６．日本船舶・船員確保計画の実施に当たって特に留意すべき事項</t>
  </si>
  <si>
    <t>６級海技士
短期養成課程（4.5月、尾道）</t>
    <rPh sb="1" eb="2">
      <t>キュウ</t>
    </rPh>
    <rPh sb="2" eb="5">
      <t>カイギシ</t>
    </rPh>
    <rPh sb="6" eb="8">
      <t>タンキ</t>
    </rPh>
    <rPh sb="8" eb="10">
      <t>ヨウセイ</t>
    </rPh>
    <rPh sb="10" eb="12">
      <t>カテイ</t>
    </rPh>
    <rPh sb="16" eb="17">
      <t>ツキ</t>
    </rPh>
    <rPh sb="18" eb="20">
      <t>オノミチ</t>
    </rPh>
    <phoneticPr fontId="19"/>
  </si>
  <si>
    <t>１）</t>
  </si>
  <si>
    <r>
      <t>・今後５年間において、○○の理由による自社船（借受船舶、管理船舶）の○隻増加や、○○の理由による○名の船員の退職が見込まれることを踏まえ、船員経験者○名及び船員未経験者○名（うち女性○名）を</t>
    </r>
    <r>
      <rPr>
        <u/>
        <sz val="11"/>
        <color indexed="56"/>
        <rFont val="ＭＳ Ｐ明朝"/>
        <family val="1"/>
        <charset val="128"/>
      </rPr>
      <t>計画的に確保</t>
    </r>
    <r>
      <rPr>
        <sz val="11"/>
        <color indexed="56"/>
        <rFont val="ＭＳ Ｐ明朝"/>
        <family val="1"/>
        <charset val="128"/>
      </rPr>
      <t>することで、雇用船員数の○名増加を目指す。
・また、船員未経験者については、○名を船員教育機関から採用し、○○訓練により</t>
    </r>
    <r>
      <rPr>
        <u/>
        <sz val="11"/>
        <color indexed="56"/>
        <rFont val="ＭＳ Ｐ明朝"/>
        <family val="1"/>
        <charset val="128"/>
      </rPr>
      <t>○○資格の取得を促進</t>
    </r>
    <r>
      <rPr>
        <sz val="11"/>
        <color indexed="56"/>
        <rFont val="ＭＳ Ｐ明朝"/>
        <family val="1"/>
        <charset val="128"/>
      </rPr>
      <t>する他、</t>
    </r>
    <r>
      <rPr>
        <u/>
        <sz val="11"/>
        <color indexed="56"/>
        <rFont val="ＭＳ Ｐ明朝"/>
        <family val="1"/>
        <charset val="128"/>
      </rPr>
      <t>新規供給源である船員教育機関以外の学校</t>
    </r>
    <r>
      <rPr>
        <sz val="11"/>
        <color indexed="56"/>
        <rFont val="ＭＳ Ｐ明朝"/>
        <family val="1"/>
        <charset val="128"/>
      </rPr>
      <t>（水産系高校、６級海技士短期養成課程、退職自衛官）</t>
    </r>
    <r>
      <rPr>
        <u/>
        <sz val="11"/>
        <color indexed="56"/>
        <rFont val="ＭＳ Ｐ明朝"/>
        <family val="1"/>
        <charset val="128"/>
      </rPr>
      <t>から○名を採用</t>
    </r>
    <r>
      <rPr>
        <sz val="11"/>
        <color indexed="56"/>
        <rFont val="ＭＳ Ｐ明朝"/>
        <family val="1"/>
        <charset val="128"/>
      </rPr>
      <t>し、○○訓練により乗船履歴を備えて</t>
    </r>
    <r>
      <rPr>
        <u/>
        <sz val="11"/>
        <color indexed="56"/>
        <rFont val="ＭＳ Ｐ明朝"/>
        <family val="1"/>
        <charset val="128"/>
      </rPr>
      <t>○級海技士の免許取得（○○の資格取得）を目指す</t>
    </r>
    <r>
      <rPr>
        <sz val="11"/>
        <color indexed="56"/>
        <rFont val="ＭＳ Ｐ明朝"/>
        <family val="1"/>
        <charset val="128"/>
      </rPr>
      <t>。</t>
    </r>
    <rPh sb="89" eb="91">
      <t>ジョセイ</t>
    </rPh>
    <rPh sb="92" eb="93">
      <t>メイ</t>
    </rPh>
    <rPh sb="164" eb="166">
      <t>シカク</t>
    </rPh>
    <rPh sb="167" eb="169">
      <t>シュトク</t>
    </rPh>
    <rPh sb="170" eb="172">
      <t>ソクシン</t>
    </rPh>
    <rPh sb="174" eb="175">
      <t>ホカ</t>
    </rPh>
    <rPh sb="198" eb="199">
      <t>ケイ</t>
    </rPh>
    <rPh sb="258" eb="260">
      <t>シカク</t>
    </rPh>
    <rPh sb="260" eb="262">
      <t>シュトク</t>
    </rPh>
    <phoneticPr fontId="19"/>
  </si>
  <si>
    <t>受託管理の概要</t>
    <rPh sb="0" eb="2">
      <t>ジュタク</t>
    </rPh>
    <rPh sb="2" eb="4">
      <t>カンリ</t>
    </rPh>
    <rPh sb="5" eb="7">
      <t>ガイヨウ</t>
    </rPh>
    <phoneticPr fontId="19"/>
  </si>
  <si>
    <t>雇用船員の管理船舶への配乗の概要</t>
    <rPh sb="0" eb="2">
      <t>コヨウ</t>
    </rPh>
    <rPh sb="2" eb="4">
      <t>センイン</t>
    </rPh>
    <rPh sb="5" eb="7">
      <t>カンリ</t>
    </rPh>
    <rPh sb="7" eb="9">
      <t>センパク</t>
    </rPh>
    <rPh sb="11" eb="13">
      <t>ハイジョウ</t>
    </rPh>
    <rPh sb="14" eb="16">
      <t>ガイヨウ</t>
    </rPh>
    <phoneticPr fontId="19"/>
  </si>
  <si>
    <t>（別添）変更しようとする事項</t>
    <rPh sb="1" eb="3">
      <t>ベッテン</t>
    </rPh>
    <rPh sb="4" eb="6">
      <t>ヘンコウ</t>
    </rPh>
    <rPh sb="12" eb="14">
      <t>ジコウ</t>
    </rPh>
    <phoneticPr fontId="19"/>
  </si>
  <si>
    <t>２）の雇用船員につき訓練を行って</t>
    <rPh sb="3" eb="5">
      <t>コヨウ</t>
    </rPh>
    <rPh sb="5" eb="7">
      <t>センイン</t>
    </rPh>
    <rPh sb="10" eb="12">
      <t>クンレン</t>
    </rPh>
    <rPh sb="13" eb="14">
      <t>オコナ</t>
    </rPh>
    <phoneticPr fontId="19"/>
  </si>
  <si>
    <t>いる場合、訓練の概要</t>
  </si>
  <si>
    <t>グループ会社の概要</t>
    <rPh sb="4" eb="6">
      <t>ガイシャ</t>
    </rPh>
    <rPh sb="7" eb="9">
      <t>ガイヨウ</t>
    </rPh>
    <phoneticPr fontId="19"/>
  </si>
  <si>
    <t>業務内容</t>
    <rPh sb="0" eb="2">
      <t>ギョウム</t>
    </rPh>
    <rPh sb="2" eb="4">
      <t>ナイヨウ</t>
    </rPh>
    <phoneticPr fontId="19"/>
  </si>
  <si>
    <t>用紙の大きさは、日本産業規格Ａ４とする。</t>
    <rPh sb="0" eb="2">
      <t>ヨウシ</t>
    </rPh>
    <rPh sb="3" eb="4">
      <t>オオ</t>
    </rPh>
    <rPh sb="8" eb="10">
      <t>ニホン</t>
    </rPh>
    <rPh sb="10" eb="12">
      <t>サンギョウ</t>
    </rPh>
    <rPh sb="12" eb="14">
      <t>キカク</t>
    </rPh>
    <phoneticPr fontId="19"/>
  </si>
  <si>
    <t>上記項目が網羅された資料を別添として提出することもできます。</t>
    <rPh sb="13" eb="15">
      <t>ベッテン</t>
    </rPh>
    <phoneticPr fontId="19"/>
  </si>
  <si>
    <t>　　　　　　　　　　　計画年度
　　船員数</t>
    <rPh sb="11" eb="13">
      <t>ケイカク</t>
    </rPh>
    <rPh sb="13" eb="15">
      <t>ネンド</t>
    </rPh>
    <rPh sb="18" eb="20">
      <t>センイン</t>
    </rPh>
    <rPh sb="20" eb="21">
      <t>スウ</t>
    </rPh>
    <phoneticPr fontId="19"/>
  </si>
  <si>
    <t>４）</t>
  </si>
  <si>
    <t>グループ設立経緯</t>
    <rPh sb="4" eb="6">
      <t>セツリツ</t>
    </rPh>
    <rPh sb="6" eb="8">
      <t>ケイイ</t>
    </rPh>
    <phoneticPr fontId="19"/>
  </si>
  <si>
    <t>第四号様式（第１２条関係）</t>
    <rPh sb="1" eb="2">
      <t>ヨン</t>
    </rPh>
    <rPh sb="10" eb="12">
      <t>カンケイ</t>
    </rPh>
    <phoneticPr fontId="19"/>
  </si>
  <si>
    <t>改　正　前</t>
  </si>
  <si>
    <t>（備考）</t>
    <rPh sb="1" eb="3">
      <t>ビコウ</t>
    </rPh>
    <phoneticPr fontId="19"/>
  </si>
  <si>
    <t>本計画の実施に必要な資金を以下のとおり調達します。</t>
    <rPh sb="4" eb="6">
      <t>ジッシ</t>
    </rPh>
    <rPh sb="7" eb="9">
      <t>ヒツヨウ</t>
    </rPh>
    <rPh sb="10" eb="12">
      <t>シキン</t>
    </rPh>
    <rPh sb="13" eb="15">
      <t>イカ</t>
    </rPh>
    <rPh sb="19" eb="21">
      <t>チョウタツ</t>
    </rPh>
    <phoneticPr fontId="19"/>
  </si>
  <si>
    <t>ＡＢＣ海運株式会社</t>
    <rPh sb="3" eb="5">
      <t>カイウン</t>
    </rPh>
    <rPh sb="5" eb="9">
      <t>カブシキガイシャ</t>
    </rPh>
    <phoneticPr fontId="19"/>
  </si>
  <si>
    <t>炭</t>
    <rPh sb="0" eb="1">
      <t>スミ</t>
    </rPh>
    <phoneticPr fontId="19"/>
  </si>
  <si>
    <t>代表取締役社長　国交　太郎</t>
    <rPh sb="0" eb="2">
      <t>ダイヒョウ</t>
    </rPh>
    <rPh sb="2" eb="5">
      <t>トリシマリヤク</t>
    </rPh>
    <rPh sb="5" eb="7">
      <t>シャチョウ</t>
    </rPh>
    <rPh sb="8" eb="10">
      <t>コッコウ</t>
    </rPh>
    <rPh sb="11" eb="13">
      <t>タロウ</t>
    </rPh>
    <phoneticPr fontId="19"/>
  </si>
  <si>
    <t>・部員として一般高校を卒業した者を○人採用し、海技士資格の取得及びその他の訓練を実施する。
・○年間で退職自衛官を○人採用する。
・○年間で新卒の女性を運航要員として○人採用し、上級の海技士資格の取得その他の訓練を実施する。
・定年退職予定者が○年後に○人いるため、将来に備え○年目から新人船員を○名採用する。また、採用した船員に対し、上級資格の取得、タンカー研修や無線関係の研修等を受講させる。</t>
    <rPh sb="1" eb="3">
      <t>ブイン</t>
    </rPh>
    <rPh sb="6" eb="8">
      <t>イッパン</t>
    </rPh>
    <rPh sb="8" eb="10">
      <t>コウコウ</t>
    </rPh>
    <rPh sb="11" eb="13">
      <t>ソツギョウ</t>
    </rPh>
    <rPh sb="15" eb="16">
      <t>シャ</t>
    </rPh>
    <rPh sb="18" eb="19">
      <t>ニン</t>
    </rPh>
    <rPh sb="19" eb="21">
      <t>サイヨウ</t>
    </rPh>
    <rPh sb="23" eb="26">
      <t>カイギシ</t>
    </rPh>
    <rPh sb="26" eb="28">
      <t>シカク</t>
    </rPh>
    <rPh sb="29" eb="31">
      <t>シュトク</t>
    </rPh>
    <rPh sb="31" eb="32">
      <t>オヨ</t>
    </rPh>
    <rPh sb="35" eb="36">
      <t>タ</t>
    </rPh>
    <rPh sb="37" eb="39">
      <t>クンレン</t>
    </rPh>
    <rPh sb="40" eb="42">
      <t>ジッシ</t>
    </rPh>
    <rPh sb="48" eb="50">
      <t>ネンカン</t>
    </rPh>
    <rPh sb="51" eb="53">
      <t>タイショク</t>
    </rPh>
    <rPh sb="53" eb="56">
      <t>ジエイカン</t>
    </rPh>
    <rPh sb="58" eb="59">
      <t>ニン</t>
    </rPh>
    <rPh sb="59" eb="61">
      <t>サイヨウ</t>
    </rPh>
    <rPh sb="67" eb="69">
      <t>ネンカン</t>
    </rPh>
    <rPh sb="70" eb="72">
      <t>シンソツ</t>
    </rPh>
    <rPh sb="73" eb="75">
      <t>ジョセイ</t>
    </rPh>
    <rPh sb="76" eb="78">
      <t>ウンコウ</t>
    </rPh>
    <phoneticPr fontId="19"/>
  </si>
  <si>
    <t>採用
年月日</t>
    <rPh sb="0" eb="2">
      <t>サイヨウ</t>
    </rPh>
    <rPh sb="3" eb="5">
      <t>ネンゲツ</t>
    </rPh>
    <rPh sb="5" eb="6">
      <t>ニチ</t>
    </rPh>
    <phoneticPr fontId="19"/>
  </si>
  <si>
    <t>灰499t</t>
    <rPh sb="0" eb="1">
      <t>ハイ</t>
    </rPh>
    <phoneticPr fontId="19"/>
  </si>
  <si>
    <t>隻</t>
    <rPh sb="0" eb="1">
      <t>セキ</t>
    </rPh>
    <phoneticPr fontId="19"/>
  </si>
  <si>
    <t>水産高校卒
（３名）</t>
    <rPh sb="0" eb="2">
      <t>スイサン</t>
    </rPh>
    <rPh sb="2" eb="4">
      <t>コウコウ</t>
    </rPh>
    <rPh sb="4" eb="5">
      <t>ソツ</t>
    </rPh>
    <rPh sb="8" eb="9">
      <t>メイ</t>
    </rPh>
    <phoneticPr fontId="19"/>
  </si>
  <si>
    <t>海上技術学校卒
（２名）</t>
    <rPh sb="0" eb="2">
      <t>カイジョウ</t>
    </rPh>
    <rPh sb="2" eb="4">
      <t>ギジュツ</t>
    </rPh>
    <rPh sb="4" eb="6">
      <t>ガッコウ</t>
    </rPh>
    <rPh sb="6" eb="7">
      <t>ソツ</t>
    </rPh>
    <rPh sb="10" eb="11">
      <t>メイ</t>
    </rPh>
    <phoneticPr fontId="19"/>
  </si>
  <si>
    <t>LP</t>
  </si>
  <si>
    <t>退職自衛官
（１名）</t>
    <rPh sb="0" eb="2">
      <t>タイショク</t>
    </rPh>
    <rPh sb="2" eb="5">
      <t>ジエイカン</t>
    </rPh>
    <rPh sb="8" eb="9">
      <t>メイ</t>
    </rPh>
    <phoneticPr fontId="19"/>
  </si>
  <si>
    <t>１．日本船舶・船員確保計画の概要</t>
    <rPh sb="2" eb="4">
      <t>ニホン</t>
    </rPh>
    <rPh sb="4" eb="6">
      <t>センパク</t>
    </rPh>
    <rPh sb="7" eb="9">
      <t>センイン</t>
    </rPh>
    <rPh sb="9" eb="11">
      <t>カクホ</t>
    </rPh>
    <rPh sb="11" eb="13">
      <t>ケイカク</t>
    </rPh>
    <rPh sb="14" eb="16">
      <t>ガイヨウ</t>
    </rPh>
    <phoneticPr fontId="19"/>
  </si>
  <si>
    <t>【認定通知書番号】</t>
    <rPh sb="1" eb="3">
      <t>ニンテイ</t>
    </rPh>
    <rPh sb="3" eb="6">
      <t>ツウチショ</t>
    </rPh>
    <rPh sb="6" eb="8">
      <t>バンゴウ</t>
    </rPh>
    <phoneticPr fontId="19"/>
  </si>
  <si>
    <t>第</t>
    <rPh sb="0" eb="1">
      <t>ダイ</t>
    </rPh>
    <phoneticPr fontId="19"/>
  </si>
  <si>
    <t>交通船</t>
    <rPh sb="0" eb="2">
      <t>コウツウ</t>
    </rPh>
    <rPh sb="2" eb="3">
      <t>フネ</t>
    </rPh>
    <phoneticPr fontId="19"/>
  </si>
  <si>
    <t>(</t>
  </si>
  <si>
    <t>期</t>
    <rPh sb="0" eb="1">
      <t>キ</t>
    </rPh>
    <phoneticPr fontId="19"/>
  </si>
  <si>
    <t>①改正前・後欄は、自動的に「1．計画認定申請書」の内容が転記されますのでご確認ください。</t>
    <rPh sb="5" eb="6">
      <t>アト</t>
    </rPh>
    <rPh sb="6" eb="7">
      <t>ラン</t>
    </rPh>
    <rPh sb="37" eb="39">
      <t>カクニン</t>
    </rPh>
    <phoneticPr fontId="19"/>
  </si>
  <si>
    <t>住　　    　　所</t>
  </si>
  <si>
    <t>号</t>
    <rPh sb="0" eb="1">
      <t>ゴウ</t>
    </rPh>
    <phoneticPr fontId="19"/>
  </si>
  <si>
    <t>【認定通知書交付年月日】</t>
    <rPh sb="1" eb="3">
      <t>ニンテイ</t>
    </rPh>
    <rPh sb="3" eb="6">
      <t>ツウチショ</t>
    </rPh>
    <rPh sb="6" eb="8">
      <t>コウフ</t>
    </rPh>
    <rPh sb="8" eb="11">
      <t>ネンガッピ</t>
    </rPh>
    <phoneticPr fontId="19"/>
  </si>
  <si>
    <t>２．報告に係る計画の期間</t>
    <rPh sb="2" eb="4">
      <t>ホウコク</t>
    </rPh>
    <rPh sb="5" eb="6">
      <t>カカ</t>
    </rPh>
    <rPh sb="7" eb="9">
      <t>ケイカク</t>
    </rPh>
    <rPh sb="10" eb="12">
      <t>キカン</t>
    </rPh>
    <phoneticPr fontId="19"/>
  </si>
  <si>
    <t>灰</t>
    <rPh sb="0" eb="1">
      <t>ハイ</t>
    </rPh>
    <phoneticPr fontId="19"/>
  </si>
  <si>
    <t>油699t</t>
    <rPh sb="0" eb="1">
      <t>アブラ</t>
    </rPh>
    <phoneticPr fontId="19"/>
  </si>
  <si>
    <t>３．日本船舶・船員確保計画の認定により受けた支援措置</t>
  </si>
  <si>
    <t>４．日本船舶及び船員の確保の目標の達成状況</t>
    <rPh sb="17" eb="19">
      <t>タッセイ</t>
    </rPh>
    <rPh sb="19" eb="21">
      <t>ジョウキョウ</t>
    </rPh>
    <phoneticPr fontId="19"/>
  </si>
  <si>
    <t>計　　画</t>
    <rPh sb="0" eb="1">
      <t>ケイ</t>
    </rPh>
    <rPh sb="3" eb="4">
      <t>ガ</t>
    </rPh>
    <phoneticPr fontId="19"/>
  </si>
  <si>
    <t>実　　績</t>
    <rPh sb="0" eb="1">
      <t>ジツ</t>
    </rPh>
    <rPh sb="3" eb="4">
      <t>イサオ</t>
    </rPh>
    <phoneticPr fontId="19"/>
  </si>
  <si>
    <t>司厨員数を外数で【隅付き括弧】に記載して下さい。</t>
    <rPh sb="0" eb="2">
      <t>シチュウ</t>
    </rPh>
    <rPh sb="3" eb="4">
      <t>カズ</t>
    </rPh>
    <rPh sb="5" eb="6">
      <t>ソト</t>
    </rPh>
    <rPh sb="6" eb="7">
      <t>スウ</t>
    </rPh>
    <rPh sb="12" eb="14">
      <t>カッコ</t>
    </rPh>
    <rPh sb="16" eb="18">
      <t>キサイ</t>
    </rPh>
    <rPh sb="20" eb="21">
      <t>クダ</t>
    </rPh>
    <phoneticPr fontId="19"/>
  </si>
  <si>
    <t>　　　①　船員の確保に関する基本的方針に係る報告</t>
    <rPh sb="20" eb="21">
      <t>カカ</t>
    </rPh>
    <rPh sb="22" eb="24">
      <t>ホウコク</t>
    </rPh>
    <phoneticPr fontId="19"/>
  </si>
  <si>
    <t>　　　　　　　　　　　　　　　　　　　　　計画年度
　船員数　　　　　　</t>
    <rPh sb="21" eb="23">
      <t>ケイカク</t>
    </rPh>
    <rPh sb="23" eb="25">
      <t>ネンド</t>
    </rPh>
    <rPh sb="27" eb="30">
      <t>センインスウ</t>
    </rPh>
    <phoneticPr fontId="19"/>
  </si>
  <si>
    <t>計　　　　　　　画</t>
    <rPh sb="0" eb="1">
      <t>ケイ</t>
    </rPh>
    <rPh sb="8" eb="9">
      <t>ガ</t>
    </rPh>
    <phoneticPr fontId="19"/>
  </si>
  <si>
    <t>実　　　　　績</t>
    <rPh sb="0" eb="1">
      <t>ジツ</t>
    </rPh>
    <rPh sb="6" eb="7">
      <t>イサオ</t>
    </rPh>
    <phoneticPr fontId="19"/>
  </si>
  <si>
    <t>採用船員数</t>
    <rPh sb="0" eb="2">
      <t>サイヨウ</t>
    </rPh>
    <rPh sb="2" eb="5">
      <t>センインスウ</t>
    </rPh>
    <phoneticPr fontId="19"/>
  </si>
  <si>
    <t>計　　　　　画</t>
    <rPh sb="0" eb="1">
      <t>ケイ</t>
    </rPh>
    <rPh sb="6" eb="7">
      <t>ガ</t>
    </rPh>
    <phoneticPr fontId="19"/>
  </si>
  <si>
    <t>～</t>
  </si>
  <si>
    <t>実　　　　績</t>
    <rPh sb="0" eb="1">
      <t>ジツ</t>
    </rPh>
    <rPh sb="5" eb="6">
      <t>イサオ</t>
    </rPh>
    <phoneticPr fontId="19"/>
  </si>
  <si>
    <t>日本船舶・船員確保計画の変更の認定申請書</t>
    <rPh sb="12" eb="14">
      <t>ヘンコウ</t>
    </rPh>
    <phoneticPr fontId="19"/>
  </si>
  <si>
    <t>　下記の日本船舶・船員確保計画について、下記の通り変更したいので、海上運送法第３５条第４項の規定により、認定を申請します。</t>
    <rPh sb="1" eb="3">
      <t>カキ</t>
    </rPh>
    <rPh sb="4" eb="6">
      <t>ニホン</t>
    </rPh>
    <rPh sb="6" eb="8">
      <t>センパク</t>
    </rPh>
    <rPh sb="9" eb="11">
      <t>センイン</t>
    </rPh>
    <rPh sb="11" eb="13">
      <t>カクホ</t>
    </rPh>
    <rPh sb="13" eb="15">
      <t>ケイカク</t>
    </rPh>
    <rPh sb="20" eb="22">
      <t>カキ</t>
    </rPh>
    <rPh sb="23" eb="24">
      <t>トオ</t>
    </rPh>
    <rPh sb="25" eb="27">
      <t>ヘンコウ</t>
    </rPh>
    <phoneticPr fontId="19"/>
  </si>
  <si>
    <t>油送船</t>
    <rPh sb="0" eb="2">
      <t>ユソウ</t>
    </rPh>
    <rPh sb="2" eb="3">
      <t>フネ</t>
    </rPh>
    <phoneticPr fontId="19"/>
  </si>
  <si>
    <r>
      <rPr>
        <sz val="10"/>
        <color rgb="FFFF0000"/>
        <rFont val="ＭＳ Ｐ明朝"/>
        <family val="1"/>
        <charset val="128"/>
      </rPr>
      <t>女性船員数を内数で（丸括弧）に記載</t>
    </r>
    <r>
      <rPr>
        <sz val="10"/>
        <color indexed="8"/>
        <rFont val="ＭＳ Ｐ明朝"/>
        <family val="1"/>
        <charset val="128"/>
      </rPr>
      <t>して下さい。</t>
    </r>
    <rPh sb="10" eb="11">
      <t>マル</t>
    </rPh>
    <phoneticPr fontId="19"/>
  </si>
  <si>
    <t>２．変更しようとする事項</t>
    <rPh sb="2" eb="4">
      <t>ヘンコウ</t>
    </rPh>
    <rPh sb="10" eb="12">
      <t>ジコウ</t>
    </rPh>
    <phoneticPr fontId="19"/>
  </si>
  <si>
    <t>３．変更しようとする理由</t>
    <rPh sb="2" eb="4">
      <t>ヘンコウ</t>
    </rPh>
    <rPh sb="10" eb="12">
      <t>リユウ</t>
    </rPh>
    <phoneticPr fontId="19"/>
  </si>
  <si>
    <t>5級免許取得</t>
    <rPh sb="1" eb="2">
      <t>キュウ</t>
    </rPh>
    <rPh sb="2" eb="4">
      <t>メンキョ</t>
    </rPh>
    <rPh sb="4" eb="6">
      <t>シュトク</t>
    </rPh>
    <phoneticPr fontId="19"/>
  </si>
  <si>
    <t>船員教育機関を卒業した者</t>
    <rPh sb="0" eb="2">
      <t>センイン</t>
    </rPh>
    <rPh sb="2" eb="4">
      <t>キョウイク</t>
    </rPh>
    <rPh sb="4" eb="6">
      <t>キカン</t>
    </rPh>
    <rPh sb="7" eb="9">
      <t>ソツギョウ</t>
    </rPh>
    <rPh sb="11" eb="12">
      <t>モノ</t>
    </rPh>
    <phoneticPr fontId="19"/>
  </si>
  <si>
    <t>海上防災訓練
（5日、横須賀）
新人乗船訓練（3ヶ月、自社）</t>
    <rPh sb="16" eb="18">
      <t>シンジン</t>
    </rPh>
    <rPh sb="18" eb="20">
      <t>ジョウセン</t>
    </rPh>
    <rPh sb="20" eb="22">
      <t>クンレン</t>
    </rPh>
    <phoneticPr fontId="19"/>
  </si>
  <si>
    <t>注２．</t>
    <rPh sb="0" eb="1">
      <t>チュウ</t>
    </rPh>
    <phoneticPr fontId="19"/>
  </si>
  <si>
    <t>訓練等の概要</t>
    <rPh sb="0" eb="2">
      <t>クンレン</t>
    </rPh>
    <rPh sb="2" eb="3">
      <t>トウ</t>
    </rPh>
    <rPh sb="4" eb="6">
      <t>ガイヨウ</t>
    </rPh>
    <phoneticPr fontId="19"/>
  </si>
  <si>
    <t>第４期</t>
    <rPh sb="0" eb="1">
      <t>ダイ</t>
    </rPh>
    <rPh sb="2" eb="3">
      <t>キ</t>
    </rPh>
    <phoneticPr fontId="19"/>
  </si>
  <si>
    <t>第５期</t>
    <rPh sb="0" eb="1">
      <t>ダイ</t>
    </rPh>
    <rPh sb="2" eb="3">
      <t>キ</t>
    </rPh>
    <phoneticPr fontId="19"/>
  </si>
  <si>
    <t>上記表中２）には、自社の雇用船員を管理船舶へ何名配乗しているか等について記載して下さい。</t>
  </si>
  <si>
    <t>船員教育機関を卒業した者以外の者</t>
    <rPh sb="0" eb="16">
      <t>カイジョウギジュツガッコウセイガツメイシンジンジョウセンクンレントウオコナ</t>
    </rPh>
    <phoneticPr fontId="19"/>
  </si>
  <si>
    <t>特になし</t>
    <rPh sb="0" eb="1">
      <t>トク</t>
    </rPh>
    <phoneticPr fontId="19"/>
  </si>
  <si>
    <t>男</t>
    <rPh sb="0" eb="1">
      <t>オトコ</t>
    </rPh>
    <phoneticPr fontId="19"/>
  </si>
  <si>
    <t>日</t>
    <rPh sb="0" eb="1">
      <t>ニチ</t>
    </rPh>
    <phoneticPr fontId="19"/>
  </si>
  <si>
    <t>コ</t>
  </si>
  <si>
    <t>氏名</t>
    <rPh sb="0" eb="2">
      <t>シメイ</t>
    </rPh>
    <phoneticPr fontId="19"/>
  </si>
  <si>
    <t>申請額</t>
    <rPh sb="0" eb="3">
      <t>シンセイガク</t>
    </rPh>
    <phoneticPr fontId="19"/>
  </si>
  <si>
    <t>LPG運搬船</t>
    <rPh sb="3" eb="6">
      <t>ウンパンセン</t>
    </rPh>
    <phoneticPr fontId="19"/>
  </si>
  <si>
    <t>認定番号　：　第</t>
    <rPh sb="0" eb="2">
      <t>ニンテイ</t>
    </rPh>
    <rPh sb="2" eb="4">
      <t>バンゴウ</t>
    </rPh>
    <rPh sb="7" eb="8">
      <t>ダイ</t>
    </rPh>
    <phoneticPr fontId="19"/>
  </si>
  <si>
    <t>作成者：</t>
    <rPh sb="0" eb="2">
      <t>サクセイ</t>
    </rPh>
    <phoneticPr fontId="19"/>
  </si>
  <si>
    <t>最終学歴</t>
    <rPh sb="0" eb="2">
      <t>サイシュウ</t>
    </rPh>
    <rPh sb="2" eb="4">
      <t>ガクレキ</t>
    </rPh>
    <phoneticPr fontId="19"/>
  </si>
  <si>
    <t>司厨員数を外で【隅付き括弧】に記載して下さい。</t>
    <rPh sb="0" eb="2">
      <t>シチュウ</t>
    </rPh>
    <rPh sb="3" eb="4">
      <t>カズ</t>
    </rPh>
    <rPh sb="5" eb="6">
      <t>ソト</t>
    </rPh>
    <rPh sb="15" eb="17">
      <t>キサイ</t>
    </rPh>
    <rPh sb="19" eb="20">
      <t>クダ</t>
    </rPh>
    <phoneticPr fontId="19"/>
  </si>
  <si>
    <t>卒業
年月</t>
    <rPh sb="0" eb="2">
      <t>ソツギョウ</t>
    </rPh>
    <rPh sb="3" eb="5">
      <t>ネンゲツ</t>
    </rPh>
    <phoneticPr fontId="19"/>
  </si>
  <si>
    <t>訓練等の内容</t>
    <rPh sb="0" eb="2">
      <t>クンレン</t>
    </rPh>
    <rPh sb="2" eb="3">
      <t>トウ</t>
    </rPh>
    <rPh sb="4" eb="6">
      <t>ナイヨウ</t>
    </rPh>
    <phoneticPr fontId="19"/>
  </si>
  <si>
    <t>期間計算用</t>
    <rPh sb="0" eb="2">
      <t>キカン</t>
    </rPh>
    <rPh sb="2" eb="4">
      <t>ケイサン</t>
    </rPh>
    <rPh sb="4" eb="5">
      <t>ヨウ</t>
    </rPh>
    <phoneticPr fontId="19"/>
  </si>
  <si>
    <t>月</t>
    <rPh sb="0" eb="1">
      <t>ツキ</t>
    </rPh>
    <phoneticPr fontId="19"/>
  </si>
  <si>
    <t>訓練等の経費</t>
    <rPh sb="0" eb="2">
      <t>クンレン</t>
    </rPh>
    <rPh sb="2" eb="3">
      <t>トウ</t>
    </rPh>
    <rPh sb="4" eb="6">
      <t>ケイヒ</t>
    </rPh>
    <phoneticPr fontId="19"/>
  </si>
  <si>
    <t>氏　　名</t>
    <rPh sb="0" eb="1">
      <t>シ</t>
    </rPh>
    <rPh sb="3" eb="4">
      <t>メイ</t>
    </rPh>
    <phoneticPr fontId="19"/>
  </si>
  <si>
    <t>生年月日</t>
    <rPh sb="0" eb="2">
      <t>セイネン</t>
    </rPh>
    <rPh sb="2" eb="4">
      <t>ガッピ</t>
    </rPh>
    <phoneticPr fontId="19"/>
  </si>
  <si>
    <t>学校名</t>
    <rPh sb="0" eb="3">
      <t>ガッコウメイ</t>
    </rPh>
    <phoneticPr fontId="19"/>
  </si>
  <si>
    <t>訓練等の期間</t>
    <rPh sb="0" eb="2">
      <t>クンレン</t>
    </rPh>
    <rPh sb="2" eb="3">
      <t>トウ</t>
    </rPh>
    <rPh sb="4" eb="6">
      <t>キカン</t>
    </rPh>
    <phoneticPr fontId="19"/>
  </si>
  <si>
    <t>※当該欄は、助成金受給翌年から使用します。</t>
    <rPh sb="1" eb="3">
      <t>トウガイ</t>
    </rPh>
    <rPh sb="3" eb="4">
      <t>ラン</t>
    </rPh>
    <rPh sb="6" eb="9">
      <t>ジョセイキン</t>
    </rPh>
    <rPh sb="9" eb="11">
      <t>ジュキュウ</t>
    </rPh>
    <rPh sb="11" eb="13">
      <t>ヨクネン</t>
    </rPh>
    <rPh sb="15" eb="17">
      <t>シヨウ</t>
    </rPh>
    <phoneticPr fontId="19"/>
  </si>
  <si>
    <t>専攻科</t>
    <rPh sb="0" eb="3">
      <t>センコウカ</t>
    </rPh>
    <phoneticPr fontId="19"/>
  </si>
  <si>
    <t>うち海技教育機構
卒業生</t>
    <rPh sb="2" eb="4">
      <t>カイギ</t>
    </rPh>
    <rPh sb="4" eb="6">
      <t>キョウイク</t>
    </rPh>
    <rPh sb="6" eb="8">
      <t>キコウ</t>
    </rPh>
    <rPh sb="9" eb="12">
      <t>ソツギョウセイ</t>
    </rPh>
    <phoneticPr fontId="19"/>
  </si>
  <si>
    <r>
      <t>在職</t>
    </r>
    <r>
      <rPr>
        <sz val="10"/>
        <color indexed="8"/>
        <rFont val="ＭＳ ゴシック"/>
        <family val="3"/>
        <charset val="128"/>
      </rPr>
      <t>・</t>
    </r>
    <r>
      <rPr>
        <sz val="10"/>
        <color indexed="8"/>
        <rFont val="ＭＳ Ｐゴシック"/>
        <family val="3"/>
        <charset val="128"/>
      </rPr>
      <t>離職（　　　年　　月）
離職後の状況：
　同業種</t>
    </r>
    <r>
      <rPr>
        <sz val="10"/>
        <color indexed="8"/>
        <rFont val="ＭＳ ゴシック"/>
        <family val="3"/>
        <charset val="128"/>
      </rPr>
      <t>・</t>
    </r>
    <r>
      <rPr>
        <sz val="10"/>
        <color indexed="8"/>
        <rFont val="ＭＳ Ｐゴシック"/>
        <family val="3"/>
        <charset val="128"/>
      </rPr>
      <t>陸上職</t>
    </r>
    <r>
      <rPr>
        <sz val="10"/>
        <color indexed="8"/>
        <rFont val="ＭＳ ゴシック"/>
        <family val="3"/>
        <charset val="128"/>
      </rPr>
      <t>・</t>
    </r>
    <r>
      <rPr>
        <sz val="10"/>
        <color indexed="8"/>
        <rFont val="ＭＳ Ｐゴシック"/>
        <family val="3"/>
        <charset val="128"/>
      </rPr>
      <t>不明</t>
    </r>
  </si>
  <si>
    <t>海上防災訓練
（5日、横須賀）
新人乗船訓練（3ヶ月、自社）</t>
  </si>
  <si>
    <t>合　　　計</t>
    <rPh sb="0" eb="1">
      <t>ゴウ</t>
    </rPh>
    <rPh sb="4" eb="5">
      <t>ケイ</t>
    </rPh>
    <phoneticPr fontId="19"/>
  </si>
  <si>
    <t>６級海技士
短期養成課程（4.5月、尾道）</t>
  </si>
  <si>
    <t>＜助成金の額の計算方法＞</t>
    <rPh sb="1" eb="4">
      <t>ジョセイキン</t>
    </rPh>
    <rPh sb="5" eb="6">
      <t>ガク</t>
    </rPh>
    <rPh sb="7" eb="9">
      <t>ケイサン</t>
    </rPh>
    <rPh sb="9" eb="11">
      <t>ホウホウ</t>
    </rPh>
    <phoneticPr fontId="19"/>
  </si>
  <si>
    <t>雇用（通常）※</t>
    <rPh sb="0" eb="2">
      <t>コヨウ</t>
    </rPh>
    <rPh sb="3" eb="5">
      <t>ツウジョウ</t>
    </rPh>
    <phoneticPr fontId="19"/>
  </si>
  <si>
    <t>甲板部</t>
    <rPh sb="0" eb="3">
      <t>コウハンブ</t>
    </rPh>
    <phoneticPr fontId="19"/>
  </si>
  <si>
    <t>機関部</t>
    <rPh sb="0" eb="3">
      <t>キカンブ</t>
    </rPh>
    <phoneticPr fontId="19"/>
  </si>
  <si>
    <t>油</t>
    <rPh sb="0" eb="1">
      <t>アブラ</t>
    </rPh>
    <phoneticPr fontId="19"/>
  </si>
  <si>
    <t>※海技教育機構出身者は支給対象外</t>
    <rPh sb="1" eb="3">
      <t>カイギ</t>
    </rPh>
    <rPh sb="3" eb="5">
      <t>キョウイク</t>
    </rPh>
    <rPh sb="5" eb="7">
      <t>キコウ</t>
    </rPh>
    <rPh sb="7" eb="10">
      <t>シュッシンシャ</t>
    </rPh>
    <rPh sb="11" eb="13">
      <t>シキュウ</t>
    </rPh>
    <rPh sb="13" eb="16">
      <t>タイショウガイ</t>
    </rPh>
    <phoneticPr fontId="19"/>
  </si>
  <si>
    <t>＜在職状況報告＞</t>
  </si>
  <si>
    <t>（連絡先）</t>
    <rPh sb="1" eb="4">
      <t>レンラクサキ</t>
    </rPh>
    <phoneticPr fontId="19"/>
  </si>
  <si>
    <t>○○県立○○水産高校</t>
    <rPh sb="2" eb="4">
      <t>ケンリツ</t>
    </rPh>
    <rPh sb="6" eb="8">
      <t>スイサン</t>
    </rPh>
    <rPh sb="8" eb="10">
      <t>コウコウ</t>
    </rPh>
    <phoneticPr fontId="19"/>
  </si>
  <si>
    <t>雇用（通常・甲板）</t>
  </si>
  <si>
    <t>所有、借受又は管理する船舶ごとに、船種・総トン数別を記載して下さい。</t>
    <rPh sb="0" eb="2">
      <t>ショユウ</t>
    </rPh>
    <rPh sb="17" eb="19">
      <t>フナダネ</t>
    </rPh>
    <rPh sb="24" eb="25">
      <t>ベツ</t>
    </rPh>
    <rPh sb="26" eb="28">
      <t>キサイ</t>
    </rPh>
    <phoneticPr fontId="19"/>
  </si>
  <si>
    <t>新人乗船訓練（6ヶ月、自社）
６級免許取得</t>
    <rPh sb="0" eb="2">
      <t>シンジン</t>
    </rPh>
    <rPh sb="2" eb="4">
      <t>ジョウセン</t>
    </rPh>
    <rPh sb="4" eb="6">
      <t>クンレン</t>
    </rPh>
    <rPh sb="16" eb="17">
      <t>キュウ</t>
    </rPh>
    <rPh sb="17" eb="19">
      <t>メンキョ</t>
    </rPh>
    <rPh sb="19" eb="21">
      <t>シュトク</t>
    </rPh>
    <phoneticPr fontId="19"/>
  </si>
  <si>
    <t>水産高校（本科）卒業生（２名、うち1名離職）</t>
    <rPh sb="18" eb="19">
      <t>メイ</t>
    </rPh>
    <rPh sb="19" eb="21">
      <t>リショク</t>
    </rPh>
    <phoneticPr fontId="19"/>
  </si>
  <si>
    <t>新人乗船訓練（3ヶ月、自社）
社船OJT
（9ヶ月、自社）</t>
    <rPh sb="0" eb="2">
      <t>シンジン</t>
    </rPh>
    <rPh sb="2" eb="4">
      <t>ジョウセン</t>
    </rPh>
    <rPh sb="4" eb="6">
      <t>クンレン</t>
    </rPh>
    <rPh sb="15" eb="17">
      <t>シャフネ</t>
    </rPh>
    <rPh sb="23" eb="25">
      <t>カゲツ</t>
    </rPh>
    <rPh sb="26" eb="28">
      <t>ジシャ</t>
    </rPh>
    <phoneticPr fontId="19"/>
  </si>
  <si>
    <t>社船OJT
（3ヶ月、自社）
5級免許取得</t>
    <rPh sb="16" eb="17">
      <t>キュウ</t>
    </rPh>
    <rPh sb="17" eb="19">
      <t>メンキョ</t>
    </rPh>
    <rPh sb="19" eb="21">
      <t>シュトク</t>
    </rPh>
    <phoneticPr fontId="19"/>
  </si>
  <si>
    <t>注2．</t>
    <rPh sb="0" eb="1">
      <t>チュウ</t>
    </rPh>
    <phoneticPr fontId="19"/>
  </si>
  <si>
    <t>うち海技教育機構
卒業生</t>
    <rPh sb="2" eb="4">
      <t>カイギ</t>
    </rPh>
    <rPh sb="4" eb="6">
      <t>キョウイク</t>
    </rPh>
    <rPh sb="6" eb="8">
      <t>キコウ</t>
    </rPh>
    <phoneticPr fontId="19"/>
  </si>
  <si>
    <t>油199t×2</t>
    <rPh sb="0" eb="1">
      <t>アブラ</t>
    </rPh>
    <phoneticPr fontId="19"/>
  </si>
  <si>
    <t>水産系高校
（本科）卒業生</t>
  </si>
  <si>
    <t>一般高校卒
（２名）</t>
  </si>
  <si>
    <t>一般高校卒
（２名）</t>
    <rPh sb="0" eb="2">
      <t>イッパン</t>
    </rPh>
    <rPh sb="4" eb="5">
      <t>ソツ</t>
    </rPh>
    <rPh sb="8" eb="9">
      <t>メイ</t>
    </rPh>
    <phoneticPr fontId="19"/>
  </si>
  <si>
    <t>関係団体への情報提供について</t>
    <rPh sb="0" eb="2">
      <t>カンケイ</t>
    </rPh>
    <rPh sb="2" eb="4">
      <t>ダンタイ</t>
    </rPh>
    <rPh sb="6" eb="8">
      <t>ジョウホウ</t>
    </rPh>
    <rPh sb="8" eb="10">
      <t>テイキョウ</t>
    </rPh>
    <phoneticPr fontId="19"/>
  </si>
  <si>
    <t>　　②　確保計画の概要（採用予定船員数及び退職予定船員数）</t>
    <rPh sb="4" eb="6">
      <t>カクホ</t>
    </rPh>
    <rPh sb="6" eb="8">
      <t>ケイカク</t>
    </rPh>
    <rPh sb="9" eb="11">
      <t>ガイヨウ</t>
    </rPh>
    <rPh sb="12" eb="14">
      <t>サイヨウ</t>
    </rPh>
    <rPh sb="14" eb="16">
      <t>ヨテイ</t>
    </rPh>
    <rPh sb="16" eb="18">
      <t>センイン</t>
    </rPh>
    <rPh sb="18" eb="19">
      <t>スウ</t>
    </rPh>
    <rPh sb="19" eb="20">
      <t>オヨ</t>
    </rPh>
    <rPh sb="21" eb="23">
      <t>タイショク</t>
    </rPh>
    <rPh sb="23" eb="25">
      <t>ヨテイ</t>
    </rPh>
    <rPh sb="25" eb="27">
      <t>センイン</t>
    </rPh>
    <rPh sb="27" eb="28">
      <t>スウ</t>
    </rPh>
    <phoneticPr fontId="19"/>
  </si>
  <si>
    <t>BRM訓練
（3日、広島）</t>
    <rPh sb="3" eb="5">
      <t>クンレン</t>
    </rPh>
    <rPh sb="8" eb="9">
      <t>ニチ</t>
    </rPh>
    <rPh sb="10" eb="12">
      <t>ヒロシマ</t>
    </rPh>
    <phoneticPr fontId="19"/>
  </si>
  <si>
    <t>重量物運搬船</t>
    <rPh sb="0" eb="2">
      <t>ジュウリョウ</t>
    </rPh>
    <rPh sb="2" eb="3">
      <t>ブツ</t>
    </rPh>
    <rPh sb="3" eb="6">
      <t>ウンパンセン</t>
    </rPh>
    <phoneticPr fontId="19"/>
  </si>
  <si>
    <t>（例）第２期において予定になかった船員未経験者の離職が発生したことから、第３期の船員未経験者の確保計画等を見直すため。</t>
    <rPh sb="1" eb="2">
      <t>レイ</t>
    </rPh>
    <rPh sb="3" eb="4">
      <t>ダイ</t>
    </rPh>
    <rPh sb="5" eb="6">
      <t>キ</t>
    </rPh>
    <rPh sb="10" eb="12">
      <t>ヨテイ</t>
    </rPh>
    <rPh sb="17" eb="19">
      <t>センイン</t>
    </rPh>
    <rPh sb="19" eb="23">
      <t>ミケイケンシャ</t>
    </rPh>
    <rPh sb="24" eb="26">
      <t>リショク</t>
    </rPh>
    <rPh sb="27" eb="29">
      <t>ハッセイ</t>
    </rPh>
    <rPh sb="36" eb="37">
      <t>ダイ</t>
    </rPh>
    <rPh sb="38" eb="39">
      <t>キ</t>
    </rPh>
    <rPh sb="40" eb="42">
      <t>センイン</t>
    </rPh>
    <rPh sb="42" eb="46">
      <t>ミケイケンシャ</t>
    </rPh>
    <rPh sb="47" eb="49">
      <t>カクホ</t>
    </rPh>
    <rPh sb="49" eb="51">
      <t>ケイカク</t>
    </rPh>
    <rPh sb="51" eb="52">
      <t>トウ</t>
    </rPh>
    <rPh sb="53" eb="55">
      <t>ミナオ</t>
    </rPh>
    <phoneticPr fontId="19"/>
  </si>
  <si>
    <t>千円</t>
    <rPh sb="0" eb="1">
      <t>セン</t>
    </rPh>
    <rPh sb="1" eb="2">
      <t>エン</t>
    </rPh>
    <phoneticPr fontId="19"/>
  </si>
  <si>
    <t>鉱</t>
    <rPh sb="0" eb="1">
      <t>コウ</t>
    </rPh>
    <phoneticPr fontId="19"/>
  </si>
  <si>
    <t>石炭運搬船</t>
    <rPh sb="0" eb="2">
      <t>セキタン</t>
    </rPh>
    <rPh sb="2" eb="4">
      <t>ウンパン</t>
    </rPh>
    <rPh sb="4" eb="5">
      <t>フネ</t>
    </rPh>
    <phoneticPr fontId="19"/>
  </si>
  <si>
    <t>鉱石運搬船</t>
    <rPh sb="0" eb="2">
      <t>コウセキ</t>
    </rPh>
    <rPh sb="2" eb="5">
      <t>ウンパンセン</t>
    </rPh>
    <phoneticPr fontId="19"/>
  </si>
  <si>
    <t>穀</t>
    <rPh sb="0" eb="1">
      <t>コク</t>
    </rPh>
    <phoneticPr fontId="19"/>
  </si>
  <si>
    <t>木</t>
    <rPh sb="0" eb="1">
      <t>モク</t>
    </rPh>
    <phoneticPr fontId="19"/>
  </si>
  <si>
    <t>自動車運搬船</t>
    <rPh sb="0" eb="3">
      <t>ジドウシャ</t>
    </rPh>
    <rPh sb="3" eb="6">
      <t>ウンパンセン</t>
    </rPh>
    <phoneticPr fontId="19"/>
  </si>
  <si>
    <t>貨</t>
    <rPh sb="0" eb="1">
      <t>カ</t>
    </rPh>
    <phoneticPr fontId="19"/>
  </si>
  <si>
    <t>鋼</t>
    <rPh sb="0" eb="1">
      <t>ハガネ</t>
    </rPh>
    <phoneticPr fontId="19"/>
  </si>
  <si>
    <t>鋼材運搬船</t>
    <rPh sb="0" eb="2">
      <t>コウザイ</t>
    </rPh>
    <rPh sb="2" eb="5">
      <t>ウンパンセン</t>
    </rPh>
    <phoneticPr fontId="19"/>
  </si>
  <si>
    <t>木材・チップ運搬船</t>
    <rPh sb="0" eb="2">
      <t>モクザイ</t>
    </rPh>
    <rPh sb="6" eb="9">
      <t>ウンパンセン</t>
    </rPh>
    <phoneticPr fontId="19"/>
  </si>
  <si>
    <t>セ</t>
  </si>
  <si>
    <t>コークス運搬船</t>
    <rPh sb="4" eb="7">
      <t>ウンパンセン</t>
    </rPh>
    <phoneticPr fontId="19"/>
  </si>
  <si>
    <t>塩</t>
    <rPh sb="0" eb="1">
      <t>シオ</t>
    </rPh>
    <phoneticPr fontId="19"/>
  </si>
  <si>
    <t>塩運搬船</t>
    <rPh sb="0" eb="1">
      <t>シオ</t>
    </rPh>
    <rPh sb="1" eb="4">
      <t>ウンパンセン</t>
    </rPh>
    <phoneticPr fontId="19"/>
  </si>
  <si>
    <t>化</t>
    <rPh sb="0" eb="1">
      <t>カ</t>
    </rPh>
    <phoneticPr fontId="19"/>
  </si>
  <si>
    <t>ケミカルタンカー</t>
  </si>
  <si>
    <t>液</t>
    <rPh sb="0" eb="1">
      <t>エキ</t>
    </rPh>
    <phoneticPr fontId="19"/>
  </si>
  <si>
    <t>高圧液化ガス運搬船</t>
    <rPh sb="0" eb="2">
      <t>コウアツ</t>
    </rPh>
    <rPh sb="2" eb="4">
      <t>エキカ</t>
    </rPh>
    <rPh sb="6" eb="8">
      <t>ウンパン</t>
    </rPh>
    <rPh sb="8" eb="9">
      <t>フネ</t>
    </rPh>
    <phoneticPr fontId="19"/>
  </si>
  <si>
    <t>LN</t>
  </si>
  <si>
    <t>LNG運搬船</t>
    <rPh sb="3" eb="6">
      <t>ウンパンセン</t>
    </rPh>
    <phoneticPr fontId="19"/>
  </si>
  <si>
    <t>C</t>
  </si>
  <si>
    <t>フルコンテナ船</t>
    <rPh sb="6" eb="7">
      <t>フネ</t>
    </rPh>
    <phoneticPr fontId="19"/>
  </si>
  <si>
    <t>　海上運送法第35条第１項の規定により、下記の日本船舶・船員確保計画の認定を申請します。</t>
  </si>
  <si>
    <t>一般貨物船</t>
    <rPh sb="0" eb="2">
      <t>イッパン</t>
    </rPh>
    <rPh sb="2" eb="5">
      <t>カモツセン</t>
    </rPh>
    <phoneticPr fontId="19"/>
  </si>
  <si>
    <t>重</t>
    <rPh sb="0" eb="1">
      <t>ジュウ</t>
    </rPh>
    <phoneticPr fontId="19"/>
  </si>
  <si>
    <t>客</t>
    <rPh sb="0" eb="1">
      <t>キャク</t>
    </rPh>
    <phoneticPr fontId="19"/>
  </si>
  <si>
    <t>旅客船</t>
    <rPh sb="0" eb="3">
      <t>リョカクセン</t>
    </rPh>
    <phoneticPr fontId="19"/>
  </si>
  <si>
    <t>LP238t×1</t>
  </si>
  <si>
    <t>フ</t>
  </si>
  <si>
    <t>フェリー</t>
  </si>
  <si>
    <t>曳</t>
    <rPh sb="0" eb="1">
      <t>ヒキ</t>
    </rPh>
    <phoneticPr fontId="19"/>
  </si>
  <si>
    <t>曳船</t>
    <rPh sb="0" eb="2">
      <t>エイセン</t>
    </rPh>
    <phoneticPr fontId="19"/>
  </si>
  <si>
    <t>押</t>
    <rPh sb="0" eb="1">
      <t>オ</t>
    </rPh>
    <phoneticPr fontId="19"/>
  </si>
  <si>
    <t>押船</t>
    <rPh sb="0" eb="1">
      <t>オ</t>
    </rPh>
    <rPh sb="1" eb="2">
      <t>フネ</t>
    </rPh>
    <phoneticPr fontId="19"/>
  </si>
  <si>
    <t>注１．各期末時点（３月末）の予定船員数を記載して下さい。</t>
  </si>
  <si>
    <t>交</t>
    <rPh sb="0" eb="1">
      <t>コウ</t>
    </rPh>
    <phoneticPr fontId="19"/>
  </si>
  <si>
    <t>穀物・食料運搬船</t>
    <rPh sb="0" eb="2">
      <t>コクモツ</t>
    </rPh>
    <rPh sb="3" eb="5">
      <t>ショクリョウ</t>
    </rPh>
    <rPh sb="5" eb="8">
      <t>ウンパンセン</t>
    </rPh>
    <phoneticPr fontId="19"/>
  </si>
  <si>
    <t>その他船舶</t>
    <rPh sb="2" eb="3">
      <t>タ</t>
    </rPh>
    <rPh sb="3" eb="5">
      <t>センパク</t>
    </rPh>
    <phoneticPr fontId="19"/>
  </si>
  <si>
    <t>（船種の凡例）</t>
    <rPh sb="1" eb="3">
      <t>フナダネ</t>
    </rPh>
    <rPh sb="4" eb="6">
      <t>ハンレイ</t>
    </rPh>
    <phoneticPr fontId="19"/>
  </si>
  <si>
    <r>
      <t>注２．</t>
    </r>
    <r>
      <rPr>
        <sz val="10"/>
        <color rgb="FFFF0000"/>
        <rFont val="ＭＳ Ｐ明朝"/>
        <family val="1"/>
        <charset val="128"/>
      </rPr>
      <t>女性船員数を内数で（括弧）に記載</t>
    </r>
    <r>
      <rPr>
        <sz val="10"/>
        <rFont val="ＭＳ Ｐ明朝"/>
        <family val="1"/>
        <charset val="128"/>
      </rPr>
      <t>して下さい。</t>
    </r>
  </si>
  <si>
    <t>女性船員数を内数で（丸括弧）に記載して下さい。</t>
    <rPh sb="10" eb="11">
      <t>マル</t>
    </rPh>
    <phoneticPr fontId="19"/>
  </si>
  <si>
    <t>）</t>
  </si>
  <si>
    <t>計画期間を通じ、訓練対象船員の属性に応じて計画的にキャリアアップが図られるよう考慮して下さい。</t>
  </si>
  <si>
    <t>日本船舶・船員確保計画の実施を通じて、計画期間の最終年度までに達成しようとする目標について記載して下さい。</t>
  </si>
  <si>
    <t>注３．他社へ在籍出向中の者は、雇用船員数に含みません。</t>
    <rPh sb="0" eb="1">
      <t>チュウ</t>
    </rPh>
    <rPh sb="3" eb="5">
      <t>タシャ</t>
    </rPh>
    <rPh sb="6" eb="8">
      <t>ザイセキ</t>
    </rPh>
    <rPh sb="8" eb="11">
      <t>シュッコウチュウ</t>
    </rPh>
    <rPh sb="12" eb="13">
      <t>シャ</t>
    </rPh>
    <rPh sb="15" eb="17">
      <t>コヨウ</t>
    </rPh>
    <rPh sb="17" eb="19">
      <t>センイン</t>
    </rPh>
    <rPh sb="19" eb="20">
      <t>スウ</t>
    </rPh>
    <rPh sb="21" eb="22">
      <t>フク</t>
    </rPh>
    <phoneticPr fontId="19"/>
  </si>
  <si>
    <t>（１）日本船舶（雇用船員が乗り組む船舶であって、船員法の適用を受けるものをいう。以下同じ。）の確保</t>
  </si>
  <si>
    <t>水産系高校
（本科）卒業生</t>
    <rPh sb="0" eb="2">
      <t>スイサン</t>
    </rPh>
    <rPh sb="2" eb="3">
      <t>ケイ</t>
    </rPh>
    <rPh sb="3" eb="5">
      <t>コウコウ</t>
    </rPh>
    <rPh sb="7" eb="9">
      <t>ホンカ</t>
    </rPh>
    <rPh sb="10" eb="13">
      <t>ソツギョウセイ</t>
    </rPh>
    <phoneticPr fontId="19"/>
  </si>
  <si>
    <t>他の海運事業者が所有する日本船舶について、当該事業者から委託を受けて管理を行っており、申請者が自ら雇用する船員を当該船舶に乗り組ませている場合</t>
  </si>
  <si>
    <r>
      <rPr>
        <sz val="11"/>
        <color rgb="FFFF0000"/>
        <rFont val="ＭＳ Ｐ明朝"/>
        <family val="1"/>
        <charset val="128"/>
      </rPr>
      <t>他の海運事業者が所有する日本船舶について</t>
    </r>
    <r>
      <rPr>
        <sz val="11"/>
        <color indexed="8"/>
        <rFont val="ＭＳ Ｐ明朝"/>
        <family val="1"/>
        <charset val="128"/>
      </rPr>
      <t>、当該事業者から</t>
    </r>
    <r>
      <rPr>
        <sz val="11"/>
        <color rgb="FFFF0000"/>
        <rFont val="ＭＳ Ｐ明朝"/>
        <family val="1"/>
        <charset val="128"/>
      </rPr>
      <t>委託を受けて管理</t>
    </r>
    <r>
      <rPr>
        <sz val="11"/>
        <color indexed="8"/>
        <rFont val="ＭＳ Ｐ明朝"/>
        <family val="1"/>
        <charset val="128"/>
      </rPr>
      <t>を行っており、申請者が自ら雇用する船員を当該船舶に乗り組ませている場合</t>
    </r>
  </si>
  <si>
    <t>上記表中１）には、受託管理を行っている船舶の隻数、管理船舶の所有者、管理契約の種別等について記載して下さい。</t>
  </si>
  <si>
    <t>　　　　　　　　　　　計画年度
船舶数</t>
    <rPh sb="11" eb="13">
      <t>ケイカク</t>
    </rPh>
    <rPh sb="13" eb="15">
      <t>ネンド</t>
    </rPh>
    <rPh sb="16" eb="18">
      <t>センパク</t>
    </rPh>
    <rPh sb="18" eb="19">
      <t>スウ</t>
    </rPh>
    <phoneticPr fontId="19"/>
  </si>
  <si>
    <t>★青色のセルは、自動入力されます。</t>
    <rPh sb="1" eb="3">
      <t>アオイロ</t>
    </rPh>
    <rPh sb="8" eb="10">
      <t>ジドウ</t>
    </rPh>
    <rPh sb="10" eb="12">
      <t>ニュウリョク</t>
    </rPh>
    <phoneticPr fontId="19"/>
  </si>
  <si>
    <t>　　　　　　　　　　　計画年度
採用者の属性</t>
    <rPh sb="11" eb="13">
      <t>ケイカク</t>
    </rPh>
    <rPh sb="13" eb="15">
      <t>ネンド</t>
    </rPh>
    <rPh sb="16" eb="19">
      <t>サイヨウシャ</t>
    </rPh>
    <rPh sb="20" eb="22">
      <t>ゾクセイ</t>
    </rPh>
    <phoneticPr fontId="19"/>
  </si>
  <si>
    <r>
      <t>　　　１）船員としての経験がない者であって</t>
    </r>
    <r>
      <rPr>
        <sz val="11"/>
        <color rgb="FFFF0000"/>
        <rFont val="ＭＳ Ｐ明朝"/>
        <family val="1"/>
        <charset val="128"/>
      </rPr>
      <t>船員教育機関を卒業した者の訓練</t>
    </r>
  </si>
  <si>
    <t>（必要な資金の額）</t>
    <rPh sb="1" eb="3">
      <t>ヒツヨウ</t>
    </rPh>
    <rPh sb="4" eb="6">
      <t>シキン</t>
    </rPh>
    <rPh sb="7" eb="8">
      <t>ガク</t>
    </rPh>
    <phoneticPr fontId="19"/>
  </si>
  <si>
    <t>（３）船員の育成</t>
  </si>
  <si>
    <t>　　　２）船員としての経験がない者であって船員教育機関を卒業した者以外の者の訓練</t>
    <rPh sb="36" eb="37">
      <t>モノ</t>
    </rPh>
    <phoneticPr fontId="19"/>
  </si>
  <si>
    <t>日本内航海運組合総連合会及び（公財）日本船員雇用促進センターが交付する助成金の要件に、日本船舶・船員確保計画の認定事業者である旨が含まれている場合、当該団体からの求めに応じ、当社に係る日本船舶・船員確保計画の認定情報を提供することについて</t>
  </si>
  <si>
    <r>
      <t>　　　２）船員としての経験がない者であって</t>
    </r>
    <r>
      <rPr>
        <sz val="11"/>
        <color rgb="FFFF0000"/>
        <rFont val="ＭＳ Ｐ明朝"/>
        <family val="1"/>
        <charset val="128"/>
      </rPr>
      <t>船員教育機関を卒業した者以外の者の訓練</t>
    </r>
    <rPh sb="36" eb="37">
      <t>モノ</t>
    </rPh>
    <phoneticPr fontId="19"/>
  </si>
  <si>
    <t>LP749t</t>
  </si>
  <si>
    <t>油199×2</t>
    <rPh sb="0" eb="1">
      <t>アブラ</t>
    </rPh>
    <phoneticPr fontId="19"/>
  </si>
  <si>
    <t>年3月31日まで</t>
  </si>
  <si>
    <t>✔</t>
  </si>
  <si>
    <t>５．実施した日本船舶及び船員の確保の内容</t>
    <rPh sb="2" eb="4">
      <t>ジッシ</t>
    </rPh>
    <phoneticPr fontId="19"/>
  </si>
  <si>
    <r>
      <rPr>
        <sz val="10"/>
        <color rgb="FFFF0000"/>
        <rFont val="ＭＳ Ｐゴシック"/>
        <family val="3"/>
        <charset val="128"/>
      </rPr>
      <t>例）</t>
    </r>
    <r>
      <rPr>
        <sz val="10"/>
        <color indexed="8"/>
        <rFont val="ＭＳ Ｐゴシック"/>
        <family val="3"/>
        <charset val="128"/>
      </rPr>
      <t>海運　太郎</t>
    </r>
    <rPh sb="0" eb="1">
      <t>レイ</t>
    </rPh>
    <rPh sb="2" eb="4">
      <t>カイウン</t>
    </rPh>
    <rPh sb="5" eb="7">
      <t>タロウ</t>
    </rPh>
    <phoneticPr fontId="19"/>
  </si>
  <si>
    <t>船員計画雇用促進助成金を受給した認定事業者は、助成金受給年度の翌年から３年間、毎年４月末までに、助成金対象者の在職状況を報告してください。</t>
    <rPh sb="0" eb="2">
      <t>センイン</t>
    </rPh>
    <rPh sb="2" eb="4">
      <t>ケイカク</t>
    </rPh>
    <rPh sb="4" eb="6">
      <t>コヨウ</t>
    </rPh>
    <rPh sb="6" eb="8">
      <t>ソクシン</t>
    </rPh>
    <rPh sb="8" eb="11">
      <t>ジョセイキン</t>
    </rPh>
    <rPh sb="12" eb="14">
      <t>ジュキュウ</t>
    </rPh>
    <rPh sb="16" eb="18">
      <t>ニンテイ</t>
    </rPh>
    <rPh sb="18" eb="21">
      <t>ジギョウシャ</t>
    </rPh>
    <rPh sb="23" eb="26">
      <t>ジョセイキン</t>
    </rPh>
    <rPh sb="26" eb="28">
      <t>ジュキュウ</t>
    </rPh>
    <rPh sb="28" eb="30">
      <t>ネンド</t>
    </rPh>
    <rPh sb="31" eb="33">
      <t>ヨクネン</t>
    </rPh>
    <rPh sb="37" eb="38">
      <t>アイダ</t>
    </rPh>
    <rPh sb="39" eb="41">
      <t>マイトシ</t>
    </rPh>
    <rPh sb="42" eb="43">
      <t>ガツ</t>
    </rPh>
    <rPh sb="43" eb="44">
      <t>マツ</t>
    </rPh>
    <rPh sb="48" eb="51">
      <t>ジョセイキン</t>
    </rPh>
    <rPh sb="51" eb="54">
      <t>タイショウシャ</t>
    </rPh>
    <rPh sb="55" eb="57">
      <t>ザイショク</t>
    </rPh>
    <rPh sb="57" eb="59">
      <t>ジョウキョウ</t>
    </rPh>
    <rPh sb="60" eb="62">
      <t>ホウコク</t>
    </rPh>
    <phoneticPr fontId="19"/>
  </si>
  <si>
    <t>別添新旧表のとおり。</t>
    <rPh sb="0" eb="2">
      <t>ベッテン</t>
    </rPh>
    <rPh sb="2" eb="4">
      <t>シンキュウ</t>
    </rPh>
    <rPh sb="4" eb="5">
      <t>ヒョウ</t>
    </rPh>
    <phoneticPr fontId="19"/>
  </si>
  <si>
    <r>
      <t>　　　２）船員としての経験がない者であって</t>
    </r>
    <r>
      <rPr>
        <sz val="11"/>
        <color theme="1"/>
        <rFont val="ＭＳ Ｐ明朝"/>
        <family val="1"/>
        <charset val="128"/>
      </rPr>
      <t>船員教育機関を卒業した者以外の者の訓練</t>
    </r>
    <rPh sb="36" eb="37">
      <t>モノ</t>
    </rPh>
    <phoneticPr fontId="19"/>
  </si>
  <si>
    <t>改　正　後</t>
    <rPh sb="0" eb="1">
      <t>カイ</t>
    </rPh>
    <rPh sb="2" eb="3">
      <t>タダシ</t>
    </rPh>
    <rPh sb="4" eb="5">
      <t>アト</t>
    </rPh>
    <phoneticPr fontId="19"/>
  </si>
  <si>
    <t>認定番号</t>
    <rPh sb="0" eb="2">
      <t>ニンテイ</t>
    </rPh>
    <rPh sb="2" eb="4">
      <t>バンゴウ</t>
    </rPh>
    <phoneticPr fontId="19"/>
  </si>
  <si>
    <t>（記載の手順）</t>
    <rPh sb="1" eb="3">
      <t>キサイ</t>
    </rPh>
    <rPh sb="4" eb="6">
      <t>テジュン</t>
    </rPh>
    <phoneticPr fontId="19"/>
  </si>
  <si>
    <r>
      <rPr>
        <sz val="10"/>
        <color rgb="FFFF0000"/>
        <rFont val="ＭＳ Ｐ明朝"/>
        <family val="1"/>
        <charset val="128"/>
      </rPr>
      <t>司厨員数を外数で【隅付き括弧】に記載</t>
    </r>
    <r>
      <rPr>
        <sz val="10"/>
        <color indexed="8"/>
        <rFont val="ＭＳ Ｐ明朝"/>
        <family val="1"/>
        <charset val="128"/>
      </rPr>
      <t>して下さい。</t>
    </r>
    <rPh sb="0" eb="2">
      <t>シチュウ</t>
    </rPh>
    <rPh sb="3" eb="4">
      <t>カズ</t>
    </rPh>
    <rPh sb="5" eb="7">
      <t>ソトスウ</t>
    </rPh>
    <rPh sb="16" eb="18">
      <t>キサイ</t>
    </rPh>
    <rPh sb="20" eb="21">
      <t>クダ</t>
    </rPh>
    <phoneticPr fontId="19"/>
  </si>
  <si>
    <r>
      <t>②変更しようとする事項を「改正後」欄に</t>
    </r>
    <r>
      <rPr>
        <b/>
        <sz val="18"/>
        <color rgb="FFFF0000"/>
        <rFont val="ＭＳ Ｐゴシック"/>
        <family val="3"/>
        <charset val="128"/>
      </rPr>
      <t>朱書</t>
    </r>
    <r>
      <rPr>
        <b/>
        <sz val="18"/>
        <color theme="1"/>
        <rFont val="ＭＳ Ｐゴシック"/>
        <family val="3"/>
        <charset val="128"/>
      </rPr>
      <t>で記載（上書き）して下さい。</t>
    </r>
    <rPh sb="1" eb="3">
      <t>ヘンコウ</t>
    </rPh>
    <rPh sb="9" eb="11">
      <t>ジコウ</t>
    </rPh>
    <rPh sb="13" eb="16">
      <t>カイセイゴ</t>
    </rPh>
    <rPh sb="17" eb="18">
      <t>ラン</t>
    </rPh>
    <rPh sb="19" eb="21">
      <t>シュガ</t>
    </rPh>
    <rPh sb="22" eb="24">
      <t>キサイ</t>
    </rPh>
    <rPh sb="25" eb="27">
      <t>ウワガ</t>
    </rPh>
    <rPh sb="31" eb="32">
      <t>クダ</t>
    </rPh>
    <phoneticPr fontId="19"/>
  </si>
  <si>
    <t>　　変更認定後は、「1．計画認定申請書」の内容も併せて修正し、保存をお願いします。
　　特に、「認定通知番号」が変更となりますので、助成金申請や実施状況報告時にご注意ください。</t>
    <rPh sb="2" eb="4">
      <t>ヘンコウ</t>
    </rPh>
    <rPh sb="4" eb="6">
      <t>ニンテイ</t>
    </rPh>
    <rPh sb="6" eb="7">
      <t>アト</t>
    </rPh>
    <rPh sb="24" eb="25">
      <t>アワ</t>
    </rPh>
    <rPh sb="27" eb="29">
      <t>シュウセイ</t>
    </rPh>
    <rPh sb="31" eb="33">
      <t>ホゾン</t>
    </rPh>
    <rPh sb="35" eb="36">
      <t>ネガ</t>
    </rPh>
    <rPh sb="44" eb="45">
      <t>トク</t>
    </rPh>
    <rPh sb="48" eb="50">
      <t>ニンテイ</t>
    </rPh>
    <rPh sb="50" eb="52">
      <t>ツウチ</t>
    </rPh>
    <rPh sb="52" eb="54">
      <t>バンゴウ</t>
    </rPh>
    <rPh sb="56" eb="58">
      <t>ヘンコウ</t>
    </rPh>
    <rPh sb="66" eb="69">
      <t>ジョセイキン</t>
    </rPh>
    <rPh sb="69" eb="71">
      <t>シンセイ</t>
    </rPh>
    <rPh sb="72" eb="74">
      <t>ジッシ</t>
    </rPh>
    <rPh sb="74" eb="76">
      <t>ジョウキョウ</t>
    </rPh>
    <rPh sb="76" eb="78">
      <t>ホウコク</t>
    </rPh>
    <rPh sb="78" eb="79">
      <t>ジ</t>
    </rPh>
    <rPh sb="81" eb="83">
      <t>チュウイ</t>
    </rPh>
    <phoneticPr fontId="19"/>
  </si>
  <si>
    <t>本計画では、計画期間中において以下の事項を達成することを目標とする。</t>
  </si>
  <si>
    <t>　　　　　　　　　　　　　　計画年度
　　船員数</t>
    <rPh sb="14" eb="16">
      <t>ケイカク</t>
    </rPh>
    <rPh sb="16" eb="18">
      <t>ネンド</t>
    </rPh>
    <rPh sb="21" eb="23">
      <t>センイン</t>
    </rPh>
    <rPh sb="23" eb="24">
      <t>スウ</t>
    </rPh>
    <phoneticPr fontId="19"/>
  </si>
  <si>
    <t>　　　　　　　　　　　計画年度
　船舶数</t>
    <rPh sb="11" eb="13">
      <t>ケイカク</t>
    </rPh>
    <rPh sb="13" eb="15">
      <t>ネンド</t>
    </rPh>
    <rPh sb="17" eb="19">
      <t>センパク</t>
    </rPh>
    <rPh sb="19" eb="20">
      <t>スウ</t>
    </rPh>
    <phoneticPr fontId="19"/>
  </si>
  <si>
    <t>　　　　　　　　　　　　　　計画年度
　船舶数</t>
    <rPh sb="14" eb="16">
      <t>ケイカク</t>
    </rPh>
    <rPh sb="16" eb="18">
      <t>ネンド</t>
    </rPh>
    <rPh sb="20" eb="22">
      <t>センパク</t>
    </rPh>
    <rPh sb="22" eb="23">
      <t>スウ</t>
    </rPh>
    <phoneticPr fontId="19"/>
  </si>
  <si>
    <t>（２）船員の確保</t>
  </si>
  <si>
    <r>
      <t>（１）日本船舶（</t>
    </r>
    <r>
      <rPr>
        <sz val="11"/>
        <color rgb="FFFF0000"/>
        <rFont val="ＭＳ Ｐ明朝"/>
        <family val="1"/>
        <charset val="128"/>
      </rPr>
      <t>雇用船員が乗り組む船舶</t>
    </r>
    <r>
      <rPr>
        <sz val="11"/>
        <color indexed="8"/>
        <rFont val="ＭＳ Ｐ明朝"/>
        <family val="1"/>
        <charset val="128"/>
      </rPr>
      <t>であって、船員法の適用を受けるものをいう。以下同じ。）の確保</t>
    </r>
  </si>
  <si>
    <t>　　　１）船員としての経験がない者であって船員教育機関を卒業した者の訓練</t>
  </si>
  <si>
    <t>　　①　計画の概要</t>
  </si>
  <si>
    <t>　　①　確保計画の概要（雇用船員数）</t>
    <rPh sb="4" eb="6">
      <t>カクホ</t>
    </rPh>
    <rPh sb="12" eb="14">
      <t>コヨウ</t>
    </rPh>
    <rPh sb="14" eb="16">
      <t>センイン</t>
    </rPh>
    <rPh sb="16" eb="17">
      <t>スウ</t>
    </rPh>
    <phoneticPr fontId="19"/>
  </si>
  <si>
    <t>　　②　確保計画の概要（採用予定船員数及び退職予定船員数）</t>
    <rPh sb="4" eb="6">
      <t>カクホ</t>
    </rPh>
    <phoneticPr fontId="19"/>
  </si>
  <si>
    <t>　　①　実績の概要</t>
    <rPh sb="4" eb="6">
      <t>ジッセキ</t>
    </rPh>
    <phoneticPr fontId="19"/>
  </si>
  <si>
    <t>　　②　確保計画の概要（採用予定船員数及び退職予定船員数）</t>
    <rPh sb="4" eb="6">
      <t>カクホ</t>
    </rPh>
    <rPh sb="6" eb="8">
      <t>ケイカク</t>
    </rPh>
    <phoneticPr fontId="19"/>
  </si>
  <si>
    <t>③</t>
  </si>
  <si>
    <r>
      <t>例）</t>
    </r>
    <r>
      <rPr>
        <sz val="10"/>
        <color theme="1"/>
        <rFont val="ＭＳ Ｐゴシック"/>
        <family val="3"/>
        <charset val="128"/>
      </rPr>
      <t>国土</t>
    </r>
    <r>
      <rPr>
        <sz val="10"/>
        <color indexed="8"/>
        <rFont val="ＭＳ Ｐゴシック"/>
        <family val="3"/>
        <charset val="128"/>
      </rPr>
      <t>　太郎</t>
    </r>
    <rPh sb="0" eb="1">
      <t>レイ</t>
    </rPh>
    <rPh sb="2" eb="4">
      <t>コクド</t>
    </rPh>
    <rPh sb="5" eb="7">
      <t>タロウ</t>
    </rPh>
    <phoneticPr fontId="19"/>
  </si>
  <si>
    <t>注２.</t>
    <rPh sb="0" eb="1">
      <t>チュウ</t>
    </rPh>
    <phoneticPr fontId="19"/>
  </si>
  <si>
    <t>チェックを入れることで、当該団体への情報提供に同意したものと取り扱われ、当該団体への助成金の申請手続が一定程度簡素化されることがありますが、仮にチェックを入れない場合であっても、この日本船舶・船員確保計画の認定申請に対する審査に影響するものではありません。</t>
    <rPh sb="5" eb="6">
      <t>イ</t>
    </rPh>
    <rPh sb="12" eb="14">
      <t>トウガイ</t>
    </rPh>
    <rPh sb="36" eb="38">
      <t>トウガイ</t>
    </rPh>
    <rPh sb="77" eb="78">
      <t>イ</t>
    </rPh>
    <phoneticPr fontId="19"/>
  </si>
  <si>
    <t>同意します。</t>
    <rPh sb="0" eb="2">
      <t>ドウイ</t>
    </rPh>
    <phoneticPr fontId="19"/>
  </si>
  <si>
    <t>計画期間の各期における国家予算の成立を前提に、船員計画雇用促進助成金を申請します。</t>
    <rPh sb="0" eb="2">
      <t>ケイカク</t>
    </rPh>
    <rPh sb="2" eb="4">
      <t>キカン</t>
    </rPh>
    <rPh sb="5" eb="7">
      <t>カクキ</t>
    </rPh>
    <rPh sb="11" eb="13">
      <t>コッカ</t>
    </rPh>
    <rPh sb="13" eb="15">
      <t>ヨサン</t>
    </rPh>
    <rPh sb="16" eb="18">
      <t>セイリツ</t>
    </rPh>
    <rPh sb="19" eb="21">
      <t>ゼンテイ</t>
    </rPh>
    <rPh sb="23" eb="25">
      <t>センイン</t>
    </rPh>
    <rPh sb="25" eb="27">
      <t>ケイカク</t>
    </rPh>
    <rPh sb="27" eb="29">
      <t>コヨウ</t>
    </rPh>
    <rPh sb="29" eb="31">
      <t>ソクシン</t>
    </rPh>
    <rPh sb="31" eb="34">
      <t>ジョセイキン</t>
    </rPh>
    <rPh sb="35" eb="37">
      <t>シンセイ</t>
    </rPh>
    <phoneticPr fontId="19"/>
  </si>
  <si>
    <t>司厨員数を外数で【隅付き括弧】に記載して下さい。</t>
  </si>
  <si>
    <t>注３．</t>
    <rPh sb="0" eb="1">
      <t>チュウ</t>
    </rPh>
    <phoneticPr fontId="19"/>
  </si>
  <si>
    <t>同一の者が、報告期間内で採用後に退職した場合は、採用船員数と退職船員数の両方でカウントしてください。</t>
  </si>
  <si>
    <t>船種及び総トン数</t>
    <rPh sb="0" eb="1">
      <t>フネ</t>
    </rPh>
    <rPh sb="1" eb="2">
      <t>タネ</t>
    </rPh>
    <rPh sb="2" eb="3">
      <t>オヨ</t>
    </rPh>
    <phoneticPr fontId="19"/>
  </si>
  <si>
    <t>雇用者</t>
    <rPh sb="0" eb="3">
      <t>コヨウシャ</t>
    </rPh>
    <phoneticPr fontId="19"/>
  </si>
  <si>
    <t>所要経費に関する調書（在職状況報告書）</t>
    <rPh sb="0" eb="2">
      <t>ショヨウ</t>
    </rPh>
    <rPh sb="2" eb="4">
      <t>ケイヒ</t>
    </rPh>
    <rPh sb="5" eb="6">
      <t>カン</t>
    </rPh>
    <rPh sb="8" eb="10">
      <t>チョウショ</t>
    </rPh>
    <phoneticPr fontId="19"/>
  </si>
  <si>
    <t>・当社は○○タンカー会社、○○海運、○○海運、○○油送船の４社により2005年に設立したが、2007年に○○タンカー株式会社の子会社となり、その際社名変更した船舶管理会社である。グループ船主の船員不足、安全面等への支援を目的にしている。</t>
    <phoneticPr fontId="19"/>
  </si>
  <si>
    <t>・保守管理、安全支援、船員の雇用、船員派遣、船員の教育訓練、船舶管理コンサルティング</t>
    <phoneticPr fontId="19"/>
  </si>
  <si>
    <t>・船舶所有者から裸用船し、船員の配乗業務を行い、オペレーター又はオーナーへ定期用船するもの</t>
    <phoneticPr fontId="19"/>
  </si>
  <si>
    <t>・グループの中核的事業者：○○株式会社
・その他：○○支社、○○株式会社</t>
    <phoneticPr fontId="19"/>
  </si>
  <si>
    <t>・管理船舶へ配乗している１５名の雇用船員に対して、乗船訓練及び座学実習を主として船種の変更に伴う場合等に実施している。</t>
    <phoneticPr fontId="19"/>
  </si>
  <si>
    <t>・自社の雇用船員３７名のうち、管理船舶へは１０名配乗している。
・○○丸　職員２人、部員１人
・△△丸　職員１人
・□□丸　職員３人、部員３人</t>
    <phoneticPr fontId="19"/>
  </si>
  <si>
    <t>・○社の所有する○○丸、△△者の所有する△△丸及び□□社の所有する□□丸を船舶管理契約に基づき受託管理を行っている。</t>
    <phoneticPr fontId="19"/>
  </si>
  <si>
    <t>LP749ｔ</t>
    <phoneticPr fontId="19"/>
  </si>
  <si>
    <t>LP238t×1</t>
    <phoneticPr fontId="19"/>
  </si>
  <si>
    <t>LP</t>
    <phoneticPr fontId="19"/>
  </si>
  <si>
    <t>BRM訓練
（3日、広島）</t>
    <phoneticPr fontId="19"/>
  </si>
  <si>
    <t>海上防災訓練
（5日、横須賀）
新人乗船訓練（3ヶ月、自社）</t>
    <phoneticPr fontId="19"/>
  </si>
  <si>
    <t>新人乗船訓練（6ヶ月、自社）
６級免許取得</t>
    <phoneticPr fontId="19"/>
  </si>
  <si>
    <t>新人乗船訓練（3ヶ月、自社）
社船OJT（9ヶ月、自社）</t>
    <phoneticPr fontId="19"/>
  </si>
  <si>
    <t>一般高校卒（１名）</t>
    <phoneticPr fontId="19"/>
  </si>
  <si>
    <t>６級海技士短期養成課程（4.5月、尾道）</t>
    <phoneticPr fontId="19"/>
  </si>
  <si>
    <t>船員計画雇用促進助成金</t>
    <phoneticPr fontId="19"/>
  </si>
  <si>
    <r>
      <t>在職</t>
    </r>
    <r>
      <rPr>
        <sz val="10"/>
        <color indexed="8"/>
        <rFont val="ＭＳ ゴシック"/>
        <family val="3"/>
        <charset val="128"/>
      </rPr>
      <t>・</t>
    </r>
    <r>
      <rPr>
        <sz val="10"/>
        <color indexed="8"/>
        <rFont val="ＭＳ Ｐゴシック"/>
        <family val="3"/>
        <charset val="128"/>
      </rPr>
      <t>離職（　　　年　　月）
離職後の状況：
　同業種</t>
    </r>
    <r>
      <rPr>
        <sz val="10"/>
        <color indexed="8"/>
        <rFont val="ＭＳ ゴシック"/>
        <family val="3"/>
        <charset val="128"/>
      </rPr>
      <t>・</t>
    </r>
    <r>
      <rPr>
        <sz val="10"/>
        <color indexed="8"/>
        <rFont val="ＭＳ Ｐゴシック"/>
        <family val="3"/>
        <charset val="128"/>
      </rPr>
      <t>陸上職</t>
    </r>
    <r>
      <rPr>
        <sz val="10"/>
        <color indexed="8"/>
        <rFont val="ＭＳ ゴシック"/>
        <family val="3"/>
        <charset val="128"/>
      </rPr>
      <t>・</t>
    </r>
    <r>
      <rPr>
        <sz val="10"/>
        <color indexed="8"/>
        <rFont val="ＭＳ Ｐゴシック"/>
        <family val="3"/>
        <charset val="128"/>
      </rPr>
      <t>不明</t>
    </r>
    <phoneticPr fontId="19"/>
  </si>
  <si>
    <t>★黄色のセルに、船員計画雇用促進助成金の実績報告時（額確定時）に提出した所要経費調書の内容（過去３年分）を転記の上、在職状況を記載して提出してください。</t>
    <rPh sb="1" eb="3">
      <t>キイロ</t>
    </rPh>
    <rPh sb="8" eb="10">
      <t>センイン</t>
    </rPh>
    <rPh sb="43" eb="45">
      <t>ナイヨウ</t>
    </rPh>
    <rPh sb="46" eb="48">
      <t>カコ</t>
    </rPh>
    <rPh sb="53" eb="55">
      <t>テンキ</t>
    </rPh>
    <rPh sb="56" eb="57">
      <t>ウエ</t>
    </rPh>
    <rPh sb="58" eb="60">
      <t>ザイショク</t>
    </rPh>
    <rPh sb="60" eb="62">
      <t>ジョウキョウ</t>
    </rPh>
    <rPh sb="63" eb="65">
      <t>キサイ</t>
    </rPh>
    <rPh sb="67" eb="69">
      <t>テイシュツ</t>
    </rPh>
    <phoneticPr fontId="19"/>
  </si>
  <si>
    <t>（</t>
    <phoneticPr fontId="19"/>
  </si>
  <si>
    <t>自己資金</t>
    <rPh sb="0" eb="2">
      <t>ジコ</t>
    </rPh>
    <rPh sb="2" eb="4">
      <t>シキン</t>
    </rPh>
    <phoneticPr fontId="19"/>
  </si>
  <si>
    <t>借入れ</t>
    <rPh sb="0" eb="1">
      <t>カ</t>
    </rPh>
    <rPh sb="1" eb="2">
      <t>イ</t>
    </rPh>
    <phoneticPr fontId="19"/>
  </si>
  <si>
    <t>借入れ</t>
    <rPh sb="0" eb="2">
      <t>カリイ</t>
    </rPh>
    <phoneticPr fontId="19"/>
  </si>
  <si>
    <r>
      <t>　提出にあたっては、本報告書のほか下記の資料が必要となりますのでご注意ください。
　　</t>
    </r>
    <r>
      <rPr>
        <sz val="16"/>
        <color theme="1"/>
        <rFont val="ＭＳ Ｐゴシック"/>
        <family val="3"/>
        <charset val="128"/>
      </rPr>
      <t>＜報告書５．（１）①に記載した船舶に係る資料＞※過去報告で提出した資料は不要です。　　　　　　　　　　　　　　　　　　　
　　　自社所有船舶以外の場合　　　　　　　　　　　　　　　　　　
　　　　□船舶の所有者と認定事業者との間で、当該船舶に係る船舶の所有者
　　　　　　作成の日本船舶・船員確保計画に記載しない旨を合意した書類(スキャンデータ可)
　　　＜在職状況に係る資料＞※報告期間年度を含む過去３年度において、船員計画雇用促進助成金を受給した場合に限ります。
　　　　□次シートの所要経費調書（在職状況報告書）
　　　　　　</t>
    </r>
    <rPh sb="1" eb="3">
      <t>テイシュツ</t>
    </rPh>
    <rPh sb="10" eb="11">
      <t>ホン</t>
    </rPh>
    <rPh sb="11" eb="14">
      <t>ホウコクショ</t>
    </rPh>
    <rPh sb="17" eb="19">
      <t>カキ</t>
    </rPh>
    <rPh sb="20" eb="22">
      <t>シリョウ</t>
    </rPh>
    <rPh sb="23" eb="25">
      <t>ヒツヨウ</t>
    </rPh>
    <rPh sb="33" eb="35">
      <t>チュウイ</t>
    </rPh>
    <rPh sb="44" eb="47">
      <t>ホウコクショ</t>
    </rPh>
    <rPh sb="54" eb="56">
      <t>キサイ</t>
    </rPh>
    <rPh sb="58" eb="60">
      <t>センパク</t>
    </rPh>
    <rPh sb="61" eb="62">
      <t>カカ</t>
    </rPh>
    <rPh sb="63" eb="65">
      <t>シリョウ</t>
    </rPh>
    <rPh sb="67" eb="69">
      <t>カコ</t>
    </rPh>
    <rPh sb="69" eb="71">
      <t>ホウコク</t>
    </rPh>
    <rPh sb="72" eb="74">
      <t>テイシュツ</t>
    </rPh>
    <rPh sb="76" eb="78">
      <t>シリョウ</t>
    </rPh>
    <rPh sb="79" eb="81">
      <t>フヨウ</t>
    </rPh>
    <rPh sb="215" eb="216">
      <t>カ</t>
    </rPh>
    <rPh sb="235" eb="237">
      <t>ホウコク</t>
    </rPh>
    <rPh sb="237" eb="239">
      <t>キカン</t>
    </rPh>
    <rPh sb="239" eb="241">
      <t>ネンド</t>
    </rPh>
    <rPh sb="242" eb="243">
      <t>フク</t>
    </rPh>
    <rPh sb="244" eb="246">
      <t>カコ</t>
    </rPh>
    <rPh sb="247" eb="249">
      <t>ネンド</t>
    </rPh>
    <rPh sb="254" eb="256">
      <t>センイン</t>
    </rPh>
    <rPh sb="256" eb="258">
      <t>ケイカク</t>
    </rPh>
    <rPh sb="258" eb="260">
      <t>コヨウ</t>
    </rPh>
    <rPh sb="260" eb="262">
      <t>ソクシン</t>
    </rPh>
    <rPh sb="262" eb="265">
      <t>ジョセイキン</t>
    </rPh>
    <rPh sb="266" eb="268">
      <t>ジュキュウ</t>
    </rPh>
    <rPh sb="270" eb="272">
      <t>バアイ</t>
    </rPh>
    <rPh sb="273" eb="274">
      <t>カギ</t>
    </rPh>
    <rPh sb="296" eb="298">
      <t>ザイショク</t>
    </rPh>
    <rPh sb="298" eb="300">
      <t>ジョウキョウ</t>
    </rPh>
    <rPh sb="300" eb="303">
      <t>ホウコクショ</t>
    </rPh>
    <phoneticPr fontId="19"/>
  </si>
  <si>
    <t>令和　年　月　日</t>
    <rPh sb="0" eb="2">
      <t>レイワ</t>
    </rPh>
    <rPh sb="3" eb="4">
      <t>ネン</t>
    </rPh>
    <rPh sb="5" eb="6">
      <t>ガツ</t>
    </rPh>
    <rPh sb="7" eb="8">
      <t>ニチ</t>
    </rPh>
    <phoneticPr fontId="19"/>
  </si>
  <si>
    <t>離職率　　　％</t>
    <rPh sb="0" eb="3">
      <t>リショクリツ</t>
    </rPh>
    <phoneticPr fontId="19"/>
  </si>
  <si>
    <r>
      <t>在職</t>
    </r>
    <r>
      <rPr>
        <sz val="10"/>
        <color indexed="8"/>
        <rFont val="ＭＳ ゴシック"/>
        <family val="3"/>
        <charset val="128"/>
      </rPr>
      <t>・</t>
    </r>
    <r>
      <rPr>
        <sz val="10"/>
        <color indexed="8"/>
        <rFont val="ＭＳ Ｐゴシック"/>
        <family val="3"/>
        <charset val="128"/>
      </rPr>
      <t>離職（　    年　  月）
離職後の状況：
　同業種</t>
    </r>
    <r>
      <rPr>
        <sz val="10"/>
        <color indexed="8"/>
        <rFont val="ＭＳ ゴシック"/>
        <family val="3"/>
        <charset val="128"/>
      </rPr>
      <t>・</t>
    </r>
    <r>
      <rPr>
        <sz val="10"/>
        <color indexed="8"/>
        <rFont val="ＭＳ Ｐゴシック"/>
        <family val="3"/>
        <charset val="128"/>
      </rPr>
      <t>陸上職</t>
    </r>
    <r>
      <rPr>
        <sz val="10"/>
        <color indexed="8"/>
        <rFont val="ＭＳ ゴシック"/>
        <family val="3"/>
        <charset val="128"/>
      </rPr>
      <t>・</t>
    </r>
    <r>
      <rPr>
        <sz val="10"/>
        <color indexed="8"/>
        <rFont val="ＭＳ Ｐゴシック"/>
        <family val="3"/>
        <charset val="128"/>
      </rPr>
      <t>不明</t>
    </r>
    <phoneticPr fontId="19"/>
  </si>
  <si>
    <r>
      <t>在職</t>
    </r>
    <r>
      <rPr>
        <sz val="10"/>
        <color indexed="8"/>
        <rFont val="ＭＳ ゴシック"/>
        <family val="3"/>
        <charset val="128"/>
      </rPr>
      <t>・</t>
    </r>
    <r>
      <rPr>
        <sz val="10"/>
        <color indexed="8"/>
        <rFont val="ＭＳ Ｐゴシック"/>
        <family val="3"/>
        <charset val="128"/>
      </rPr>
      <t>離職（　　　年　　月）
離職後の状況：
　同業種</t>
    </r>
    <r>
      <rPr>
        <sz val="10"/>
        <color indexed="8"/>
        <rFont val="ＭＳ ゴシック"/>
        <family val="3"/>
        <charset val="128"/>
      </rPr>
      <t>・</t>
    </r>
    <r>
      <rPr>
        <sz val="10"/>
        <color indexed="8"/>
        <rFont val="ＭＳ Ｐゴシック"/>
        <family val="3"/>
        <charset val="128"/>
      </rPr>
      <t>陸上職</t>
    </r>
    <r>
      <rPr>
        <sz val="10"/>
        <color indexed="8"/>
        <rFont val="ＭＳ ゴシック"/>
        <family val="3"/>
        <charset val="128"/>
      </rPr>
      <t>・</t>
    </r>
    <r>
      <rPr>
        <sz val="10"/>
        <color indexed="8"/>
        <rFont val="ＭＳ Ｐゴシック"/>
        <family val="3"/>
        <charset val="128"/>
      </rPr>
      <t>不明</t>
    </r>
    <phoneticPr fontId="19"/>
  </si>
  <si>
    <r>
      <t>在職</t>
    </r>
    <r>
      <rPr>
        <sz val="10"/>
        <color indexed="8"/>
        <rFont val="ＭＳ ゴシック"/>
        <family val="3"/>
        <charset val="128"/>
      </rPr>
      <t>・</t>
    </r>
    <r>
      <rPr>
        <sz val="10"/>
        <color indexed="8"/>
        <rFont val="ＭＳ Ｐゴシック"/>
        <family val="3"/>
        <charset val="128"/>
      </rPr>
      <t>離職（2023年　５月）
離職後の状況：
　同業種</t>
    </r>
    <r>
      <rPr>
        <sz val="10"/>
        <color indexed="8"/>
        <rFont val="ＭＳ ゴシック"/>
        <family val="3"/>
        <charset val="128"/>
      </rPr>
      <t>・</t>
    </r>
    <r>
      <rPr>
        <sz val="10"/>
        <color indexed="8"/>
        <rFont val="ＭＳ Ｐゴシック"/>
        <family val="3"/>
        <charset val="128"/>
      </rPr>
      <t>陸上職</t>
    </r>
    <r>
      <rPr>
        <sz val="10"/>
        <color indexed="8"/>
        <rFont val="ＭＳ ゴシック"/>
        <family val="3"/>
        <charset val="128"/>
      </rPr>
      <t>・</t>
    </r>
    <r>
      <rPr>
        <sz val="10"/>
        <color indexed="8"/>
        <rFont val="ＭＳ Ｐゴシック"/>
        <family val="3"/>
        <charset val="128"/>
      </rPr>
      <t>不明</t>
    </r>
    <phoneticPr fontId="19"/>
  </si>
  <si>
    <t>○○県立○○水産高校</t>
    <phoneticPr fontId="19"/>
  </si>
  <si>
    <t>本科</t>
    <rPh sb="0" eb="2">
      <t>ホンカ</t>
    </rPh>
    <phoneticPr fontId="19"/>
  </si>
  <si>
    <t>R6.3</t>
    <phoneticPr fontId="19"/>
  </si>
  <si>
    <t>水産高校専攻科卒
（２名）</t>
    <rPh sb="0" eb="2">
      <t>スイサン</t>
    </rPh>
    <rPh sb="2" eb="4">
      <t>コウコウ</t>
    </rPh>
    <rPh sb="4" eb="6">
      <t>センコウ</t>
    </rPh>
    <rPh sb="6" eb="7">
      <t>カ</t>
    </rPh>
    <rPh sb="7" eb="8">
      <t>ソツ</t>
    </rPh>
    <rPh sb="11" eb="12">
      <t>メイ</t>
    </rPh>
    <phoneticPr fontId="19"/>
  </si>
  <si>
    <t>新人乗船前訓練
新人乗船訓練</t>
    <rPh sb="0" eb="2">
      <t>シンジン</t>
    </rPh>
    <rPh sb="2" eb="5">
      <t>ジョウセンマエ</t>
    </rPh>
    <rPh sb="5" eb="7">
      <t>クンレン</t>
    </rPh>
    <rPh sb="8" eb="10">
      <t>シンジン</t>
    </rPh>
    <rPh sb="10" eb="12">
      <t>ジョウセン</t>
    </rPh>
    <rPh sb="12" eb="14">
      <t>クンレン</t>
    </rPh>
    <phoneticPr fontId="19"/>
  </si>
  <si>
    <t>新人乗船前訓練
海上防災訓練
新人乗船訓練</t>
    <rPh sb="0" eb="2">
      <t>シンジン</t>
    </rPh>
    <rPh sb="2" eb="5">
      <t>ジョウセンマエ</t>
    </rPh>
    <rPh sb="5" eb="7">
      <t>クンレン</t>
    </rPh>
    <rPh sb="15" eb="17">
      <t>シンジン</t>
    </rPh>
    <rPh sb="17" eb="19">
      <t>ジョウセン</t>
    </rPh>
    <rPh sb="19" eb="21">
      <t>クンレン</t>
    </rPh>
    <phoneticPr fontId="19"/>
  </si>
  <si>
    <r>
      <t>　申請にあたっては、本申請書のほか下記の資料が必要となりますのでご注意ください。
　</t>
    </r>
    <r>
      <rPr>
        <sz val="16"/>
        <color theme="1"/>
        <rFont val="ＭＳ Ｐゴシック"/>
        <family val="3"/>
        <charset val="128"/>
      </rPr>
      <t>　＜法人の場合＞</t>
    </r>
    <r>
      <rPr>
        <sz val="22"/>
        <color theme="1"/>
        <rFont val="ＭＳ Ｐゴシック"/>
        <family val="3"/>
      </rPr>
      <t>　　　　　　</t>
    </r>
    <r>
      <rPr>
        <sz val="16"/>
        <color theme="1"/>
        <rFont val="ＭＳ Ｐゴシック"/>
        <family val="3"/>
        <charset val="128"/>
      </rPr>
      <t>　　　　　　　　　　　＜個人の場合＞　　　　　
　　　□定款                                                         □戸籍抄本　　　　
　　　□登記事項証明書（スキャンデータ可）             □資産調書　　　　　　　　　　　　　　　　　　　　　
　　　□事業報告　（最新年度のもの）
　　　□貸借対照表（　　　〃　　　）
　　　□損益計算書（　　　〃　　　）</t>
    </r>
    <rPh sb="1" eb="3">
      <t>シンセイ</t>
    </rPh>
    <rPh sb="10" eb="11">
      <t>ホン</t>
    </rPh>
    <rPh sb="11" eb="14">
      <t>シンセイショ</t>
    </rPh>
    <rPh sb="17" eb="19">
      <t>カキ</t>
    </rPh>
    <rPh sb="20" eb="22">
      <t>シリョウ</t>
    </rPh>
    <rPh sb="23" eb="25">
      <t>ヒツヨウ</t>
    </rPh>
    <rPh sb="33" eb="35">
      <t>チュウイ</t>
    </rPh>
    <phoneticPr fontId="19"/>
  </si>
  <si>
    <t>船員
経験者</t>
    <phoneticPr fontId="19"/>
  </si>
  <si>
    <t>退職
自衛官</t>
    <rPh sb="0" eb="2">
      <t>タイショク</t>
    </rPh>
    <rPh sb="3" eb="6">
      <t>ジエイカン</t>
    </rPh>
    <phoneticPr fontId="19"/>
  </si>
  <si>
    <t>○</t>
  </si>
  <si>
    <t>→</t>
    <phoneticPr fontId="82"/>
  </si>
  <si>
    <t>１人当たり　月額４万円×訓練期間（１ヶ月以内）</t>
    <phoneticPr fontId="82"/>
  </si>
  <si>
    <t>１人当たり　月額４万円×訓練期間（２ヶ月以内）</t>
    <phoneticPr fontId="82"/>
  </si>
  <si>
    <t>１人当たり　月額４万円×訓練期間（３ヶ月以内）</t>
    <phoneticPr fontId="82"/>
  </si>
  <si>
    <t>１人当たり　月額５万円×訓練期間（６ヶ月以内）</t>
    <phoneticPr fontId="82"/>
  </si>
  <si>
    <t>　４５歳未満の女性を船員として雇用した場合　</t>
    <rPh sb="7" eb="9">
      <t>ジョセイ</t>
    </rPh>
    <phoneticPr fontId="19"/>
  </si>
  <si>
    <t>１人当たり　月額８万円×訓練期間（３ヶ月以内）</t>
    <phoneticPr fontId="82"/>
  </si>
  <si>
    <t>１人当たり　月額１０万円×訓練期間（６ヶ月以内）</t>
    <phoneticPr fontId="82"/>
  </si>
  <si>
    <t>　４５歳未満の船員教育機関卒業者（女性を除く。）で船員としての経験がない者もしくは、
　４０歳未満の船員としての経験を有する者（船員離職から３年未満のものを除く）を船員として雇用した場合</t>
    <rPh sb="25" eb="27">
      <t>センイン</t>
    </rPh>
    <rPh sb="31" eb="33">
      <t>ケイケン</t>
    </rPh>
    <rPh sb="36" eb="37">
      <t>モノ</t>
    </rPh>
    <rPh sb="64" eb="66">
      <t>センイン</t>
    </rPh>
    <rPh sb="66" eb="68">
      <t>リショク</t>
    </rPh>
    <rPh sb="71" eb="72">
      <t>ネン</t>
    </rPh>
    <rPh sb="72" eb="74">
      <t>ミマン</t>
    </rPh>
    <rPh sb="78" eb="79">
      <t>ノゾ</t>
    </rPh>
    <rPh sb="82" eb="84">
      <t>センイン</t>
    </rPh>
    <phoneticPr fontId="19"/>
  </si>
  <si>
    <t>　４５歳未満の船員教育機関卒業者（女性を除く。）で船員としての経験がない者もしくは、
　４０歳未満の船員としての経験を有する者（船員離職から３年未満のものを除く）を船員として雇用した場合　</t>
    <phoneticPr fontId="19"/>
  </si>
  <si>
    <t>雇用（特定）
（女性以外）※</t>
    <rPh sb="0" eb="2">
      <t>コヨウ</t>
    </rPh>
    <rPh sb="3" eb="5">
      <t>トクテイ</t>
    </rPh>
    <rPh sb="8" eb="10">
      <t>ジョセイ</t>
    </rPh>
    <rPh sb="10" eb="12">
      <t>イガイ</t>
    </rPh>
    <phoneticPr fontId="19"/>
  </si>
  <si>
    <t>　４５歳未満の退職自衛官及び船員教育機関卒業者以外の者で船員としての経験がない者を船員として雇用した場合　</t>
    <phoneticPr fontId="19"/>
  </si>
  <si>
    <t>雇用（特定）
（女性）※</t>
    <rPh sb="0" eb="2">
      <t>コヨウ</t>
    </rPh>
    <rPh sb="3" eb="5">
      <t>トクテイ</t>
    </rPh>
    <rPh sb="8" eb="10">
      <t>ジョセイ</t>
    </rPh>
    <phoneticPr fontId="19"/>
  </si>
  <si>
    <t>雇用（特定・甲板）</t>
  </si>
  <si>
    <t>在職状況
　　　２０２６年　３月末現在</t>
    <rPh sb="0" eb="2">
      <t>ザイショク</t>
    </rPh>
    <rPh sb="2" eb="4">
      <t>ジョウキョウ</t>
    </rPh>
    <rPh sb="12" eb="13">
      <t>ドシ</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</si>
</sst>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
    <numFmt numFmtId="177" formatCode="\(0\)"/>
    <numFmt numFmtId="178" formatCode="&quot;【&quot;0&quot;】&quot;"/>
    <numFmt numFmtId="179" formatCode="[$-411]ggge&quot;年&quot;m&quot;月&quot;d&quot;日&quot;;@"/>
    <numFmt numFmtId="180" formatCode="[$-411]ge\.m\.;@"/>
    <numFmt numFmtId="181" formatCode="[$-411]ge\.m\.d;@"/>
    <numFmt numFmtId="182" formatCode="#,##0&quot;円&quot;"/>
    <numFmt numFmtId="183" formatCode="#,##0\(&quot;隻&quot;\)"/>
    <numFmt numFmtId="184" formatCode="#,##0\(&quot;人&quot;\)"/>
  </numFmts>
  <fonts count="86">
    <font>
      <sz val="11"/>
      <color indexed="8"/>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1"/>
      <name val="ＭＳ Ｐ明朝"/>
      <family val="1"/>
    </font>
    <font>
      <sz val="11"/>
      <color indexed="8"/>
      <name val="ＭＳ Ｐ明朝"/>
      <family val="1"/>
    </font>
    <font>
      <sz val="13"/>
      <name val="ＭＳ Ｐ明朝"/>
      <family val="1"/>
    </font>
    <font>
      <sz val="10"/>
      <name val="ＭＳ Ｐ明朝"/>
      <family val="1"/>
    </font>
    <font>
      <sz val="12"/>
      <name val="ＭＳ Ｐ明朝"/>
      <family val="1"/>
    </font>
    <font>
      <sz val="22"/>
      <color theme="1"/>
      <name val="ＭＳ Ｐゴシック"/>
      <family val="3"/>
    </font>
    <font>
      <sz val="9"/>
      <name val="ＭＳ Ｐ明朝"/>
      <family val="1"/>
    </font>
    <font>
      <sz val="11"/>
      <color theme="1"/>
      <name val="ＭＳ Ｐ明朝"/>
      <family val="1"/>
    </font>
    <font>
      <sz val="10"/>
      <color indexed="8"/>
      <name val="ＭＳ Ｐ明朝"/>
      <family val="1"/>
    </font>
    <font>
      <sz val="11"/>
      <color indexed="56"/>
      <name val="ＭＳ Ｐ明朝"/>
      <family val="1"/>
    </font>
    <font>
      <sz val="11"/>
      <color rgb="FF002060"/>
      <name val="ＭＳ Ｐ明朝"/>
      <family val="1"/>
    </font>
    <font>
      <sz val="10"/>
      <color indexed="56"/>
      <name val="ＭＳ Ｐ明朝"/>
      <family val="1"/>
    </font>
    <font>
      <b/>
      <sz val="11"/>
      <color indexed="8"/>
      <name val="ＭＳ Ｐ明朝"/>
      <family val="1"/>
    </font>
    <font>
      <b/>
      <sz val="11"/>
      <name val="ＭＳ Ｐ明朝"/>
      <family val="1"/>
    </font>
    <font>
      <sz val="10"/>
      <color rgb="FF002060"/>
      <name val="ＭＳ Ｐ明朝"/>
      <family val="1"/>
    </font>
    <font>
      <sz val="10"/>
      <color indexed="8"/>
      <name val="ＭＳ Ｐゴシック"/>
      <family val="3"/>
    </font>
    <font>
      <sz val="10"/>
      <name val="ＭＳ Ｐゴシック"/>
      <family val="3"/>
    </font>
    <font>
      <b/>
      <sz val="13"/>
      <color theme="1"/>
      <name val="ＭＳ Ｐゴシック"/>
      <family val="3"/>
    </font>
    <font>
      <b/>
      <sz val="13"/>
      <color indexed="30"/>
      <name val="ＭＳ Ｐゴシック"/>
      <family val="3"/>
    </font>
    <font>
      <sz val="14"/>
      <color indexed="8"/>
      <name val="ＭＳ Ｐゴシック"/>
      <family val="3"/>
    </font>
    <font>
      <sz val="10"/>
      <color rgb="FFFF0000"/>
      <name val="ＭＳ Ｐゴシック"/>
      <family val="3"/>
    </font>
    <font>
      <b/>
      <sz val="12"/>
      <name val="ＭＳ Ｐゴシック"/>
      <family val="3"/>
    </font>
    <font>
      <sz val="12"/>
      <name val="ＭＳ Ｐゴシック"/>
      <family val="3"/>
    </font>
    <font>
      <sz val="9"/>
      <color indexed="8"/>
      <name val="ＭＳ Ｐゴシック"/>
      <family val="3"/>
    </font>
    <font>
      <sz val="10"/>
      <color theme="1"/>
      <name val="ＭＳ Ｐ明朝"/>
      <family val="1"/>
    </font>
    <font>
      <sz val="12"/>
      <color theme="1"/>
      <name val="ＭＳ Ｐ明朝"/>
      <family val="1"/>
    </font>
    <font>
      <sz val="9"/>
      <color theme="1"/>
      <name val="ＭＳ Ｐ明朝"/>
      <family val="1"/>
    </font>
    <font>
      <b/>
      <sz val="18"/>
      <color theme="1"/>
      <name val="ＭＳ Ｐゴシック"/>
      <family val="3"/>
    </font>
    <font>
      <sz val="10"/>
      <color rgb="FFFF0000"/>
      <name val="ＭＳ Ｐ明朝"/>
      <family val="1"/>
      <charset val="128"/>
    </font>
    <font>
      <sz val="10"/>
      <name val="ＭＳ Ｐ明朝"/>
      <family val="1"/>
      <charset val="128"/>
    </font>
    <font>
      <sz val="11"/>
      <color rgb="FFFF0000"/>
      <name val="ＭＳ Ｐ明朝"/>
      <family val="1"/>
      <charset val="128"/>
    </font>
    <font>
      <u/>
      <sz val="11"/>
      <color indexed="56"/>
      <name val="ＭＳ Ｐ明朝"/>
      <family val="1"/>
      <charset val="128"/>
    </font>
    <font>
      <sz val="11"/>
      <color indexed="56"/>
      <name val="ＭＳ Ｐ明朝"/>
      <family val="1"/>
      <charset val="128"/>
    </font>
    <font>
      <sz val="11"/>
      <color indexed="8"/>
      <name val="ＭＳ Ｐゴシック"/>
      <family val="3"/>
      <charset val="128"/>
    </font>
    <font>
      <sz val="10"/>
      <color indexed="8"/>
      <name val="ＭＳ ゴシック"/>
      <family val="3"/>
      <charset val="128"/>
    </font>
    <font>
      <sz val="10"/>
      <color indexed="8"/>
      <name val="ＭＳ Ｐゴシック"/>
      <family val="3"/>
      <charset val="128"/>
    </font>
    <font>
      <sz val="10"/>
      <color indexed="8"/>
      <name val="ＭＳ Ｐ明朝"/>
      <family val="1"/>
      <charset val="128"/>
    </font>
    <font>
      <sz val="11"/>
      <color indexed="8"/>
      <name val="ＭＳ Ｐ明朝"/>
      <family val="1"/>
      <charset val="128"/>
    </font>
    <font>
      <sz val="10"/>
      <color rgb="FFFF0000"/>
      <name val="ＭＳ Ｐゴシック"/>
      <family val="3"/>
      <charset val="128"/>
    </font>
    <font>
      <sz val="11"/>
      <color theme="1"/>
      <name val="ＭＳ Ｐ明朝"/>
      <family val="1"/>
      <charset val="128"/>
    </font>
    <font>
      <b/>
      <sz val="18"/>
      <color rgb="FFFF0000"/>
      <name val="ＭＳ Ｐゴシック"/>
      <family val="3"/>
      <charset val="128"/>
    </font>
    <font>
      <b/>
      <sz val="18"/>
      <color theme="1"/>
      <name val="ＭＳ Ｐゴシック"/>
      <family val="3"/>
      <charset val="128"/>
    </font>
    <font>
      <sz val="16"/>
      <color theme="1"/>
      <name val="ＭＳ Ｐゴシック"/>
      <family val="3"/>
      <charset val="128"/>
    </font>
    <font>
      <sz val="10"/>
      <color theme="1"/>
      <name val="ＭＳ Ｐゴシック"/>
      <family val="3"/>
      <charset val="128"/>
    </font>
    <font>
      <sz val="11"/>
      <color indexed="81"/>
      <name val="ＭＳ Ｐゴシック"/>
      <family val="3"/>
      <charset val="128"/>
    </font>
    <font>
      <sz val="10"/>
      <color indexed="81"/>
      <name val="ＭＳ ゴシック"/>
      <family val="3"/>
      <charset val="128"/>
    </font>
    <font>
      <sz val="10"/>
      <color indexed="10"/>
      <name val="ＭＳ ゴシック"/>
      <family val="3"/>
      <charset val="128"/>
    </font>
    <font>
      <b/>
      <sz val="10"/>
      <color indexed="10"/>
      <name val="ＭＳ ゴシック"/>
      <family val="3"/>
      <charset val="128"/>
    </font>
    <font>
      <sz val="10"/>
      <color indexed="81"/>
      <name val="MS P ゴシック"/>
      <family val="3"/>
      <charset val="128"/>
    </font>
    <font>
      <sz val="10"/>
      <color indexed="81"/>
      <name val="ＭＳ Ｐゴシック"/>
      <family val="3"/>
      <charset val="128"/>
    </font>
    <font>
      <sz val="10"/>
      <color indexed="39"/>
      <name val="ＭＳ Ｐゴシック"/>
      <family val="3"/>
      <charset val="128"/>
    </font>
    <font>
      <b/>
      <sz val="10"/>
      <color indexed="81"/>
      <name val="ＭＳ Ｐゴシック"/>
      <family val="3"/>
      <charset val="128"/>
    </font>
    <font>
      <b/>
      <sz val="10"/>
      <color indexed="39"/>
      <name val="ＭＳ Ｐゴシック"/>
      <family val="3"/>
      <charset val="128"/>
    </font>
    <font>
      <b/>
      <sz val="10"/>
      <color indexed="10"/>
      <name val="ＭＳ Ｐゴシック"/>
      <family val="3"/>
      <charset val="128"/>
    </font>
    <font>
      <b/>
      <sz val="11"/>
      <color indexed="8"/>
      <name val="ＭＳ Ｐゴシック"/>
      <family val="3"/>
      <charset val="128"/>
    </font>
    <font>
      <sz val="10"/>
      <color indexed="39"/>
      <name val="ＭＳ ゴシック"/>
      <family val="3"/>
      <charset val="128"/>
    </font>
    <font>
      <b/>
      <sz val="10"/>
      <color indexed="8"/>
      <name val="ＭＳ ゴシック"/>
      <family val="3"/>
      <charset val="128"/>
    </font>
    <font>
      <b/>
      <sz val="10"/>
      <color indexed="10"/>
      <name val="MS P ゴシック"/>
      <family val="3"/>
      <charset val="128"/>
    </font>
    <font>
      <sz val="13"/>
      <color indexed="8"/>
      <name val="ＭＳ ゴシック"/>
      <family val="3"/>
      <charset val="128"/>
    </font>
    <font>
      <b/>
      <sz val="16"/>
      <color indexed="10"/>
      <name val="ＭＳ ゴシック"/>
      <family val="3"/>
      <charset val="128"/>
    </font>
    <font>
      <b/>
      <sz val="11"/>
      <color indexed="10"/>
      <name val="ＭＳ Ｐゴシック"/>
      <family val="3"/>
      <charset val="128"/>
    </font>
    <font>
      <b/>
      <sz val="14"/>
      <color indexed="10"/>
      <name val="ＭＳ ゴシック"/>
      <family val="3"/>
      <charset val="128"/>
    </font>
    <font>
      <sz val="6"/>
      <name val="ＭＳ Ｐゴシック"/>
      <family val="3"/>
      <charset val="128"/>
    </font>
    <font>
      <sz val="10"/>
      <color theme="1"/>
      <name val="ＭＳ Ｐゴシック"/>
      <family val="3"/>
    </font>
    <font>
      <sz val="11"/>
      <color theme="1"/>
      <name val="ＭＳ Ｐゴシック"/>
      <family val="3"/>
      <charset val="128"/>
    </font>
    <font>
      <sz val="10"/>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indexed="13"/>
        <bgColor indexed="64"/>
      </patternFill>
    </fill>
    <fill>
      <patternFill patternType="solid">
        <fgColor theme="9" tint="0.59999389629810485"/>
        <bgColor indexed="64"/>
      </patternFill>
    </fill>
    <fill>
      <patternFill patternType="solid">
        <fgColor theme="4" tint="0.39997558519241921"/>
        <bgColor indexed="64"/>
      </patternFill>
    </fill>
  </fills>
  <borders count="9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left style="thin">
        <color indexed="64"/>
      </left>
      <right/>
      <top/>
      <bottom style="double">
        <color indexed="64"/>
      </bottom>
      <diagonal/>
    </border>
    <border>
      <left style="thin">
        <color indexed="64"/>
      </left>
      <right/>
      <top style="double">
        <color indexed="64"/>
      </top>
      <bottom/>
      <diagonal/>
    </border>
    <border diagonalDown="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diagonalDown="1">
      <left/>
      <right/>
      <top style="thin">
        <color indexed="64"/>
      </top>
      <bottom/>
      <diagonal style="thin">
        <color indexed="64"/>
      </diagonal>
    </border>
    <border diagonalDown="1">
      <left/>
      <right/>
      <top/>
      <bottom style="thin">
        <color indexed="64"/>
      </bottom>
      <diagonal style="thin">
        <color indexed="64"/>
      </diagonal>
    </border>
    <border>
      <left/>
      <right style="thin">
        <color indexed="64"/>
      </right>
      <top style="thin">
        <color indexed="64"/>
      </top>
      <bottom/>
      <diagonal/>
    </border>
    <border>
      <left/>
      <right/>
      <top/>
      <bottom style="double">
        <color indexed="64"/>
      </bottom>
      <diagonal/>
    </border>
    <border>
      <left/>
      <right/>
      <top style="double">
        <color indexed="64"/>
      </top>
      <bottom/>
      <diagonal/>
    </border>
    <border diagonalDown="1">
      <left/>
      <right/>
      <top style="thin">
        <color indexed="64"/>
      </top>
      <bottom style="thin">
        <color indexed="64"/>
      </bottom>
      <diagonal style="thin">
        <color indexed="64"/>
      </diagonal>
    </border>
    <border>
      <left/>
      <right style="thin">
        <color indexed="64"/>
      </right>
      <top/>
      <bottom style="thin">
        <color indexed="64"/>
      </bottom>
      <diagonal/>
    </border>
    <border>
      <left style="dashed">
        <color indexed="64"/>
      </left>
      <right/>
      <top style="dashed">
        <color indexed="64"/>
      </top>
      <bottom/>
      <diagonal/>
    </border>
    <border>
      <left style="dashed">
        <color indexed="64"/>
      </left>
      <right/>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diagonalDown="1">
      <left/>
      <right style="thin">
        <color indexed="64"/>
      </right>
      <top style="thin">
        <color indexed="64"/>
      </top>
      <bottom style="thin">
        <color indexed="64"/>
      </bottom>
      <diagonal style="thin">
        <color indexed="64"/>
      </diagonal>
    </border>
    <border>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diagonalDown="1">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
      <left/>
      <right style="thin">
        <color indexed="64"/>
      </right>
      <top style="dashed">
        <color indexed="64"/>
      </top>
      <bottom/>
      <diagonal/>
    </border>
    <border>
      <left/>
      <right style="thin">
        <color indexed="64"/>
      </right>
      <top/>
      <bottom style="double">
        <color indexed="64"/>
      </bottom>
      <diagonal/>
    </border>
    <border>
      <left/>
      <right style="thin">
        <color indexed="64"/>
      </right>
      <top style="double">
        <color indexed="64"/>
      </top>
      <bottom/>
      <diagonal/>
    </border>
    <border>
      <left style="thin">
        <color indexed="64"/>
      </left>
      <right/>
      <top style="dashed">
        <color indexed="64"/>
      </top>
      <bottom/>
      <diagonal/>
    </border>
    <border>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thin">
        <color indexed="64"/>
      </left>
      <right style="thin">
        <color indexed="64"/>
      </right>
      <top style="thick">
        <color indexed="64"/>
      </top>
      <bottom/>
      <diagonal/>
    </border>
    <border>
      <left style="thin">
        <color indexed="64"/>
      </left>
      <right/>
      <top/>
      <bottom style="thick">
        <color indexed="64"/>
      </bottom>
      <diagonal/>
    </border>
    <border>
      <left style="thin">
        <color indexed="64"/>
      </left>
      <right/>
      <top style="thick">
        <color indexed="64"/>
      </top>
      <bottom/>
      <diagonal/>
    </border>
    <border>
      <left/>
      <right/>
      <top/>
      <bottom style="thick">
        <color indexed="64"/>
      </bottom>
      <diagonal/>
    </border>
    <border>
      <left/>
      <right/>
      <top style="thick">
        <color indexed="64"/>
      </top>
      <bottom/>
      <diagonal/>
    </border>
    <border>
      <left/>
      <right style="thin">
        <color indexed="64"/>
      </right>
      <top/>
      <bottom style="thick">
        <color indexed="64"/>
      </bottom>
      <diagonal/>
    </border>
    <border>
      <left/>
      <right style="thin">
        <color indexed="64"/>
      </right>
      <top style="thick">
        <color indexed="64"/>
      </top>
      <bottom/>
      <diagonal/>
    </border>
    <border>
      <left style="dotted">
        <color indexed="64"/>
      </left>
      <right/>
      <top style="dotted">
        <color indexed="64"/>
      </top>
      <bottom/>
      <diagonal/>
    </border>
    <border>
      <left style="dotted">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ck">
        <color indexed="64"/>
      </bottom>
      <diagonal/>
    </border>
    <border>
      <left style="thin">
        <color indexed="64"/>
      </left>
      <right/>
      <top style="thick">
        <color indexed="64"/>
      </top>
      <bottom style="thin">
        <color indexed="64"/>
      </bottom>
      <diagonal/>
    </border>
    <border>
      <left/>
      <right/>
      <top style="dotted">
        <color indexed="64"/>
      </top>
      <bottom/>
      <diagonal/>
    </border>
    <border>
      <left/>
      <right style="thin">
        <color indexed="64"/>
      </right>
      <top style="thick">
        <color indexed="64"/>
      </top>
      <bottom style="thin">
        <color indexed="64"/>
      </bottom>
      <diagonal/>
    </border>
    <border>
      <left/>
      <right style="thin">
        <color indexed="64"/>
      </right>
      <top style="dotted">
        <color indexed="64"/>
      </top>
      <bottom/>
      <diagonal/>
    </border>
    <border>
      <left style="thin">
        <color indexed="64"/>
      </left>
      <right/>
      <top/>
      <bottom style="dotted">
        <color indexed="64"/>
      </bottom>
      <diagonal/>
    </border>
    <border>
      <left style="thin">
        <color indexed="64"/>
      </left>
      <right/>
      <top style="dotted">
        <color indexed="64"/>
      </top>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0" borderId="0"/>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1" fillId="0" borderId="0" applyFont="0" applyFill="0" applyBorder="0" applyAlignment="0" applyProtection="0">
      <alignment vertical="center"/>
    </xf>
  </cellStyleXfs>
  <cellXfs count="1610">
    <xf numFmtId="0" fontId="0" fillId="0" borderId="0" xfId="0">
      <alignment vertical="center"/>
    </xf>
    <xf numFmtId="0" fontId="20" fillId="0" borderId="0" xfId="0" applyFont="1" applyFill="1" applyProtection="1">
      <alignment vertical="center"/>
    </xf>
    <xf numFmtId="0" fontId="21" fillId="0" borderId="0" xfId="0" applyFont="1" applyFill="1" applyProtection="1">
      <alignment vertical="center"/>
    </xf>
    <xf numFmtId="0" fontId="21" fillId="0" borderId="0" xfId="0" applyFont="1" applyFill="1" applyBorder="1" applyProtection="1">
      <alignment vertical="center"/>
    </xf>
    <xf numFmtId="0" fontId="20" fillId="0" borderId="0" xfId="0" applyFont="1" applyFill="1" applyAlignment="1" applyProtection="1">
      <alignment horizontal="left" vertical="center"/>
    </xf>
    <xf numFmtId="0" fontId="20" fillId="0" borderId="0" xfId="0" applyFont="1" applyFill="1" applyAlignment="1" applyProtection="1">
      <alignment vertical="top" wrapText="1"/>
    </xf>
    <xf numFmtId="0" fontId="23" fillId="0" borderId="0" xfId="0" applyFont="1" applyFill="1" applyProtection="1">
      <alignment vertical="center"/>
    </xf>
    <xf numFmtId="0" fontId="23" fillId="0" borderId="0" xfId="0" applyFont="1" applyFill="1" applyAlignment="1" applyProtection="1">
      <alignment vertical="center"/>
    </xf>
    <xf numFmtId="0" fontId="20" fillId="0" borderId="0" xfId="0" applyFont="1" applyFill="1" applyBorder="1" applyProtection="1">
      <alignment vertical="center"/>
    </xf>
    <xf numFmtId="0" fontId="20" fillId="0" borderId="0" xfId="0" applyFont="1" applyFill="1" applyBorder="1" applyAlignment="1" applyProtection="1">
      <alignment vertical="center"/>
    </xf>
    <xf numFmtId="0" fontId="20" fillId="0" borderId="10" xfId="0" applyFont="1" applyFill="1" applyBorder="1" applyProtection="1">
      <alignment vertical="center"/>
    </xf>
    <xf numFmtId="0" fontId="24" fillId="0" borderId="10" xfId="0" applyFont="1" applyFill="1" applyBorder="1" applyAlignment="1" applyProtection="1">
      <alignment vertical="top" wrapText="1"/>
    </xf>
    <xf numFmtId="0" fontId="23" fillId="0" borderId="0" xfId="0" applyFont="1" applyFill="1" applyAlignment="1" applyProtection="1">
      <alignment vertical="center" wrapText="1"/>
    </xf>
    <xf numFmtId="0" fontId="20" fillId="0" borderId="0" xfId="0" applyFont="1" applyFill="1" applyAlignment="1" applyProtection="1">
      <alignment vertical="center"/>
    </xf>
    <xf numFmtId="0" fontId="20" fillId="26" borderId="0" xfId="0" applyFont="1" applyFill="1" applyBorder="1" applyAlignment="1" applyProtection="1">
      <alignment vertical="center"/>
    </xf>
    <xf numFmtId="0" fontId="23" fillId="0" borderId="0" xfId="0" applyFont="1" applyFill="1" applyAlignment="1" applyProtection="1">
      <alignment horizontal="right" vertical="top"/>
    </xf>
    <xf numFmtId="0" fontId="23" fillId="0" borderId="0" xfId="0" applyFont="1" applyFill="1" applyAlignment="1" applyProtection="1">
      <alignment horizontal="right" vertical="top" wrapText="1"/>
    </xf>
    <xf numFmtId="0" fontId="20" fillId="0" borderId="0" xfId="0" applyFont="1" applyFill="1" applyBorder="1" applyAlignment="1" applyProtection="1">
      <alignment vertical="center" wrapText="1"/>
    </xf>
    <xf numFmtId="49" fontId="20" fillId="0" borderId="0" xfId="0" applyNumberFormat="1" applyFont="1" applyFill="1" applyBorder="1" applyAlignment="1" applyProtection="1">
      <alignment horizontal="right" vertical="top"/>
    </xf>
    <xf numFmtId="0" fontId="26" fillId="0" borderId="0" xfId="0" applyFont="1" applyFill="1" applyAlignment="1" applyProtection="1">
      <alignment vertical="center"/>
    </xf>
    <xf numFmtId="0" fontId="20" fillId="0" borderId="12" xfId="0" applyFont="1" applyFill="1" applyBorder="1" applyAlignment="1" applyProtection="1">
      <alignment horizontal="center" vertical="center"/>
    </xf>
    <xf numFmtId="0" fontId="20" fillId="0" borderId="13" xfId="0" applyFont="1" applyFill="1" applyBorder="1" applyAlignment="1" applyProtection="1">
      <alignment horizontal="center" vertical="center"/>
    </xf>
    <xf numFmtId="0" fontId="20" fillId="0" borderId="0" xfId="0" applyFont="1" applyFill="1" applyBorder="1" applyAlignment="1" applyProtection="1">
      <alignment horizontal="center" vertical="center" wrapText="1"/>
    </xf>
    <xf numFmtId="49" fontId="20" fillId="0" borderId="0" xfId="0" applyNumberFormat="1" applyFont="1" applyFill="1" applyBorder="1" applyAlignment="1" applyProtection="1">
      <alignment horizontal="right" vertical="top" wrapText="1"/>
    </xf>
    <xf numFmtId="0" fontId="20" fillId="0" borderId="12" xfId="0" applyFont="1" applyFill="1" applyBorder="1" applyAlignment="1" applyProtection="1">
      <alignment vertical="center"/>
    </xf>
    <xf numFmtId="0" fontId="20" fillId="0" borderId="13" xfId="0" applyFont="1" applyFill="1" applyBorder="1" applyAlignment="1" applyProtection="1">
      <alignment vertical="center"/>
    </xf>
    <xf numFmtId="0" fontId="20" fillId="0" borderId="0" xfId="0" applyFont="1" applyFill="1" applyBorder="1" applyAlignment="1" applyProtection="1">
      <alignment horizontal="center" vertical="center"/>
    </xf>
    <xf numFmtId="0" fontId="20" fillId="0" borderId="0" xfId="0" applyFont="1" applyFill="1" applyBorder="1" applyAlignment="1" applyProtection="1">
      <alignment horizontal="center" vertical="top"/>
    </xf>
    <xf numFmtId="0" fontId="20" fillId="0" borderId="11" xfId="0" applyFont="1" applyFill="1" applyBorder="1" applyAlignment="1" applyProtection="1">
      <alignment horizontal="center" vertical="center"/>
    </xf>
    <xf numFmtId="0" fontId="23" fillId="0" borderId="0" xfId="0" applyFont="1" applyFill="1" applyBorder="1" applyAlignment="1" applyProtection="1">
      <alignment horizontal="right" vertical="center"/>
    </xf>
    <xf numFmtId="49" fontId="23" fillId="0" borderId="0" xfId="0" applyNumberFormat="1" applyFont="1" applyFill="1" applyBorder="1" applyAlignment="1" applyProtection="1">
      <alignment horizontal="right" vertical="top"/>
    </xf>
    <xf numFmtId="0" fontId="23" fillId="0" borderId="0" xfId="0" applyFont="1" applyFill="1" applyBorder="1" applyAlignment="1" applyProtection="1">
      <alignment horizontal="center" vertical="center"/>
    </xf>
    <xf numFmtId="0" fontId="20" fillId="0" borderId="0" xfId="0" applyFont="1" applyFill="1" applyBorder="1" applyAlignment="1" applyProtection="1">
      <alignment vertical="top" wrapText="1"/>
    </xf>
    <xf numFmtId="0" fontId="20" fillId="0" borderId="0" xfId="0" applyFont="1" applyFill="1" applyAlignment="1" applyProtection="1">
      <alignment horizontal="left" vertical="top"/>
    </xf>
    <xf numFmtId="0" fontId="20" fillId="0" borderId="0" xfId="0" applyFont="1" applyFill="1" applyAlignment="1" applyProtection="1">
      <alignment horizontal="center" vertical="top"/>
    </xf>
    <xf numFmtId="0" fontId="23" fillId="0" borderId="0" xfId="0" applyFont="1" applyFill="1" applyBorder="1" applyAlignment="1" applyProtection="1">
      <alignment vertical="top" wrapText="1"/>
    </xf>
    <xf numFmtId="0" fontId="23" fillId="0" borderId="0" xfId="0" applyFont="1" applyFill="1" applyAlignment="1" applyProtection="1">
      <alignment vertical="top"/>
    </xf>
    <xf numFmtId="0" fontId="20" fillId="0" borderId="21" xfId="0" applyFont="1" applyFill="1" applyBorder="1" applyAlignment="1" applyProtection="1">
      <alignment horizontal="center" vertical="center"/>
    </xf>
    <xf numFmtId="0" fontId="20" fillId="0" borderId="0" xfId="0" applyFont="1" applyFill="1" applyBorder="1" applyAlignment="1" applyProtection="1">
      <alignment horizontal="left" vertical="top" wrapText="1"/>
    </xf>
    <xf numFmtId="0" fontId="27" fillId="0" borderId="0" xfId="0" applyFont="1" applyFill="1" applyBorder="1" applyAlignment="1" applyProtection="1">
      <alignment vertical="center" wrapText="1"/>
    </xf>
    <xf numFmtId="0" fontId="20" fillId="0" borderId="21" xfId="0" applyFont="1" applyFill="1" applyBorder="1" applyAlignment="1" applyProtection="1">
      <alignment vertical="center"/>
    </xf>
    <xf numFmtId="0" fontId="20" fillId="0" borderId="0" xfId="0" applyFont="1" applyFill="1" applyBorder="1" applyAlignment="1" applyProtection="1">
      <alignment horizontal="left" vertical="center"/>
    </xf>
    <xf numFmtId="0" fontId="20" fillId="0" borderId="21" xfId="0" applyFont="1" applyFill="1" applyBorder="1" applyAlignment="1" applyProtection="1">
      <alignment horizontal="left" vertical="center"/>
    </xf>
    <xf numFmtId="0" fontId="0" fillId="27" borderId="19" xfId="0" applyFill="1" applyBorder="1" applyAlignment="1" applyProtection="1">
      <alignment horizontal="center" vertical="center"/>
      <protection locked="0"/>
    </xf>
    <xf numFmtId="0" fontId="20" fillId="0" borderId="0" xfId="0" applyFont="1" applyFill="1" applyBorder="1" applyAlignment="1" applyProtection="1"/>
    <xf numFmtId="0" fontId="20" fillId="0" borderId="0" xfId="0" applyFont="1" applyFill="1" applyBorder="1" applyAlignment="1" applyProtection="1">
      <alignment vertical="top"/>
    </xf>
    <xf numFmtId="0" fontId="20" fillId="0" borderId="0" xfId="0" applyFont="1" applyFill="1" applyBorder="1" applyAlignment="1" applyProtection="1">
      <alignment horizontal="left" vertical="top"/>
    </xf>
    <xf numFmtId="0" fontId="23" fillId="0" borderId="0" xfId="0" applyFont="1" applyFill="1" applyAlignment="1" applyProtection="1">
      <alignment vertical="top" wrapText="1"/>
    </xf>
    <xf numFmtId="0" fontId="20" fillId="0" borderId="0" xfId="0" applyFont="1" applyFill="1" applyAlignment="1" applyProtection="1">
      <alignment horizontal="left" vertical="top" wrapText="1"/>
    </xf>
    <xf numFmtId="0" fontId="20" fillId="0" borderId="28" xfId="0" applyFont="1" applyFill="1" applyBorder="1" applyAlignment="1" applyProtection="1">
      <alignment horizontal="center" vertical="center"/>
    </xf>
    <xf numFmtId="0" fontId="20" fillId="25" borderId="0" xfId="0" applyFont="1" applyFill="1" applyAlignment="1" applyProtection="1">
      <alignment vertical="center"/>
      <protection locked="0"/>
    </xf>
    <xf numFmtId="0" fontId="20" fillId="0" borderId="12" xfId="0" applyFont="1" applyFill="1" applyBorder="1" applyAlignment="1" applyProtection="1">
      <alignment horizontal="left" vertical="center" wrapText="1"/>
    </xf>
    <xf numFmtId="0" fontId="20" fillId="26" borderId="0" xfId="0" applyFont="1" applyFill="1" applyAlignment="1" applyProtection="1">
      <alignment horizontal="center" vertical="center"/>
    </xf>
    <xf numFmtId="0" fontId="20" fillId="27" borderId="42" xfId="0" applyFont="1" applyFill="1" applyBorder="1" applyProtection="1">
      <alignment vertical="center"/>
      <protection locked="0"/>
    </xf>
    <xf numFmtId="0" fontId="20" fillId="0" borderId="46" xfId="0" applyFont="1" applyFill="1" applyBorder="1" applyProtection="1">
      <alignment vertical="center"/>
    </xf>
    <xf numFmtId="0" fontId="27" fillId="0" borderId="12" xfId="0" applyFont="1" applyFill="1" applyBorder="1" applyAlignment="1" applyProtection="1">
      <alignment horizontal="center" vertical="center"/>
    </xf>
    <xf numFmtId="38" fontId="20" fillId="0" borderId="0" xfId="43" applyFont="1" applyFill="1" applyBorder="1" applyAlignment="1" applyProtection="1">
      <alignment horizontal="right" vertical="center"/>
      <protection locked="0"/>
    </xf>
    <xf numFmtId="0" fontId="20" fillId="0" borderId="28" xfId="0" applyFont="1" applyFill="1" applyBorder="1" applyAlignment="1" applyProtection="1">
      <alignment vertical="center"/>
    </xf>
    <xf numFmtId="0" fontId="20" fillId="0" borderId="10" xfId="0" applyFont="1" applyFill="1" applyBorder="1" applyAlignment="1" applyProtection="1">
      <alignment horizontal="left" vertical="center"/>
    </xf>
    <xf numFmtId="177" fontId="27" fillId="0" borderId="24" xfId="0" applyNumberFormat="1" applyFont="1" applyFill="1" applyBorder="1" applyAlignment="1" applyProtection="1">
      <alignment horizontal="center" vertical="center"/>
    </xf>
    <xf numFmtId="0" fontId="20" fillId="0" borderId="10" xfId="0" applyFont="1" applyFill="1" applyBorder="1" applyAlignment="1" applyProtection="1">
      <alignment vertical="center"/>
    </xf>
    <xf numFmtId="0" fontId="20" fillId="0" borderId="0" xfId="0" applyFont="1" applyFill="1" applyAlignment="1" applyProtection="1">
      <alignment vertical="top"/>
    </xf>
    <xf numFmtId="0" fontId="21" fillId="28" borderId="0" xfId="0" applyFont="1" applyFill="1" applyProtection="1">
      <alignment vertical="center"/>
    </xf>
    <xf numFmtId="0" fontId="21" fillId="28" borderId="0" xfId="0" applyFont="1" applyFill="1" applyProtection="1">
      <alignment vertical="center"/>
    </xf>
    <xf numFmtId="0" fontId="21" fillId="24" borderId="0" xfId="0" applyFont="1" applyFill="1" applyProtection="1">
      <alignment vertical="center"/>
      <protection locked="0"/>
    </xf>
    <xf numFmtId="0" fontId="20" fillId="24" borderId="0" xfId="0" applyFont="1" applyFill="1" applyAlignment="1" applyProtection="1">
      <alignment horizontal="left" vertical="center"/>
      <protection locked="0"/>
    </xf>
    <xf numFmtId="0" fontId="20" fillId="24" borderId="0" xfId="0" applyFont="1" applyFill="1" applyProtection="1">
      <alignment vertical="center"/>
      <protection locked="0"/>
    </xf>
    <xf numFmtId="0" fontId="20" fillId="24" borderId="0" xfId="0" applyFont="1" applyFill="1" applyAlignment="1" applyProtection="1">
      <alignment vertical="top" wrapText="1"/>
      <protection locked="0"/>
    </xf>
    <xf numFmtId="0" fontId="21" fillId="24" borderId="0" xfId="0" applyFont="1" applyFill="1" applyAlignment="1" applyProtection="1">
      <alignment horizontal="left" vertical="center"/>
      <protection locked="0"/>
    </xf>
    <xf numFmtId="0" fontId="28" fillId="24" borderId="0" xfId="0" applyFont="1" applyFill="1" applyAlignment="1" applyProtection="1">
      <alignment horizontal="right" vertical="top"/>
      <protection locked="0"/>
    </xf>
    <xf numFmtId="0" fontId="28" fillId="24" borderId="0" xfId="0" applyFont="1" applyFill="1" applyAlignment="1" applyProtection="1">
      <alignment vertical="center"/>
      <protection locked="0"/>
    </xf>
    <xf numFmtId="0" fontId="21" fillId="24" borderId="0" xfId="0" applyFont="1" applyFill="1" applyBorder="1" applyProtection="1">
      <alignment vertical="center"/>
      <protection locked="0"/>
    </xf>
    <xf numFmtId="0" fontId="21" fillId="24" borderId="0" xfId="0" applyFont="1" applyFill="1" applyBorder="1" applyAlignment="1" applyProtection="1">
      <alignment vertical="center"/>
      <protection locked="0"/>
    </xf>
    <xf numFmtId="0" fontId="28" fillId="24" borderId="0" xfId="0" applyFont="1" applyFill="1" applyAlignment="1" applyProtection="1">
      <alignment horizontal="right" vertical="top"/>
      <protection locked="0"/>
    </xf>
    <xf numFmtId="0" fontId="20" fillId="24" borderId="10" xfId="0" applyFont="1" applyFill="1" applyBorder="1" applyProtection="1">
      <alignment vertical="center"/>
      <protection locked="0"/>
    </xf>
    <xf numFmtId="0" fontId="24" fillId="24" borderId="10" xfId="0" applyFont="1" applyFill="1" applyBorder="1" applyAlignment="1" applyProtection="1">
      <alignment vertical="top" wrapText="1"/>
      <protection locked="0"/>
    </xf>
    <xf numFmtId="0" fontId="28" fillId="24" borderId="0" xfId="0" applyFont="1" applyFill="1" applyProtection="1">
      <alignment vertical="center"/>
      <protection locked="0"/>
    </xf>
    <xf numFmtId="0" fontId="20" fillId="24" borderId="0" xfId="0" applyFont="1" applyFill="1" applyProtection="1">
      <alignment vertical="center"/>
    </xf>
    <xf numFmtId="0" fontId="23" fillId="24" borderId="0" xfId="0" applyFont="1" applyFill="1" applyAlignment="1" applyProtection="1">
      <alignment vertical="center" wrapText="1"/>
      <protection locked="0"/>
    </xf>
    <xf numFmtId="0" fontId="20" fillId="24" borderId="0" xfId="0" applyFont="1" applyFill="1" applyBorder="1" applyAlignment="1" applyProtection="1">
      <alignment vertical="center"/>
      <protection locked="0"/>
    </xf>
    <xf numFmtId="0" fontId="23" fillId="24" borderId="0" xfId="0" applyFont="1" applyFill="1" applyAlignment="1" applyProtection="1">
      <alignment horizontal="right" vertical="top"/>
      <protection locked="0"/>
    </xf>
    <xf numFmtId="0" fontId="23" fillId="24" borderId="0" xfId="0" applyFont="1" applyFill="1" applyAlignment="1" applyProtection="1">
      <alignment horizontal="right" vertical="top" wrapText="1"/>
      <protection locked="0"/>
    </xf>
    <xf numFmtId="0" fontId="20" fillId="24" borderId="0" xfId="0" applyFont="1" applyFill="1" applyBorder="1" applyProtection="1">
      <alignment vertical="center"/>
      <protection locked="0"/>
    </xf>
    <xf numFmtId="0" fontId="20" fillId="24" borderId="0" xfId="0" applyFont="1" applyFill="1" applyBorder="1" applyAlignment="1" applyProtection="1">
      <alignment vertical="center" wrapText="1"/>
      <protection locked="0"/>
    </xf>
    <xf numFmtId="49" fontId="20" fillId="24" borderId="0" xfId="0" applyNumberFormat="1" applyFont="1" applyFill="1" applyBorder="1" applyAlignment="1" applyProtection="1">
      <alignment horizontal="right" vertical="top"/>
      <protection locked="0"/>
    </xf>
    <xf numFmtId="0" fontId="26" fillId="24" borderId="0" xfId="0" applyFont="1" applyFill="1" applyAlignment="1" applyProtection="1">
      <alignment vertical="center"/>
      <protection locked="0"/>
    </xf>
    <xf numFmtId="0" fontId="21" fillId="24" borderId="12" xfId="0" applyFont="1" applyFill="1" applyBorder="1" applyAlignment="1" applyProtection="1">
      <alignment horizontal="center" vertical="center"/>
      <protection locked="0"/>
    </xf>
    <xf numFmtId="0" fontId="21" fillId="24" borderId="13" xfId="0" applyFont="1" applyFill="1" applyBorder="1" applyAlignment="1" applyProtection="1">
      <alignment horizontal="center" vertical="center"/>
      <protection locked="0"/>
    </xf>
    <xf numFmtId="0" fontId="21" fillId="24" borderId="0" xfId="0" applyFont="1" applyFill="1" applyBorder="1" applyAlignment="1" applyProtection="1">
      <alignment horizontal="center" vertical="center" wrapText="1"/>
      <protection locked="0"/>
    </xf>
    <xf numFmtId="49" fontId="21" fillId="24" borderId="0" xfId="0" applyNumberFormat="1" applyFont="1" applyFill="1" applyBorder="1" applyAlignment="1" applyProtection="1">
      <alignment horizontal="right" vertical="top" wrapText="1"/>
      <protection locked="0"/>
    </xf>
    <xf numFmtId="0" fontId="20" fillId="24" borderId="0" xfId="0" applyFont="1" applyFill="1" applyBorder="1" applyProtection="1">
      <alignment vertical="center"/>
    </xf>
    <xf numFmtId="0" fontId="29" fillId="24" borderId="12" xfId="0" applyFont="1" applyFill="1" applyBorder="1" applyAlignment="1" applyProtection="1">
      <alignment vertical="center"/>
      <protection locked="0"/>
    </xf>
    <xf numFmtId="0" fontId="29" fillId="24" borderId="13" xfId="0" applyFont="1" applyFill="1" applyBorder="1" applyAlignment="1" applyProtection="1">
      <alignment vertical="center"/>
      <protection locked="0"/>
    </xf>
    <xf numFmtId="0" fontId="21" fillId="24" borderId="0" xfId="0" applyFont="1" applyFill="1" applyBorder="1" applyAlignment="1" applyProtection="1">
      <alignment horizontal="center" vertical="center"/>
      <protection locked="0"/>
    </xf>
    <xf numFmtId="0" fontId="21" fillId="24" borderId="0" xfId="0" applyFont="1" applyFill="1" applyBorder="1" applyAlignment="1" applyProtection="1">
      <alignment horizontal="center" vertical="top"/>
      <protection locked="0"/>
    </xf>
    <xf numFmtId="0" fontId="21" fillId="24" borderId="11" xfId="0" applyFont="1" applyFill="1" applyBorder="1" applyAlignment="1" applyProtection="1">
      <alignment horizontal="center" vertical="center"/>
      <protection locked="0"/>
    </xf>
    <xf numFmtId="0" fontId="28" fillId="24" borderId="0" xfId="0" applyFont="1" applyFill="1" applyBorder="1" applyAlignment="1" applyProtection="1">
      <alignment horizontal="right" vertical="center"/>
      <protection locked="0"/>
    </xf>
    <xf numFmtId="49" fontId="23" fillId="24" borderId="0" xfId="0" applyNumberFormat="1" applyFont="1" applyFill="1" applyBorder="1" applyAlignment="1" applyProtection="1">
      <alignment horizontal="right" vertical="top"/>
      <protection locked="0"/>
    </xf>
    <xf numFmtId="0" fontId="28" fillId="24" borderId="0" xfId="0" applyFont="1" applyFill="1" applyBorder="1" applyAlignment="1" applyProtection="1">
      <alignment horizontal="center" vertical="center"/>
      <protection locked="0"/>
    </xf>
    <xf numFmtId="0" fontId="20" fillId="24" borderId="0" xfId="0" applyFont="1" applyFill="1" applyBorder="1" applyAlignment="1" applyProtection="1">
      <alignment horizontal="center" vertical="top"/>
    </xf>
    <xf numFmtId="0" fontId="20" fillId="24" borderId="0" xfId="0" applyFont="1" applyFill="1" applyAlignment="1" applyProtection="1">
      <alignment horizontal="left" vertical="top"/>
    </xf>
    <xf numFmtId="0" fontId="20" fillId="24" borderId="0" xfId="0" applyFont="1" applyFill="1" applyAlignment="1" applyProtection="1">
      <alignment horizontal="center" vertical="top"/>
    </xf>
    <xf numFmtId="0" fontId="23" fillId="24" borderId="0" xfId="0" applyFont="1" applyFill="1" applyBorder="1" applyAlignment="1" applyProtection="1">
      <alignment vertical="top" wrapText="1"/>
      <protection locked="0"/>
    </xf>
    <xf numFmtId="0" fontId="23" fillId="24" borderId="0" xfId="0" applyFont="1" applyFill="1" applyAlignment="1" applyProtection="1">
      <alignment vertical="top"/>
      <protection locked="0"/>
    </xf>
    <xf numFmtId="0" fontId="21" fillId="24" borderId="21" xfId="0" applyFont="1" applyFill="1" applyBorder="1" applyAlignment="1" applyProtection="1">
      <alignment horizontal="center" vertical="center"/>
      <protection locked="0"/>
    </xf>
    <xf numFmtId="0" fontId="28" fillId="24" borderId="0" xfId="0" applyFont="1" applyFill="1" applyBorder="1" applyAlignment="1" applyProtection="1">
      <alignment vertical="top" wrapText="1"/>
      <protection locked="0"/>
    </xf>
    <xf numFmtId="0" fontId="21" fillId="24" borderId="0" xfId="0" applyFont="1" applyFill="1" applyBorder="1" applyAlignment="1" applyProtection="1">
      <alignment vertical="top" wrapText="1"/>
      <protection locked="0"/>
    </xf>
    <xf numFmtId="0" fontId="21" fillId="24" borderId="0" xfId="0" applyFont="1" applyFill="1" applyBorder="1" applyAlignment="1" applyProtection="1">
      <alignment horizontal="left" vertical="top" wrapText="1"/>
      <protection locked="0"/>
    </xf>
    <xf numFmtId="0" fontId="20" fillId="24" borderId="0" xfId="0" applyFont="1" applyFill="1" applyBorder="1" applyAlignment="1" applyProtection="1">
      <alignment horizontal="center" vertical="center"/>
      <protection locked="0"/>
    </xf>
    <xf numFmtId="0" fontId="29" fillId="24" borderId="21" xfId="0" applyFont="1" applyFill="1" applyBorder="1" applyAlignment="1" applyProtection="1">
      <alignment vertical="center"/>
      <protection locked="0"/>
    </xf>
    <xf numFmtId="0" fontId="21" fillId="24" borderId="0" xfId="0" applyFont="1" applyFill="1" applyAlignment="1" applyProtection="1">
      <alignment vertical="top" wrapText="1"/>
      <protection locked="0"/>
    </xf>
    <xf numFmtId="0" fontId="21" fillId="24" borderId="21" xfId="0" applyFont="1" applyFill="1" applyBorder="1" applyAlignment="1" applyProtection="1">
      <alignment vertical="center"/>
      <protection locked="0"/>
    </xf>
    <xf numFmtId="0" fontId="21" fillId="24" borderId="0" xfId="0" applyFont="1" applyFill="1" applyBorder="1" applyAlignment="1" applyProtection="1">
      <alignment horizontal="left" vertical="center"/>
      <protection locked="0"/>
    </xf>
    <xf numFmtId="0" fontId="21" fillId="24" borderId="21" xfId="0" applyFont="1" applyFill="1" applyBorder="1" applyAlignment="1" applyProtection="1">
      <alignment horizontal="left" vertical="center"/>
      <protection locked="0"/>
    </xf>
    <xf numFmtId="0" fontId="28" fillId="24" borderId="20" xfId="0" applyFont="1" applyFill="1" applyBorder="1" applyAlignment="1" applyProtection="1">
      <alignment horizontal="left" vertical="top" wrapText="1"/>
      <protection locked="0"/>
    </xf>
    <xf numFmtId="0" fontId="0" fillId="25" borderId="19" xfId="0" applyFont="1" applyFill="1" applyBorder="1" applyAlignment="1" applyProtection="1">
      <alignment horizontal="center" vertical="center"/>
      <protection locked="0"/>
    </xf>
    <xf numFmtId="0" fontId="20" fillId="24" borderId="0" xfId="0" applyFont="1" applyFill="1" applyBorder="1" applyAlignment="1" applyProtection="1"/>
    <xf numFmtId="0" fontId="20" fillId="24" borderId="0" xfId="0" applyFont="1" applyFill="1" applyBorder="1" applyAlignment="1" applyProtection="1">
      <alignment vertical="top"/>
    </xf>
    <xf numFmtId="0" fontId="20" fillId="24" borderId="0" xfId="0" applyFont="1" applyFill="1" applyBorder="1" applyAlignment="1" applyProtection="1">
      <alignment horizontal="left" vertical="top"/>
    </xf>
    <xf numFmtId="0" fontId="23" fillId="24" borderId="0" xfId="0" applyFont="1" applyFill="1" applyAlignment="1" applyProtection="1">
      <alignment vertical="top" wrapText="1"/>
      <protection locked="0"/>
    </xf>
    <xf numFmtId="0" fontId="23" fillId="24" borderId="0" xfId="0" applyFont="1" applyFill="1" applyBorder="1" applyAlignment="1" applyProtection="1">
      <alignment vertical="top"/>
      <protection locked="0"/>
    </xf>
    <xf numFmtId="0" fontId="23" fillId="24" borderId="0" xfId="0" applyFont="1" applyFill="1" applyBorder="1" applyAlignment="1" applyProtection="1">
      <alignment vertical="center"/>
      <protection locked="0"/>
    </xf>
    <xf numFmtId="0" fontId="23" fillId="24" borderId="0" xfId="0" applyFont="1" applyFill="1" applyBorder="1" applyProtection="1">
      <alignment vertical="center"/>
      <protection locked="0"/>
    </xf>
    <xf numFmtId="0" fontId="20" fillId="24" borderId="0" xfId="0" applyFont="1" applyFill="1" applyAlignment="1" applyProtection="1">
      <alignment vertical="top" wrapText="1"/>
    </xf>
    <xf numFmtId="0" fontId="20" fillId="24" borderId="0" xfId="0" applyFont="1" applyFill="1" applyAlignment="1" applyProtection="1">
      <alignment horizontal="left" vertical="top" wrapText="1"/>
    </xf>
    <xf numFmtId="0" fontId="29" fillId="24" borderId="0" xfId="0" applyFont="1" applyFill="1" applyAlignment="1" applyProtection="1">
      <alignment horizontal="left" vertical="center"/>
      <protection locked="0"/>
    </xf>
    <xf numFmtId="0" fontId="20" fillId="24" borderId="0" xfId="0" applyFont="1" applyFill="1" applyAlignment="1" applyProtection="1">
      <alignment vertical="center"/>
    </xf>
    <xf numFmtId="0" fontId="29" fillId="25" borderId="0" xfId="0" applyFont="1" applyFill="1" applyAlignment="1" applyProtection="1">
      <alignment vertical="center"/>
      <protection locked="0"/>
    </xf>
    <xf numFmtId="0" fontId="21" fillId="24" borderId="28" xfId="0" applyFont="1" applyFill="1" applyBorder="1" applyAlignment="1" applyProtection="1">
      <alignment horizontal="center" vertical="center"/>
      <protection locked="0"/>
    </xf>
    <xf numFmtId="0" fontId="23" fillId="24" borderId="0" xfId="0" applyFont="1" applyFill="1" applyAlignment="1" applyProtection="1">
      <alignment vertical="center"/>
      <protection locked="0"/>
    </xf>
    <xf numFmtId="0" fontId="21" fillId="24" borderId="12" xfId="0" applyFont="1" applyFill="1" applyBorder="1" applyAlignment="1" applyProtection="1">
      <alignment horizontal="left" vertical="center" wrapText="1"/>
      <protection locked="0"/>
    </xf>
    <xf numFmtId="0" fontId="21" fillId="24" borderId="13" xfId="0" applyFont="1" applyFill="1" applyBorder="1" applyAlignment="1" applyProtection="1">
      <alignment vertical="center"/>
      <protection locked="0"/>
    </xf>
    <xf numFmtId="0" fontId="21" fillId="24" borderId="12" xfId="0" applyFont="1" applyFill="1" applyBorder="1" applyAlignment="1" applyProtection="1">
      <alignment vertical="center"/>
      <protection locked="0"/>
    </xf>
    <xf numFmtId="0" fontId="21" fillId="24" borderId="0" xfId="0" applyFont="1" applyFill="1" applyAlignment="1" applyProtection="1">
      <alignment horizontal="center" vertical="center"/>
      <protection locked="0"/>
    </xf>
    <xf numFmtId="0" fontId="29" fillId="24" borderId="0" xfId="0" applyFont="1" applyFill="1" applyBorder="1" applyAlignment="1" applyProtection="1">
      <alignment vertical="center"/>
      <protection locked="0"/>
    </xf>
    <xf numFmtId="0" fontId="29" fillId="25" borderId="42" xfId="0" applyFont="1" applyFill="1" applyBorder="1" applyProtection="1">
      <alignment vertical="center"/>
      <protection locked="0"/>
    </xf>
    <xf numFmtId="0" fontId="20" fillId="24" borderId="46" xfId="0" applyFont="1" applyFill="1" applyBorder="1" applyProtection="1">
      <alignment vertical="center"/>
      <protection locked="0"/>
    </xf>
    <xf numFmtId="0" fontId="27" fillId="25" borderId="0" xfId="0" applyFont="1" applyFill="1" applyAlignment="1" applyProtection="1">
      <alignment vertical="center"/>
      <protection locked="0"/>
    </xf>
    <xf numFmtId="0" fontId="27" fillId="24" borderId="12" xfId="0" applyFont="1" applyFill="1" applyBorder="1" applyAlignment="1" applyProtection="1">
      <alignment horizontal="center" vertical="center"/>
    </xf>
    <xf numFmtId="0" fontId="21" fillId="24" borderId="28" xfId="0" applyFont="1" applyFill="1" applyBorder="1" applyAlignment="1" applyProtection="1">
      <alignment vertical="center"/>
      <protection locked="0"/>
    </xf>
    <xf numFmtId="0" fontId="21" fillId="24" borderId="10" xfId="0" applyFont="1" applyFill="1" applyBorder="1" applyAlignment="1" applyProtection="1">
      <alignment horizontal="left" vertical="center"/>
      <protection locked="0"/>
    </xf>
    <xf numFmtId="0" fontId="21" fillId="24" borderId="0" xfId="0" applyFont="1" applyFill="1" applyAlignment="1" applyProtection="1">
      <alignment vertical="center"/>
      <protection locked="0"/>
    </xf>
    <xf numFmtId="0" fontId="20" fillId="24" borderId="0" xfId="0" applyFont="1" applyFill="1" applyBorder="1" applyAlignment="1" applyProtection="1">
      <alignment vertical="top" wrapText="1"/>
      <protection locked="0"/>
    </xf>
    <xf numFmtId="0" fontId="28" fillId="24" borderId="0" xfId="0" applyFont="1" applyFill="1" applyAlignment="1" applyProtection="1">
      <alignment vertical="top" wrapText="1"/>
      <protection locked="0"/>
    </xf>
    <xf numFmtId="0" fontId="29" fillId="24" borderId="10" xfId="0" applyFont="1" applyFill="1" applyBorder="1" applyAlignment="1" applyProtection="1">
      <alignment vertical="center"/>
      <protection locked="0"/>
    </xf>
    <xf numFmtId="0" fontId="29" fillId="24" borderId="28" xfId="0" applyFont="1" applyFill="1" applyBorder="1" applyAlignment="1" applyProtection="1">
      <alignment vertical="center"/>
      <protection locked="0"/>
    </xf>
    <xf numFmtId="0" fontId="20" fillId="24" borderId="0" xfId="0" applyFont="1" applyFill="1" applyAlignment="1" applyProtection="1">
      <alignment vertical="top"/>
    </xf>
    <xf numFmtId="0" fontId="20" fillId="24" borderId="0" xfId="0" applyFont="1" applyFill="1" applyAlignment="1" applyProtection="1">
      <alignment vertical="center"/>
      <protection locked="0"/>
    </xf>
    <xf numFmtId="0" fontId="21" fillId="24" borderId="0" xfId="0" applyFont="1" applyFill="1" applyBorder="1" applyProtection="1">
      <alignment vertical="center"/>
    </xf>
    <xf numFmtId="0" fontId="21" fillId="24" borderId="0" xfId="0" applyFont="1" applyFill="1" applyProtection="1">
      <alignment vertical="center"/>
    </xf>
    <xf numFmtId="0" fontId="28" fillId="24" borderId="0" xfId="0" applyFont="1" applyFill="1" applyAlignment="1" applyProtection="1">
      <alignment vertical="top" wrapText="1"/>
    </xf>
    <xf numFmtId="0" fontId="21" fillId="0" borderId="0" xfId="0" applyFont="1" applyFill="1" applyBorder="1" applyAlignment="1" applyProtection="1">
      <alignment vertical="top"/>
    </xf>
    <xf numFmtId="0" fontId="21" fillId="0" borderId="0" xfId="0" applyFont="1" applyFill="1" applyAlignment="1" applyProtection="1">
      <alignment vertical="top"/>
    </xf>
    <xf numFmtId="0" fontId="20" fillId="0" borderId="0" xfId="0" applyFont="1" applyAlignment="1" applyProtection="1">
      <alignment horizontal="right" vertical="center"/>
    </xf>
    <xf numFmtId="0" fontId="28" fillId="0" borderId="0" xfId="0" applyFont="1" applyFill="1" applyProtection="1">
      <alignment vertical="center"/>
    </xf>
    <xf numFmtId="0" fontId="21" fillId="0" borderId="0" xfId="0" applyFont="1" applyAlignment="1" applyProtection="1">
      <alignment horizontal="distributed" vertical="center"/>
    </xf>
    <xf numFmtId="0" fontId="20" fillId="25" borderId="0" xfId="0" applyFont="1" applyFill="1" applyBorder="1" applyAlignment="1" applyProtection="1">
      <alignment vertical="center"/>
      <protection locked="0"/>
    </xf>
    <xf numFmtId="0" fontId="28" fillId="0" borderId="0" xfId="0" applyFont="1" applyFill="1" applyBorder="1" applyAlignment="1" applyProtection="1">
      <alignment horizontal="right" vertical="top"/>
    </xf>
    <xf numFmtId="0" fontId="21" fillId="0" borderId="0" xfId="0" applyFont="1" applyFill="1" applyBorder="1" applyAlignment="1" applyProtection="1">
      <alignment horizontal="center" vertical="center" wrapText="1"/>
    </xf>
    <xf numFmtId="0" fontId="21" fillId="0" borderId="0" xfId="0" applyFont="1" applyFill="1" applyAlignment="1" applyProtection="1">
      <alignment vertical="top" wrapText="1"/>
    </xf>
    <xf numFmtId="0" fontId="28" fillId="0" borderId="20" xfId="0" applyFont="1" applyFill="1" applyBorder="1" applyAlignment="1" applyProtection="1">
      <alignment horizontal="left" vertical="top" wrapText="1"/>
    </xf>
    <xf numFmtId="0" fontId="21" fillId="0" borderId="0" xfId="0" applyFont="1" applyFill="1" applyBorder="1" applyAlignment="1" applyProtection="1">
      <alignment horizontal="left" vertical="top" wrapText="1"/>
    </xf>
    <xf numFmtId="0" fontId="21" fillId="0" borderId="12" xfId="0" applyFont="1" applyBorder="1" applyAlignment="1" applyProtection="1">
      <alignment horizontal="left" vertical="center" wrapText="1"/>
    </xf>
    <xf numFmtId="0" fontId="21" fillId="0" borderId="13" xfId="0" applyFont="1" applyBorder="1" applyAlignment="1" applyProtection="1">
      <alignment horizontal="left" vertical="center" wrapText="1"/>
    </xf>
    <xf numFmtId="0" fontId="21" fillId="0" borderId="12" xfId="0" applyFont="1" applyBorder="1" applyAlignment="1" applyProtection="1">
      <alignment vertical="center"/>
    </xf>
    <xf numFmtId="0" fontId="21" fillId="0" borderId="13" xfId="0" applyFont="1" applyBorder="1" applyAlignment="1" applyProtection="1">
      <alignment vertical="center"/>
    </xf>
    <xf numFmtId="0" fontId="21" fillId="0" borderId="0" xfId="0" applyFont="1" applyFill="1" applyAlignment="1" applyProtection="1">
      <alignment horizontal="right" vertical="center"/>
    </xf>
    <xf numFmtId="179" fontId="21" fillId="0" borderId="0" xfId="0" applyNumberFormat="1" applyFont="1" applyAlignment="1" applyProtection="1">
      <alignment horizontal="center" vertical="center"/>
    </xf>
    <xf numFmtId="0" fontId="20" fillId="0" borderId="42" xfId="0" applyFont="1" applyFill="1" applyBorder="1" applyProtection="1">
      <alignment vertical="center"/>
    </xf>
    <xf numFmtId="0" fontId="20" fillId="0" borderId="75" xfId="0" applyFont="1" applyFill="1" applyBorder="1" applyProtection="1">
      <alignment vertical="center"/>
    </xf>
    <xf numFmtId="0" fontId="20" fillId="0" borderId="77" xfId="0" applyFont="1" applyFill="1" applyBorder="1" applyProtection="1">
      <alignment vertical="center"/>
    </xf>
    <xf numFmtId="0" fontId="29" fillId="25" borderId="75" xfId="0" applyFont="1" applyFill="1" applyBorder="1" applyProtection="1">
      <alignment vertical="center"/>
      <protection locked="0"/>
    </xf>
    <xf numFmtId="0" fontId="20" fillId="0" borderId="28" xfId="0" applyFont="1" applyFill="1" applyBorder="1" applyProtection="1">
      <alignment vertical="center"/>
    </xf>
    <xf numFmtId="0" fontId="21" fillId="0" borderId="0" xfId="0" applyFont="1" applyAlignment="1" applyProtection="1">
      <alignment vertical="center"/>
    </xf>
    <xf numFmtId="179" fontId="21" fillId="0" borderId="0" xfId="0" applyNumberFormat="1" applyFont="1" applyFill="1" applyAlignment="1" applyProtection="1">
      <alignment vertical="center"/>
    </xf>
    <xf numFmtId="0" fontId="20" fillId="25" borderId="75" xfId="0" applyFont="1" applyFill="1" applyBorder="1" applyProtection="1">
      <alignment vertical="center"/>
      <protection locked="0"/>
    </xf>
    <xf numFmtId="0" fontId="20" fillId="25" borderId="42" xfId="0" applyFont="1" applyFill="1" applyBorder="1" applyProtection="1">
      <alignment vertical="center"/>
      <protection locked="0"/>
    </xf>
    <xf numFmtId="0" fontId="28" fillId="0" borderId="0" xfId="0" applyFont="1" applyFill="1" applyBorder="1" applyAlignment="1" applyProtection="1">
      <alignment vertical="top" wrapText="1"/>
    </xf>
    <xf numFmtId="0" fontId="21" fillId="0" borderId="0" xfId="0" applyFont="1" applyFill="1" applyBorder="1" applyAlignment="1" applyProtection="1">
      <alignment vertical="top" wrapText="1"/>
    </xf>
    <xf numFmtId="0" fontId="27" fillId="0" borderId="0" xfId="0" applyFont="1" applyFill="1" applyBorder="1" applyProtection="1">
      <alignment vertical="center"/>
    </xf>
    <xf numFmtId="0" fontId="21" fillId="0" borderId="0" xfId="0" applyFont="1" applyBorder="1" applyAlignment="1" applyProtection="1">
      <alignment vertical="center"/>
    </xf>
    <xf numFmtId="0" fontId="28" fillId="0" borderId="0" xfId="0" applyFont="1" applyBorder="1" applyAlignment="1" applyProtection="1">
      <alignment horizontal="left" vertical="center" wrapText="1"/>
    </xf>
    <xf numFmtId="0" fontId="20" fillId="24" borderId="0" xfId="0" applyFont="1" applyFill="1" applyAlignment="1" applyProtection="1">
      <alignment horizontal="right" vertical="center"/>
      <protection locked="0"/>
    </xf>
    <xf numFmtId="0" fontId="21" fillId="24" borderId="0" xfId="0" applyFont="1" applyFill="1" applyAlignment="1" applyProtection="1">
      <alignment horizontal="distributed" vertical="center"/>
      <protection locked="0"/>
    </xf>
    <xf numFmtId="0" fontId="30" fillId="25" borderId="0" xfId="0" applyFont="1" applyFill="1" applyBorder="1" applyAlignment="1" applyProtection="1">
      <alignment horizontal="left" vertical="center"/>
      <protection locked="0"/>
    </xf>
    <xf numFmtId="0" fontId="30" fillId="25" borderId="0" xfId="0" applyFont="1" applyFill="1" applyAlignment="1" applyProtection="1">
      <alignment vertical="center"/>
      <protection locked="0"/>
    </xf>
    <xf numFmtId="0" fontId="21" fillId="25" borderId="0" xfId="0" applyFont="1" applyFill="1" applyProtection="1">
      <alignment vertical="center"/>
      <protection locked="0"/>
    </xf>
    <xf numFmtId="0" fontId="21" fillId="24" borderId="13" xfId="0" applyFont="1" applyFill="1" applyBorder="1" applyAlignment="1" applyProtection="1">
      <alignment horizontal="left" vertical="center" wrapText="1"/>
      <protection locked="0"/>
    </xf>
    <xf numFmtId="0" fontId="21" fillId="24" borderId="0" xfId="0" applyFont="1" applyFill="1" applyAlignment="1" applyProtection="1">
      <alignment horizontal="right" vertical="center"/>
      <protection locked="0"/>
    </xf>
    <xf numFmtId="179" fontId="21" fillId="24" borderId="0" xfId="0" applyNumberFormat="1" applyFont="1" applyFill="1" applyAlignment="1" applyProtection="1">
      <alignment horizontal="center" vertical="center"/>
      <protection locked="0"/>
    </xf>
    <xf numFmtId="0" fontId="20" fillId="24" borderId="42" xfId="0" applyFont="1" applyFill="1" applyBorder="1" applyProtection="1">
      <alignment vertical="center"/>
    </xf>
    <xf numFmtId="0" fontId="20" fillId="24" borderId="75" xfId="0" applyFont="1" applyFill="1" applyBorder="1" applyProtection="1">
      <alignment vertical="center"/>
    </xf>
    <xf numFmtId="0" fontId="20" fillId="24" borderId="46" xfId="0" applyFont="1" applyFill="1" applyBorder="1" applyProtection="1">
      <alignment vertical="center"/>
    </xf>
    <xf numFmtId="0" fontId="20" fillId="24" borderId="77" xfId="0" applyFont="1" applyFill="1" applyBorder="1" applyProtection="1">
      <alignment vertical="center"/>
    </xf>
    <xf numFmtId="0" fontId="29" fillId="24" borderId="75" xfId="0" applyFont="1" applyFill="1" applyBorder="1" applyProtection="1">
      <alignment vertical="center"/>
      <protection locked="0"/>
    </xf>
    <xf numFmtId="0" fontId="29" fillId="24" borderId="42" xfId="0" applyFont="1" applyFill="1" applyBorder="1" applyProtection="1">
      <alignment vertical="center"/>
      <protection locked="0"/>
    </xf>
    <xf numFmtId="0" fontId="20" fillId="24" borderId="77" xfId="0" applyFont="1" applyFill="1" applyBorder="1" applyProtection="1">
      <alignment vertical="center"/>
      <protection locked="0"/>
    </xf>
    <xf numFmtId="0" fontId="20" fillId="24" borderId="28" xfId="0" applyFont="1" applyFill="1" applyBorder="1" applyProtection="1">
      <alignment vertical="center"/>
      <protection locked="0"/>
    </xf>
    <xf numFmtId="0" fontId="20" fillId="24" borderId="0" xfId="0" applyFont="1" applyFill="1" applyBorder="1" applyAlignment="1" applyProtection="1">
      <alignment vertical="top"/>
      <protection locked="0"/>
    </xf>
    <xf numFmtId="177" fontId="27" fillId="24" borderId="24" xfId="0" applyNumberFormat="1" applyFont="1" applyFill="1" applyBorder="1" applyAlignment="1" applyProtection="1">
      <alignment horizontal="center" vertical="center"/>
    </xf>
    <xf numFmtId="0" fontId="20" fillId="24" borderId="75" xfId="0" applyFont="1" applyFill="1" applyBorder="1" applyProtection="1">
      <alignment vertical="center"/>
      <protection locked="0"/>
    </xf>
    <xf numFmtId="0" fontId="20" fillId="24" borderId="42" xfId="0" applyFont="1" applyFill="1" applyBorder="1" applyProtection="1">
      <alignment vertical="center"/>
      <protection locked="0"/>
    </xf>
    <xf numFmtId="0" fontId="27" fillId="24" borderId="0" xfId="0" applyFont="1" applyFill="1" applyBorder="1" applyProtection="1">
      <alignment vertical="center"/>
      <protection locked="0"/>
    </xf>
    <xf numFmtId="0" fontId="20" fillId="24" borderId="0" xfId="0" applyFont="1" applyFill="1" applyBorder="1" applyAlignment="1" applyProtection="1">
      <alignment horizontal="center" vertical="center" wrapText="1"/>
      <protection locked="0"/>
    </xf>
    <xf numFmtId="0" fontId="28" fillId="24" borderId="0" xfId="0" applyFont="1" applyFill="1" applyBorder="1" applyAlignment="1" applyProtection="1">
      <alignment horizontal="left" vertical="center" wrapText="1"/>
      <protection locked="0"/>
    </xf>
    <xf numFmtId="0" fontId="10" fillId="0" borderId="0" xfId="33" applyFont="1" applyAlignment="1" applyProtection="1">
      <alignment vertical="center"/>
    </xf>
    <xf numFmtId="0" fontId="10" fillId="0" borderId="0" xfId="33" applyProtection="1"/>
    <xf numFmtId="0" fontId="35" fillId="0" borderId="0" xfId="33" applyFont="1" applyAlignment="1" applyProtection="1">
      <alignment vertical="center"/>
    </xf>
    <xf numFmtId="0" fontId="36" fillId="0" borderId="0" xfId="33" applyFont="1" applyAlignment="1" applyProtection="1">
      <alignment vertical="center"/>
    </xf>
    <xf numFmtId="0" fontId="0" fillId="0" borderId="0" xfId="0" applyFont="1" applyAlignment="1" applyProtection="1">
      <alignment vertical="center"/>
    </xf>
    <xf numFmtId="0" fontId="35" fillId="0" borderId="42" xfId="0" applyFont="1" applyBorder="1" applyAlignment="1" applyProtection="1">
      <alignment horizontal="center" vertical="center"/>
    </xf>
    <xf numFmtId="0" fontId="35" fillId="0" borderId="19" xfId="0" applyFont="1" applyBorder="1" applyAlignment="1" applyProtection="1">
      <alignment horizontal="center" vertical="center" wrapText="1"/>
    </xf>
    <xf numFmtId="0" fontId="35" fillId="26" borderId="19" xfId="0" applyFont="1" applyFill="1" applyBorder="1" applyAlignment="1" applyProtection="1">
      <alignment horizontal="center" vertical="center" shrinkToFit="1"/>
    </xf>
    <xf numFmtId="0" fontId="40" fillId="26" borderId="83" xfId="0" applyFont="1" applyFill="1" applyBorder="1" applyAlignment="1" applyProtection="1">
      <alignment horizontal="center" vertical="center" shrinkToFit="1"/>
    </xf>
    <xf numFmtId="0" fontId="35" fillId="25" borderId="41" xfId="0" applyFont="1" applyFill="1" applyBorder="1" applyAlignment="1" applyProtection="1">
      <alignment horizontal="center" vertical="center" shrinkToFit="1"/>
      <protection locked="0"/>
    </xf>
    <xf numFmtId="0" fontId="35" fillId="25" borderId="19" xfId="0" applyFont="1" applyFill="1" applyBorder="1" applyAlignment="1" applyProtection="1">
      <alignment horizontal="center" vertical="center" shrinkToFit="1"/>
      <protection locked="0"/>
    </xf>
    <xf numFmtId="0" fontId="35" fillId="0" borderId="0" xfId="0" applyFont="1" applyBorder="1" applyAlignment="1" applyProtection="1">
      <alignment horizontal="center" vertical="center"/>
    </xf>
    <xf numFmtId="0" fontId="41" fillId="0" borderId="21" xfId="0" applyFont="1" applyBorder="1" applyAlignment="1" applyProtection="1"/>
    <xf numFmtId="0" fontId="35" fillId="0" borderId="56" xfId="0" applyFont="1" applyBorder="1" applyAlignment="1" applyProtection="1">
      <alignment horizontal="center" vertical="center"/>
    </xf>
    <xf numFmtId="0" fontId="35" fillId="26" borderId="42" xfId="0" applyFont="1" applyFill="1" applyBorder="1" applyAlignment="1" applyProtection="1">
      <alignment horizontal="center" vertical="center"/>
    </xf>
    <xf numFmtId="0" fontId="35" fillId="26" borderId="84" xfId="0" applyFont="1" applyFill="1" applyBorder="1" applyAlignment="1" applyProtection="1">
      <alignment horizontal="center" vertical="center"/>
    </xf>
    <xf numFmtId="0" fontId="35" fillId="25" borderId="13" xfId="0" applyFont="1" applyFill="1" applyBorder="1" applyAlignment="1" applyProtection="1">
      <alignment horizontal="center" vertical="center"/>
      <protection locked="0"/>
    </xf>
    <xf numFmtId="0" fontId="35" fillId="25" borderId="42" xfId="0" applyFont="1" applyFill="1" applyBorder="1" applyAlignment="1" applyProtection="1">
      <alignment horizontal="center" vertical="center"/>
      <protection locked="0"/>
    </xf>
    <xf numFmtId="57" fontId="36" fillId="26" borderId="19" xfId="0" applyNumberFormat="1" applyFont="1" applyFill="1" applyBorder="1" applyAlignment="1" applyProtection="1">
      <alignment vertical="center"/>
    </xf>
    <xf numFmtId="57" fontId="36" fillId="26" borderId="83" xfId="0" applyNumberFormat="1" applyFont="1" applyFill="1" applyBorder="1" applyAlignment="1" applyProtection="1">
      <alignment vertical="center"/>
    </xf>
    <xf numFmtId="57" fontId="35" fillId="25" borderId="13" xfId="0" applyNumberFormat="1" applyFont="1" applyFill="1" applyBorder="1" applyAlignment="1" applyProtection="1">
      <alignment vertical="center"/>
      <protection locked="0"/>
    </xf>
    <xf numFmtId="57" fontId="35" fillId="25" borderId="42" xfId="0" applyNumberFormat="1" applyFont="1" applyFill="1" applyBorder="1" applyAlignment="1" applyProtection="1">
      <alignment vertical="center"/>
      <protection locked="0"/>
    </xf>
    <xf numFmtId="0" fontId="35" fillId="0" borderId="85" xfId="0" applyFont="1" applyBorder="1" applyAlignment="1" applyProtection="1">
      <alignment horizontal="center" vertical="center" wrapText="1"/>
    </xf>
    <xf numFmtId="0" fontId="35" fillId="26" borderId="42" xfId="0" applyFont="1" applyFill="1" applyBorder="1" applyAlignment="1" applyProtection="1">
      <alignment horizontal="left" vertical="center" shrinkToFit="1"/>
    </xf>
    <xf numFmtId="0" fontId="35" fillId="26" borderId="84" xfId="0" applyFont="1" applyFill="1" applyBorder="1" applyAlignment="1" applyProtection="1">
      <alignment vertical="center" shrinkToFit="1"/>
    </xf>
    <xf numFmtId="0" fontId="35" fillId="25" borderId="13" xfId="0" applyFont="1" applyFill="1" applyBorder="1" applyAlignment="1" applyProtection="1">
      <alignment vertical="center" wrapText="1" shrinkToFit="1"/>
      <protection locked="0"/>
    </xf>
    <xf numFmtId="0" fontId="35" fillId="25" borderId="42" xfId="0" applyFont="1" applyFill="1" applyBorder="1" applyAlignment="1" applyProtection="1">
      <alignment vertical="center" wrapText="1" shrinkToFit="1"/>
      <protection locked="0"/>
    </xf>
    <xf numFmtId="0" fontId="35" fillId="0" borderId="46" xfId="0" applyFont="1" applyBorder="1" applyAlignment="1" applyProtection="1">
      <alignment horizontal="center" vertical="center" wrapText="1"/>
    </xf>
    <xf numFmtId="0" fontId="35" fillId="26" borderId="46" xfId="0" applyFont="1" applyFill="1" applyBorder="1" applyAlignment="1" applyProtection="1">
      <alignment horizontal="center" vertical="center" shrinkToFit="1"/>
    </xf>
    <xf numFmtId="0" fontId="35" fillId="26" borderId="86" xfId="0" applyFont="1" applyFill="1" applyBorder="1" applyAlignment="1" applyProtection="1">
      <alignment horizontal="center" vertical="center" shrinkToFit="1"/>
    </xf>
    <xf numFmtId="0" fontId="35" fillId="25" borderId="28" xfId="0" applyFont="1" applyFill="1" applyBorder="1" applyAlignment="1" applyProtection="1">
      <alignment horizontal="center" vertical="center" wrapText="1" shrinkToFit="1"/>
      <protection locked="0"/>
    </xf>
    <xf numFmtId="0" fontId="35" fillId="25" borderId="46" xfId="0" applyFont="1" applyFill="1" applyBorder="1" applyAlignment="1" applyProtection="1">
      <alignment horizontal="center" vertical="center" wrapText="1" shrinkToFit="1"/>
      <protection locked="0"/>
    </xf>
    <xf numFmtId="0" fontId="43" fillId="0" borderId="28" xfId="0" applyFont="1" applyBorder="1" applyAlignment="1" applyProtection="1">
      <alignment horizontal="center" vertical="center" wrapText="1"/>
    </xf>
    <xf numFmtId="0" fontId="35" fillId="25" borderId="28" xfId="0" applyFont="1" applyFill="1" applyBorder="1" applyAlignment="1" applyProtection="1">
      <alignment horizontal="center" vertical="center" shrinkToFit="1"/>
      <protection locked="0"/>
    </xf>
    <xf numFmtId="0" fontId="35" fillId="25" borderId="46" xfId="0" applyFont="1" applyFill="1" applyBorder="1" applyAlignment="1" applyProtection="1">
      <alignment horizontal="center" vertical="center" shrinkToFit="1"/>
      <protection locked="0"/>
    </xf>
    <xf numFmtId="180" fontId="36" fillId="26" borderId="24" xfId="0" applyNumberFormat="1" applyFont="1" applyFill="1" applyBorder="1" applyAlignment="1" applyProtection="1">
      <alignment horizontal="right" vertical="center"/>
    </xf>
    <xf numFmtId="180" fontId="35" fillId="25" borderId="28" xfId="0" applyNumberFormat="1" applyFont="1" applyFill="1" applyBorder="1" applyAlignment="1" applyProtection="1">
      <alignment horizontal="right" vertical="center"/>
      <protection locked="0"/>
    </xf>
    <xf numFmtId="180" fontId="35" fillId="25" borderId="46" xfId="0" applyNumberFormat="1" applyFont="1" applyFill="1" applyBorder="1" applyAlignment="1" applyProtection="1">
      <alignment horizontal="right" vertical="center"/>
      <protection locked="0"/>
    </xf>
    <xf numFmtId="0" fontId="35" fillId="0" borderId="46" xfId="0" applyFont="1" applyBorder="1" applyAlignment="1" applyProtection="1">
      <alignment horizontal="center" vertical="center"/>
    </xf>
    <xf numFmtId="181" fontId="36" fillId="26" borderId="24" xfId="0" applyNumberFormat="1" applyFont="1" applyFill="1" applyBorder="1" applyAlignment="1" applyProtection="1">
      <alignment horizontal="center" vertical="center"/>
    </xf>
    <xf numFmtId="181" fontId="36" fillId="26" borderId="83" xfId="0" applyNumberFormat="1" applyFont="1" applyFill="1" applyBorder="1" applyAlignment="1" applyProtection="1">
      <alignment horizontal="center" vertical="center"/>
    </xf>
    <xf numFmtId="57" fontId="35" fillId="25" borderId="28" xfId="0" applyNumberFormat="1" applyFont="1" applyFill="1" applyBorder="1" applyAlignment="1" applyProtection="1">
      <alignment vertical="center"/>
      <protection locked="0"/>
    </xf>
    <xf numFmtId="57" fontId="35" fillId="25" borderId="46" xfId="0" applyNumberFormat="1" applyFont="1" applyFill="1" applyBorder="1" applyAlignment="1" applyProtection="1">
      <alignment vertical="center"/>
      <protection locked="0"/>
    </xf>
    <xf numFmtId="0" fontId="35" fillId="0" borderId="42" xfId="0" applyFont="1" applyBorder="1" applyAlignment="1" applyProtection="1">
      <alignment horizontal="right" vertical="center"/>
    </xf>
    <xf numFmtId="0" fontId="35" fillId="0" borderId="19" xfId="0" applyFont="1" applyBorder="1" applyAlignment="1" applyProtection="1">
      <alignment horizontal="center" vertical="center"/>
    </xf>
    <xf numFmtId="0" fontId="35" fillId="26" borderId="39" xfId="0" applyFont="1" applyFill="1" applyBorder="1" applyAlignment="1" applyProtection="1">
      <alignment horizontal="center" vertical="center"/>
    </xf>
    <xf numFmtId="0" fontId="35" fillId="26" borderId="83" xfId="0" applyFont="1" applyFill="1" applyBorder="1" applyAlignment="1" applyProtection="1">
      <alignment horizontal="center" vertical="center"/>
    </xf>
    <xf numFmtId="0" fontId="35" fillId="25" borderId="41" xfId="0" applyFont="1" applyFill="1" applyBorder="1" applyAlignment="1" applyProtection="1">
      <alignment horizontal="center" vertical="center"/>
      <protection locked="0"/>
    </xf>
    <xf numFmtId="0" fontId="35" fillId="25" borderId="19" xfId="0" applyFont="1" applyFill="1" applyBorder="1" applyAlignment="1" applyProtection="1">
      <alignment horizontal="center" vertical="center"/>
      <protection locked="0"/>
    </xf>
    <xf numFmtId="0" fontId="35" fillId="0" borderId="46" xfId="0" applyFont="1" applyFill="1" applyBorder="1" applyAlignment="1" applyProtection="1">
      <alignment horizontal="center" vertical="center" wrapText="1" shrinkToFit="1"/>
    </xf>
    <xf numFmtId="0" fontId="35" fillId="25" borderId="28" xfId="0" applyFont="1" applyFill="1" applyBorder="1" applyAlignment="1" applyProtection="1">
      <alignment horizontal="center" vertical="center" wrapText="1"/>
      <protection locked="0"/>
    </xf>
    <xf numFmtId="0" fontId="35" fillId="25" borderId="46" xfId="0" applyFont="1" applyFill="1" applyBorder="1" applyAlignment="1" applyProtection="1">
      <alignment horizontal="center" vertical="center" wrapText="1"/>
      <protection locked="0"/>
    </xf>
    <xf numFmtId="181" fontId="36" fillId="26" borderId="11" xfId="0" applyNumberFormat="1" applyFont="1" applyFill="1" applyBorder="1" applyAlignment="1" applyProtection="1">
      <alignment vertical="center"/>
    </xf>
    <xf numFmtId="181" fontId="36" fillId="26" borderId="84" xfId="0" applyNumberFormat="1" applyFont="1" applyFill="1" applyBorder="1" applyAlignment="1" applyProtection="1">
      <alignment vertical="center"/>
    </xf>
    <xf numFmtId="181" fontId="35" fillId="25" borderId="13" xfId="0" applyNumberFormat="1" applyFont="1" applyFill="1" applyBorder="1" applyAlignment="1" applyProtection="1">
      <alignment vertical="center"/>
      <protection locked="0"/>
    </xf>
    <xf numFmtId="181" fontId="35" fillId="25" borderId="42" xfId="0" applyNumberFormat="1" applyFont="1" applyFill="1" applyBorder="1" applyAlignment="1" applyProtection="1">
      <alignment vertical="center"/>
      <protection locked="0"/>
    </xf>
    <xf numFmtId="0" fontId="36" fillId="26" borderId="56" xfId="0" applyFont="1" applyFill="1" applyBorder="1" applyAlignment="1" applyProtection="1">
      <alignment horizontal="center" vertical="center"/>
    </xf>
    <xf numFmtId="0" fontId="36" fillId="26" borderId="87" xfId="0" applyFont="1" applyFill="1" applyBorder="1" applyAlignment="1" applyProtection="1">
      <alignment horizontal="center" vertical="center"/>
    </xf>
    <xf numFmtId="181" fontId="35" fillId="29" borderId="28" xfId="0" applyNumberFormat="1" applyFont="1" applyFill="1" applyBorder="1" applyAlignment="1" applyProtection="1">
      <alignment vertical="center"/>
    </xf>
    <xf numFmtId="181" fontId="35" fillId="29" borderId="86" xfId="0" applyNumberFormat="1" applyFont="1" applyFill="1" applyBorder="1" applyAlignment="1" applyProtection="1">
      <alignment vertical="center"/>
    </xf>
    <xf numFmtId="0" fontId="35" fillId="0" borderId="19" xfId="0" applyFont="1" applyFill="1" applyBorder="1" applyAlignment="1" applyProtection="1">
      <alignment horizontal="center" vertical="center" shrinkToFit="1"/>
    </xf>
    <xf numFmtId="14" fontId="35" fillId="0" borderId="19" xfId="0" applyNumberFormat="1" applyFont="1" applyFill="1" applyBorder="1" applyAlignment="1" applyProtection="1">
      <alignment vertical="center"/>
    </xf>
    <xf numFmtId="181" fontId="35" fillId="0" borderId="28" xfId="0" applyNumberFormat="1" applyFont="1" applyFill="1" applyBorder="1" applyAlignment="1" applyProtection="1">
      <alignment vertical="center"/>
    </xf>
    <xf numFmtId="181" fontId="35" fillId="0" borderId="10" xfId="0" applyNumberFormat="1" applyFont="1" applyFill="1" applyBorder="1" applyAlignment="1" applyProtection="1">
      <alignment vertical="center"/>
    </xf>
    <xf numFmtId="181" fontId="35" fillId="0" borderId="89" xfId="0" applyNumberFormat="1" applyFont="1" applyFill="1" applyBorder="1" applyAlignment="1" applyProtection="1">
      <alignment vertical="center"/>
    </xf>
    <xf numFmtId="181" fontId="35" fillId="0" borderId="19" xfId="0" applyNumberFormat="1" applyFont="1" applyFill="1" applyBorder="1" applyAlignment="1" applyProtection="1">
      <alignment vertical="center"/>
    </xf>
    <xf numFmtId="0" fontId="35" fillId="0" borderId="42" xfId="0" applyFont="1" applyFill="1" applyBorder="1" applyAlignment="1" applyProtection="1">
      <alignment horizontal="center" vertical="center" shrinkToFit="1"/>
    </xf>
    <xf numFmtId="0" fontId="35" fillId="0" borderId="42" xfId="0" applyNumberFormat="1" applyFont="1" applyFill="1" applyBorder="1" applyAlignment="1" applyProtection="1">
      <alignment vertical="center"/>
    </xf>
    <xf numFmtId="0" fontId="35" fillId="0" borderId="11" xfId="0" applyNumberFormat="1" applyFont="1" applyFill="1" applyBorder="1" applyAlignment="1" applyProtection="1">
      <alignment vertical="center"/>
    </xf>
    <xf numFmtId="0" fontId="35" fillId="0" borderId="84" xfId="0" applyFont="1" applyFill="1" applyBorder="1" applyAlignment="1" applyProtection="1">
      <alignment vertical="center"/>
    </xf>
    <xf numFmtId="0" fontId="35" fillId="0" borderId="90" xfId="0" applyNumberFormat="1" applyFont="1" applyFill="1" applyBorder="1" applyAlignment="1" applyProtection="1">
      <alignment vertical="center"/>
    </xf>
    <xf numFmtId="0" fontId="35" fillId="0" borderId="46" xfId="0" applyFont="1" applyFill="1" applyBorder="1" applyAlignment="1" applyProtection="1">
      <alignment horizontal="center" vertical="center" shrinkToFit="1"/>
    </xf>
    <xf numFmtId="0" fontId="35" fillId="0" borderId="46" xfId="0" applyFont="1" applyBorder="1" applyAlignment="1" applyProtection="1">
      <alignment vertical="center"/>
    </xf>
    <xf numFmtId="0" fontId="35" fillId="0" borderId="24" xfId="0" applyNumberFormat="1" applyFont="1" applyFill="1" applyBorder="1" applyAlignment="1" applyProtection="1">
      <alignment vertical="center"/>
    </xf>
    <xf numFmtId="0" fontId="35" fillId="0" borderId="86" xfId="0" applyNumberFormat="1" applyFont="1" applyFill="1" applyBorder="1" applyAlignment="1" applyProtection="1">
      <alignment vertical="center"/>
    </xf>
    <xf numFmtId="0" fontId="35" fillId="0" borderId="88" xfId="0" applyNumberFormat="1" applyFont="1" applyFill="1" applyBorder="1" applyAlignment="1" applyProtection="1">
      <alignment vertical="center"/>
    </xf>
    <xf numFmtId="0" fontId="35" fillId="0" borderId="0" xfId="0" applyFont="1" applyBorder="1" applyAlignment="1" applyProtection="1">
      <alignment vertical="center" shrinkToFit="1"/>
    </xf>
    <xf numFmtId="0" fontId="35" fillId="0" borderId="39" xfId="0" applyFont="1" applyBorder="1" applyAlignment="1" applyProtection="1">
      <alignment horizontal="center" wrapText="1"/>
    </xf>
    <xf numFmtId="0" fontId="35" fillId="0" borderId="41" xfId="0" applyFont="1" applyBorder="1" applyAlignment="1" applyProtection="1">
      <alignment horizontal="right" vertical="top"/>
    </xf>
    <xf numFmtId="182" fontId="36" fillId="26" borderId="19" xfId="0" applyNumberFormat="1" applyFont="1" applyFill="1" applyBorder="1" applyAlignment="1" applyProtection="1">
      <alignment vertical="center"/>
    </xf>
    <xf numFmtId="182" fontId="36" fillId="26" borderId="83" xfId="0" applyNumberFormat="1" applyFont="1" applyFill="1" applyBorder="1" applyAlignment="1" applyProtection="1">
      <alignment vertical="center"/>
    </xf>
    <xf numFmtId="182" fontId="35" fillId="25" borderId="41" xfId="0" applyNumberFormat="1" applyFont="1" applyFill="1" applyBorder="1" applyAlignment="1" applyProtection="1">
      <alignment vertical="center"/>
      <protection locked="0"/>
    </xf>
    <xf numFmtId="182" fontId="35" fillId="25" borderId="19" xfId="0" applyNumberFormat="1" applyFont="1" applyFill="1" applyBorder="1" applyAlignment="1" applyProtection="1">
      <alignment vertical="center"/>
      <protection locked="0"/>
    </xf>
    <xf numFmtId="183" fontId="35" fillId="0" borderId="0" xfId="0" applyNumberFormat="1" applyFont="1" applyBorder="1" applyAlignment="1" applyProtection="1">
      <alignment vertical="center"/>
    </xf>
    <xf numFmtId="184" fontId="35" fillId="0" borderId="0" xfId="0" applyNumberFormat="1" applyFont="1" applyBorder="1" applyAlignment="1" applyProtection="1">
      <alignment vertical="center"/>
    </xf>
    <xf numFmtId="0" fontId="35" fillId="0" borderId="39" xfId="0" applyFont="1" applyBorder="1" applyAlignment="1" applyProtection="1">
      <alignment wrapText="1"/>
    </xf>
    <xf numFmtId="182" fontId="35" fillId="29" borderId="19" xfId="0" applyNumberFormat="1" applyFont="1" applyFill="1" applyBorder="1" applyAlignment="1" applyProtection="1">
      <alignment vertical="center"/>
    </xf>
    <xf numFmtId="182" fontId="35" fillId="29" borderId="83" xfId="0" applyNumberFormat="1" applyFont="1" applyFill="1" applyBorder="1" applyAlignment="1" applyProtection="1">
      <alignment vertical="center"/>
    </xf>
    <xf numFmtId="0" fontId="36" fillId="25" borderId="39" xfId="0" applyFont="1" applyFill="1" applyBorder="1" applyAlignment="1" applyProtection="1">
      <alignment wrapText="1"/>
      <protection locked="0"/>
    </xf>
    <xf numFmtId="0" fontId="36" fillId="0" borderId="41" xfId="0" applyFont="1" applyBorder="1" applyAlignment="1" applyProtection="1">
      <alignment horizontal="left" vertical="top" wrapText="1"/>
    </xf>
    <xf numFmtId="0" fontId="35" fillId="0" borderId="19" xfId="0" applyFont="1" applyBorder="1" applyAlignment="1" applyProtection="1">
      <alignment vertical="center" wrapText="1"/>
    </xf>
    <xf numFmtId="0" fontId="35" fillId="0" borderId="83" xfId="0" applyFont="1" applyBorder="1" applyAlignment="1" applyProtection="1">
      <alignment vertical="center" wrapText="1"/>
    </xf>
    <xf numFmtId="0" fontId="35" fillId="25" borderId="41" xfId="0" applyFont="1" applyFill="1" applyBorder="1" applyAlignment="1" applyProtection="1">
      <alignment vertical="center" wrapText="1"/>
      <protection locked="0"/>
    </xf>
    <xf numFmtId="0" fontId="35" fillId="25" borderId="19" xfId="0" applyFont="1" applyFill="1" applyBorder="1" applyAlignment="1" applyProtection="1">
      <alignment vertical="center" wrapText="1"/>
      <protection locked="0"/>
    </xf>
    <xf numFmtId="0" fontId="21" fillId="0" borderId="0" xfId="0" applyFont="1" applyFill="1">
      <alignment vertical="center"/>
    </xf>
    <xf numFmtId="0" fontId="20" fillId="0" borderId="0" xfId="0" applyFont="1" applyAlignment="1">
      <alignment horizontal="left" vertical="center"/>
    </xf>
    <xf numFmtId="0" fontId="20" fillId="0" borderId="0" xfId="0" applyFont="1" applyFill="1">
      <alignment vertical="center"/>
    </xf>
    <xf numFmtId="0" fontId="20" fillId="0" borderId="0" xfId="0" applyFont="1" applyAlignment="1">
      <alignment vertical="top" wrapText="1"/>
    </xf>
    <xf numFmtId="0" fontId="21" fillId="0" borderId="0" xfId="0" applyFont="1" applyAlignment="1">
      <alignment vertical="center" wrapText="1"/>
    </xf>
    <xf numFmtId="0" fontId="21" fillId="0" borderId="0" xfId="0" applyFont="1" applyFill="1" applyAlignment="1">
      <alignment horizontal="right" vertical="center"/>
    </xf>
    <xf numFmtId="0" fontId="21" fillId="0" borderId="0" xfId="0" applyFont="1" applyAlignment="1">
      <alignment vertical="center"/>
    </xf>
    <xf numFmtId="179" fontId="21" fillId="0" borderId="0" xfId="0" applyNumberFormat="1" applyFont="1" applyFill="1" applyAlignment="1">
      <alignment vertical="center"/>
    </xf>
    <xf numFmtId="0" fontId="20" fillId="0" borderId="0" xfId="0" applyFont="1" applyFill="1" applyAlignment="1">
      <alignment vertical="center"/>
    </xf>
    <xf numFmtId="0" fontId="0" fillId="0" borderId="0" xfId="0" applyBorder="1" applyAlignment="1">
      <alignment vertical="top"/>
    </xf>
    <xf numFmtId="0" fontId="27" fillId="0" borderId="0" xfId="0" applyFont="1" applyFill="1" applyProtection="1">
      <alignment vertical="center"/>
    </xf>
    <xf numFmtId="0" fontId="27" fillId="0" borderId="0" xfId="0" applyFont="1" applyFill="1" applyAlignment="1" applyProtection="1">
      <alignment vertical="center"/>
    </xf>
    <xf numFmtId="0" fontId="27" fillId="24" borderId="0" xfId="0" applyFont="1" applyFill="1" applyProtection="1">
      <alignment vertical="center"/>
    </xf>
    <xf numFmtId="0" fontId="27" fillId="24" borderId="0" xfId="0" applyFont="1" applyFill="1" applyAlignment="1" applyProtection="1">
      <alignment horizontal="left" vertical="center"/>
    </xf>
    <xf numFmtId="0" fontId="27" fillId="0" borderId="0" xfId="0" applyFont="1" applyFill="1" applyAlignment="1" applyProtection="1">
      <alignment vertical="top" wrapText="1"/>
    </xf>
    <xf numFmtId="0" fontId="27" fillId="0" borderId="0" xfId="0" applyFont="1" applyFill="1" applyAlignment="1" applyProtection="1">
      <alignment vertical="center" wrapText="1"/>
    </xf>
    <xf numFmtId="0" fontId="27" fillId="0" borderId="0" xfId="0" applyFont="1" applyFill="1" applyAlignment="1" applyProtection="1">
      <alignment horizontal="center" vertical="center"/>
    </xf>
    <xf numFmtId="0" fontId="27" fillId="0" borderId="11" xfId="0" applyFont="1" applyFill="1" applyBorder="1" applyProtection="1">
      <alignment vertical="center"/>
    </xf>
    <xf numFmtId="0" fontId="27" fillId="0" borderId="12" xfId="0" applyFont="1" applyFill="1" applyBorder="1" applyProtection="1">
      <alignment vertical="center"/>
    </xf>
    <xf numFmtId="0" fontId="44" fillId="0" borderId="13" xfId="0" applyFont="1" applyFill="1" applyBorder="1" applyProtection="1">
      <alignment vertical="center"/>
    </xf>
    <xf numFmtId="0" fontId="27" fillId="0" borderId="13" xfId="0" applyFont="1" applyFill="1" applyBorder="1" applyProtection="1">
      <alignment vertical="center"/>
    </xf>
    <xf numFmtId="0" fontId="44" fillId="0" borderId="12" xfId="0" applyFont="1" applyFill="1" applyBorder="1" applyAlignment="1" applyProtection="1">
      <alignment vertical="center"/>
    </xf>
    <xf numFmtId="0" fontId="27" fillId="0" borderId="12" xfId="0" applyFont="1" applyFill="1" applyBorder="1" applyAlignment="1" applyProtection="1">
      <alignment vertical="center"/>
    </xf>
    <xf numFmtId="0" fontId="27" fillId="0" borderId="60" xfId="0" applyFont="1" applyFill="1" applyBorder="1" applyProtection="1">
      <alignment vertical="center"/>
    </xf>
    <xf numFmtId="0" fontId="45" fillId="0" borderId="60" xfId="0" applyFont="1" applyFill="1" applyBorder="1" applyAlignment="1" applyProtection="1">
      <alignment vertical="top" wrapText="1"/>
    </xf>
    <xf numFmtId="0" fontId="44" fillId="0" borderId="12" xfId="0" applyFont="1" applyFill="1" applyBorder="1" applyProtection="1">
      <alignment vertical="center"/>
    </xf>
    <xf numFmtId="0" fontId="27" fillId="0" borderId="20" xfId="0" applyFont="1" applyFill="1" applyBorder="1" applyProtection="1">
      <alignment vertical="center"/>
    </xf>
    <xf numFmtId="0" fontId="44" fillId="0" borderId="0" xfId="0" applyFont="1" applyFill="1" applyBorder="1" applyAlignment="1" applyProtection="1">
      <alignment horizontal="right" vertical="top" wrapText="1"/>
    </xf>
    <xf numFmtId="0" fontId="44" fillId="0" borderId="21" xfId="0" applyFont="1" applyFill="1" applyBorder="1" applyAlignment="1" applyProtection="1">
      <alignment vertical="center" wrapText="1"/>
    </xf>
    <xf numFmtId="0" fontId="27" fillId="0" borderId="21" xfId="0" applyFont="1" applyFill="1" applyBorder="1" applyProtection="1">
      <alignment vertical="center"/>
    </xf>
    <xf numFmtId="0" fontId="27" fillId="0" borderId="0" xfId="0" applyFont="1" applyFill="1" applyBorder="1" applyAlignment="1" applyProtection="1">
      <alignment vertical="center"/>
    </xf>
    <xf numFmtId="0" fontId="27" fillId="0" borderId="0" xfId="0" applyFont="1" applyFill="1" applyBorder="1" applyAlignment="1" applyProtection="1">
      <alignment horizontal="left" vertical="center"/>
    </xf>
    <xf numFmtId="0" fontId="44" fillId="0" borderId="0" xfId="0" applyFont="1" applyFill="1" applyBorder="1" applyAlignment="1" applyProtection="1">
      <alignment horizontal="right" vertical="top"/>
    </xf>
    <xf numFmtId="49" fontId="27" fillId="0" borderId="0" xfId="0" applyNumberFormat="1" applyFont="1" applyFill="1" applyBorder="1" applyAlignment="1" applyProtection="1">
      <alignment horizontal="right" vertical="top"/>
    </xf>
    <xf numFmtId="0" fontId="46" fillId="0" borderId="21" xfId="0" applyFont="1" applyFill="1" applyBorder="1" applyAlignment="1" applyProtection="1">
      <alignment vertical="center"/>
    </xf>
    <xf numFmtId="0" fontId="27" fillId="0" borderId="13" xfId="0" applyFont="1" applyFill="1" applyBorder="1" applyAlignment="1" applyProtection="1">
      <alignment horizontal="center" vertical="center"/>
    </xf>
    <xf numFmtId="0" fontId="44" fillId="0" borderId="21" xfId="0" applyFont="1" applyFill="1" applyBorder="1" applyProtection="1">
      <alignment vertical="center"/>
    </xf>
    <xf numFmtId="0" fontId="44" fillId="0" borderId="0" xfId="0" applyFont="1" applyFill="1" applyBorder="1" applyProtection="1">
      <alignment vertical="center"/>
    </xf>
    <xf numFmtId="0" fontId="27" fillId="0" borderId="0" xfId="0" applyFont="1" applyFill="1" applyBorder="1" applyAlignment="1" applyProtection="1">
      <alignment horizontal="center" vertical="center" wrapText="1"/>
    </xf>
    <xf numFmtId="49" fontId="27" fillId="0" borderId="21" xfId="0" applyNumberFormat="1" applyFont="1" applyFill="1" applyBorder="1" applyAlignment="1" applyProtection="1">
      <alignment horizontal="right" vertical="top" wrapText="1"/>
    </xf>
    <xf numFmtId="0" fontId="27" fillId="0" borderId="13" xfId="0" applyFont="1" applyFill="1" applyBorder="1" applyAlignment="1" applyProtection="1">
      <alignment vertical="center"/>
    </xf>
    <xf numFmtId="0" fontId="27" fillId="0" borderId="21" xfId="0" applyFont="1" applyFill="1" applyBorder="1" applyAlignment="1" applyProtection="1">
      <alignment horizontal="center" vertical="center"/>
    </xf>
    <xf numFmtId="0" fontId="27" fillId="0" borderId="20" xfId="0" applyFont="1" applyFill="1" applyBorder="1" applyAlignment="1" applyProtection="1">
      <alignment horizontal="center" vertical="center"/>
    </xf>
    <xf numFmtId="0" fontId="27" fillId="0" borderId="0" xfId="0" applyFont="1" applyFill="1" applyBorder="1" applyAlignment="1" applyProtection="1">
      <alignment horizontal="center" vertical="top"/>
    </xf>
    <xf numFmtId="0" fontId="27" fillId="0" borderId="0" xfId="0" applyFont="1" applyFill="1" applyBorder="1" applyAlignment="1" applyProtection="1">
      <alignment horizontal="center" vertical="center"/>
    </xf>
    <xf numFmtId="0" fontId="27" fillId="0" borderId="11" xfId="0" applyFont="1" applyFill="1" applyBorder="1" applyAlignment="1" applyProtection="1">
      <alignment horizontal="center" vertical="center"/>
    </xf>
    <xf numFmtId="0" fontId="44" fillId="0" borderId="0" xfId="0" applyFont="1" applyFill="1" applyBorder="1" applyAlignment="1" applyProtection="1">
      <alignment horizontal="right" vertical="center"/>
    </xf>
    <xf numFmtId="49" fontId="44" fillId="0" borderId="0" xfId="0" applyNumberFormat="1" applyFont="1" applyFill="1" applyBorder="1" applyAlignment="1" applyProtection="1">
      <alignment horizontal="right" vertical="top"/>
    </xf>
    <xf numFmtId="0" fontId="44" fillId="0" borderId="21" xfId="0" applyFont="1" applyFill="1" applyBorder="1" applyAlignment="1" applyProtection="1">
      <alignment horizontal="center" vertical="center"/>
    </xf>
    <xf numFmtId="0" fontId="47" fillId="24" borderId="0" xfId="0" applyFont="1" applyFill="1" applyProtection="1">
      <alignment vertical="center"/>
    </xf>
    <xf numFmtId="0" fontId="44" fillId="0" borderId="21" xfId="0" applyFont="1" applyFill="1" applyBorder="1" applyAlignment="1" applyProtection="1">
      <alignment vertical="top" wrapText="1"/>
    </xf>
    <xf numFmtId="0" fontId="44" fillId="0" borderId="0" xfId="0" applyFont="1" applyFill="1" applyBorder="1" applyAlignment="1" applyProtection="1">
      <alignment vertical="top"/>
    </xf>
    <xf numFmtId="0" fontId="44" fillId="0" borderId="0" xfId="0" applyFont="1" applyFill="1" applyBorder="1" applyAlignment="1" applyProtection="1">
      <alignment vertical="top" wrapText="1"/>
    </xf>
    <xf numFmtId="0" fontId="27" fillId="0" borderId="0" xfId="0" applyFont="1" applyFill="1" applyBorder="1" applyAlignment="1" applyProtection="1">
      <alignment horizontal="left" vertical="top" wrapText="1"/>
    </xf>
    <xf numFmtId="0" fontId="27" fillId="0" borderId="21" xfId="0" applyFont="1" applyFill="1" applyBorder="1" applyAlignment="1" applyProtection="1">
      <alignment horizontal="left" vertical="top" wrapText="1"/>
    </xf>
    <xf numFmtId="0" fontId="27" fillId="0" borderId="21" xfId="0" applyFont="1" applyFill="1" applyBorder="1" applyAlignment="1" applyProtection="1">
      <alignment vertical="center"/>
    </xf>
    <xf numFmtId="0" fontId="27" fillId="0" borderId="0" xfId="0" applyFont="1" applyFill="1" applyBorder="1" applyAlignment="1" applyProtection="1">
      <alignment vertical="top" wrapText="1"/>
    </xf>
    <xf numFmtId="0" fontId="27" fillId="0" borderId="20" xfId="0" applyFont="1" applyFill="1" applyBorder="1" applyAlignment="1" applyProtection="1">
      <alignment horizontal="left" vertical="center"/>
    </xf>
    <xf numFmtId="0" fontId="27" fillId="0" borderId="21" xfId="0" applyFont="1" applyFill="1" applyBorder="1" applyAlignment="1" applyProtection="1">
      <alignment horizontal="left" vertical="center"/>
    </xf>
    <xf numFmtId="0" fontId="27" fillId="25" borderId="0" xfId="0" applyFont="1" applyFill="1" applyBorder="1" applyAlignment="1" applyProtection="1">
      <alignment vertical="center"/>
      <protection locked="0"/>
    </xf>
    <xf numFmtId="0" fontId="27" fillId="0" borderId="28" xfId="0" applyFont="1" applyFill="1" applyBorder="1" applyAlignment="1" applyProtection="1">
      <alignment horizontal="center" vertical="center"/>
    </xf>
    <xf numFmtId="0" fontId="44" fillId="0" borderId="0" xfId="0" applyFont="1" applyFill="1" applyBorder="1" applyAlignment="1" applyProtection="1">
      <alignment vertical="center"/>
    </xf>
    <xf numFmtId="0" fontId="27" fillId="0" borderId="91" xfId="0" applyFont="1" applyFill="1" applyBorder="1" applyAlignment="1" applyProtection="1">
      <alignment horizontal="left" vertical="center" wrapText="1"/>
    </xf>
    <xf numFmtId="0" fontId="27" fillId="0" borderId="92" xfId="0" applyFont="1" applyFill="1" applyBorder="1" applyAlignment="1" applyProtection="1">
      <alignment vertical="center"/>
    </xf>
    <xf numFmtId="0" fontId="27" fillId="26" borderId="0" xfId="0" applyFont="1" applyFill="1" applyBorder="1" applyAlignment="1" applyProtection="1">
      <alignment horizontal="center" vertical="center"/>
    </xf>
    <xf numFmtId="0" fontId="27" fillId="27" borderId="42" xfId="0" applyFont="1" applyFill="1" applyBorder="1" applyProtection="1">
      <alignment vertical="center"/>
      <protection locked="0"/>
    </xf>
    <xf numFmtId="0" fontId="27" fillId="0" borderId="46" xfId="0" applyFont="1" applyFill="1" applyBorder="1" applyProtection="1">
      <alignment vertical="center"/>
    </xf>
    <xf numFmtId="0" fontId="27" fillId="0" borderId="28" xfId="0" applyFont="1" applyFill="1" applyBorder="1" applyAlignment="1" applyProtection="1">
      <alignment vertical="center"/>
    </xf>
    <xf numFmtId="0" fontId="27" fillId="0" borderId="10" xfId="0" applyFont="1" applyFill="1" applyBorder="1" applyAlignment="1" applyProtection="1">
      <alignment horizontal="left" vertical="center"/>
    </xf>
    <xf numFmtId="0" fontId="27" fillId="0" borderId="0" xfId="0" applyFont="1" applyFill="1" applyBorder="1" applyAlignment="1" applyProtection="1">
      <alignment vertical="top"/>
    </xf>
    <xf numFmtId="0" fontId="46" fillId="0" borderId="0" xfId="0" applyFont="1" applyFill="1" applyBorder="1" applyAlignment="1" applyProtection="1">
      <alignment vertical="center"/>
    </xf>
    <xf numFmtId="0" fontId="27" fillId="0" borderId="10" xfId="0" applyFont="1" applyFill="1" applyBorder="1" applyAlignment="1" applyProtection="1">
      <alignment vertical="center"/>
    </xf>
    <xf numFmtId="0" fontId="27" fillId="0" borderId="24" xfId="0" applyFont="1" applyFill="1" applyBorder="1" applyProtection="1">
      <alignment vertical="center"/>
    </xf>
    <xf numFmtId="0" fontId="27" fillId="0" borderId="10" xfId="0" applyFont="1" applyFill="1" applyBorder="1" applyProtection="1">
      <alignment vertical="center"/>
    </xf>
    <xf numFmtId="0" fontId="27" fillId="0" borderId="28" xfId="0" applyFont="1" applyFill="1" applyBorder="1" applyProtection="1">
      <alignment vertical="center"/>
    </xf>
    <xf numFmtId="0" fontId="27" fillId="0" borderId="12" xfId="0" applyFont="1" applyFill="1" applyBorder="1" applyProtection="1">
      <alignment vertical="center"/>
      <protection locked="0"/>
    </xf>
    <xf numFmtId="0" fontId="27" fillId="0" borderId="0" xfId="0" applyFont="1" applyFill="1" applyBorder="1" applyProtection="1">
      <alignment vertical="center"/>
      <protection locked="0"/>
    </xf>
    <xf numFmtId="0" fontId="44" fillId="0" borderId="0" xfId="0" applyFont="1" applyFill="1" applyBorder="1" applyAlignment="1" applyProtection="1">
      <alignment horizontal="right" vertical="top" wrapText="1"/>
      <protection locked="0"/>
    </xf>
    <xf numFmtId="0" fontId="27" fillId="0" borderId="21" xfId="0" applyFont="1" applyFill="1" applyBorder="1" applyProtection="1">
      <alignment vertical="center"/>
      <protection locked="0"/>
    </xf>
    <xf numFmtId="0" fontId="27" fillId="0" borderId="20" xfId="0" applyFont="1" applyFill="1" applyBorder="1" applyProtection="1">
      <alignment vertical="center"/>
      <protection locked="0"/>
    </xf>
    <xf numFmtId="0" fontId="27" fillId="0" borderId="0" xfId="0" applyFont="1" applyFill="1" applyBorder="1" applyAlignment="1" applyProtection="1">
      <alignment horizontal="left" vertical="center"/>
      <protection locked="0"/>
    </xf>
    <xf numFmtId="0" fontId="44" fillId="0" borderId="0" xfId="0" applyFont="1" applyFill="1" applyBorder="1" applyAlignment="1" applyProtection="1">
      <alignment horizontal="right" vertical="top"/>
      <protection locked="0"/>
    </xf>
    <xf numFmtId="0" fontId="44" fillId="0" borderId="0" xfId="0" applyFont="1" applyFill="1" applyBorder="1" applyAlignment="1" applyProtection="1">
      <alignment vertical="center"/>
      <protection locked="0"/>
    </xf>
    <xf numFmtId="0" fontId="27" fillId="0" borderId="0" xfId="0" applyFont="1" applyFill="1" applyBorder="1" applyAlignment="1" applyProtection="1">
      <alignment vertical="center"/>
      <protection locked="0"/>
    </xf>
    <xf numFmtId="0" fontId="27" fillId="0" borderId="10" xfId="0" applyFont="1" applyFill="1" applyBorder="1" applyProtection="1">
      <alignment vertical="center"/>
      <protection locked="0"/>
    </xf>
    <xf numFmtId="0" fontId="45" fillId="0" borderId="10" xfId="0" applyFont="1" applyFill="1" applyBorder="1" applyAlignment="1" applyProtection="1">
      <alignment vertical="top" wrapText="1"/>
      <protection locked="0"/>
    </xf>
    <xf numFmtId="0" fontId="27" fillId="0" borderId="13" xfId="0" applyFont="1" applyFill="1" applyBorder="1" applyProtection="1">
      <alignment vertical="center"/>
      <protection locked="0"/>
    </xf>
    <xf numFmtId="0" fontId="27" fillId="0" borderId="0" xfId="0" applyFont="1" applyFill="1" applyProtection="1">
      <alignment vertical="center"/>
      <protection locked="0"/>
    </xf>
    <xf numFmtId="0" fontId="44" fillId="0" borderId="0" xfId="0" applyFont="1" applyFill="1" applyBorder="1" applyProtection="1">
      <alignment vertical="center"/>
      <protection locked="0"/>
    </xf>
    <xf numFmtId="0" fontId="44" fillId="0" borderId="21" xfId="0" applyFont="1" applyFill="1" applyBorder="1" applyAlignment="1" applyProtection="1">
      <alignment vertical="center" wrapText="1"/>
      <protection locked="0"/>
    </xf>
    <xf numFmtId="0" fontId="27" fillId="0" borderId="0" xfId="0" applyFont="1" applyFill="1" applyBorder="1" applyAlignment="1" applyProtection="1">
      <alignment vertical="center" wrapText="1"/>
      <protection locked="0"/>
    </xf>
    <xf numFmtId="49" fontId="27" fillId="0" borderId="0" xfId="0" applyNumberFormat="1" applyFont="1" applyFill="1" applyBorder="1" applyAlignment="1" applyProtection="1">
      <alignment horizontal="right" vertical="top"/>
      <protection locked="0"/>
    </xf>
    <xf numFmtId="0" fontId="46" fillId="0" borderId="0" xfId="0" applyFont="1" applyFill="1" applyBorder="1" applyAlignment="1" applyProtection="1">
      <alignment vertical="center"/>
      <protection locked="0"/>
    </xf>
    <xf numFmtId="0" fontId="46" fillId="0" borderId="21" xfId="0" applyFont="1" applyFill="1" applyBorder="1" applyAlignment="1" applyProtection="1">
      <alignment vertical="center"/>
      <protection locked="0"/>
    </xf>
    <xf numFmtId="0" fontId="27" fillId="0" borderId="12" xfId="0" applyFont="1" applyFill="1" applyBorder="1" applyAlignment="1" applyProtection="1">
      <alignment horizontal="center" vertical="center"/>
      <protection locked="0"/>
    </xf>
    <xf numFmtId="0" fontId="27" fillId="0" borderId="13" xfId="0" applyFont="1" applyFill="1" applyBorder="1" applyAlignment="1" applyProtection="1">
      <alignment horizontal="center" vertical="center"/>
      <protection locked="0"/>
    </xf>
    <xf numFmtId="0" fontId="44" fillId="0" borderId="21" xfId="0" applyFont="1" applyFill="1" applyBorder="1" applyProtection="1">
      <alignment vertical="center"/>
      <protection locked="0"/>
    </xf>
    <xf numFmtId="0" fontId="27" fillId="0" borderId="0" xfId="0" applyFont="1" applyFill="1" applyBorder="1" applyAlignment="1" applyProtection="1">
      <alignment horizontal="center" vertical="center" wrapText="1"/>
      <protection locked="0"/>
    </xf>
    <xf numFmtId="49" fontId="27" fillId="0" borderId="21" xfId="0" applyNumberFormat="1" applyFont="1" applyFill="1" applyBorder="1" applyAlignment="1" applyProtection="1">
      <alignment horizontal="right" vertical="top" wrapText="1"/>
      <protection locked="0"/>
    </xf>
    <xf numFmtId="0" fontId="27" fillId="0" borderId="12" xfId="0" applyFont="1" applyFill="1" applyBorder="1" applyAlignment="1" applyProtection="1">
      <alignment vertical="center"/>
      <protection locked="0"/>
    </xf>
    <xf numFmtId="0" fontId="27" fillId="0" borderId="13" xfId="0" applyFont="1" applyFill="1" applyBorder="1" applyAlignment="1" applyProtection="1">
      <alignment vertical="center"/>
      <protection locked="0"/>
    </xf>
    <xf numFmtId="0" fontId="27" fillId="0" borderId="21" xfId="0" applyFont="1" applyFill="1" applyBorder="1" applyAlignment="1" applyProtection="1">
      <alignment horizontal="center" vertical="center"/>
      <protection locked="0"/>
    </xf>
    <xf numFmtId="0" fontId="27" fillId="0" borderId="20" xfId="0" applyFont="1" applyFill="1" applyBorder="1" applyAlignment="1" applyProtection="1">
      <alignment horizontal="center" vertical="center"/>
      <protection locked="0"/>
    </xf>
    <xf numFmtId="0" fontId="27" fillId="0" borderId="0" xfId="0" applyFont="1" applyFill="1" applyBorder="1" applyAlignment="1" applyProtection="1">
      <alignment horizontal="center" vertical="top"/>
      <protection locked="0"/>
    </xf>
    <xf numFmtId="0" fontId="27" fillId="0" borderId="0" xfId="0" applyFont="1" applyFill="1" applyBorder="1" applyAlignment="1" applyProtection="1">
      <alignment horizontal="center" vertical="center"/>
      <protection locked="0"/>
    </xf>
    <xf numFmtId="0" fontId="27" fillId="0" borderId="11" xfId="0" applyFont="1" applyFill="1" applyBorder="1" applyAlignment="1" applyProtection="1">
      <alignment horizontal="center" vertical="center"/>
      <protection locked="0"/>
    </xf>
    <xf numFmtId="0" fontId="44" fillId="0" borderId="0" xfId="0" applyFont="1" applyFill="1" applyBorder="1" applyAlignment="1" applyProtection="1">
      <alignment horizontal="right" vertical="center"/>
      <protection locked="0"/>
    </xf>
    <xf numFmtId="49" fontId="44" fillId="0" borderId="0" xfId="0" applyNumberFormat="1" applyFont="1" applyFill="1" applyBorder="1" applyAlignment="1" applyProtection="1">
      <alignment horizontal="right" vertical="top"/>
      <protection locked="0"/>
    </xf>
    <xf numFmtId="0" fontId="44" fillId="0" borderId="21" xfId="0" applyFont="1" applyFill="1" applyBorder="1" applyAlignment="1" applyProtection="1">
      <alignment horizontal="center" vertical="center"/>
      <protection locked="0"/>
    </xf>
    <xf numFmtId="0" fontId="27" fillId="0" borderId="20" xfId="0" applyFont="1" applyFill="1" applyBorder="1" applyAlignment="1" applyProtection="1">
      <alignment horizontal="left" vertical="center"/>
      <protection locked="0"/>
    </xf>
    <xf numFmtId="0" fontId="27" fillId="0" borderId="21" xfId="0" applyFont="1" applyFill="1" applyBorder="1" applyAlignment="1" applyProtection="1">
      <alignment horizontal="left" vertical="center"/>
      <protection locked="0"/>
    </xf>
    <xf numFmtId="0" fontId="44" fillId="0" borderId="21" xfId="0" applyFont="1" applyFill="1" applyBorder="1" applyAlignment="1" applyProtection="1">
      <alignment vertical="top" wrapText="1"/>
      <protection locked="0"/>
    </xf>
    <xf numFmtId="0" fontId="44" fillId="0" borderId="0" xfId="0" applyFont="1" applyFill="1" applyBorder="1" applyAlignment="1" applyProtection="1">
      <alignment vertical="top"/>
      <protection locked="0"/>
    </xf>
    <xf numFmtId="0" fontId="44" fillId="0" borderId="0" xfId="0" applyFont="1" applyFill="1" applyBorder="1" applyAlignment="1" applyProtection="1">
      <alignment vertical="top" wrapText="1"/>
      <protection locked="0"/>
    </xf>
    <xf numFmtId="0" fontId="27" fillId="0" borderId="0" xfId="0" applyFont="1" applyFill="1" applyBorder="1" applyAlignment="1" applyProtection="1">
      <alignment horizontal="left" vertical="top" wrapText="1"/>
      <protection locked="0"/>
    </xf>
    <xf numFmtId="0" fontId="27" fillId="0" borderId="21" xfId="0" applyFont="1" applyFill="1" applyBorder="1" applyAlignment="1" applyProtection="1">
      <alignment horizontal="left" vertical="top" wrapText="1"/>
      <protection locked="0"/>
    </xf>
    <xf numFmtId="0" fontId="27" fillId="0" borderId="21" xfId="0" applyFont="1" applyFill="1" applyBorder="1" applyAlignment="1" applyProtection="1">
      <alignment vertical="center"/>
      <protection locked="0"/>
    </xf>
    <xf numFmtId="0" fontId="27" fillId="0" borderId="0" xfId="0" applyFont="1" applyFill="1" applyBorder="1" applyAlignment="1" applyProtection="1">
      <alignment vertical="top" wrapText="1"/>
      <protection locked="0"/>
    </xf>
    <xf numFmtId="0" fontId="0" fillId="26" borderId="19" xfId="0" applyFont="1" applyFill="1" applyBorder="1" applyAlignment="1" applyProtection="1">
      <alignment horizontal="center" vertical="center"/>
      <protection locked="0"/>
    </xf>
    <xf numFmtId="0" fontId="27" fillId="0" borderId="28" xfId="0" applyFont="1" applyFill="1" applyBorder="1" applyAlignment="1" applyProtection="1">
      <alignment horizontal="center" vertical="center"/>
      <protection locked="0"/>
    </xf>
    <xf numFmtId="0" fontId="27" fillId="0" borderId="91" xfId="0" applyFont="1" applyFill="1" applyBorder="1" applyAlignment="1" applyProtection="1">
      <alignment horizontal="left" vertical="center" wrapText="1"/>
      <protection locked="0"/>
    </xf>
    <xf numFmtId="0" fontId="27" fillId="0" borderId="92" xfId="0" applyFont="1" applyFill="1" applyBorder="1" applyAlignment="1" applyProtection="1">
      <alignment vertical="center"/>
      <protection locked="0"/>
    </xf>
    <xf numFmtId="0" fontId="27" fillId="0" borderId="46" xfId="0" applyFont="1" applyFill="1" applyBorder="1" applyProtection="1">
      <alignment vertical="center"/>
      <protection locked="0"/>
    </xf>
    <xf numFmtId="0" fontId="27" fillId="0" borderId="28" xfId="0" applyFont="1" applyFill="1" applyBorder="1" applyProtection="1">
      <alignment vertical="center"/>
      <protection locked="0"/>
    </xf>
    <xf numFmtId="0" fontId="27" fillId="0" borderId="28" xfId="0" applyFont="1" applyFill="1" applyBorder="1" applyAlignment="1" applyProtection="1">
      <alignment vertical="center"/>
      <protection locked="0"/>
    </xf>
    <xf numFmtId="0" fontId="27" fillId="0" borderId="10" xfId="0" applyFont="1" applyFill="1" applyBorder="1" applyAlignment="1" applyProtection="1">
      <alignment horizontal="left" vertical="center"/>
      <protection locked="0"/>
    </xf>
    <xf numFmtId="0" fontId="27" fillId="0" borderId="0" xfId="0" applyFont="1" applyFill="1" applyBorder="1" applyAlignment="1" applyProtection="1">
      <alignment vertical="top"/>
      <protection locked="0"/>
    </xf>
    <xf numFmtId="0" fontId="27" fillId="0" borderId="10" xfId="0" applyFont="1" applyFill="1" applyBorder="1" applyAlignment="1" applyProtection="1">
      <alignment vertical="center"/>
      <protection locked="0"/>
    </xf>
    <xf numFmtId="0" fontId="27" fillId="0" borderId="24" xfId="0" applyFont="1" applyFill="1" applyBorder="1" applyProtection="1">
      <alignment vertical="center"/>
      <protection locked="0"/>
    </xf>
    <xf numFmtId="0" fontId="44" fillId="0" borderId="10" xfId="0" applyFont="1" applyFill="1" applyBorder="1" applyAlignment="1" applyProtection="1">
      <alignment vertical="top" wrapText="1"/>
      <protection locked="0"/>
    </xf>
    <xf numFmtId="0" fontId="27" fillId="0" borderId="0" xfId="0" applyFont="1" applyFill="1" applyAlignment="1" applyProtection="1">
      <alignment vertical="top"/>
      <protection locked="0"/>
    </xf>
    <xf numFmtId="0" fontId="27" fillId="0" borderId="0" xfId="0" applyFont="1" applyFill="1" applyAlignment="1" applyProtection="1">
      <alignment vertical="top"/>
    </xf>
    <xf numFmtId="0" fontId="23" fillId="24" borderId="0" xfId="0" applyFont="1" applyFill="1" applyBorder="1" applyAlignment="1" applyProtection="1">
      <alignment vertical="top" wrapText="1"/>
      <protection locked="0"/>
    </xf>
    <xf numFmtId="0" fontId="27" fillId="0" borderId="12" xfId="0" applyFont="1" applyFill="1" applyBorder="1" applyAlignment="1" applyProtection="1">
      <alignment horizontal="center" vertical="center"/>
    </xf>
    <xf numFmtId="0" fontId="23" fillId="24" borderId="0" xfId="0" applyFont="1" applyFill="1" applyAlignment="1" applyProtection="1">
      <alignment vertical="top" wrapText="1"/>
      <protection locked="0"/>
    </xf>
    <xf numFmtId="0" fontId="20" fillId="24" borderId="0" xfId="0" applyFont="1" applyFill="1" applyAlignment="1" applyProtection="1">
      <alignment vertical="top" wrapText="1"/>
      <protection locked="0"/>
    </xf>
    <xf numFmtId="0" fontId="44" fillId="0" borderId="0" xfId="0" applyFont="1" applyFill="1" applyBorder="1" applyAlignment="1" applyProtection="1">
      <alignment vertical="top" wrapText="1"/>
      <protection locked="0"/>
    </xf>
    <xf numFmtId="0" fontId="27" fillId="0" borderId="0" xfId="0" applyFont="1" applyFill="1" applyBorder="1" applyAlignment="1" applyProtection="1">
      <alignment vertical="top" wrapText="1"/>
      <protection locked="0"/>
    </xf>
    <xf numFmtId="0" fontId="23" fillId="0" borderId="0" xfId="0" applyFont="1" applyFill="1" applyBorder="1" applyAlignment="1" applyProtection="1">
      <alignment vertical="top"/>
      <protection locked="0"/>
    </xf>
    <xf numFmtId="0" fontId="23" fillId="0" borderId="0" xfId="0" applyFont="1" applyFill="1" applyAlignment="1" applyProtection="1">
      <alignment vertical="top" wrapText="1"/>
      <protection locked="0"/>
    </xf>
    <xf numFmtId="0" fontId="20" fillId="0" borderId="0" xfId="0" applyFont="1" applyFill="1" applyAlignment="1" applyProtection="1">
      <alignment vertical="top" wrapText="1"/>
      <protection locked="0"/>
    </xf>
    <xf numFmtId="0" fontId="20" fillId="0" borderId="0" xfId="0" applyFont="1" applyFill="1" applyBorder="1" applyAlignment="1" applyProtection="1">
      <alignment vertical="top"/>
      <protection locked="0"/>
    </xf>
    <xf numFmtId="0" fontId="23" fillId="0" borderId="0" xfId="0" applyFont="1" applyFill="1" applyBorder="1" applyAlignment="1" applyProtection="1">
      <alignment vertical="top" wrapText="1"/>
      <protection locked="0"/>
    </xf>
    <xf numFmtId="0" fontId="20" fillId="0" borderId="0" xfId="0" applyFont="1" applyFill="1" applyBorder="1" applyProtection="1">
      <alignment vertical="center"/>
      <protection locked="0"/>
    </xf>
    <xf numFmtId="0" fontId="23" fillId="0" borderId="0" xfId="0" applyFont="1" applyFill="1" applyAlignment="1" applyProtection="1">
      <alignment vertical="top"/>
      <protection locked="0"/>
    </xf>
    <xf numFmtId="0" fontId="35" fillId="25" borderId="56" xfId="0" applyFont="1" applyFill="1" applyBorder="1" applyAlignment="1" applyProtection="1">
      <alignment horizontal="right" vertical="center"/>
    </xf>
    <xf numFmtId="0" fontId="35" fillId="26" borderId="21" xfId="0" applyFont="1" applyFill="1" applyBorder="1" applyAlignment="1" applyProtection="1">
      <alignment horizontal="center" vertical="center"/>
      <protection locked="0"/>
    </xf>
    <xf numFmtId="0" fontId="35" fillId="26" borderId="56" xfId="0" applyFont="1" applyFill="1" applyBorder="1" applyAlignment="1" applyProtection="1">
      <alignment horizontal="center" vertical="center"/>
      <protection locked="0"/>
    </xf>
    <xf numFmtId="0" fontId="20" fillId="0" borderId="0" xfId="0" applyFont="1" applyFill="1" applyBorder="1" applyAlignment="1" applyProtection="1">
      <alignment horizontal="right" vertical="center"/>
      <protection locked="0"/>
    </xf>
    <xf numFmtId="38" fontId="20" fillId="24" borderId="0" xfId="43" applyFont="1" applyFill="1" applyBorder="1" applyAlignment="1" applyProtection="1">
      <alignment horizontal="right" vertical="center"/>
      <protection locked="0"/>
    </xf>
    <xf numFmtId="0" fontId="20" fillId="24" borderId="0" xfId="0" applyFont="1" applyFill="1" applyBorder="1" applyAlignment="1" applyProtection="1">
      <alignment horizontal="right" vertical="center"/>
      <protection locked="0"/>
    </xf>
    <xf numFmtId="0" fontId="20" fillId="24" borderId="0" xfId="0" applyFont="1" applyFill="1" applyBorder="1" applyAlignment="1" applyProtection="1">
      <alignment horizontal="left" vertical="center"/>
    </xf>
    <xf numFmtId="0" fontId="35" fillId="25" borderId="19" xfId="0" applyNumberFormat="1" applyFont="1" applyFill="1" applyBorder="1" applyAlignment="1" applyProtection="1">
      <alignment vertical="center"/>
      <protection locked="0"/>
    </xf>
    <xf numFmtId="182" fontId="35" fillId="0" borderId="19" xfId="0" applyNumberFormat="1" applyFont="1" applyFill="1" applyBorder="1" applyAlignment="1" applyProtection="1">
      <alignment vertical="center"/>
    </xf>
    <xf numFmtId="0" fontId="35" fillId="0" borderId="83" xfId="0" applyFont="1" applyFill="1" applyBorder="1" applyAlignment="1" applyProtection="1">
      <alignment horizontal="center" vertical="center" wrapText="1" shrinkToFit="1"/>
    </xf>
    <xf numFmtId="0" fontId="35" fillId="0" borderId="28" xfId="0" applyFont="1" applyBorder="1" applyAlignment="1" applyProtection="1">
      <alignment horizontal="center" vertical="center" wrapText="1"/>
    </xf>
    <xf numFmtId="181" fontId="35" fillId="26" borderId="86" xfId="0" applyNumberFormat="1" applyFont="1" applyFill="1" applyBorder="1" applyAlignment="1" applyProtection="1">
      <alignment horizontal="center" vertical="center" shrinkToFit="1"/>
    </xf>
    <xf numFmtId="181" fontId="35" fillId="26" borderId="46" xfId="0" applyNumberFormat="1" applyFont="1" applyFill="1" applyBorder="1" applyAlignment="1" applyProtection="1">
      <alignment horizontal="center" vertical="center" shrinkToFit="1"/>
    </xf>
    <xf numFmtId="181" fontId="35" fillId="25" borderId="28" xfId="0" applyNumberFormat="1" applyFont="1" applyFill="1" applyBorder="1" applyAlignment="1" applyProtection="1">
      <alignment horizontal="center" vertical="center" wrapText="1" shrinkToFit="1"/>
      <protection locked="0"/>
    </xf>
    <xf numFmtId="181" fontId="35" fillId="25" borderId="46" xfId="0" applyNumberFormat="1" applyFont="1" applyFill="1" applyBorder="1" applyAlignment="1" applyProtection="1">
      <alignment horizontal="center" vertical="center" wrapText="1" shrinkToFit="1"/>
      <protection locked="0"/>
    </xf>
    <xf numFmtId="0" fontId="84" fillId="0" borderId="56" xfId="0" applyFont="1" applyBorder="1" applyAlignment="1">
      <alignment horizontal="center" vertical="center" wrapText="1"/>
    </xf>
    <xf numFmtId="181" fontId="35" fillId="0" borderId="41" xfId="0" applyNumberFormat="1" applyFont="1" applyFill="1" applyBorder="1" applyAlignment="1" applyProtection="1">
      <alignment vertical="center"/>
    </xf>
    <xf numFmtId="0" fontId="35" fillId="0" borderId="13" xfId="0" applyNumberFormat="1" applyFont="1" applyFill="1" applyBorder="1" applyAlignment="1" applyProtection="1">
      <alignment vertical="center"/>
    </xf>
    <xf numFmtId="0" fontId="35" fillId="0" borderId="28" xfId="0" applyNumberFormat="1" applyFont="1" applyFill="1" applyBorder="1" applyAlignment="1" applyProtection="1">
      <alignment vertical="center"/>
    </xf>
    <xf numFmtId="180" fontId="85" fillId="26" borderId="86" xfId="0" applyNumberFormat="1" applyFont="1" applyFill="1" applyBorder="1" applyAlignment="1" applyProtection="1">
      <alignment horizontal="right" vertical="center"/>
    </xf>
    <xf numFmtId="181" fontId="35" fillId="29" borderId="88" xfId="0" applyNumberFormat="1" applyFont="1" applyFill="1" applyBorder="1" applyAlignment="1" applyProtection="1">
      <alignment vertical="center"/>
    </xf>
    <xf numFmtId="181" fontId="35" fillId="29" borderId="46" xfId="0" applyNumberFormat="1" applyFont="1" applyFill="1" applyBorder="1" applyAlignment="1" applyProtection="1">
      <alignment vertical="center"/>
    </xf>
    <xf numFmtId="182" fontId="35" fillId="29" borderId="89" xfId="0" applyNumberFormat="1" applyFont="1" applyFill="1" applyBorder="1" applyAlignment="1" applyProtection="1">
      <alignment vertical="center"/>
    </xf>
    <xf numFmtId="0" fontId="20" fillId="25" borderId="0" xfId="0" applyFont="1" applyFill="1" applyBorder="1" applyAlignment="1" applyProtection="1">
      <alignment horizontal="center" vertical="center"/>
      <protection locked="0"/>
    </xf>
    <xf numFmtId="0" fontId="22" fillId="0" borderId="0" xfId="0" applyFont="1" applyFill="1" applyAlignment="1" applyProtection="1">
      <alignment horizontal="center" vertical="center"/>
    </xf>
    <xf numFmtId="0" fontId="22" fillId="24" borderId="0" xfId="0" applyFont="1" applyFill="1" applyAlignment="1" applyProtection="1">
      <alignment horizontal="center" vertical="center"/>
      <protection locked="0"/>
    </xf>
    <xf numFmtId="179" fontId="29" fillId="25" borderId="0" xfId="0" applyNumberFormat="1" applyFont="1" applyFill="1" applyAlignment="1" applyProtection="1">
      <alignment horizontal="center" vertical="center"/>
      <protection locked="0"/>
    </xf>
    <xf numFmtId="0" fontId="20" fillId="0" borderId="0" xfId="0" applyFont="1" applyFill="1" applyAlignment="1" applyProtection="1">
      <alignment horizontal="center" vertical="center"/>
    </xf>
    <xf numFmtId="0" fontId="20" fillId="27" borderId="0" xfId="0" applyFont="1" applyFill="1" applyAlignment="1" applyProtection="1">
      <alignment horizontal="left" vertical="center" shrinkToFit="1"/>
      <protection locked="0"/>
    </xf>
    <xf numFmtId="0" fontId="20" fillId="24" borderId="0" xfId="0" applyFont="1" applyFill="1" applyAlignment="1" applyProtection="1">
      <alignment horizontal="center" vertical="center"/>
      <protection locked="0"/>
    </xf>
    <xf numFmtId="0" fontId="29" fillId="25" borderId="0" xfId="0" applyFont="1" applyFill="1" applyAlignment="1" applyProtection="1">
      <alignment vertical="center" shrinkToFit="1"/>
      <protection locked="0"/>
    </xf>
    <xf numFmtId="0" fontId="29" fillId="25" borderId="0" xfId="0" applyFont="1" applyFill="1" applyAlignment="1" applyProtection="1">
      <alignment horizontal="left" vertical="center" shrinkToFit="1"/>
      <protection locked="0"/>
    </xf>
    <xf numFmtId="0" fontId="20" fillId="27" borderId="0" xfId="0" applyFont="1" applyFill="1" applyAlignment="1" applyProtection="1">
      <alignment horizontal="left" vertical="center" wrapText="1"/>
      <protection locked="0"/>
    </xf>
    <xf numFmtId="0" fontId="20" fillId="24" borderId="0" xfId="0" applyFont="1" applyFill="1" applyAlignment="1" applyProtection="1">
      <alignment horizontal="center" vertical="center"/>
    </xf>
    <xf numFmtId="0" fontId="29" fillId="25" borderId="0" xfId="0" applyFont="1" applyFill="1" applyAlignment="1" applyProtection="1">
      <alignment horizontal="left" vertical="center" wrapText="1"/>
      <protection locked="0"/>
    </xf>
    <xf numFmtId="0" fontId="20" fillId="0" borderId="19" xfId="0" applyFont="1" applyFill="1" applyBorder="1" applyAlignment="1" applyProtection="1">
      <alignment horizontal="center" vertical="center"/>
    </xf>
    <xf numFmtId="0" fontId="20" fillId="24" borderId="18" xfId="0" applyFont="1" applyFill="1" applyBorder="1" applyAlignment="1" applyProtection="1">
      <alignment horizontal="left" vertical="center" wrapText="1"/>
      <protection locked="0"/>
    </xf>
    <xf numFmtId="0" fontId="20" fillId="24" borderId="27" xfId="0" applyFont="1" applyFill="1" applyBorder="1" applyAlignment="1" applyProtection="1">
      <alignment horizontal="left" vertical="center"/>
      <protection locked="0"/>
    </xf>
    <xf numFmtId="0" fontId="20" fillId="24" borderId="36" xfId="0" applyFont="1" applyFill="1" applyBorder="1" applyAlignment="1" applyProtection="1">
      <alignment horizontal="left" vertical="center"/>
      <protection locked="0"/>
    </xf>
    <xf numFmtId="0" fontId="21" fillId="24" borderId="19" xfId="0" applyFont="1" applyFill="1" applyBorder="1" applyAlignment="1" applyProtection="1">
      <alignment horizontal="center" vertical="center"/>
      <protection locked="0"/>
    </xf>
    <xf numFmtId="0" fontId="20" fillId="0" borderId="0" xfId="0" applyFont="1" applyFill="1" applyAlignment="1" applyProtection="1">
      <alignment vertical="top" wrapText="1"/>
    </xf>
    <xf numFmtId="0" fontId="20" fillId="24" borderId="0" xfId="0" applyFont="1" applyFill="1" applyAlignment="1" applyProtection="1">
      <alignment vertical="top" wrapText="1"/>
      <protection locked="0"/>
    </xf>
    <xf numFmtId="0" fontId="23" fillId="0" borderId="0" xfId="0" applyFont="1" applyFill="1" applyBorder="1" applyAlignment="1" applyProtection="1">
      <alignment horizontal="right" vertical="top" wrapText="1"/>
    </xf>
    <xf numFmtId="0" fontId="23" fillId="24" borderId="0" xfId="0" applyFont="1" applyFill="1" applyBorder="1" applyAlignment="1" applyProtection="1">
      <alignment horizontal="right" vertical="top" wrapText="1"/>
      <protection locked="0"/>
    </xf>
    <xf numFmtId="0" fontId="20" fillId="26" borderId="0" xfId="0" applyFont="1" applyFill="1" applyAlignment="1" applyProtection="1">
      <alignment horizontal="center" vertical="center"/>
    </xf>
    <xf numFmtId="0" fontId="21" fillId="24" borderId="0" xfId="0" applyFont="1" applyFill="1" applyAlignment="1" applyProtection="1">
      <alignment horizontal="center" vertical="center"/>
      <protection locked="0"/>
    </xf>
    <xf numFmtId="0" fontId="20" fillId="0" borderId="0" xfId="0" applyFont="1" applyFill="1" applyAlignment="1" applyProtection="1">
      <alignment horizontal="left" vertical="center"/>
    </xf>
    <xf numFmtId="0" fontId="21" fillId="24" borderId="0" xfId="0" applyFont="1" applyFill="1" applyAlignment="1" applyProtection="1">
      <alignment horizontal="left" vertical="center"/>
      <protection locked="0"/>
    </xf>
    <xf numFmtId="0" fontId="20" fillId="25" borderId="11" xfId="0" applyFont="1" applyFill="1" applyBorder="1" applyAlignment="1" applyProtection="1">
      <alignment horizontal="left" vertical="center" wrapText="1"/>
      <protection locked="0"/>
    </xf>
    <xf numFmtId="0" fontId="20" fillId="25" borderId="20" xfId="0" applyFont="1" applyFill="1" applyBorder="1" applyAlignment="1" applyProtection="1">
      <alignment horizontal="left" vertical="center"/>
      <protection locked="0"/>
    </xf>
    <xf numFmtId="0" fontId="20" fillId="25" borderId="24" xfId="0" applyFont="1" applyFill="1" applyBorder="1" applyAlignment="1" applyProtection="1">
      <alignment horizontal="left" vertical="center"/>
      <protection locked="0"/>
    </xf>
    <xf numFmtId="0" fontId="20" fillId="25" borderId="12" xfId="0" applyFont="1" applyFill="1" applyBorder="1" applyAlignment="1" applyProtection="1">
      <alignment horizontal="left" vertical="center"/>
      <protection locked="0"/>
    </xf>
    <xf numFmtId="0" fontId="20" fillId="25" borderId="0" xfId="0" applyFont="1" applyFill="1" applyBorder="1" applyAlignment="1" applyProtection="1">
      <alignment horizontal="left" vertical="center"/>
      <protection locked="0"/>
    </xf>
    <xf numFmtId="0" fontId="20" fillId="25" borderId="10" xfId="0" applyFont="1" applyFill="1" applyBorder="1" applyAlignment="1" applyProtection="1">
      <alignment horizontal="left" vertical="center"/>
      <protection locked="0"/>
    </xf>
    <xf numFmtId="0" fontId="20" fillId="25" borderId="13" xfId="0" applyFont="1" applyFill="1" applyBorder="1" applyAlignment="1" applyProtection="1">
      <alignment horizontal="left" vertical="center"/>
      <protection locked="0"/>
    </xf>
    <xf numFmtId="0" fontId="20" fillId="25" borderId="21" xfId="0" applyFont="1" applyFill="1" applyBorder="1" applyAlignment="1" applyProtection="1">
      <alignment horizontal="left" vertical="center"/>
      <protection locked="0"/>
    </xf>
    <xf numFmtId="0" fontId="20" fillId="25" borderId="28" xfId="0" applyFont="1" applyFill="1" applyBorder="1" applyAlignment="1" applyProtection="1">
      <alignment horizontal="left" vertical="center"/>
      <protection locked="0"/>
    </xf>
    <xf numFmtId="0" fontId="29" fillId="25" borderId="11" xfId="0" applyFont="1" applyFill="1" applyBorder="1" applyAlignment="1" applyProtection="1">
      <alignment horizontal="left" vertical="center" wrapText="1"/>
      <protection locked="0"/>
    </xf>
    <xf numFmtId="0" fontId="29" fillId="25" borderId="20" xfId="0" applyFont="1" applyFill="1" applyBorder="1" applyAlignment="1" applyProtection="1">
      <alignment horizontal="left" vertical="center"/>
      <protection locked="0"/>
    </xf>
    <xf numFmtId="0" fontId="29" fillId="25" borderId="24" xfId="0" applyFont="1" applyFill="1" applyBorder="1" applyAlignment="1" applyProtection="1">
      <alignment horizontal="left" vertical="center"/>
      <protection locked="0"/>
    </xf>
    <xf numFmtId="0" fontId="29" fillId="25" borderId="12" xfId="0" applyFont="1" applyFill="1" applyBorder="1" applyAlignment="1" applyProtection="1">
      <alignment horizontal="left" vertical="center"/>
      <protection locked="0"/>
    </xf>
    <xf numFmtId="0" fontId="29" fillId="25" borderId="0" xfId="0" applyFont="1" applyFill="1" applyBorder="1" applyAlignment="1" applyProtection="1">
      <alignment horizontal="left" vertical="center"/>
      <protection locked="0"/>
    </xf>
    <xf numFmtId="0" fontId="29" fillId="25" borderId="10" xfId="0" applyFont="1" applyFill="1" applyBorder="1" applyAlignment="1" applyProtection="1">
      <alignment horizontal="left" vertical="center"/>
      <protection locked="0"/>
    </xf>
    <xf numFmtId="0" fontId="29" fillId="25" borderId="13" xfId="0" applyFont="1" applyFill="1" applyBorder="1" applyAlignment="1" applyProtection="1">
      <alignment horizontal="left" vertical="center"/>
      <protection locked="0"/>
    </xf>
    <xf numFmtId="0" fontId="29" fillId="25" borderId="21" xfId="0" applyFont="1" applyFill="1" applyBorder="1" applyAlignment="1" applyProtection="1">
      <alignment horizontal="left" vertical="center"/>
      <protection locked="0"/>
    </xf>
    <xf numFmtId="0" fontId="29" fillId="25" borderId="28" xfId="0" applyFont="1" applyFill="1" applyBorder="1" applyAlignment="1" applyProtection="1">
      <alignment horizontal="left" vertical="center"/>
      <protection locked="0"/>
    </xf>
    <xf numFmtId="0" fontId="23" fillId="0" borderId="20" xfId="0" applyFont="1" applyFill="1" applyBorder="1" applyAlignment="1" applyProtection="1">
      <alignment vertical="top" wrapText="1"/>
    </xf>
    <xf numFmtId="0" fontId="23" fillId="0" borderId="0" xfId="0" applyFont="1" applyFill="1" applyBorder="1" applyAlignment="1" applyProtection="1">
      <alignment vertical="top" wrapText="1"/>
    </xf>
    <xf numFmtId="0" fontId="23" fillId="24" borderId="20" xfId="0" applyFont="1" applyFill="1" applyBorder="1" applyAlignment="1" applyProtection="1">
      <alignment vertical="top" wrapText="1"/>
      <protection locked="0"/>
    </xf>
    <xf numFmtId="0" fontId="23" fillId="24" borderId="0" xfId="0" applyFont="1" applyFill="1" applyBorder="1" applyAlignment="1" applyProtection="1">
      <alignment vertical="top" wrapText="1"/>
      <protection locked="0"/>
    </xf>
    <xf numFmtId="0" fontId="29" fillId="25" borderId="43" xfId="0" applyFont="1" applyFill="1" applyBorder="1" applyAlignment="1" applyProtection="1">
      <alignment horizontal="center" vertical="center" shrinkToFit="1"/>
      <protection locked="0"/>
    </xf>
    <xf numFmtId="0" fontId="29" fillId="25" borderId="47" xfId="0" applyFont="1" applyFill="1" applyBorder="1" applyAlignment="1" applyProtection="1">
      <alignment horizontal="center" vertical="center" shrinkToFit="1"/>
      <protection locked="0"/>
    </xf>
    <xf numFmtId="0" fontId="20" fillId="0" borderId="18" xfId="0" applyFont="1" applyFill="1" applyBorder="1" applyAlignment="1" applyProtection="1">
      <alignment horizontal="left" vertical="center" wrapText="1"/>
    </xf>
    <xf numFmtId="0" fontId="20" fillId="0" borderId="27" xfId="0" applyFont="1" applyFill="1" applyBorder="1" applyAlignment="1" applyProtection="1">
      <alignment horizontal="left" vertical="center"/>
    </xf>
    <xf numFmtId="0" fontId="20" fillId="0" borderId="36" xfId="0" applyFont="1" applyFill="1" applyBorder="1" applyAlignment="1" applyProtection="1">
      <alignment horizontal="left" vertical="center"/>
    </xf>
    <xf numFmtId="0" fontId="20" fillId="0" borderId="11" xfId="0" applyFont="1" applyFill="1" applyBorder="1" applyAlignment="1" applyProtection="1">
      <alignment horizontal="center" vertical="center"/>
    </xf>
    <xf numFmtId="0" fontId="20" fillId="0" borderId="20" xfId="0" applyFont="1" applyFill="1" applyBorder="1" applyAlignment="1" applyProtection="1">
      <alignment horizontal="center" vertical="center"/>
    </xf>
    <xf numFmtId="0" fontId="20" fillId="0" borderId="24" xfId="0" applyFont="1" applyFill="1" applyBorder="1" applyAlignment="1" applyProtection="1">
      <alignment horizontal="center" vertical="center"/>
    </xf>
    <xf numFmtId="0" fontId="20" fillId="0" borderId="12"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20" fillId="0" borderId="10" xfId="0" applyFont="1" applyFill="1" applyBorder="1" applyAlignment="1" applyProtection="1">
      <alignment horizontal="center" vertical="center"/>
    </xf>
    <xf numFmtId="0" fontId="20" fillId="0" borderId="13" xfId="0" applyFont="1" applyFill="1" applyBorder="1" applyAlignment="1" applyProtection="1">
      <alignment horizontal="center" vertical="center"/>
    </xf>
    <xf numFmtId="0" fontId="20" fillId="0" borderId="21" xfId="0" applyFont="1" applyFill="1" applyBorder="1" applyAlignment="1" applyProtection="1">
      <alignment horizontal="center" vertical="center"/>
    </xf>
    <xf numFmtId="0" fontId="20" fillId="0" borderId="28" xfId="0" applyFont="1" applyFill="1" applyBorder="1" applyAlignment="1" applyProtection="1">
      <alignment horizontal="center" vertical="center"/>
    </xf>
    <xf numFmtId="0" fontId="20" fillId="0" borderId="19" xfId="0" applyFont="1" applyFill="1" applyBorder="1" applyAlignment="1" applyProtection="1">
      <alignment horizontal="center" vertical="center" wrapText="1"/>
    </xf>
    <xf numFmtId="0" fontId="29" fillId="25" borderId="45" xfId="0" applyFont="1" applyFill="1" applyBorder="1" applyAlignment="1" applyProtection="1">
      <alignment horizontal="center" vertical="center" shrinkToFit="1"/>
      <protection locked="0"/>
    </xf>
    <xf numFmtId="0" fontId="29" fillId="25" borderId="49" xfId="0" applyFont="1" applyFill="1" applyBorder="1" applyAlignment="1" applyProtection="1">
      <alignment horizontal="center" vertical="center" shrinkToFit="1"/>
      <protection locked="0"/>
    </xf>
    <xf numFmtId="0" fontId="20" fillId="27" borderId="43" xfId="0" applyFont="1" applyFill="1" applyBorder="1" applyAlignment="1" applyProtection="1">
      <alignment horizontal="center" vertical="center" shrinkToFit="1"/>
      <protection locked="0"/>
    </xf>
    <xf numFmtId="0" fontId="20" fillId="27" borderId="47" xfId="0" applyFont="1" applyFill="1" applyBorder="1" applyAlignment="1" applyProtection="1">
      <alignment horizontal="center" vertical="center" shrinkToFit="1"/>
      <protection locked="0"/>
    </xf>
    <xf numFmtId="0" fontId="20" fillId="27" borderId="44" xfId="0" applyFont="1" applyFill="1" applyBorder="1" applyAlignment="1" applyProtection="1">
      <alignment horizontal="center" vertical="center" shrinkToFit="1"/>
      <protection locked="0"/>
    </xf>
    <xf numFmtId="0" fontId="20" fillId="27" borderId="48" xfId="0" applyFont="1" applyFill="1" applyBorder="1" applyAlignment="1" applyProtection="1">
      <alignment horizontal="center" vertical="center" shrinkToFit="1"/>
      <protection locked="0"/>
    </xf>
    <xf numFmtId="0" fontId="29" fillId="25" borderId="44" xfId="0" applyFont="1" applyFill="1" applyBorder="1" applyAlignment="1" applyProtection="1">
      <alignment horizontal="center" vertical="center" shrinkToFit="1"/>
      <protection locked="0"/>
    </xf>
    <xf numFmtId="0" fontId="29" fillId="25" borderId="48" xfId="0" applyFont="1" applyFill="1" applyBorder="1" applyAlignment="1" applyProtection="1">
      <alignment horizontal="center" vertical="center" shrinkToFit="1"/>
      <protection locked="0"/>
    </xf>
    <xf numFmtId="0" fontId="21" fillId="24" borderId="11" xfId="0" applyFont="1" applyFill="1" applyBorder="1" applyAlignment="1" applyProtection="1">
      <alignment horizontal="center" vertical="center"/>
      <protection locked="0"/>
    </xf>
    <xf numFmtId="0" fontId="21" fillId="24" borderId="20" xfId="0" applyFont="1" applyFill="1" applyBorder="1" applyAlignment="1" applyProtection="1">
      <alignment horizontal="center" vertical="center"/>
      <protection locked="0"/>
    </xf>
    <xf numFmtId="0" fontId="21" fillId="24" borderId="24" xfId="0" applyFont="1" applyFill="1" applyBorder="1" applyAlignment="1" applyProtection="1">
      <alignment horizontal="center" vertical="center"/>
      <protection locked="0"/>
    </xf>
    <xf numFmtId="0" fontId="21" fillId="24" borderId="12" xfId="0" applyFont="1" applyFill="1" applyBorder="1" applyAlignment="1" applyProtection="1">
      <alignment horizontal="center" vertical="center"/>
      <protection locked="0"/>
    </xf>
    <xf numFmtId="0" fontId="21" fillId="24" borderId="0" xfId="0" applyFont="1" applyFill="1" applyBorder="1" applyAlignment="1" applyProtection="1">
      <alignment horizontal="center" vertical="center"/>
      <protection locked="0"/>
    </xf>
    <xf numFmtId="0" fontId="21" fillId="24" borderId="10" xfId="0" applyFont="1" applyFill="1" applyBorder="1" applyAlignment="1" applyProtection="1">
      <alignment horizontal="center" vertical="center"/>
      <protection locked="0"/>
    </xf>
    <xf numFmtId="0" fontId="21" fillId="24" borderId="13" xfId="0" applyFont="1" applyFill="1" applyBorder="1" applyAlignment="1" applyProtection="1">
      <alignment horizontal="center" vertical="center"/>
      <protection locked="0"/>
    </xf>
    <xf numFmtId="0" fontId="21" fillId="24" borderId="21" xfId="0" applyFont="1" applyFill="1" applyBorder="1" applyAlignment="1" applyProtection="1">
      <alignment horizontal="center" vertical="center"/>
      <protection locked="0"/>
    </xf>
    <xf numFmtId="0" fontId="21" fillId="24" borderId="28" xfId="0" applyFont="1" applyFill="1" applyBorder="1" applyAlignment="1" applyProtection="1">
      <alignment horizontal="center" vertical="center"/>
      <protection locked="0"/>
    </xf>
    <xf numFmtId="0" fontId="20" fillId="24" borderId="19" xfId="0" applyFont="1" applyFill="1" applyBorder="1" applyAlignment="1" applyProtection="1">
      <alignment horizontal="center" vertical="center" wrapText="1"/>
    </xf>
    <xf numFmtId="0" fontId="20" fillId="24" borderId="19" xfId="0" applyFont="1" applyFill="1" applyBorder="1" applyAlignment="1" applyProtection="1">
      <alignment horizontal="center" vertical="center"/>
    </xf>
    <xf numFmtId="0" fontId="20" fillId="27" borderId="45" xfId="0" applyFont="1" applyFill="1" applyBorder="1" applyAlignment="1" applyProtection="1">
      <alignment horizontal="center" vertical="center" shrinkToFit="1"/>
      <protection locked="0"/>
    </xf>
    <xf numFmtId="0" fontId="20" fillId="27" borderId="49"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5" borderId="49" xfId="0" applyFont="1" applyFill="1" applyBorder="1" applyAlignment="1" applyProtection="1">
      <alignment horizontal="center" vertical="center"/>
      <protection locked="0"/>
    </xf>
    <xf numFmtId="0" fontId="29" fillId="25" borderId="44" xfId="0" applyFont="1" applyFill="1" applyBorder="1" applyAlignment="1" applyProtection="1">
      <alignment horizontal="center" vertical="center"/>
      <protection locked="0"/>
    </xf>
    <xf numFmtId="0" fontId="29" fillId="25" borderId="48" xfId="0" applyFont="1" applyFill="1" applyBorder="1" applyAlignment="1" applyProtection="1">
      <alignment horizontal="center" vertical="center"/>
      <protection locked="0"/>
    </xf>
    <xf numFmtId="0" fontId="23" fillId="0" borderId="0" xfId="0" applyFont="1" applyFill="1" applyAlignment="1" applyProtection="1">
      <alignment horizontal="right" vertical="top"/>
    </xf>
    <xf numFmtId="0" fontId="23" fillId="24" borderId="0" xfId="0" applyFont="1" applyFill="1" applyAlignment="1" applyProtection="1">
      <alignment horizontal="right" vertical="top"/>
      <protection locked="0"/>
    </xf>
    <xf numFmtId="0" fontId="23" fillId="0" borderId="0" xfId="0" applyFont="1" applyFill="1" applyAlignment="1" applyProtection="1">
      <alignment vertical="top" wrapText="1"/>
    </xf>
    <xf numFmtId="0" fontId="23" fillId="24" borderId="0" xfId="0" applyFont="1" applyFill="1" applyAlignment="1" applyProtection="1">
      <alignment vertical="top" wrapText="1"/>
    </xf>
    <xf numFmtId="0" fontId="23" fillId="24" borderId="0" xfId="0" applyFont="1" applyFill="1" applyAlignment="1" applyProtection="1">
      <alignment vertical="top" wrapText="1"/>
      <protection locked="0"/>
    </xf>
    <xf numFmtId="0" fontId="20" fillId="0" borderId="27" xfId="0" applyFont="1" applyFill="1" applyBorder="1" applyAlignment="1" applyProtection="1">
      <alignment horizontal="left" vertical="center" wrapText="1"/>
    </xf>
    <xf numFmtId="0" fontId="20" fillId="0" borderId="36" xfId="0" applyFont="1" applyFill="1" applyBorder="1" applyAlignment="1" applyProtection="1">
      <alignment horizontal="left" vertical="center" wrapText="1"/>
    </xf>
    <xf numFmtId="0" fontId="20" fillId="0" borderId="42" xfId="0" applyFont="1" applyFill="1" applyBorder="1" applyAlignment="1" applyProtection="1">
      <alignment horizontal="center" vertical="center"/>
    </xf>
    <xf numFmtId="0" fontId="20" fillId="0" borderId="56" xfId="0" applyFont="1" applyFill="1" applyBorder="1" applyAlignment="1" applyProtection="1">
      <alignment horizontal="center" vertical="center"/>
    </xf>
    <xf numFmtId="0" fontId="20" fillId="0" borderId="46" xfId="0" applyFont="1" applyFill="1" applyBorder="1" applyAlignment="1" applyProtection="1">
      <alignment horizontal="center" vertical="center"/>
    </xf>
    <xf numFmtId="0" fontId="20" fillId="24" borderId="18" xfId="0" applyFont="1" applyFill="1" applyBorder="1" applyAlignment="1" applyProtection="1">
      <alignment horizontal="left" vertical="center" wrapText="1"/>
    </xf>
    <xf numFmtId="0" fontId="20" fillId="24" borderId="27" xfId="0" applyFont="1" applyFill="1" applyBorder="1" applyAlignment="1" applyProtection="1">
      <alignment horizontal="left" vertical="center" wrapText="1"/>
    </xf>
    <xf numFmtId="0" fontId="20" fillId="24" borderId="36" xfId="0" applyFont="1" applyFill="1" applyBorder="1" applyAlignment="1" applyProtection="1">
      <alignment horizontal="left" vertical="center" wrapText="1"/>
    </xf>
    <xf numFmtId="0" fontId="21" fillId="24" borderId="42" xfId="0" applyFont="1" applyFill="1" applyBorder="1" applyAlignment="1" applyProtection="1">
      <alignment horizontal="center" vertical="center"/>
      <protection locked="0"/>
    </xf>
    <xf numFmtId="0" fontId="21" fillId="24" borderId="56" xfId="0" applyFont="1" applyFill="1" applyBorder="1" applyAlignment="1" applyProtection="1">
      <alignment horizontal="center" vertical="center"/>
      <protection locked="0"/>
    </xf>
    <xf numFmtId="0" fontId="21" fillId="24" borderId="46" xfId="0" applyFont="1" applyFill="1" applyBorder="1" applyAlignment="1" applyProtection="1">
      <alignment horizontal="center" vertical="center"/>
      <protection locked="0"/>
    </xf>
    <xf numFmtId="0" fontId="20" fillId="27" borderId="11" xfId="0" applyFont="1" applyFill="1" applyBorder="1" applyAlignment="1" applyProtection="1">
      <alignment horizontal="center" vertical="center"/>
      <protection locked="0"/>
    </xf>
    <xf numFmtId="0" fontId="20" fillId="27" borderId="24" xfId="0" applyFont="1" applyFill="1" applyBorder="1" applyAlignment="1" applyProtection="1">
      <alignment horizontal="center" vertical="center"/>
      <protection locked="0"/>
    </xf>
    <xf numFmtId="0" fontId="20" fillId="25" borderId="11" xfId="0" applyFont="1" applyFill="1" applyBorder="1" applyAlignment="1" applyProtection="1">
      <alignment horizontal="center" vertical="center"/>
      <protection locked="0"/>
    </xf>
    <xf numFmtId="0" fontId="20" fillId="25" borderId="24" xfId="0" applyFont="1" applyFill="1" applyBorder="1" applyAlignment="1" applyProtection="1">
      <alignment horizontal="center" vertical="center"/>
      <protection locked="0"/>
    </xf>
    <xf numFmtId="0" fontId="29" fillId="25" borderId="11" xfId="0" applyFont="1" applyFill="1" applyBorder="1" applyAlignment="1" applyProtection="1">
      <alignment horizontal="center" vertical="center"/>
      <protection locked="0"/>
    </xf>
    <xf numFmtId="0" fontId="29" fillId="25" borderId="24" xfId="0" applyFont="1" applyFill="1" applyBorder="1" applyAlignment="1" applyProtection="1">
      <alignment horizontal="center" vertical="center"/>
      <protection locked="0"/>
    </xf>
    <xf numFmtId="176" fontId="29" fillId="25" borderId="13" xfId="0" applyNumberFormat="1" applyFont="1" applyFill="1" applyBorder="1" applyAlignment="1" applyProtection="1">
      <alignment horizontal="center" vertical="center"/>
      <protection locked="0"/>
    </xf>
    <xf numFmtId="176" fontId="29" fillId="25" borderId="28" xfId="0" applyNumberFormat="1" applyFont="1" applyFill="1" applyBorder="1" applyAlignment="1" applyProtection="1">
      <alignment horizontal="center" vertical="center"/>
      <protection locked="0"/>
    </xf>
    <xf numFmtId="176" fontId="20" fillId="27" borderId="13" xfId="0" applyNumberFormat="1" applyFont="1" applyFill="1" applyBorder="1" applyAlignment="1" applyProtection="1">
      <alignment horizontal="center" vertical="center"/>
      <protection locked="0"/>
    </xf>
    <xf numFmtId="176" fontId="20" fillId="27" borderId="28" xfId="0" applyNumberFormat="1" applyFont="1" applyFill="1" applyBorder="1" applyAlignment="1" applyProtection="1">
      <alignment horizontal="center" vertical="center"/>
      <protection locked="0"/>
    </xf>
    <xf numFmtId="176" fontId="20" fillId="0" borderId="13" xfId="0" applyNumberFormat="1" applyFont="1" applyBorder="1" applyAlignment="1" applyProtection="1">
      <alignment horizontal="center" vertical="center"/>
    </xf>
    <xf numFmtId="176" fontId="20" fillId="0" borderId="28" xfId="0" applyNumberFormat="1" applyFont="1" applyBorder="1" applyAlignment="1" applyProtection="1">
      <alignment horizontal="center" vertical="center"/>
    </xf>
    <xf numFmtId="176" fontId="21" fillId="24" borderId="13" xfId="0" applyNumberFormat="1" applyFont="1" applyFill="1" applyBorder="1" applyAlignment="1" applyProtection="1">
      <alignment horizontal="center" vertical="center"/>
    </xf>
    <xf numFmtId="176" fontId="21" fillId="24" borderId="28" xfId="0" applyNumberFormat="1" applyFont="1" applyFill="1" applyBorder="1" applyAlignment="1" applyProtection="1">
      <alignment horizontal="center" vertical="center"/>
    </xf>
    <xf numFmtId="0" fontId="27" fillId="25" borderId="11" xfId="0" applyFont="1" applyFill="1" applyBorder="1" applyAlignment="1" applyProtection="1">
      <alignment horizontal="center" vertical="center"/>
      <protection locked="0"/>
    </xf>
    <xf numFmtId="0" fontId="27" fillId="25" borderId="24" xfId="0" applyFont="1" applyFill="1" applyBorder="1" applyAlignment="1" applyProtection="1">
      <alignment horizontal="center" vertical="center"/>
      <protection locked="0"/>
    </xf>
    <xf numFmtId="0" fontId="20" fillId="0" borderId="14" xfId="0" applyFont="1" applyFill="1" applyBorder="1" applyAlignment="1" applyProtection="1">
      <alignment horizontal="left" vertical="center" wrapText="1"/>
    </xf>
    <xf numFmtId="0" fontId="20" fillId="0" borderId="22" xfId="0" applyFont="1" applyFill="1" applyBorder="1" applyAlignment="1" applyProtection="1">
      <alignment horizontal="left" vertical="center" wrapText="1"/>
    </xf>
    <xf numFmtId="0" fontId="20" fillId="0" borderId="50" xfId="0" applyFont="1" applyFill="1" applyBorder="1" applyAlignment="1" applyProtection="1">
      <alignment horizontal="left" vertical="center" wrapText="1"/>
    </xf>
    <xf numFmtId="0" fontId="20" fillId="0" borderId="15" xfId="0" applyFont="1" applyFill="1" applyBorder="1" applyAlignment="1" applyProtection="1">
      <alignment horizontal="left" vertical="center" wrapText="1"/>
    </xf>
    <xf numFmtId="0" fontId="20" fillId="0" borderId="23" xfId="0" applyFont="1" applyFill="1" applyBorder="1" applyAlignment="1" applyProtection="1">
      <alignment horizontal="left" vertical="center" wrapText="1"/>
    </xf>
    <xf numFmtId="0" fontId="20" fillId="0" borderId="51" xfId="0" applyFont="1" applyFill="1" applyBorder="1" applyAlignment="1" applyProtection="1">
      <alignment horizontal="left" vertical="center" wrapText="1"/>
    </xf>
    <xf numFmtId="177" fontId="29" fillId="25" borderId="13" xfId="0" applyNumberFormat="1" applyFont="1" applyFill="1" applyBorder="1" applyAlignment="1" applyProtection="1">
      <alignment horizontal="center" vertical="center"/>
      <protection locked="0"/>
    </xf>
    <xf numFmtId="177" fontId="29" fillId="25" borderId="28" xfId="0" applyNumberFormat="1" applyFont="1" applyFill="1" applyBorder="1" applyAlignment="1" applyProtection="1">
      <alignment horizontal="center" vertical="center"/>
      <protection locked="0"/>
    </xf>
    <xf numFmtId="0" fontId="27" fillId="27" borderId="11" xfId="0" applyFont="1" applyFill="1" applyBorder="1" applyAlignment="1" applyProtection="1">
      <alignment horizontal="center" vertical="center"/>
      <protection locked="0"/>
    </xf>
    <xf numFmtId="0" fontId="27" fillId="27" borderId="24" xfId="0" applyFont="1" applyFill="1" applyBorder="1" applyAlignment="1" applyProtection="1">
      <alignment horizontal="center" vertical="center"/>
      <protection locked="0"/>
    </xf>
    <xf numFmtId="0" fontId="29" fillId="27" borderId="11" xfId="0" applyFont="1" applyFill="1" applyBorder="1" applyAlignment="1" applyProtection="1">
      <alignment horizontal="center" vertical="center"/>
      <protection locked="0"/>
    </xf>
    <xf numFmtId="0" fontId="29" fillId="27" borderId="24" xfId="0" applyFont="1" applyFill="1" applyBorder="1" applyAlignment="1" applyProtection="1">
      <alignment horizontal="center" vertical="center"/>
      <protection locked="0"/>
    </xf>
    <xf numFmtId="177" fontId="27" fillId="25" borderId="13" xfId="0" applyNumberFormat="1" applyFont="1" applyFill="1" applyBorder="1" applyAlignment="1" applyProtection="1">
      <alignment horizontal="center" vertical="center"/>
      <protection locked="0"/>
    </xf>
    <xf numFmtId="177" fontId="27" fillId="25" borderId="28" xfId="0" applyNumberFormat="1" applyFont="1" applyFill="1" applyBorder="1" applyAlignment="1" applyProtection="1">
      <alignment horizontal="center" vertical="center"/>
      <protection locked="0"/>
    </xf>
    <xf numFmtId="177" fontId="29" fillId="25" borderId="12" xfId="0" applyNumberFormat="1" applyFont="1" applyFill="1" applyBorder="1" applyAlignment="1" applyProtection="1">
      <alignment horizontal="center" vertical="center"/>
      <protection locked="0"/>
    </xf>
    <xf numFmtId="177" fontId="29" fillId="25" borderId="10" xfId="0" applyNumberFormat="1" applyFont="1" applyFill="1" applyBorder="1" applyAlignment="1" applyProtection="1">
      <alignment horizontal="center" vertical="center"/>
      <protection locked="0"/>
    </xf>
    <xf numFmtId="0" fontId="27" fillId="25" borderId="55" xfId="0" applyFont="1" applyFill="1" applyBorder="1" applyAlignment="1" applyProtection="1">
      <alignment horizontal="center" vertical="center"/>
      <protection locked="0"/>
    </xf>
    <xf numFmtId="0" fontId="27" fillId="25" borderId="52" xfId="0" applyFont="1" applyFill="1" applyBorder="1" applyAlignment="1" applyProtection="1">
      <alignment horizontal="center" vertical="center"/>
      <protection locked="0"/>
    </xf>
    <xf numFmtId="0" fontId="29" fillId="25" borderId="55" xfId="0" applyFont="1" applyFill="1" applyBorder="1" applyAlignment="1" applyProtection="1">
      <alignment horizontal="center" vertical="center"/>
      <protection locked="0"/>
    </xf>
    <xf numFmtId="0" fontId="29" fillId="25" borderId="52" xfId="0" applyFont="1" applyFill="1" applyBorder="1" applyAlignment="1" applyProtection="1">
      <alignment horizontal="center" vertical="center"/>
      <protection locked="0"/>
    </xf>
    <xf numFmtId="177" fontId="27" fillId="25" borderId="12" xfId="0" applyNumberFormat="1" applyFont="1" applyFill="1" applyBorder="1" applyAlignment="1" applyProtection="1">
      <alignment horizontal="center" vertical="center"/>
      <protection locked="0"/>
    </xf>
    <xf numFmtId="177" fontId="27" fillId="25" borderId="10" xfId="0" applyNumberFormat="1" applyFont="1" applyFill="1" applyBorder="1" applyAlignment="1" applyProtection="1">
      <alignment horizontal="center" vertical="center"/>
      <protection locked="0"/>
    </xf>
    <xf numFmtId="178" fontId="27" fillId="25" borderId="12" xfId="0" applyNumberFormat="1" applyFont="1" applyFill="1" applyBorder="1" applyAlignment="1" applyProtection="1">
      <alignment horizontal="center" vertical="center"/>
      <protection locked="0"/>
    </xf>
    <xf numFmtId="178" fontId="27" fillId="25" borderId="10" xfId="0" applyNumberFormat="1" applyFont="1" applyFill="1" applyBorder="1" applyAlignment="1" applyProtection="1">
      <alignment horizontal="center" vertical="center"/>
      <protection locked="0"/>
    </xf>
    <xf numFmtId="178" fontId="30" fillId="25" borderId="12" xfId="0" applyNumberFormat="1" applyFont="1" applyFill="1" applyBorder="1" applyAlignment="1" applyProtection="1">
      <alignment horizontal="center" vertical="center"/>
      <protection locked="0"/>
    </xf>
    <xf numFmtId="178" fontId="30" fillId="25" borderId="10" xfId="0" applyNumberFormat="1" applyFont="1" applyFill="1" applyBorder="1" applyAlignment="1" applyProtection="1">
      <alignment horizontal="center" vertical="center"/>
      <protection locked="0"/>
    </xf>
    <xf numFmtId="0" fontId="30" fillId="25" borderId="55" xfId="0" applyFont="1" applyFill="1" applyBorder="1" applyAlignment="1" applyProtection="1">
      <alignment horizontal="center" vertical="center"/>
      <protection locked="0"/>
    </xf>
    <xf numFmtId="0" fontId="30" fillId="25" borderId="52" xfId="0" applyFont="1" applyFill="1" applyBorder="1" applyAlignment="1" applyProtection="1">
      <alignment horizontal="center" vertical="center"/>
      <protection locked="0"/>
    </xf>
    <xf numFmtId="177" fontId="27" fillId="25" borderId="93" xfId="0" applyNumberFormat="1" applyFont="1" applyFill="1" applyBorder="1" applyAlignment="1" applyProtection="1">
      <alignment horizontal="center" vertical="center"/>
      <protection locked="0"/>
    </xf>
    <xf numFmtId="177" fontId="27" fillId="25" borderId="94" xfId="0" applyNumberFormat="1" applyFont="1" applyFill="1" applyBorder="1" applyAlignment="1" applyProtection="1">
      <alignment horizontal="center" vertical="center"/>
      <protection locked="0"/>
    </xf>
    <xf numFmtId="177" fontId="30" fillId="25" borderId="93" xfId="0" applyNumberFormat="1" applyFont="1" applyFill="1" applyBorder="1" applyAlignment="1" applyProtection="1">
      <alignment horizontal="center" vertical="center"/>
      <protection locked="0"/>
    </xf>
    <xf numFmtId="177" fontId="30" fillId="25" borderId="94" xfId="0" applyNumberFormat="1" applyFont="1" applyFill="1" applyBorder="1" applyAlignment="1" applyProtection="1">
      <alignment horizontal="center" vertical="center"/>
      <protection locked="0"/>
    </xf>
    <xf numFmtId="177" fontId="30" fillId="25" borderId="13" xfId="0" applyNumberFormat="1" applyFont="1" applyFill="1" applyBorder="1" applyAlignment="1" applyProtection="1">
      <alignment horizontal="center" vertical="center"/>
      <protection locked="0"/>
    </xf>
    <xf numFmtId="177" fontId="30" fillId="25" borderId="28" xfId="0" applyNumberFormat="1" applyFont="1" applyFill="1" applyBorder="1" applyAlignment="1" applyProtection="1">
      <alignment horizontal="center" vertical="center"/>
      <protection locked="0"/>
    </xf>
    <xf numFmtId="0" fontId="27" fillId="25" borderId="12" xfId="0" applyFont="1" applyFill="1" applyBorder="1" applyAlignment="1" applyProtection="1">
      <alignment horizontal="center" vertical="center"/>
      <protection locked="0"/>
    </xf>
    <xf numFmtId="0" fontId="27" fillId="25" borderId="10" xfId="0" applyFont="1" applyFill="1" applyBorder="1" applyAlignment="1" applyProtection="1">
      <alignment horizontal="center" vertical="center"/>
      <protection locked="0"/>
    </xf>
    <xf numFmtId="0" fontId="21" fillId="24" borderId="12" xfId="0" applyFont="1" applyFill="1" applyBorder="1" applyAlignment="1" applyProtection="1">
      <alignment horizontal="center" vertical="center"/>
    </xf>
    <xf numFmtId="0" fontId="21" fillId="24" borderId="10" xfId="0" applyFont="1" applyFill="1" applyBorder="1" applyAlignment="1" applyProtection="1">
      <alignment horizontal="center" vertical="center"/>
    </xf>
    <xf numFmtId="177" fontId="27" fillId="0" borderId="13" xfId="0" applyNumberFormat="1" applyFont="1" applyFill="1" applyBorder="1" applyAlignment="1" applyProtection="1">
      <alignment horizontal="center" vertical="center"/>
    </xf>
    <xf numFmtId="177" fontId="27" fillId="0" borderId="28" xfId="0" applyNumberFormat="1" applyFont="1" applyFill="1" applyBorder="1" applyAlignment="1" applyProtection="1">
      <alignment horizontal="center" vertical="center"/>
    </xf>
    <xf numFmtId="177" fontId="27" fillId="24" borderId="13" xfId="0" applyNumberFormat="1" applyFont="1" applyFill="1" applyBorder="1" applyAlignment="1" applyProtection="1">
      <alignment horizontal="center" vertical="center"/>
    </xf>
    <xf numFmtId="177" fontId="27" fillId="24" borderId="28" xfId="0" applyNumberFormat="1" applyFont="1" applyFill="1" applyBorder="1" applyAlignment="1" applyProtection="1">
      <alignment horizontal="center" vertical="center"/>
    </xf>
    <xf numFmtId="0" fontId="27" fillId="0" borderId="12" xfId="0" applyFont="1" applyFill="1" applyBorder="1" applyAlignment="1" applyProtection="1">
      <alignment horizontal="center" vertical="center"/>
    </xf>
    <xf numFmtId="0" fontId="27" fillId="0" borderId="10" xfId="0" applyFont="1" applyFill="1" applyBorder="1" applyAlignment="1" applyProtection="1">
      <alignment horizontal="center" vertical="center"/>
    </xf>
    <xf numFmtId="0" fontId="27" fillId="24" borderId="12" xfId="0" applyFont="1" applyFill="1" applyBorder="1" applyAlignment="1" applyProtection="1">
      <alignment horizontal="center" vertical="center"/>
    </xf>
    <xf numFmtId="0" fontId="27" fillId="24" borderId="10" xfId="0" applyFont="1" applyFill="1" applyBorder="1" applyAlignment="1" applyProtection="1">
      <alignment horizontal="center" vertical="center"/>
    </xf>
    <xf numFmtId="177" fontId="27" fillId="0" borderId="16" xfId="0" applyNumberFormat="1" applyFont="1" applyFill="1" applyBorder="1" applyAlignment="1" applyProtection="1">
      <alignment horizontal="center" vertical="center"/>
    </xf>
    <xf numFmtId="177" fontId="27" fillId="0" borderId="53" xfId="0" applyNumberFormat="1" applyFont="1" applyFill="1" applyBorder="1" applyAlignment="1" applyProtection="1">
      <alignment horizontal="center" vertical="center"/>
    </xf>
    <xf numFmtId="177" fontId="27" fillId="24" borderId="16" xfId="0" applyNumberFormat="1" applyFont="1" applyFill="1" applyBorder="1" applyAlignment="1" applyProtection="1">
      <alignment horizontal="center" vertical="center"/>
    </xf>
    <xf numFmtId="177" fontId="27" fillId="24" borderId="53" xfId="0" applyNumberFormat="1" applyFont="1" applyFill="1" applyBorder="1" applyAlignment="1" applyProtection="1">
      <alignment horizontal="center" vertical="center"/>
    </xf>
    <xf numFmtId="0" fontId="29" fillId="25" borderId="12" xfId="0" applyFont="1" applyFill="1" applyBorder="1" applyAlignment="1" applyProtection="1">
      <alignment horizontal="center" vertical="center"/>
      <protection locked="0"/>
    </xf>
    <xf numFmtId="0" fontId="29" fillId="25" borderId="10" xfId="0" applyFont="1" applyFill="1" applyBorder="1" applyAlignment="1" applyProtection="1">
      <alignment horizontal="center" vertical="center"/>
      <protection locked="0"/>
    </xf>
    <xf numFmtId="0" fontId="21" fillId="24" borderId="0" xfId="0" applyFont="1" applyFill="1" applyAlignment="1" applyProtection="1">
      <alignment vertical="top" wrapText="1"/>
      <protection locked="0"/>
    </xf>
    <xf numFmtId="0" fontId="20" fillId="27" borderId="11" xfId="0" applyFont="1" applyFill="1" applyBorder="1" applyAlignment="1" applyProtection="1">
      <alignment horizontal="left" vertical="center" wrapText="1"/>
      <protection locked="0"/>
    </xf>
    <xf numFmtId="0" fontId="20" fillId="27" borderId="20" xfId="0" applyFont="1" applyFill="1" applyBorder="1" applyAlignment="1" applyProtection="1">
      <alignment horizontal="left" vertical="center" wrapText="1"/>
      <protection locked="0"/>
    </xf>
    <xf numFmtId="0" fontId="20" fillId="27" borderId="24" xfId="0" applyFont="1" applyFill="1" applyBorder="1" applyAlignment="1" applyProtection="1">
      <alignment horizontal="left" vertical="center" wrapText="1"/>
      <protection locked="0"/>
    </xf>
    <xf numFmtId="0" fontId="20" fillId="27" borderId="13" xfId="0" applyFont="1" applyFill="1" applyBorder="1" applyAlignment="1" applyProtection="1">
      <alignment horizontal="left" vertical="center" wrapText="1"/>
      <protection locked="0"/>
    </xf>
    <xf numFmtId="0" fontId="20" fillId="27" borderId="21" xfId="0" applyFont="1" applyFill="1" applyBorder="1" applyAlignment="1" applyProtection="1">
      <alignment horizontal="left" vertical="center" wrapText="1"/>
      <protection locked="0"/>
    </xf>
    <xf numFmtId="0" fontId="20" fillId="27" borderId="28" xfId="0" applyFont="1" applyFill="1" applyBorder="1" applyAlignment="1" applyProtection="1">
      <alignment horizontal="left" vertical="center" wrapText="1"/>
      <protection locked="0"/>
    </xf>
    <xf numFmtId="0" fontId="29" fillId="25" borderId="20" xfId="0" applyFont="1" applyFill="1" applyBorder="1" applyAlignment="1" applyProtection="1">
      <alignment horizontal="left" vertical="center" wrapText="1"/>
      <protection locked="0"/>
    </xf>
    <xf numFmtId="0" fontId="29" fillId="25" borderId="24" xfId="0" applyFont="1" applyFill="1" applyBorder="1" applyAlignment="1" applyProtection="1">
      <alignment horizontal="left" vertical="center" wrapText="1"/>
      <protection locked="0"/>
    </xf>
    <xf numFmtId="0" fontId="29" fillId="25" borderId="13" xfId="0" applyFont="1" applyFill="1" applyBorder="1" applyAlignment="1" applyProtection="1">
      <alignment horizontal="left" vertical="center" wrapText="1"/>
      <protection locked="0"/>
    </xf>
    <xf numFmtId="0" fontId="29" fillId="25" borderId="21" xfId="0" applyFont="1" applyFill="1" applyBorder="1" applyAlignment="1" applyProtection="1">
      <alignment horizontal="left" vertical="center" wrapText="1"/>
      <protection locked="0"/>
    </xf>
    <xf numFmtId="0" fontId="29" fillId="25" borderId="28" xfId="0" applyFont="1" applyFill="1" applyBorder="1" applyAlignment="1" applyProtection="1">
      <alignment horizontal="left" vertical="center" wrapText="1"/>
      <protection locked="0"/>
    </xf>
    <xf numFmtId="0" fontId="28" fillId="24" borderId="20" xfId="0" applyFont="1" applyFill="1" applyBorder="1" applyAlignment="1" applyProtection="1">
      <alignment vertical="top" wrapText="1"/>
      <protection locked="0"/>
    </xf>
    <xf numFmtId="38" fontId="20" fillId="25" borderId="21" xfId="43" applyFont="1" applyFill="1" applyBorder="1" applyAlignment="1" applyProtection="1">
      <alignment horizontal="center" vertical="center"/>
      <protection locked="0"/>
    </xf>
    <xf numFmtId="38" fontId="30" fillId="25" borderId="21" xfId="43" applyFont="1" applyFill="1" applyBorder="1" applyAlignment="1" applyProtection="1">
      <alignment horizontal="center" vertical="center"/>
      <protection locked="0"/>
    </xf>
    <xf numFmtId="0" fontId="31" fillId="25" borderId="11" xfId="0" applyFont="1" applyFill="1" applyBorder="1" applyAlignment="1" applyProtection="1">
      <alignment horizontal="center" vertical="center" wrapText="1"/>
      <protection locked="0"/>
    </xf>
    <xf numFmtId="0" fontId="31" fillId="25" borderId="20" xfId="0" applyFont="1" applyFill="1" applyBorder="1" applyAlignment="1" applyProtection="1">
      <alignment horizontal="center" vertical="center" wrapText="1"/>
      <protection locked="0"/>
    </xf>
    <xf numFmtId="0" fontId="31" fillId="25" borderId="24" xfId="0" applyFont="1" applyFill="1" applyBorder="1" applyAlignment="1" applyProtection="1">
      <alignment horizontal="center" vertical="center" wrapText="1"/>
      <protection locked="0"/>
    </xf>
    <xf numFmtId="0" fontId="31" fillId="25" borderId="12" xfId="0" applyFont="1" applyFill="1" applyBorder="1" applyAlignment="1" applyProtection="1">
      <alignment horizontal="center" vertical="center" wrapText="1"/>
      <protection locked="0"/>
    </xf>
    <xf numFmtId="0" fontId="31" fillId="25" borderId="0" xfId="0" applyFont="1" applyFill="1" applyBorder="1" applyAlignment="1" applyProtection="1">
      <alignment horizontal="center" vertical="center" wrapText="1"/>
      <protection locked="0"/>
    </xf>
    <xf numFmtId="0" fontId="31" fillId="25" borderId="10" xfId="0" applyFont="1" applyFill="1" applyBorder="1" applyAlignment="1" applyProtection="1">
      <alignment horizontal="center" vertical="center" wrapText="1"/>
      <protection locked="0"/>
    </xf>
    <xf numFmtId="0" fontId="31" fillId="25" borderId="13" xfId="0" applyFont="1" applyFill="1" applyBorder="1" applyAlignment="1" applyProtection="1">
      <alignment horizontal="center" vertical="center" wrapText="1"/>
      <protection locked="0"/>
    </xf>
    <xf numFmtId="0" fontId="31" fillId="25" borderId="21" xfId="0" applyFont="1" applyFill="1" applyBorder="1" applyAlignment="1" applyProtection="1">
      <alignment horizontal="center" vertical="center" wrapText="1"/>
      <protection locked="0"/>
    </xf>
    <xf numFmtId="0" fontId="31" fillId="25" borderId="28" xfId="0" applyFont="1" applyFill="1" applyBorder="1" applyAlignment="1" applyProtection="1">
      <alignment horizontal="center" vertical="center" wrapText="1"/>
      <protection locked="0"/>
    </xf>
    <xf numFmtId="0" fontId="20" fillId="27" borderId="11" xfId="0" applyFont="1" applyFill="1" applyBorder="1" applyAlignment="1" applyProtection="1">
      <alignment horizontal="left" vertical="center" wrapText="1"/>
    </xf>
    <xf numFmtId="0" fontId="20" fillId="27" borderId="20" xfId="0" applyFont="1" applyFill="1" applyBorder="1" applyAlignment="1" applyProtection="1">
      <alignment horizontal="left" vertical="center" wrapText="1"/>
    </xf>
    <xf numFmtId="0" fontId="20" fillId="27" borderId="24" xfId="0" applyFont="1" applyFill="1" applyBorder="1" applyAlignment="1" applyProtection="1">
      <alignment horizontal="left" vertical="center" wrapText="1"/>
    </xf>
    <xf numFmtId="0" fontId="20" fillId="27" borderId="12" xfId="0" applyFont="1" applyFill="1" applyBorder="1" applyAlignment="1" applyProtection="1">
      <alignment horizontal="left" vertical="center" wrapText="1"/>
    </xf>
    <xf numFmtId="0" fontId="20" fillId="27" borderId="0" xfId="0" applyFont="1" applyFill="1" applyBorder="1" applyAlignment="1" applyProtection="1">
      <alignment horizontal="left" vertical="center" wrapText="1"/>
    </xf>
    <xf numFmtId="0" fontId="20" fillId="27" borderId="10" xfId="0" applyFont="1" applyFill="1" applyBorder="1" applyAlignment="1" applyProtection="1">
      <alignment horizontal="left" vertical="center" wrapText="1"/>
    </xf>
    <xf numFmtId="0" fontId="20" fillId="27" borderId="13" xfId="0" applyFont="1" applyFill="1" applyBorder="1" applyAlignment="1" applyProtection="1">
      <alignment horizontal="left" vertical="center" wrapText="1"/>
    </xf>
    <xf numFmtId="0" fontId="20" fillId="27" borderId="21" xfId="0" applyFont="1" applyFill="1" applyBorder="1" applyAlignment="1" applyProtection="1">
      <alignment horizontal="left" vertical="center" wrapText="1"/>
    </xf>
    <xf numFmtId="0" fontId="20" fillId="27" borderId="28" xfId="0" applyFont="1" applyFill="1" applyBorder="1" applyAlignment="1" applyProtection="1">
      <alignment horizontal="left" vertical="center" wrapText="1"/>
    </xf>
    <xf numFmtId="0" fontId="29" fillId="25" borderId="11" xfId="0" applyFont="1" applyFill="1" applyBorder="1" applyAlignment="1" applyProtection="1">
      <alignment vertical="center" wrapText="1"/>
      <protection locked="0"/>
    </xf>
    <xf numFmtId="0" fontId="29" fillId="25" borderId="20" xfId="0" applyFont="1" applyFill="1" applyBorder="1" applyAlignment="1" applyProtection="1">
      <alignment vertical="center" wrapText="1"/>
      <protection locked="0"/>
    </xf>
    <xf numFmtId="0" fontId="29" fillId="25" borderId="24" xfId="0" applyFont="1" applyFill="1" applyBorder="1" applyAlignment="1" applyProtection="1">
      <alignment vertical="center" wrapText="1"/>
      <protection locked="0"/>
    </xf>
    <xf numFmtId="0" fontId="29" fillId="25" borderId="12" xfId="0" applyFont="1" applyFill="1" applyBorder="1" applyAlignment="1" applyProtection="1">
      <alignment vertical="center" wrapText="1"/>
      <protection locked="0"/>
    </xf>
    <xf numFmtId="0" fontId="29" fillId="25" borderId="0" xfId="0" applyFont="1" applyFill="1" applyBorder="1" applyAlignment="1" applyProtection="1">
      <alignment vertical="center" wrapText="1"/>
      <protection locked="0"/>
    </xf>
    <xf numFmtId="0" fontId="29" fillId="25" borderId="10" xfId="0" applyFont="1" applyFill="1" applyBorder="1" applyAlignment="1" applyProtection="1">
      <alignment vertical="center" wrapText="1"/>
      <protection locked="0"/>
    </xf>
    <xf numFmtId="0" fontId="29" fillId="25" borderId="13" xfId="0" applyFont="1" applyFill="1" applyBorder="1" applyAlignment="1" applyProtection="1">
      <alignment vertical="center" wrapText="1"/>
      <protection locked="0"/>
    </xf>
    <xf numFmtId="0" fontId="29" fillId="25" borderId="21" xfId="0" applyFont="1" applyFill="1" applyBorder="1" applyAlignment="1" applyProtection="1">
      <alignment vertical="center" wrapText="1"/>
      <protection locked="0"/>
    </xf>
    <xf numFmtId="0" fontId="29" fillId="25" borderId="28" xfId="0" applyFont="1" applyFill="1" applyBorder="1" applyAlignment="1" applyProtection="1">
      <alignment vertical="center" wrapText="1"/>
      <protection locked="0"/>
    </xf>
    <xf numFmtId="0" fontId="20" fillId="24" borderId="11" xfId="0" applyFont="1" applyFill="1" applyBorder="1" applyAlignment="1" applyProtection="1">
      <alignment horizontal="center" vertical="center"/>
    </xf>
    <xf numFmtId="0" fontId="20" fillId="24" borderId="20" xfId="0" applyFont="1" applyFill="1" applyBorder="1" applyAlignment="1" applyProtection="1">
      <alignment horizontal="center" vertical="center"/>
    </xf>
    <xf numFmtId="0" fontId="20" fillId="24" borderId="24" xfId="0" applyFont="1" applyFill="1" applyBorder="1" applyAlignment="1" applyProtection="1">
      <alignment horizontal="center" vertical="center"/>
    </xf>
    <xf numFmtId="0" fontId="20" fillId="24" borderId="12" xfId="0" applyFont="1" applyFill="1" applyBorder="1" applyAlignment="1" applyProtection="1">
      <alignment horizontal="center" vertical="center"/>
    </xf>
    <xf numFmtId="0" fontId="20" fillId="24" borderId="0" xfId="0" applyFont="1" applyFill="1" applyBorder="1" applyAlignment="1" applyProtection="1">
      <alignment horizontal="center" vertical="center"/>
    </xf>
    <xf numFmtId="0" fontId="20" fillId="24" borderId="10" xfId="0" applyFont="1" applyFill="1" applyBorder="1" applyAlignment="1" applyProtection="1">
      <alignment horizontal="center" vertical="center"/>
    </xf>
    <xf numFmtId="0" fontId="20" fillId="24" borderId="13" xfId="0" applyFont="1" applyFill="1" applyBorder="1" applyAlignment="1" applyProtection="1">
      <alignment horizontal="center" vertical="center"/>
    </xf>
    <xf numFmtId="0" fontId="20" fillId="24" borderId="21" xfId="0" applyFont="1" applyFill="1" applyBorder="1" applyAlignment="1" applyProtection="1">
      <alignment horizontal="center" vertical="center"/>
    </xf>
    <xf numFmtId="0" fontId="20" fillId="24" borderId="28" xfId="0" applyFont="1" applyFill="1" applyBorder="1" applyAlignment="1" applyProtection="1">
      <alignment horizontal="center" vertical="center"/>
    </xf>
    <xf numFmtId="0" fontId="20" fillId="0" borderId="20" xfId="0" applyFont="1" applyFill="1" applyBorder="1" applyAlignment="1" applyProtection="1">
      <alignment horizontal="left" vertical="center"/>
    </xf>
    <xf numFmtId="0" fontId="20" fillId="0" borderId="24" xfId="0" applyFont="1" applyFill="1" applyBorder="1" applyAlignment="1" applyProtection="1">
      <alignment horizontal="left" vertical="center"/>
    </xf>
    <xf numFmtId="0" fontId="21" fillId="24" borderId="20" xfId="0" applyFont="1" applyFill="1" applyBorder="1" applyAlignment="1" applyProtection="1">
      <alignment horizontal="left" vertical="center"/>
      <protection locked="0"/>
    </xf>
    <xf numFmtId="0" fontId="21" fillId="24" borderId="24" xfId="0" applyFont="1" applyFill="1" applyBorder="1" applyAlignment="1" applyProtection="1">
      <alignment horizontal="left" vertical="center"/>
      <protection locked="0"/>
    </xf>
    <xf numFmtId="0" fontId="20" fillId="24" borderId="12" xfId="0" applyFont="1" applyFill="1" applyBorder="1" applyAlignment="1" applyProtection="1">
      <alignment horizontal="center" vertical="center"/>
      <protection locked="0"/>
    </xf>
    <xf numFmtId="0" fontId="20" fillId="24" borderId="0" xfId="0" applyFont="1" applyFill="1" applyBorder="1" applyAlignment="1" applyProtection="1">
      <alignment horizontal="center" vertical="center"/>
      <protection locked="0"/>
    </xf>
    <xf numFmtId="0" fontId="27" fillId="0" borderId="11" xfId="0" applyFont="1" applyFill="1" applyBorder="1" applyAlignment="1" applyProtection="1">
      <alignment vertical="center" wrapText="1"/>
    </xf>
    <xf numFmtId="0" fontId="27" fillId="0" borderId="20" xfId="0" applyFont="1" applyFill="1" applyBorder="1" applyAlignment="1" applyProtection="1">
      <alignment vertical="center" wrapText="1"/>
    </xf>
    <xf numFmtId="0" fontId="27" fillId="0" borderId="24" xfId="0" applyFont="1" applyFill="1" applyBorder="1" applyAlignment="1" applyProtection="1">
      <alignment vertical="center" wrapText="1"/>
    </xf>
    <xf numFmtId="0" fontId="27" fillId="0" borderId="12" xfId="0" applyFont="1" applyFill="1" applyBorder="1" applyAlignment="1" applyProtection="1">
      <alignment vertical="center" wrapText="1"/>
    </xf>
    <xf numFmtId="0" fontId="27" fillId="0" borderId="0" xfId="0" applyFont="1" applyFill="1" applyBorder="1" applyAlignment="1" applyProtection="1">
      <alignment vertical="center" wrapText="1"/>
    </xf>
    <xf numFmtId="0" fontId="27" fillId="0" borderId="10" xfId="0" applyFont="1" applyFill="1" applyBorder="1" applyAlignment="1" applyProtection="1">
      <alignment vertical="center" wrapText="1"/>
    </xf>
    <xf numFmtId="0" fontId="27" fillId="24" borderId="11" xfId="0" applyFont="1" applyFill="1" applyBorder="1" applyAlignment="1" applyProtection="1">
      <alignment vertical="center" wrapText="1"/>
      <protection locked="0"/>
    </xf>
    <xf numFmtId="0" fontId="27" fillId="24" borderId="20" xfId="0" applyFont="1" applyFill="1" applyBorder="1" applyAlignment="1" applyProtection="1">
      <alignment vertical="center" wrapText="1"/>
      <protection locked="0"/>
    </xf>
    <xf numFmtId="0" fontId="27" fillId="24" borderId="24" xfId="0" applyFont="1" applyFill="1" applyBorder="1" applyAlignment="1" applyProtection="1">
      <alignment vertical="center" wrapText="1"/>
      <protection locked="0"/>
    </xf>
    <xf numFmtId="0" fontId="27" fillId="24" borderId="12" xfId="0" applyFont="1" applyFill="1" applyBorder="1" applyAlignment="1" applyProtection="1">
      <alignment vertical="center" wrapText="1"/>
      <protection locked="0"/>
    </xf>
    <xf numFmtId="0" fontId="27" fillId="24" borderId="0" xfId="0" applyFont="1" applyFill="1" applyBorder="1" applyAlignment="1" applyProtection="1">
      <alignment vertical="center" wrapText="1"/>
      <protection locked="0"/>
    </xf>
    <xf numFmtId="0" fontId="27" fillId="24" borderId="10" xfId="0" applyFont="1" applyFill="1" applyBorder="1" applyAlignment="1" applyProtection="1">
      <alignment vertical="center" wrapText="1"/>
      <protection locked="0"/>
    </xf>
    <xf numFmtId="0" fontId="31" fillId="25" borderId="20" xfId="0" applyFont="1" applyFill="1" applyBorder="1" applyAlignment="1" applyProtection="1">
      <alignment horizontal="center" vertical="center"/>
      <protection locked="0"/>
    </xf>
    <xf numFmtId="0" fontId="31" fillId="25" borderId="24" xfId="0" applyFont="1" applyFill="1" applyBorder="1" applyAlignment="1" applyProtection="1">
      <alignment horizontal="center" vertical="center"/>
      <protection locked="0"/>
    </xf>
    <xf numFmtId="0" fontId="31" fillId="25" borderId="12" xfId="0" applyFont="1" applyFill="1" applyBorder="1" applyAlignment="1" applyProtection="1">
      <alignment horizontal="center" vertical="center"/>
      <protection locked="0"/>
    </xf>
    <xf numFmtId="0" fontId="31" fillId="25" borderId="0" xfId="0" applyFont="1" applyFill="1" applyBorder="1" applyAlignment="1" applyProtection="1">
      <alignment horizontal="center" vertical="center"/>
      <protection locked="0"/>
    </xf>
    <xf numFmtId="0" fontId="31" fillId="25" borderId="10" xfId="0" applyFont="1" applyFill="1" applyBorder="1" applyAlignment="1" applyProtection="1">
      <alignment horizontal="center" vertical="center"/>
      <protection locked="0"/>
    </xf>
    <xf numFmtId="0" fontId="31" fillId="25" borderId="13" xfId="0" applyFont="1" applyFill="1" applyBorder="1" applyAlignment="1" applyProtection="1">
      <alignment horizontal="center" vertical="center"/>
      <protection locked="0"/>
    </xf>
    <xf numFmtId="0" fontId="31" fillId="25" borderId="21" xfId="0" applyFont="1" applyFill="1" applyBorder="1" applyAlignment="1" applyProtection="1">
      <alignment horizontal="center" vertical="center"/>
      <protection locked="0"/>
    </xf>
    <xf numFmtId="0" fontId="31" fillId="25" borderId="28" xfId="0" applyFont="1" applyFill="1" applyBorder="1" applyAlignment="1" applyProtection="1">
      <alignment horizontal="center" vertical="center"/>
      <protection locked="0"/>
    </xf>
    <xf numFmtId="0" fontId="21" fillId="24" borderId="11" xfId="0" applyFont="1" applyFill="1" applyBorder="1" applyAlignment="1" applyProtection="1">
      <alignment horizontal="center" vertical="center"/>
    </xf>
    <xf numFmtId="0" fontId="21" fillId="24" borderId="24" xfId="0" applyFont="1" applyFill="1" applyBorder="1" applyAlignment="1" applyProtection="1">
      <alignment horizontal="center" vertical="center"/>
    </xf>
    <xf numFmtId="0" fontId="21" fillId="24" borderId="14" xfId="0" applyFont="1" applyFill="1" applyBorder="1" applyAlignment="1" applyProtection="1">
      <alignment horizontal="left" vertical="center" wrapText="1"/>
      <protection locked="0"/>
    </xf>
    <xf numFmtId="0" fontId="21" fillId="24" borderId="22" xfId="0" applyFont="1" applyFill="1" applyBorder="1" applyAlignment="1" applyProtection="1">
      <alignment horizontal="left" vertical="center" wrapText="1"/>
      <protection locked="0"/>
    </xf>
    <xf numFmtId="0" fontId="21" fillId="24" borderId="50" xfId="0" applyFont="1" applyFill="1" applyBorder="1" applyAlignment="1" applyProtection="1">
      <alignment horizontal="left" vertical="center" wrapText="1"/>
      <protection locked="0"/>
    </xf>
    <xf numFmtId="0" fontId="21" fillId="24" borderId="15" xfId="0" applyFont="1" applyFill="1" applyBorder="1" applyAlignment="1" applyProtection="1">
      <alignment horizontal="left" vertical="center" wrapText="1"/>
      <protection locked="0"/>
    </xf>
    <xf numFmtId="0" fontId="21" fillId="24" borderId="23" xfId="0" applyFont="1" applyFill="1" applyBorder="1" applyAlignment="1" applyProtection="1">
      <alignment horizontal="left" vertical="center" wrapText="1"/>
      <protection locked="0"/>
    </xf>
    <xf numFmtId="0" fontId="21" fillId="24" borderId="51" xfId="0" applyFont="1" applyFill="1" applyBorder="1" applyAlignment="1" applyProtection="1">
      <alignment horizontal="left" vertical="center" wrapText="1"/>
      <protection locked="0"/>
    </xf>
    <xf numFmtId="0" fontId="20" fillId="0" borderId="31" xfId="0" applyFont="1" applyFill="1" applyBorder="1" applyAlignment="1" applyProtection="1">
      <alignment horizontal="center" vertical="center" wrapText="1"/>
    </xf>
    <xf numFmtId="0" fontId="20" fillId="0" borderId="38" xfId="0" applyFont="1" applyFill="1" applyBorder="1" applyAlignment="1" applyProtection="1">
      <alignment horizontal="center" vertical="center" wrapText="1"/>
    </xf>
    <xf numFmtId="0" fontId="20" fillId="0" borderId="33" xfId="0" applyFont="1" applyFill="1" applyBorder="1" applyAlignment="1" applyProtection="1">
      <alignment horizontal="center" vertical="center" wrapText="1"/>
    </xf>
    <xf numFmtId="0" fontId="20" fillId="0" borderId="40" xfId="0" applyFont="1" applyFill="1" applyBorder="1" applyAlignment="1" applyProtection="1">
      <alignment horizontal="center" vertical="center" wrapText="1"/>
    </xf>
    <xf numFmtId="0" fontId="20" fillId="24" borderId="31" xfId="0" applyFont="1" applyFill="1" applyBorder="1" applyAlignment="1" applyProtection="1">
      <alignment horizontal="center" vertical="center" wrapText="1"/>
      <protection locked="0"/>
    </xf>
    <xf numFmtId="0" fontId="20" fillId="24" borderId="38" xfId="0" applyFont="1" applyFill="1" applyBorder="1" applyAlignment="1" applyProtection="1">
      <alignment horizontal="center" vertical="center" wrapText="1"/>
      <protection locked="0"/>
    </xf>
    <xf numFmtId="0" fontId="20" fillId="24" borderId="33" xfId="0" applyFont="1" applyFill="1" applyBorder="1" applyAlignment="1" applyProtection="1">
      <alignment horizontal="center" vertical="center" wrapText="1"/>
      <protection locked="0"/>
    </xf>
    <xf numFmtId="0" fontId="20" fillId="24" borderId="40" xfId="0" applyFont="1" applyFill="1" applyBorder="1" applyAlignment="1" applyProtection="1">
      <alignment horizontal="center" vertical="center" wrapText="1"/>
      <protection locked="0"/>
    </xf>
    <xf numFmtId="0" fontId="20" fillId="0" borderId="31" xfId="0" applyFont="1" applyFill="1" applyBorder="1" applyAlignment="1" applyProtection="1">
      <alignment horizontal="center" vertical="center"/>
    </xf>
    <xf numFmtId="0" fontId="20" fillId="0" borderId="38" xfId="0" applyFont="1" applyFill="1" applyBorder="1" applyAlignment="1" applyProtection="1">
      <alignment horizontal="center" vertical="center"/>
    </xf>
    <xf numFmtId="0" fontId="20" fillId="0" borderId="33" xfId="0" applyFont="1" applyFill="1" applyBorder="1" applyAlignment="1" applyProtection="1">
      <alignment horizontal="center" vertical="center"/>
    </xf>
    <xf numFmtId="0" fontId="20" fillId="0" borderId="40" xfId="0" applyFont="1" applyFill="1" applyBorder="1" applyAlignment="1" applyProtection="1">
      <alignment horizontal="center" vertical="center"/>
    </xf>
    <xf numFmtId="0" fontId="21" fillId="24" borderId="31" xfId="0" applyFont="1" applyFill="1" applyBorder="1" applyAlignment="1" applyProtection="1">
      <alignment horizontal="center" vertical="center"/>
      <protection locked="0"/>
    </xf>
    <xf numFmtId="0" fontId="21" fillId="24" borderId="38" xfId="0" applyFont="1" applyFill="1" applyBorder="1" applyAlignment="1" applyProtection="1">
      <alignment horizontal="center" vertical="center"/>
      <protection locked="0"/>
    </xf>
    <xf numFmtId="0" fontId="21" fillId="24" borderId="33" xfId="0" applyFont="1" applyFill="1" applyBorder="1" applyAlignment="1" applyProtection="1">
      <alignment horizontal="center" vertical="center"/>
      <protection locked="0"/>
    </xf>
    <xf numFmtId="0" fontId="21" fillId="24" borderId="40" xfId="0" applyFont="1" applyFill="1" applyBorder="1" applyAlignment="1" applyProtection="1">
      <alignment horizontal="center" vertical="center"/>
      <protection locked="0"/>
    </xf>
    <xf numFmtId="0" fontId="20" fillId="0" borderId="34" xfId="0" applyFont="1" applyFill="1" applyBorder="1" applyAlignment="1" applyProtection="1">
      <alignment horizontal="center" vertical="center"/>
    </xf>
    <xf numFmtId="0" fontId="20" fillId="0" borderId="41" xfId="0" applyFont="1" applyFill="1" applyBorder="1" applyAlignment="1" applyProtection="1">
      <alignment horizontal="center" vertical="center"/>
    </xf>
    <xf numFmtId="0" fontId="20" fillId="0" borderId="35" xfId="0" applyFont="1" applyFill="1" applyBorder="1" applyAlignment="1" applyProtection="1">
      <alignment horizontal="center" vertical="center"/>
    </xf>
    <xf numFmtId="0" fontId="21" fillId="24" borderId="34" xfId="0" applyFont="1" applyFill="1" applyBorder="1" applyAlignment="1" applyProtection="1">
      <alignment horizontal="center" vertical="center"/>
      <protection locked="0"/>
    </xf>
    <xf numFmtId="0" fontId="21" fillId="24" borderId="41" xfId="0" applyFont="1" applyFill="1" applyBorder="1" applyAlignment="1" applyProtection="1">
      <alignment horizontal="center" vertical="center"/>
      <protection locked="0"/>
    </xf>
    <xf numFmtId="0" fontId="21" fillId="24" borderId="35" xfId="0" applyFont="1" applyFill="1" applyBorder="1" applyAlignment="1" applyProtection="1">
      <alignment horizontal="center" vertical="center"/>
      <protection locked="0"/>
    </xf>
    <xf numFmtId="0" fontId="20" fillId="0" borderId="16" xfId="0" applyFont="1" applyFill="1" applyBorder="1" applyAlignment="1" applyProtection="1">
      <alignment horizontal="center" vertical="center"/>
    </xf>
    <xf numFmtId="0" fontId="20" fillId="0" borderId="25" xfId="0" applyFont="1" applyFill="1" applyBorder="1" applyAlignment="1" applyProtection="1">
      <alignment horizontal="center" vertical="center"/>
    </xf>
    <xf numFmtId="0" fontId="20" fillId="0" borderId="53" xfId="0" applyFont="1" applyFill="1" applyBorder="1" applyAlignment="1" applyProtection="1">
      <alignment horizontal="center" vertical="center"/>
    </xf>
    <xf numFmtId="0" fontId="21" fillId="24" borderId="16" xfId="0" applyFont="1" applyFill="1" applyBorder="1" applyAlignment="1" applyProtection="1">
      <alignment horizontal="center" vertical="center"/>
      <protection locked="0"/>
    </xf>
    <xf numFmtId="0" fontId="21" fillId="24" borderId="25" xfId="0" applyFont="1" applyFill="1" applyBorder="1" applyAlignment="1" applyProtection="1">
      <alignment horizontal="center" vertical="center"/>
      <protection locked="0"/>
    </xf>
    <xf numFmtId="0" fontId="21" fillId="24" borderId="53" xfId="0" applyFont="1" applyFill="1" applyBorder="1" applyAlignment="1" applyProtection="1">
      <alignment horizontal="center" vertical="center"/>
      <protection locked="0"/>
    </xf>
    <xf numFmtId="0" fontId="20" fillId="0" borderId="11" xfId="0" applyFont="1" applyFill="1" applyBorder="1" applyAlignment="1" applyProtection="1">
      <alignment horizontal="center" vertical="center" textRotation="255"/>
    </xf>
    <xf numFmtId="0" fontId="20" fillId="0" borderId="24" xfId="0" applyFont="1" applyFill="1" applyBorder="1" applyAlignment="1" applyProtection="1">
      <alignment horizontal="center" vertical="center" textRotation="255"/>
    </xf>
    <xf numFmtId="0" fontId="20" fillId="0" borderId="12" xfId="0" applyFont="1" applyFill="1" applyBorder="1" applyAlignment="1" applyProtection="1">
      <alignment horizontal="center" vertical="center" textRotation="255"/>
    </xf>
    <xf numFmtId="0" fontId="20" fillId="0" borderId="10" xfId="0" applyFont="1" applyFill="1" applyBorder="1" applyAlignment="1" applyProtection="1">
      <alignment horizontal="center" vertical="center" textRotation="255"/>
    </xf>
    <xf numFmtId="0" fontId="21" fillId="24" borderId="11" xfId="0" applyFont="1" applyFill="1" applyBorder="1" applyAlignment="1" applyProtection="1">
      <alignment horizontal="center" vertical="center" textRotation="255"/>
      <protection locked="0"/>
    </xf>
    <xf numFmtId="0" fontId="21" fillId="24" borderId="24" xfId="0" applyFont="1" applyFill="1" applyBorder="1" applyAlignment="1" applyProtection="1">
      <alignment horizontal="center" vertical="center" textRotation="255"/>
      <protection locked="0"/>
    </xf>
    <xf numFmtId="0" fontId="21" fillId="24" borderId="12" xfId="0" applyFont="1" applyFill="1" applyBorder="1" applyAlignment="1" applyProtection="1">
      <alignment horizontal="center" vertical="center" textRotation="255"/>
      <protection locked="0"/>
    </xf>
    <xf numFmtId="0" fontId="21" fillId="24" borderId="10" xfId="0" applyFont="1" applyFill="1" applyBorder="1" applyAlignment="1" applyProtection="1">
      <alignment horizontal="center" vertical="center" textRotation="255"/>
      <protection locked="0"/>
    </xf>
    <xf numFmtId="0" fontId="20" fillId="0" borderId="11" xfId="0" applyFont="1" applyFill="1" applyBorder="1" applyAlignment="1" applyProtection="1">
      <alignment horizontal="left" vertical="center" wrapText="1"/>
    </xf>
    <xf numFmtId="0" fontId="20" fillId="0" borderId="20" xfId="0" applyFont="1" applyFill="1" applyBorder="1" applyAlignment="1" applyProtection="1">
      <alignment horizontal="left" vertical="center" wrapText="1"/>
    </xf>
    <xf numFmtId="0" fontId="20" fillId="0" borderId="24" xfId="0" applyFont="1" applyFill="1" applyBorder="1" applyAlignment="1" applyProtection="1">
      <alignment horizontal="left" vertical="center" wrapText="1"/>
    </xf>
    <xf numFmtId="0" fontId="20" fillId="0" borderId="12"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20" fillId="0" borderId="10" xfId="0" applyFont="1" applyFill="1" applyBorder="1" applyAlignment="1" applyProtection="1">
      <alignment horizontal="left" vertical="center" wrapText="1"/>
    </xf>
    <xf numFmtId="0" fontId="21" fillId="24" borderId="11" xfId="0" applyFont="1" applyFill="1" applyBorder="1" applyAlignment="1" applyProtection="1">
      <alignment horizontal="left" vertical="center" wrapText="1"/>
      <protection locked="0"/>
    </xf>
    <xf numFmtId="0" fontId="21" fillId="24" borderId="20" xfId="0" applyFont="1" applyFill="1" applyBorder="1" applyAlignment="1" applyProtection="1">
      <alignment horizontal="left" vertical="center" wrapText="1"/>
      <protection locked="0"/>
    </xf>
    <xf numFmtId="0" fontId="21" fillId="24" borderId="24" xfId="0" applyFont="1" applyFill="1" applyBorder="1" applyAlignment="1" applyProtection="1">
      <alignment horizontal="left" vertical="center" wrapText="1"/>
      <protection locked="0"/>
    </xf>
    <xf numFmtId="0" fontId="21" fillId="24" borderId="12" xfId="0" applyFont="1" applyFill="1" applyBorder="1" applyAlignment="1" applyProtection="1">
      <alignment horizontal="left" vertical="center" wrapText="1"/>
      <protection locked="0"/>
    </xf>
    <xf numFmtId="0" fontId="21" fillId="24" borderId="0" xfId="0" applyFont="1" applyFill="1" applyBorder="1" applyAlignment="1" applyProtection="1">
      <alignment horizontal="left" vertical="center" wrapText="1"/>
      <protection locked="0"/>
    </xf>
    <xf numFmtId="0" fontId="21" fillId="24" borderId="10" xfId="0" applyFont="1" applyFill="1" applyBorder="1" applyAlignment="1" applyProtection="1">
      <alignment horizontal="left" vertical="center" wrapText="1"/>
      <protection locked="0"/>
    </xf>
    <xf numFmtId="0" fontId="20" fillId="0" borderId="29" xfId="0" applyFont="1" applyFill="1" applyBorder="1" applyAlignment="1" applyProtection="1">
      <alignment horizontal="center" vertical="center" wrapText="1"/>
    </xf>
    <xf numFmtId="0" fontId="20" fillId="0" borderId="37" xfId="0" applyFont="1" applyFill="1" applyBorder="1" applyAlignment="1" applyProtection="1">
      <alignment horizontal="center" vertical="center" wrapText="1"/>
    </xf>
    <xf numFmtId="0" fontId="20" fillId="0" borderId="52" xfId="0" applyFont="1" applyFill="1" applyBorder="1" applyAlignment="1" applyProtection="1">
      <alignment horizontal="center" vertical="center" wrapText="1"/>
    </xf>
    <xf numFmtId="0" fontId="20" fillId="0" borderId="30"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wrapText="1"/>
    </xf>
    <xf numFmtId="0" fontId="20" fillId="0" borderId="28" xfId="0" applyFont="1" applyFill="1" applyBorder="1" applyAlignment="1" applyProtection="1">
      <alignment horizontal="center" vertical="center" wrapText="1"/>
    </xf>
    <xf numFmtId="0" fontId="21" fillId="24" borderId="29" xfId="0" applyFont="1" applyFill="1" applyBorder="1" applyAlignment="1" applyProtection="1">
      <alignment horizontal="center" vertical="center" wrapText="1"/>
      <protection locked="0"/>
    </xf>
    <xf numFmtId="0" fontId="21" fillId="24" borderId="37" xfId="0" applyFont="1" applyFill="1" applyBorder="1" applyAlignment="1" applyProtection="1">
      <alignment horizontal="center" vertical="center" wrapText="1"/>
      <protection locked="0"/>
    </xf>
    <xf numFmtId="0" fontId="21" fillId="24" borderId="52" xfId="0" applyFont="1" applyFill="1" applyBorder="1" applyAlignment="1" applyProtection="1">
      <alignment horizontal="center" vertical="center" wrapText="1"/>
      <protection locked="0"/>
    </xf>
    <xf numFmtId="0" fontId="21" fillId="24" borderId="30" xfId="0" applyFont="1" applyFill="1" applyBorder="1" applyAlignment="1" applyProtection="1">
      <alignment horizontal="center" vertical="center" wrapText="1"/>
      <protection locked="0"/>
    </xf>
    <xf numFmtId="0" fontId="21" fillId="24" borderId="21" xfId="0" applyFont="1" applyFill="1" applyBorder="1" applyAlignment="1" applyProtection="1">
      <alignment horizontal="center" vertical="center" wrapText="1"/>
      <protection locked="0"/>
    </xf>
    <xf numFmtId="0" fontId="21" fillId="24" borderId="28" xfId="0" applyFont="1" applyFill="1" applyBorder="1" applyAlignment="1" applyProtection="1">
      <alignment horizontal="center" vertical="center" wrapText="1"/>
      <protection locked="0"/>
    </xf>
    <xf numFmtId="0" fontId="20" fillId="24" borderId="38" xfId="0" applyFont="1" applyFill="1" applyBorder="1" applyAlignment="1" applyProtection="1">
      <alignment horizontal="center" vertical="center"/>
      <protection locked="0"/>
    </xf>
    <xf numFmtId="0" fontId="20" fillId="24" borderId="32" xfId="0" applyFont="1" applyFill="1" applyBorder="1" applyAlignment="1" applyProtection="1">
      <alignment horizontal="center" vertical="center"/>
      <protection locked="0"/>
    </xf>
    <xf numFmtId="0" fontId="20" fillId="24" borderId="39" xfId="0" applyFont="1" applyFill="1" applyBorder="1" applyAlignment="1" applyProtection="1">
      <alignment horizontal="center" vertical="center"/>
      <protection locked="0"/>
    </xf>
    <xf numFmtId="0" fontId="20" fillId="0" borderId="17" xfId="0" applyFont="1" applyFill="1" applyBorder="1" applyAlignment="1" applyProtection="1">
      <alignment horizontal="center" vertical="center"/>
    </xf>
    <xf numFmtId="0" fontId="20" fillId="0" borderId="26" xfId="0" applyFont="1" applyFill="1" applyBorder="1" applyAlignment="1" applyProtection="1">
      <alignment horizontal="center" vertical="center"/>
    </xf>
    <xf numFmtId="0" fontId="20" fillId="0" borderId="54" xfId="0" applyFont="1" applyFill="1" applyBorder="1" applyAlignment="1" applyProtection="1">
      <alignment horizontal="center" vertical="center"/>
    </xf>
    <xf numFmtId="0" fontId="21" fillId="24" borderId="17" xfId="0" applyFont="1" applyFill="1" applyBorder="1" applyAlignment="1" applyProtection="1">
      <alignment horizontal="center" vertical="center"/>
      <protection locked="0"/>
    </xf>
    <xf numFmtId="0" fontId="21" fillId="24" borderId="26" xfId="0" applyFont="1" applyFill="1" applyBorder="1" applyAlignment="1" applyProtection="1">
      <alignment horizontal="center" vertical="center"/>
      <protection locked="0"/>
    </xf>
    <xf numFmtId="0" fontId="21" fillId="24" borderId="54" xfId="0" applyFont="1" applyFill="1" applyBorder="1" applyAlignment="1" applyProtection="1">
      <alignment horizontal="center" vertical="center"/>
      <protection locked="0"/>
    </xf>
    <xf numFmtId="0" fontId="20" fillId="27" borderId="11" xfId="0" applyFont="1" applyFill="1" applyBorder="1" applyAlignment="1" applyProtection="1">
      <alignment horizontal="center" vertical="center" wrapText="1"/>
      <protection locked="0"/>
    </xf>
    <xf numFmtId="0" fontId="20" fillId="27" borderId="20" xfId="0" applyFont="1" applyFill="1" applyBorder="1" applyAlignment="1" applyProtection="1">
      <alignment horizontal="center" vertical="center"/>
      <protection locked="0"/>
    </xf>
    <xf numFmtId="0" fontId="20" fillId="27" borderId="12" xfId="0" applyFont="1" applyFill="1" applyBorder="1" applyAlignment="1" applyProtection="1">
      <alignment horizontal="center" vertical="center"/>
      <protection locked="0"/>
    </xf>
    <xf numFmtId="0" fontId="20" fillId="27" borderId="0" xfId="0" applyFont="1" applyFill="1" applyBorder="1" applyAlignment="1" applyProtection="1">
      <alignment horizontal="center" vertical="center"/>
      <protection locked="0"/>
    </xf>
    <xf numFmtId="0" fontId="20" fillId="27" borderId="10" xfId="0" applyFont="1" applyFill="1" applyBorder="1" applyAlignment="1" applyProtection="1">
      <alignment horizontal="center" vertical="center"/>
      <protection locked="0"/>
    </xf>
    <xf numFmtId="0" fontId="20" fillId="27" borderId="13" xfId="0" applyFont="1" applyFill="1" applyBorder="1" applyAlignment="1" applyProtection="1">
      <alignment horizontal="center" vertical="center"/>
      <protection locked="0"/>
    </xf>
    <xf numFmtId="0" fontId="20" fillId="27" borderId="21" xfId="0" applyFont="1" applyFill="1" applyBorder="1" applyAlignment="1" applyProtection="1">
      <alignment horizontal="center" vertical="center"/>
      <protection locked="0"/>
    </xf>
    <xf numFmtId="0" fontId="20" fillId="27" borderId="28" xfId="0" applyFont="1" applyFill="1" applyBorder="1" applyAlignment="1" applyProtection="1">
      <alignment horizontal="center" vertical="center"/>
      <protection locked="0"/>
    </xf>
    <xf numFmtId="0" fontId="23" fillId="27" borderId="11" xfId="0" applyFont="1" applyFill="1" applyBorder="1" applyAlignment="1" applyProtection="1">
      <alignment horizontal="center" vertical="center" wrapText="1"/>
      <protection locked="0"/>
    </xf>
    <xf numFmtId="0" fontId="23" fillId="27" borderId="20" xfId="0" applyFont="1" applyFill="1" applyBorder="1" applyAlignment="1" applyProtection="1">
      <alignment horizontal="center" vertical="center" wrapText="1"/>
      <protection locked="0"/>
    </xf>
    <xf numFmtId="0" fontId="23" fillId="27" borderId="24" xfId="0" applyFont="1" applyFill="1" applyBorder="1" applyAlignment="1" applyProtection="1">
      <alignment horizontal="center" vertical="center" wrapText="1"/>
      <protection locked="0"/>
    </xf>
    <xf numFmtId="0" fontId="23" fillId="27" borderId="12" xfId="0" applyFont="1" applyFill="1" applyBorder="1" applyAlignment="1" applyProtection="1">
      <alignment horizontal="center" vertical="center" wrapText="1"/>
      <protection locked="0"/>
    </xf>
    <xf numFmtId="0" fontId="23" fillId="27" borderId="0" xfId="0" applyFont="1" applyFill="1" applyBorder="1" applyAlignment="1" applyProtection="1">
      <alignment horizontal="center" vertical="center" wrapText="1"/>
      <protection locked="0"/>
    </xf>
    <xf numFmtId="0" fontId="23" fillId="27" borderId="10" xfId="0" applyFont="1" applyFill="1" applyBorder="1" applyAlignment="1" applyProtection="1">
      <alignment horizontal="center" vertical="center" wrapText="1"/>
      <protection locked="0"/>
    </xf>
    <xf numFmtId="0" fontId="23" fillId="27" borderId="13" xfId="0" applyFont="1" applyFill="1" applyBorder="1" applyAlignment="1" applyProtection="1">
      <alignment horizontal="center" vertical="center" wrapText="1"/>
      <protection locked="0"/>
    </xf>
    <xf numFmtId="0" fontId="23" fillId="27" borderId="21" xfId="0" applyFont="1" applyFill="1" applyBorder="1" applyAlignment="1" applyProtection="1">
      <alignment horizontal="center" vertical="center" wrapText="1"/>
      <protection locked="0"/>
    </xf>
    <xf numFmtId="0" fontId="23" fillId="27" borderId="28" xfId="0" applyFont="1" applyFill="1" applyBorder="1" applyAlignment="1" applyProtection="1">
      <alignment horizontal="center" vertical="center" wrapText="1"/>
      <protection locked="0"/>
    </xf>
    <xf numFmtId="0" fontId="23" fillId="27" borderId="11" xfId="0" applyFont="1" applyFill="1" applyBorder="1" applyAlignment="1" applyProtection="1">
      <alignment horizontal="center" vertical="center"/>
      <protection locked="0"/>
    </xf>
    <xf numFmtId="0" fontId="23" fillId="27" borderId="20" xfId="0" applyFont="1" applyFill="1" applyBorder="1" applyAlignment="1" applyProtection="1">
      <alignment horizontal="center" vertical="center"/>
      <protection locked="0"/>
    </xf>
    <xf numFmtId="0" fontId="23" fillId="27" borderId="24" xfId="0" applyFont="1" applyFill="1" applyBorder="1" applyAlignment="1" applyProtection="1">
      <alignment horizontal="center" vertical="center"/>
      <protection locked="0"/>
    </xf>
    <xf numFmtId="0" fontId="23" fillId="27" borderId="12" xfId="0" applyFont="1" applyFill="1" applyBorder="1" applyAlignment="1" applyProtection="1">
      <alignment horizontal="center" vertical="center"/>
      <protection locked="0"/>
    </xf>
    <xf numFmtId="0" fontId="23" fillId="27" borderId="0" xfId="0" applyFont="1" applyFill="1" applyBorder="1" applyAlignment="1" applyProtection="1">
      <alignment horizontal="center" vertical="center"/>
      <protection locked="0"/>
    </xf>
    <xf numFmtId="0" fontId="23" fillId="27" borderId="10" xfId="0" applyFont="1" applyFill="1" applyBorder="1" applyAlignment="1" applyProtection="1">
      <alignment horizontal="center" vertical="center"/>
      <protection locked="0"/>
    </xf>
    <xf numFmtId="0" fontId="23" fillId="27" borderId="13" xfId="0" applyFont="1" applyFill="1" applyBorder="1" applyAlignment="1" applyProtection="1">
      <alignment horizontal="center" vertical="center"/>
      <protection locked="0"/>
    </xf>
    <xf numFmtId="0" fontId="23" fillId="27" borderId="21" xfId="0" applyFont="1" applyFill="1" applyBorder="1" applyAlignment="1" applyProtection="1">
      <alignment horizontal="center" vertical="center"/>
      <protection locked="0"/>
    </xf>
    <xf numFmtId="0" fontId="23" fillId="27" borderId="28" xfId="0" applyFont="1" applyFill="1" applyBorder="1" applyAlignment="1" applyProtection="1">
      <alignment horizontal="center" vertical="center"/>
      <protection locked="0"/>
    </xf>
    <xf numFmtId="0" fontId="21" fillId="24" borderId="19" xfId="0" applyFont="1" applyFill="1" applyBorder="1" applyAlignment="1" applyProtection="1">
      <alignment horizontal="center" vertical="center" wrapText="1"/>
      <protection locked="0"/>
    </xf>
    <xf numFmtId="0" fontId="29" fillId="25" borderId="11" xfId="0" applyFont="1" applyFill="1" applyBorder="1" applyAlignment="1" applyProtection="1">
      <alignment horizontal="center" vertical="center" wrapText="1"/>
      <protection locked="0"/>
    </xf>
    <xf numFmtId="0" fontId="29" fillId="25" borderId="20" xfId="0" applyFont="1" applyFill="1" applyBorder="1" applyAlignment="1" applyProtection="1">
      <alignment horizontal="center" vertical="center"/>
      <protection locked="0"/>
    </xf>
    <xf numFmtId="0" fontId="29" fillId="25" borderId="0" xfId="0" applyFont="1" applyFill="1" applyBorder="1" applyAlignment="1" applyProtection="1">
      <alignment horizontal="center" vertical="center"/>
      <protection locked="0"/>
    </xf>
    <xf numFmtId="0" fontId="29" fillId="25" borderId="13" xfId="0" applyFont="1" applyFill="1" applyBorder="1" applyAlignment="1" applyProtection="1">
      <alignment horizontal="center" vertical="center"/>
      <protection locked="0"/>
    </xf>
    <xf numFmtId="0" fontId="29" fillId="25" borderId="21" xfId="0" applyFont="1" applyFill="1" applyBorder="1" applyAlignment="1" applyProtection="1">
      <alignment horizontal="center" vertical="center"/>
      <protection locked="0"/>
    </xf>
    <xf numFmtId="0" fontId="29" fillId="25" borderId="28" xfId="0" applyFont="1" applyFill="1" applyBorder="1" applyAlignment="1" applyProtection="1">
      <alignment horizontal="center" vertical="center"/>
      <protection locked="0"/>
    </xf>
    <xf numFmtId="0" fontId="23" fillId="0" borderId="0" xfId="0" applyFont="1" applyFill="1" applyAlignment="1" applyProtection="1">
      <alignment horizontal="left" vertical="top" wrapText="1"/>
    </xf>
    <xf numFmtId="0" fontId="28" fillId="24" borderId="0" xfId="0" applyFont="1" applyFill="1" applyAlignment="1" applyProtection="1">
      <alignment horizontal="left" vertical="top" wrapText="1"/>
      <protection locked="0"/>
    </xf>
    <xf numFmtId="0" fontId="31" fillId="25" borderId="11" xfId="0" applyFont="1" applyFill="1" applyBorder="1" applyAlignment="1" applyProtection="1">
      <alignment horizontal="center" vertical="center"/>
      <protection locked="0"/>
    </xf>
    <xf numFmtId="0" fontId="23" fillId="0" borderId="11" xfId="0" applyFont="1" applyFill="1" applyBorder="1" applyAlignment="1" applyProtection="1">
      <alignment horizontal="center" vertical="center"/>
    </xf>
    <xf numFmtId="0" fontId="23" fillId="0" borderId="20" xfId="0" applyFont="1" applyFill="1" applyBorder="1" applyAlignment="1" applyProtection="1">
      <alignment horizontal="center" vertical="center"/>
    </xf>
    <xf numFmtId="0" fontId="23" fillId="0" borderId="24" xfId="0" applyFont="1" applyFill="1" applyBorder="1" applyAlignment="1" applyProtection="1">
      <alignment horizontal="center" vertical="center"/>
    </xf>
    <xf numFmtId="0" fontId="23" fillId="0" borderId="12"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23" fillId="0" borderId="10" xfId="0" applyFont="1" applyFill="1" applyBorder="1" applyAlignment="1" applyProtection="1">
      <alignment horizontal="center" vertical="center"/>
    </xf>
    <xf numFmtId="0" fontId="23" fillId="0" borderId="13" xfId="0" applyFont="1" applyFill="1" applyBorder="1" applyAlignment="1" applyProtection="1">
      <alignment horizontal="center" vertical="center"/>
    </xf>
    <xf numFmtId="0" fontId="23" fillId="0" borderId="21" xfId="0" applyFont="1" applyFill="1" applyBorder="1" applyAlignment="1" applyProtection="1">
      <alignment horizontal="center" vertical="center"/>
    </xf>
    <xf numFmtId="0" fontId="23" fillId="0" borderId="28" xfId="0" applyFont="1" applyFill="1" applyBorder="1" applyAlignment="1" applyProtection="1">
      <alignment horizontal="center" vertical="center"/>
    </xf>
    <xf numFmtId="0" fontId="31" fillId="24" borderId="11" xfId="0" applyFont="1" applyFill="1" applyBorder="1" applyAlignment="1" applyProtection="1">
      <alignment horizontal="center" vertical="center"/>
      <protection locked="0"/>
    </xf>
    <xf numFmtId="0" fontId="31" fillId="24" borderId="20" xfId="0" applyFont="1" applyFill="1" applyBorder="1" applyAlignment="1" applyProtection="1">
      <alignment horizontal="center" vertical="center"/>
      <protection locked="0"/>
    </xf>
    <xf numFmtId="0" fontId="31" fillId="24" borderId="24" xfId="0" applyFont="1" applyFill="1" applyBorder="1" applyAlignment="1" applyProtection="1">
      <alignment horizontal="center" vertical="center"/>
      <protection locked="0"/>
    </xf>
    <xf numFmtId="0" fontId="31" fillId="24" borderId="12" xfId="0" applyFont="1" applyFill="1" applyBorder="1" applyAlignment="1" applyProtection="1">
      <alignment horizontal="center" vertical="center"/>
      <protection locked="0"/>
    </xf>
    <xf numFmtId="0" fontId="31" fillId="24" borderId="0" xfId="0" applyFont="1" applyFill="1" applyBorder="1" applyAlignment="1" applyProtection="1">
      <alignment horizontal="center" vertical="center"/>
      <protection locked="0"/>
    </xf>
    <xf numFmtId="0" fontId="31" fillId="24" borderId="10" xfId="0" applyFont="1" applyFill="1" applyBorder="1" applyAlignment="1" applyProtection="1">
      <alignment horizontal="center" vertical="center"/>
      <protection locked="0"/>
    </xf>
    <xf numFmtId="0" fontId="31" fillId="24" borderId="13" xfId="0" applyFont="1" applyFill="1" applyBorder="1" applyAlignment="1" applyProtection="1">
      <alignment horizontal="center" vertical="center"/>
      <protection locked="0"/>
    </xf>
    <xf numFmtId="0" fontId="31" fillId="24" borderId="21" xfId="0" applyFont="1" applyFill="1" applyBorder="1" applyAlignment="1" applyProtection="1">
      <alignment horizontal="center" vertical="center"/>
      <protection locked="0"/>
    </xf>
    <xf numFmtId="0" fontId="31" fillId="24" borderId="28" xfId="0" applyFont="1" applyFill="1" applyBorder="1" applyAlignment="1" applyProtection="1">
      <alignment horizontal="center" vertical="center"/>
      <protection locked="0"/>
    </xf>
    <xf numFmtId="0" fontId="21" fillId="25" borderId="11" xfId="0" applyFont="1" applyFill="1" applyBorder="1" applyAlignment="1" applyProtection="1">
      <alignment horizontal="center" vertical="center" wrapText="1"/>
      <protection locked="0"/>
    </xf>
    <xf numFmtId="0" fontId="21" fillId="25" borderId="20" xfId="0" applyFont="1" applyFill="1" applyBorder="1" applyAlignment="1" applyProtection="1">
      <alignment horizontal="center" vertical="center"/>
      <protection locked="0"/>
    </xf>
    <xf numFmtId="0" fontId="21" fillId="25" borderId="24" xfId="0" applyFont="1" applyFill="1" applyBorder="1" applyAlignment="1" applyProtection="1">
      <alignment horizontal="center" vertical="center"/>
      <protection locked="0"/>
    </xf>
    <xf numFmtId="0" fontId="21" fillId="25" borderId="12" xfId="0" applyFont="1" applyFill="1" applyBorder="1" applyAlignment="1" applyProtection="1">
      <alignment horizontal="center" vertical="center"/>
      <protection locked="0"/>
    </xf>
    <xf numFmtId="0" fontId="21" fillId="25" borderId="0" xfId="0" applyFont="1" applyFill="1" applyBorder="1" applyAlignment="1" applyProtection="1">
      <alignment horizontal="center" vertical="center"/>
      <protection locked="0"/>
    </xf>
    <xf numFmtId="0" fontId="21" fillId="25" borderId="10" xfId="0" applyFont="1" applyFill="1" applyBorder="1" applyAlignment="1" applyProtection="1">
      <alignment horizontal="center" vertical="center"/>
      <protection locked="0"/>
    </xf>
    <xf numFmtId="0" fontId="21" fillId="25" borderId="13" xfId="0" applyFont="1" applyFill="1" applyBorder="1" applyAlignment="1" applyProtection="1">
      <alignment horizontal="center" vertical="center"/>
      <protection locked="0"/>
    </xf>
    <xf numFmtId="0" fontId="21" fillId="25" borderId="21" xfId="0" applyFont="1" applyFill="1" applyBorder="1" applyAlignment="1" applyProtection="1">
      <alignment horizontal="center" vertical="center"/>
      <protection locked="0"/>
    </xf>
    <xf numFmtId="0" fontId="21" fillId="25" borderId="28" xfId="0" applyFont="1" applyFill="1" applyBorder="1" applyAlignment="1" applyProtection="1">
      <alignment horizontal="center" vertical="center"/>
      <protection locked="0"/>
    </xf>
    <xf numFmtId="0" fontId="25" fillId="24" borderId="0" xfId="0" applyFont="1" applyFill="1" applyAlignment="1" applyProtection="1">
      <alignment horizontal="left" vertical="center" wrapText="1"/>
    </xf>
    <xf numFmtId="0" fontId="20" fillId="0" borderId="0" xfId="0" applyFont="1" applyFill="1" applyBorder="1" applyAlignment="1" applyProtection="1">
      <alignment vertical="top" wrapText="1"/>
    </xf>
    <xf numFmtId="0" fontId="20" fillId="24" borderId="0" xfId="0" applyFont="1" applyFill="1" applyBorder="1" applyAlignment="1" applyProtection="1">
      <alignment vertical="top" wrapText="1"/>
    </xf>
    <xf numFmtId="0" fontId="20" fillId="0" borderId="0" xfId="0" applyFont="1" applyFill="1" applyBorder="1" applyAlignment="1" applyProtection="1">
      <alignment horizontal="left" vertical="top" wrapText="1"/>
    </xf>
    <xf numFmtId="0" fontId="20" fillId="24" borderId="0" xfId="0" applyFont="1" applyFill="1" applyBorder="1" applyAlignment="1" applyProtection="1">
      <alignment horizontal="left" vertical="top" wrapText="1"/>
    </xf>
    <xf numFmtId="0" fontId="20" fillId="27" borderId="12" xfId="0" applyFont="1" applyFill="1" applyBorder="1" applyAlignment="1" applyProtection="1">
      <alignment horizontal="left" vertical="center" wrapText="1"/>
      <protection locked="0"/>
    </xf>
    <xf numFmtId="0" fontId="20" fillId="27" borderId="0" xfId="0" applyFont="1" applyFill="1" applyBorder="1" applyAlignment="1" applyProtection="1">
      <alignment horizontal="left" vertical="center" wrapText="1"/>
      <protection locked="0"/>
    </xf>
    <xf numFmtId="0" fontId="20" fillId="27" borderId="10" xfId="0" applyFont="1" applyFill="1" applyBorder="1" applyAlignment="1" applyProtection="1">
      <alignment horizontal="left" vertical="center" wrapText="1"/>
      <protection locked="0"/>
    </xf>
    <xf numFmtId="0" fontId="29" fillId="25" borderId="12" xfId="0" applyFont="1" applyFill="1" applyBorder="1" applyAlignment="1" applyProtection="1">
      <alignment horizontal="left" vertical="center" wrapText="1"/>
      <protection locked="0"/>
    </xf>
    <xf numFmtId="0" fontId="29" fillId="25" borderId="0" xfId="0" applyFont="1" applyFill="1" applyBorder="1" applyAlignment="1" applyProtection="1">
      <alignment horizontal="left" vertical="center" wrapText="1"/>
      <protection locked="0"/>
    </xf>
    <xf numFmtId="0" fontId="29" fillId="25" borderId="10" xfId="0" applyFont="1" applyFill="1" applyBorder="1" applyAlignment="1" applyProtection="1">
      <alignment horizontal="left" vertical="center" wrapText="1"/>
      <protection locked="0"/>
    </xf>
    <xf numFmtId="0" fontId="23" fillId="0" borderId="20" xfId="0" applyFont="1" applyFill="1" applyBorder="1" applyAlignment="1" applyProtection="1">
      <alignment horizontal="left" vertical="top" wrapText="1"/>
    </xf>
    <xf numFmtId="0" fontId="23" fillId="0" borderId="0" xfId="0" applyFont="1" applyFill="1" applyBorder="1" applyAlignment="1" applyProtection="1">
      <alignment horizontal="left" vertical="top" wrapText="1"/>
    </xf>
    <xf numFmtId="0" fontId="28" fillId="24" borderId="20" xfId="0" applyFont="1" applyFill="1" applyBorder="1" applyAlignment="1" applyProtection="1">
      <alignment horizontal="left" vertical="top" wrapText="1"/>
      <protection locked="0"/>
    </xf>
    <xf numFmtId="0" fontId="28" fillId="24" borderId="0" xfId="0" applyFont="1" applyFill="1" applyBorder="1" applyAlignment="1" applyProtection="1">
      <alignment horizontal="left" vertical="top" wrapText="1"/>
      <protection locked="0"/>
    </xf>
    <xf numFmtId="0" fontId="21" fillId="24" borderId="0" xfId="0" applyFont="1" applyFill="1" applyBorder="1" applyAlignment="1" applyProtection="1">
      <alignment vertical="top" wrapText="1"/>
      <protection locked="0"/>
    </xf>
    <xf numFmtId="0" fontId="23" fillId="24" borderId="0" xfId="0" applyFont="1" applyFill="1" applyBorder="1" applyAlignment="1" applyProtection="1">
      <alignment horizontal="left" vertical="top" wrapText="1"/>
    </xf>
    <xf numFmtId="0" fontId="20" fillId="27" borderId="20" xfId="0" applyFont="1" applyFill="1" applyBorder="1" applyAlignment="1" applyProtection="1">
      <alignment horizontal="left" vertical="center"/>
      <protection locked="0"/>
    </xf>
    <xf numFmtId="0" fontId="20" fillId="27" borderId="24" xfId="0" applyFont="1" applyFill="1" applyBorder="1" applyAlignment="1" applyProtection="1">
      <alignment horizontal="left" vertical="center"/>
      <protection locked="0"/>
    </xf>
    <xf numFmtId="0" fontId="20" fillId="27" borderId="13" xfId="0" applyFont="1" applyFill="1" applyBorder="1" applyAlignment="1" applyProtection="1">
      <alignment horizontal="left" vertical="center"/>
      <protection locked="0"/>
    </xf>
    <xf numFmtId="0" fontId="20" fillId="27" borderId="21" xfId="0" applyFont="1" applyFill="1" applyBorder="1" applyAlignment="1" applyProtection="1">
      <alignment horizontal="left" vertical="center"/>
      <protection locked="0"/>
    </xf>
    <xf numFmtId="0" fontId="20" fillId="27" borderId="28" xfId="0" applyFont="1" applyFill="1" applyBorder="1" applyAlignment="1" applyProtection="1">
      <alignment horizontal="left" vertical="center"/>
      <protection locked="0"/>
    </xf>
    <xf numFmtId="179" fontId="27" fillId="27" borderId="0" xfId="0" applyNumberFormat="1" applyFont="1" applyFill="1" applyAlignment="1" applyProtection="1">
      <alignment horizontal="center" vertical="center"/>
      <protection locked="0"/>
    </xf>
    <xf numFmtId="179" fontId="30" fillId="25" borderId="0" xfId="0" applyNumberFormat="1" applyFont="1" applyFill="1" applyAlignment="1" applyProtection="1">
      <alignment horizontal="center" vertical="center"/>
      <protection locked="0"/>
    </xf>
    <xf numFmtId="0" fontId="20" fillId="25" borderId="0" xfId="0" applyNumberFormat="1" applyFont="1" applyFill="1" applyAlignment="1" applyProtection="1">
      <alignment horizontal="left" vertical="center" shrinkToFit="1"/>
      <protection locked="0"/>
    </xf>
    <xf numFmtId="0" fontId="30" fillId="24" borderId="0" xfId="0" applyFont="1" applyFill="1" applyAlignment="1" applyProtection="1">
      <alignment horizontal="left" vertical="center" shrinkToFit="1"/>
      <protection locked="0"/>
    </xf>
    <xf numFmtId="0" fontId="21" fillId="0" borderId="0" xfId="0" applyFont="1" applyAlignment="1" applyProtection="1">
      <alignment horizontal="distributed" vertical="center"/>
    </xf>
    <xf numFmtId="0" fontId="21" fillId="27" borderId="0" xfId="0" applyFont="1" applyFill="1" applyAlignment="1" applyProtection="1">
      <alignment horizontal="center" vertical="center"/>
      <protection locked="0"/>
    </xf>
    <xf numFmtId="0" fontId="21" fillId="24" borderId="0" xfId="0" applyFont="1" applyFill="1" applyAlignment="1" applyProtection="1">
      <alignment horizontal="distributed" vertical="center"/>
      <protection locked="0"/>
    </xf>
    <xf numFmtId="0" fontId="30" fillId="25" borderId="0" xfId="0" applyFont="1" applyFill="1" applyAlignment="1" applyProtection="1">
      <alignment horizontal="center" vertical="center"/>
      <protection locked="0"/>
    </xf>
    <xf numFmtId="179" fontId="21" fillId="27" borderId="0" xfId="0" applyNumberFormat="1" applyFont="1" applyFill="1" applyAlignment="1" applyProtection="1">
      <alignment horizontal="center" vertical="center"/>
      <protection locked="0"/>
    </xf>
    <xf numFmtId="0" fontId="21" fillId="0" borderId="0" xfId="0" applyFont="1" applyAlignment="1" applyProtection="1">
      <alignment horizontal="center" vertical="center"/>
    </xf>
    <xf numFmtId="0" fontId="21" fillId="0" borderId="0" xfId="0" applyFont="1" applyAlignment="1" applyProtection="1">
      <alignment horizontal="left" vertical="center"/>
    </xf>
    <xf numFmtId="0" fontId="21" fillId="0" borderId="18" xfId="0" applyFont="1" applyFill="1" applyBorder="1" applyAlignment="1" applyProtection="1">
      <alignment horizontal="left" vertical="center" wrapText="1"/>
    </xf>
    <xf numFmtId="0" fontId="21" fillId="0" borderId="27" xfId="0" applyFont="1" applyFill="1" applyBorder="1" applyAlignment="1" applyProtection="1">
      <alignment horizontal="left" vertical="center"/>
    </xf>
    <xf numFmtId="0" fontId="21" fillId="0" borderId="36" xfId="0" applyFont="1" applyFill="1" applyBorder="1" applyAlignment="1" applyProtection="1">
      <alignment horizontal="left" vertical="center"/>
    </xf>
    <xf numFmtId="0" fontId="21" fillId="0" borderId="19" xfId="0" applyFont="1" applyBorder="1" applyAlignment="1" applyProtection="1">
      <alignment horizontal="center" vertical="center"/>
    </xf>
    <xf numFmtId="0" fontId="21" fillId="24" borderId="18" xfId="0" applyFont="1" applyFill="1" applyBorder="1" applyAlignment="1" applyProtection="1">
      <alignment horizontal="left" vertical="center" wrapText="1"/>
      <protection locked="0"/>
    </xf>
    <xf numFmtId="0" fontId="21" fillId="24" borderId="27" xfId="0" applyFont="1" applyFill="1" applyBorder="1" applyAlignment="1" applyProtection="1">
      <alignment horizontal="left" vertical="center"/>
      <protection locked="0"/>
    </xf>
    <xf numFmtId="0" fontId="21" fillId="24" borderId="36" xfId="0" applyFont="1" applyFill="1" applyBorder="1" applyAlignment="1" applyProtection="1">
      <alignment horizontal="left" vertical="center"/>
      <protection locked="0"/>
    </xf>
    <xf numFmtId="0" fontId="29" fillId="27" borderId="11" xfId="0" applyFont="1" applyFill="1" applyBorder="1" applyAlignment="1" applyProtection="1">
      <alignment horizontal="left" vertical="center" wrapText="1"/>
      <protection locked="0"/>
    </xf>
    <xf numFmtId="0" fontId="29" fillId="27" borderId="20" xfId="0" applyFont="1" applyFill="1" applyBorder="1" applyAlignment="1" applyProtection="1">
      <alignment horizontal="left" vertical="center"/>
      <protection locked="0"/>
    </xf>
    <xf numFmtId="0" fontId="29" fillId="27" borderId="24" xfId="0" applyFont="1" applyFill="1" applyBorder="1" applyAlignment="1" applyProtection="1">
      <alignment horizontal="left" vertical="center"/>
      <protection locked="0"/>
    </xf>
    <xf numFmtId="0" fontId="29" fillId="27" borderId="12" xfId="0" applyFont="1" applyFill="1" applyBorder="1" applyAlignment="1" applyProtection="1">
      <alignment horizontal="left" vertical="center"/>
      <protection locked="0"/>
    </xf>
    <xf numFmtId="0" fontId="29" fillId="27" borderId="0" xfId="0" applyFont="1" applyFill="1" applyBorder="1" applyAlignment="1" applyProtection="1">
      <alignment horizontal="left" vertical="center"/>
      <protection locked="0"/>
    </xf>
    <xf numFmtId="0" fontId="29" fillId="27" borderId="10" xfId="0" applyFont="1" applyFill="1" applyBorder="1" applyAlignment="1" applyProtection="1">
      <alignment horizontal="left" vertical="center"/>
      <protection locked="0"/>
    </xf>
    <xf numFmtId="0" fontId="29" fillId="27" borderId="13" xfId="0" applyFont="1" applyFill="1" applyBorder="1" applyAlignment="1" applyProtection="1">
      <alignment horizontal="left" vertical="center"/>
      <protection locked="0"/>
    </xf>
    <xf numFmtId="0" fontId="29" fillId="27" borderId="21" xfId="0" applyFont="1" applyFill="1" applyBorder="1" applyAlignment="1" applyProtection="1">
      <alignment horizontal="left" vertical="center"/>
      <protection locked="0"/>
    </xf>
    <xf numFmtId="0" fontId="29" fillId="27" borderId="28" xfId="0" applyFont="1" applyFill="1" applyBorder="1" applyAlignment="1" applyProtection="1">
      <alignment horizontal="left" vertical="center"/>
      <protection locked="0"/>
    </xf>
    <xf numFmtId="0" fontId="30" fillId="25" borderId="11" xfId="0" applyFont="1" applyFill="1" applyBorder="1" applyAlignment="1" applyProtection="1">
      <alignment horizontal="left" vertical="center" wrapText="1"/>
      <protection locked="0"/>
    </xf>
    <xf numFmtId="0" fontId="30" fillId="25" borderId="20" xfId="0" applyFont="1" applyFill="1" applyBorder="1" applyAlignment="1" applyProtection="1">
      <alignment horizontal="left" vertical="center" wrapText="1"/>
      <protection locked="0"/>
    </xf>
    <xf numFmtId="0" fontId="30" fillId="25" borderId="24" xfId="0" applyFont="1" applyFill="1" applyBorder="1" applyAlignment="1" applyProtection="1">
      <alignment horizontal="left" vertical="center" wrapText="1"/>
      <protection locked="0"/>
    </xf>
    <xf numFmtId="0" fontId="30" fillId="25" borderId="12" xfId="0" applyFont="1" applyFill="1" applyBorder="1" applyAlignment="1" applyProtection="1">
      <alignment horizontal="left" vertical="center" wrapText="1"/>
      <protection locked="0"/>
    </xf>
    <xf numFmtId="0" fontId="30" fillId="25" borderId="0" xfId="0" applyFont="1" applyFill="1" applyBorder="1" applyAlignment="1" applyProtection="1">
      <alignment horizontal="left" vertical="center" wrapText="1"/>
      <protection locked="0"/>
    </xf>
    <xf numFmtId="0" fontId="30" fillId="25" borderId="10" xfId="0" applyFont="1" applyFill="1" applyBorder="1" applyAlignment="1" applyProtection="1">
      <alignment horizontal="left" vertical="center" wrapText="1"/>
      <protection locked="0"/>
    </xf>
    <xf numFmtId="0" fontId="30" fillId="25" borderId="13" xfId="0" applyFont="1" applyFill="1" applyBorder="1" applyAlignment="1" applyProtection="1">
      <alignment horizontal="left" vertical="center" wrapText="1"/>
      <protection locked="0"/>
    </xf>
    <xf numFmtId="0" fontId="30" fillId="25" borderId="21" xfId="0" applyFont="1" applyFill="1" applyBorder="1" applyAlignment="1" applyProtection="1">
      <alignment horizontal="left" vertical="center" wrapText="1"/>
      <protection locked="0"/>
    </xf>
    <xf numFmtId="0" fontId="30" fillId="25" borderId="28" xfId="0" applyFont="1" applyFill="1" applyBorder="1" applyAlignment="1" applyProtection="1">
      <alignment horizontal="left" vertical="center" wrapText="1"/>
      <protection locked="0"/>
    </xf>
    <xf numFmtId="0" fontId="20" fillId="0" borderId="71" xfId="0" applyFont="1" applyFill="1" applyBorder="1" applyAlignment="1" applyProtection="1">
      <alignment horizontal="center" vertical="center" shrinkToFit="1"/>
    </xf>
    <xf numFmtId="0" fontId="20" fillId="24" borderId="71" xfId="0" applyFont="1" applyFill="1" applyBorder="1" applyAlignment="1" applyProtection="1">
      <alignment horizontal="center" vertical="center" shrinkToFit="1"/>
    </xf>
    <xf numFmtId="0" fontId="20" fillId="0" borderId="72" xfId="0" applyFont="1" applyFill="1" applyBorder="1" applyAlignment="1" applyProtection="1">
      <alignment horizontal="center" vertical="center" shrinkToFit="1"/>
    </xf>
    <xf numFmtId="0" fontId="20" fillId="24" borderId="72" xfId="0" applyFont="1" applyFill="1" applyBorder="1" applyAlignment="1" applyProtection="1">
      <alignment horizontal="center" vertical="center" shrinkToFit="1"/>
    </xf>
    <xf numFmtId="0" fontId="20" fillId="0" borderId="73" xfId="0" applyFont="1" applyFill="1" applyBorder="1" applyAlignment="1" applyProtection="1">
      <alignment horizontal="center" vertical="center" shrinkToFit="1"/>
    </xf>
    <xf numFmtId="0" fontId="20" fillId="24" borderId="73" xfId="0" applyFont="1" applyFill="1" applyBorder="1" applyAlignment="1" applyProtection="1">
      <alignment horizontal="center" vertical="center" shrinkToFit="1"/>
    </xf>
    <xf numFmtId="0" fontId="21" fillId="0" borderId="19" xfId="0" applyFont="1" applyFill="1" applyBorder="1" applyAlignment="1" applyProtection="1">
      <alignment horizontal="center" vertical="center" wrapText="1"/>
    </xf>
    <xf numFmtId="0" fontId="21" fillId="0" borderId="58" xfId="0" applyFont="1" applyBorder="1" applyAlignment="1" applyProtection="1">
      <alignment horizontal="center" vertical="center"/>
    </xf>
    <xf numFmtId="0" fontId="20" fillId="0" borderId="74" xfId="0" applyFont="1" applyFill="1" applyBorder="1" applyAlignment="1" applyProtection="1">
      <alignment horizontal="center" vertical="center" shrinkToFit="1"/>
    </xf>
    <xf numFmtId="0" fontId="20" fillId="24" borderId="74" xfId="0" applyFont="1" applyFill="1" applyBorder="1" applyAlignment="1" applyProtection="1">
      <alignment horizontal="center" vertical="center" shrinkToFit="1"/>
    </xf>
    <xf numFmtId="0" fontId="21" fillId="0" borderId="41" xfId="0" applyFont="1" applyBorder="1" applyAlignment="1" applyProtection="1">
      <alignment horizontal="center" vertical="center"/>
    </xf>
    <xf numFmtId="0" fontId="21" fillId="24" borderId="59" xfId="0" applyFont="1" applyFill="1" applyBorder="1" applyAlignment="1" applyProtection="1">
      <alignment horizontal="center" vertical="center"/>
      <protection locked="0"/>
    </xf>
    <xf numFmtId="0" fontId="20" fillId="0" borderId="43" xfId="0" applyFont="1" applyFill="1" applyBorder="1" applyAlignment="1" applyProtection="1">
      <alignment horizontal="center" vertical="center" shrinkToFit="1"/>
    </xf>
    <xf numFmtId="0" fontId="20" fillId="0" borderId="47" xfId="0" applyFont="1" applyFill="1" applyBorder="1" applyAlignment="1" applyProtection="1">
      <alignment horizontal="center" vertical="center" shrinkToFit="1"/>
    </xf>
    <xf numFmtId="0" fontId="20" fillId="25" borderId="43" xfId="0" applyFont="1" applyFill="1" applyBorder="1" applyAlignment="1" applyProtection="1">
      <alignment horizontal="center" vertical="center" shrinkToFit="1"/>
      <protection locked="0"/>
    </xf>
    <xf numFmtId="0" fontId="20" fillId="25" borderId="47" xfId="0" applyFont="1" applyFill="1" applyBorder="1" applyAlignment="1" applyProtection="1">
      <alignment horizontal="center" vertical="center" shrinkToFit="1"/>
      <protection locked="0"/>
    </xf>
    <xf numFmtId="0" fontId="20" fillId="24" borderId="43" xfId="0" applyFont="1" applyFill="1" applyBorder="1" applyAlignment="1" applyProtection="1">
      <alignment horizontal="center" vertical="center" shrinkToFit="1"/>
    </xf>
    <xf numFmtId="0" fontId="20" fillId="24" borderId="47" xfId="0" applyFont="1" applyFill="1" applyBorder="1" applyAlignment="1" applyProtection="1">
      <alignment horizontal="center" vertical="center" shrinkToFit="1"/>
    </xf>
    <xf numFmtId="0" fontId="29" fillId="24" borderId="43" xfId="0" applyFont="1" applyFill="1" applyBorder="1" applyAlignment="1" applyProtection="1">
      <alignment horizontal="center" vertical="center" shrinkToFit="1"/>
      <protection locked="0"/>
    </xf>
    <xf numFmtId="0" fontId="29" fillId="24" borderId="47" xfId="0" applyFont="1" applyFill="1" applyBorder="1" applyAlignment="1" applyProtection="1">
      <alignment horizontal="center" vertical="center" shrinkToFit="1"/>
      <protection locked="0"/>
    </xf>
    <xf numFmtId="0" fontId="20" fillId="24" borderId="43" xfId="0" applyFont="1" applyFill="1" applyBorder="1" applyAlignment="1" applyProtection="1">
      <alignment horizontal="center" vertical="center" shrinkToFit="1"/>
      <protection locked="0"/>
    </xf>
    <xf numFmtId="0" fontId="20" fillId="24" borderId="47" xfId="0" applyFont="1" applyFill="1" applyBorder="1" applyAlignment="1" applyProtection="1">
      <alignment horizontal="center" vertical="center" shrinkToFit="1"/>
      <protection locked="0"/>
    </xf>
    <xf numFmtId="0" fontId="20" fillId="0" borderId="44" xfId="0" applyFont="1" applyFill="1" applyBorder="1" applyAlignment="1" applyProtection="1">
      <alignment horizontal="center" vertical="center" shrinkToFit="1"/>
    </xf>
    <xf numFmtId="0" fontId="20" fillId="0" borderId="48" xfId="0" applyFont="1" applyFill="1" applyBorder="1" applyAlignment="1" applyProtection="1">
      <alignment horizontal="center" vertical="center" shrinkToFit="1"/>
    </xf>
    <xf numFmtId="0" fontId="20" fillId="25" borderId="44" xfId="0" applyFont="1" applyFill="1" applyBorder="1" applyAlignment="1" applyProtection="1">
      <alignment horizontal="center" vertical="center" shrinkToFit="1"/>
      <protection locked="0"/>
    </xf>
    <xf numFmtId="0" fontId="20" fillId="25" borderId="48" xfId="0" applyFont="1" applyFill="1" applyBorder="1" applyAlignment="1" applyProtection="1">
      <alignment horizontal="center" vertical="center" shrinkToFit="1"/>
      <protection locked="0"/>
    </xf>
    <xf numFmtId="0" fontId="20" fillId="24" borderId="44" xfId="0" applyFont="1" applyFill="1" applyBorder="1" applyAlignment="1" applyProtection="1">
      <alignment horizontal="center" vertical="center" shrinkToFit="1"/>
    </xf>
    <xf numFmtId="0" fontId="20" fillId="24" borderId="48" xfId="0" applyFont="1" applyFill="1" applyBorder="1" applyAlignment="1" applyProtection="1">
      <alignment horizontal="center" vertical="center" shrinkToFit="1"/>
    </xf>
    <xf numFmtId="0" fontId="29" fillId="24" borderId="44" xfId="0" applyFont="1" applyFill="1" applyBorder="1" applyAlignment="1" applyProtection="1">
      <alignment horizontal="center" vertical="center" shrinkToFit="1"/>
      <protection locked="0"/>
    </xf>
    <xf numFmtId="0" fontId="29" fillId="24" borderId="48" xfId="0" applyFont="1" applyFill="1" applyBorder="1" applyAlignment="1" applyProtection="1">
      <alignment horizontal="center" vertical="center" shrinkToFit="1"/>
      <protection locked="0"/>
    </xf>
    <xf numFmtId="0" fontId="20" fillId="24" borderId="44" xfId="0" applyFont="1" applyFill="1" applyBorder="1" applyAlignment="1" applyProtection="1">
      <alignment horizontal="center" vertical="center" shrinkToFit="1"/>
      <protection locked="0"/>
    </xf>
    <xf numFmtId="0" fontId="20" fillId="24" borderId="48" xfId="0" applyFont="1" applyFill="1" applyBorder="1" applyAlignment="1" applyProtection="1">
      <alignment horizontal="center" vertical="center" shrinkToFit="1"/>
      <protection locked="0"/>
    </xf>
    <xf numFmtId="0" fontId="20" fillId="0" borderId="45" xfId="0" applyFont="1" applyFill="1" applyBorder="1" applyAlignment="1" applyProtection="1">
      <alignment horizontal="center" vertical="center" shrinkToFit="1"/>
    </xf>
    <xf numFmtId="0" fontId="20" fillId="0" borderId="49" xfId="0" applyFont="1" applyFill="1" applyBorder="1" applyAlignment="1" applyProtection="1">
      <alignment horizontal="center" vertical="center" shrinkToFit="1"/>
    </xf>
    <xf numFmtId="0" fontId="20" fillId="25" borderId="45" xfId="0" applyFont="1" applyFill="1" applyBorder="1" applyAlignment="1" applyProtection="1">
      <alignment horizontal="center" vertical="center" shrinkToFit="1"/>
      <protection locked="0"/>
    </xf>
    <xf numFmtId="0" fontId="20" fillId="25" borderId="49" xfId="0" applyFont="1" applyFill="1" applyBorder="1" applyAlignment="1" applyProtection="1">
      <alignment horizontal="center" vertical="center" shrinkToFit="1"/>
      <protection locked="0"/>
    </xf>
    <xf numFmtId="0" fontId="20" fillId="24" borderId="45" xfId="0" applyFont="1" applyFill="1" applyBorder="1" applyAlignment="1" applyProtection="1">
      <alignment horizontal="center" vertical="center" shrinkToFit="1"/>
    </xf>
    <xf numFmtId="0" fontId="20" fillId="24" borderId="49" xfId="0" applyFont="1" applyFill="1" applyBorder="1" applyAlignment="1" applyProtection="1">
      <alignment horizontal="center" vertical="center" shrinkToFit="1"/>
    </xf>
    <xf numFmtId="0" fontId="29" fillId="24" borderId="45" xfId="0" applyFont="1" applyFill="1" applyBorder="1" applyAlignment="1" applyProtection="1">
      <alignment horizontal="center" vertical="center" shrinkToFit="1"/>
      <protection locked="0"/>
    </xf>
    <xf numFmtId="0" fontId="29" fillId="24" borderId="49" xfId="0" applyFont="1" applyFill="1" applyBorder="1" applyAlignment="1" applyProtection="1">
      <alignment horizontal="center" vertical="center" shrinkToFit="1"/>
      <protection locked="0"/>
    </xf>
    <xf numFmtId="0" fontId="20" fillId="24" borderId="45" xfId="0" applyFont="1" applyFill="1" applyBorder="1" applyAlignment="1" applyProtection="1">
      <alignment horizontal="center" vertical="center" shrinkToFit="1"/>
      <protection locked="0"/>
    </xf>
    <xf numFmtId="0" fontId="20" fillId="24" borderId="49" xfId="0" applyFont="1" applyFill="1" applyBorder="1" applyAlignment="1" applyProtection="1">
      <alignment horizontal="center" vertical="center" shrinkToFit="1"/>
      <protection locked="0"/>
    </xf>
    <xf numFmtId="0" fontId="23" fillId="0" borderId="0" xfId="0" applyFont="1" applyFill="1" applyAlignment="1" applyProtection="1">
      <alignment vertical="top" wrapText="1"/>
      <protection locked="0"/>
    </xf>
    <xf numFmtId="176" fontId="20" fillId="24" borderId="41" xfId="0" applyNumberFormat="1" applyFont="1" applyFill="1" applyBorder="1" applyAlignment="1" applyProtection="1">
      <alignment horizontal="center" vertical="center"/>
    </xf>
    <xf numFmtId="0" fontId="20" fillId="0" borderId="39" xfId="0" applyFont="1" applyFill="1" applyBorder="1" applyAlignment="1" applyProtection="1">
      <alignment horizontal="center" vertical="center"/>
    </xf>
    <xf numFmtId="0" fontId="20" fillId="24" borderId="39" xfId="0" applyFont="1" applyFill="1" applyBorder="1" applyAlignment="1" applyProtection="1">
      <alignment horizontal="center" vertical="center"/>
    </xf>
    <xf numFmtId="176" fontId="20" fillId="0" borderId="41" xfId="0" applyNumberFormat="1" applyFont="1" applyFill="1" applyBorder="1" applyAlignment="1" applyProtection="1">
      <alignment horizontal="center" vertical="center"/>
    </xf>
    <xf numFmtId="176" fontId="20" fillId="0" borderId="60" xfId="0" applyNumberFormat="1" applyFont="1" applyFill="1" applyBorder="1" applyAlignment="1" applyProtection="1">
      <alignment horizontal="center" vertical="center"/>
    </xf>
    <xf numFmtId="176" fontId="20" fillId="24" borderId="60" xfId="0" applyNumberFormat="1" applyFont="1" applyFill="1" applyBorder="1" applyAlignment="1" applyProtection="1">
      <alignment horizontal="center" vertical="center"/>
    </xf>
    <xf numFmtId="0" fontId="20" fillId="25" borderId="62" xfId="0" applyFont="1" applyFill="1" applyBorder="1" applyAlignment="1" applyProtection="1">
      <alignment horizontal="center" vertical="center"/>
      <protection locked="0"/>
    </xf>
    <xf numFmtId="0" fontId="20" fillId="24" borderId="62" xfId="0" applyFont="1" applyFill="1" applyBorder="1" applyAlignment="1" applyProtection="1">
      <alignment horizontal="center" vertical="center"/>
    </xf>
    <xf numFmtId="0" fontId="29" fillId="24" borderId="62" xfId="0" applyFont="1" applyFill="1" applyBorder="1" applyAlignment="1" applyProtection="1">
      <alignment horizontal="center" vertical="center"/>
      <protection locked="0"/>
    </xf>
    <xf numFmtId="0" fontId="30" fillId="25" borderId="62" xfId="0" applyFont="1" applyFill="1" applyBorder="1" applyAlignment="1" applyProtection="1">
      <alignment horizontal="center" vertical="center"/>
      <protection locked="0"/>
    </xf>
    <xf numFmtId="0" fontId="20" fillId="24" borderId="62" xfId="0" applyFont="1" applyFill="1" applyBorder="1" applyAlignment="1" applyProtection="1">
      <alignment horizontal="center" vertical="center"/>
      <protection locked="0"/>
    </xf>
    <xf numFmtId="176" fontId="27" fillId="25" borderId="41" xfId="0" applyNumberFormat="1" applyFont="1" applyFill="1" applyBorder="1" applyAlignment="1" applyProtection="1">
      <alignment horizontal="center" vertical="center"/>
      <protection locked="0"/>
    </xf>
    <xf numFmtId="176" fontId="20" fillId="25" borderId="41" xfId="0" applyNumberFormat="1" applyFont="1" applyFill="1" applyBorder="1" applyAlignment="1" applyProtection="1">
      <alignment horizontal="center" vertical="center"/>
      <protection locked="0"/>
    </xf>
    <xf numFmtId="176" fontId="29" fillId="24" borderId="41" xfId="0" applyNumberFormat="1" applyFont="1" applyFill="1" applyBorder="1" applyAlignment="1" applyProtection="1">
      <alignment horizontal="center" vertical="center"/>
      <protection locked="0"/>
    </xf>
    <xf numFmtId="176" fontId="30" fillId="25" borderId="41" xfId="0" applyNumberFormat="1" applyFont="1" applyFill="1" applyBorder="1" applyAlignment="1" applyProtection="1">
      <alignment horizontal="center" vertical="center"/>
      <protection locked="0"/>
    </xf>
    <xf numFmtId="176" fontId="20" fillId="24" borderId="41" xfId="0" applyNumberFormat="1" applyFont="1" applyFill="1" applyBorder="1" applyAlignment="1" applyProtection="1">
      <alignment horizontal="center" vertical="center"/>
      <protection locked="0"/>
    </xf>
    <xf numFmtId="0" fontId="20" fillId="0" borderId="62" xfId="0" applyFont="1" applyFill="1" applyBorder="1" applyAlignment="1" applyProtection="1">
      <alignment horizontal="center" vertical="center"/>
    </xf>
    <xf numFmtId="0" fontId="29" fillId="24" borderId="39" xfId="0" applyFont="1" applyFill="1" applyBorder="1" applyAlignment="1" applyProtection="1">
      <alignment horizontal="center" vertical="center"/>
      <protection locked="0"/>
    </xf>
    <xf numFmtId="0" fontId="30" fillId="25" borderId="39" xfId="0" applyFont="1" applyFill="1" applyBorder="1" applyAlignment="1" applyProtection="1">
      <alignment horizontal="center" vertical="center"/>
      <protection locked="0"/>
    </xf>
    <xf numFmtId="0" fontId="21" fillId="24" borderId="39" xfId="0" applyFont="1" applyFill="1" applyBorder="1" applyAlignment="1" applyProtection="1">
      <alignment horizontal="center" vertical="center"/>
    </xf>
    <xf numFmtId="176" fontId="21" fillId="0" borderId="41" xfId="0" applyNumberFormat="1" applyFont="1" applyBorder="1" applyAlignment="1" applyProtection="1">
      <alignment horizontal="center" vertical="center"/>
    </xf>
    <xf numFmtId="176" fontId="21" fillId="24" borderId="41" xfId="0" applyNumberFormat="1" applyFont="1" applyFill="1" applyBorder="1" applyAlignment="1" applyProtection="1">
      <alignment horizontal="center" vertical="center"/>
    </xf>
    <xf numFmtId="0" fontId="27" fillId="26" borderId="11" xfId="0" applyFont="1" applyFill="1" applyBorder="1" applyAlignment="1" applyProtection="1">
      <alignment horizontal="center" vertical="center"/>
    </xf>
    <xf numFmtId="0" fontId="27" fillId="26" borderId="24" xfId="0" applyFont="1" applyFill="1" applyBorder="1" applyAlignment="1" applyProtection="1">
      <alignment horizontal="center" vertical="center"/>
    </xf>
    <xf numFmtId="0" fontId="27" fillId="24" borderId="11" xfId="0" applyFont="1" applyFill="1" applyBorder="1" applyAlignment="1" applyProtection="1">
      <alignment horizontal="center" vertical="center"/>
    </xf>
    <xf numFmtId="0" fontId="27" fillId="24" borderId="24" xfId="0" applyFont="1" applyFill="1" applyBorder="1" applyAlignment="1" applyProtection="1">
      <alignment horizontal="center" vertical="center"/>
    </xf>
    <xf numFmtId="177" fontId="27" fillId="26" borderId="13" xfId="0" applyNumberFormat="1" applyFont="1" applyFill="1" applyBorder="1" applyAlignment="1" applyProtection="1">
      <alignment horizontal="center" vertical="center"/>
    </xf>
    <xf numFmtId="177" fontId="27" fillId="26" borderId="28" xfId="0" applyNumberFormat="1" applyFont="1" applyFill="1" applyBorder="1" applyAlignment="1" applyProtection="1">
      <alignment horizontal="center" vertical="center"/>
    </xf>
    <xf numFmtId="177" fontId="27" fillId="26" borderId="12" xfId="0" applyNumberFormat="1" applyFont="1" applyFill="1" applyBorder="1" applyAlignment="1" applyProtection="1">
      <alignment horizontal="center" vertical="center"/>
    </xf>
    <xf numFmtId="177" fontId="27" fillId="26" borderId="10" xfId="0" applyNumberFormat="1" applyFont="1" applyFill="1" applyBorder="1" applyAlignment="1" applyProtection="1">
      <alignment horizontal="center" vertical="center"/>
    </xf>
    <xf numFmtId="177" fontId="27" fillId="24" borderId="12" xfId="0" applyNumberFormat="1" applyFont="1" applyFill="1" applyBorder="1" applyAlignment="1" applyProtection="1">
      <alignment horizontal="center" vertical="center"/>
    </xf>
    <xf numFmtId="177" fontId="27" fillId="24" borderId="10" xfId="0" applyNumberFormat="1" applyFont="1" applyFill="1" applyBorder="1" applyAlignment="1" applyProtection="1">
      <alignment horizontal="center" vertical="center"/>
    </xf>
    <xf numFmtId="0" fontId="27" fillId="26" borderId="55" xfId="0" applyFont="1" applyFill="1" applyBorder="1" applyAlignment="1" applyProtection="1">
      <alignment horizontal="center" vertical="center"/>
    </xf>
    <xf numFmtId="0" fontId="27" fillId="26" borderId="52" xfId="0" applyFont="1" applyFill="1" applyBorder="1" applyAlignment="1" applyProtection="1">
      <alignment horizontal="center" vertical="center"/>
    </xf>
    <xf numFmtId="0" fontId="27" fillId="24" borderId="55" xfId="0" applyFont="1" applyFill="1" applyBorder="1" applyAlignment="1" applyProtection="1">
      <alignment horizontal="center" vertical="center"/>
    </xf>
    <xf numFmtId="0" fontId="27" fillId="24" borderId="52" xfId="0" applyFont="1" applyFill="1" applyBorder="1" applyAlignment="1" applyProtection="1">
      <alignment horizontal="center" vertical="center"/>
    </xf>
    <xf numFmtId="178" fontId="27" fillId="0" borderId="12" xfId="0" applyNumberFormat="1" applyFont="1" applyFill="1" applyBorder="1" applyAlignment="1" applyProtection="1">
      <alignment horizontal="center" vertical="center"/>
    </xf>
    <xf numFmtId="178" fontId="27" fillId="0" borderId="10" xfId="0" applyNumberFormat="1" applyFont="1" applyFill="1" applyBorder="1" applyAlignment="1" applyProtection="1">
      <alignment horizontal="center" vertical="center"/>
    </xf>
    <xf numFmtId="178" fontId="27" fillId="24" borderId="12" xfId="0" applyNumberFormat="1" applyFont="1" applyFill="1" applyBorder="1" applyAlignment="1" applyProtection="1">
      <alignment horizontal="center" vertical="center"/>
    </xf>
    <xf numFmtId="178" fontId="27" fillId="24" borderId="10" xfId="0" applyNumberFormat="1" applyFont="1" applyFill="1" applyBorder="1" applyAlignment="1" applyProtection="1">
      <alignment horizontal="center" vertical="center"/>
    </xf>
    <xf numFmtId="0" fontId="27" fillId="0" borderId="55" xfId="0" applyFont="1" applyFill="1" applyBorder="1" applyAlignment="1" applyProtection="1">
      <alignment horizontal="center" vertical="center"/>
    </xf>
    <xf numFmtId="0" fontId="27" fillId="0" borderId="52" xfId="0" applyFont="1" applyFill="1" applyBorder="1" applyAlignment="1" applyProtection="1">
      <alignment horizontal="center" vertical="center"/>
    </xf>
    <xf numFmtId="177" fontId="27" fillId="0" borderId="93" xfId="0" applyNumberFormat="1" applyFont="1" applyFill="1" applyBorder="1" applyAlignment="1" applyProtection="1">
      <alignment horizontal="center" vertical="center"/>
    </xf>
    <xf numFmtId="177" fontId="27" fillId="0" borderId="94" xfId="0" applyNumberFormat="1" applyFont="1" applyFill="1" applyBorder="1" applyAlignment="1" applyProtection="1">
      <alignment horizontal="center" vertical="center"/>
    </xf>
    <xf numFmtId="177" fontId="27" fillId="24" borderId="93" xfId="0" applyNumberFormat="1" applyFont="1" applyFill="1" applyBorder="1" applyAlignment="1" applyProtection="1">
      <alignment horizontal="center" vertical="center"/>
    </xf>
    <xf numFmtId="177" fontId="27" fillId="24" borderId="94" xfId="0" applyNumberFormat="1" applyFont="1" applyFill="1" applyBorder="1" applyAlignment="1" applyProtection="1">
      <alignment horizontal="center" vertical="center"/>
    </xf>
    <xf numFmtId="0" fontId="27" fillId="26" borderId="12" xfId="0" applyFont="1" applyFill="1" applyBorder="1" applyAlignment="1" applyProtection="1">
      <alignment horizontal="center" vertical="center"/>
    </xf>
    <xf numFmtId="0" fontId="27" fillId="26" borderId="10" xfId="0" applyFont="1" applyFill="1" applyBorder="1" applyAlignment="1" applyProtection="1">
      <alignment horizontal="center" vertical="center"/>
    </xf>
    <xf numFmtId="177" fontId="27" fillId="24" borderId="63" xfId="0" applyNumberFormat="1" applyFont="1" applyFill="1" applyBorder="1" applyAlignment="1" applyProtection="1">
      <alignment horizontal="center" vertical="center"/>
    </xf>
    <xf numFmtId="177" fontId="27" fillId="24" borderId="67" xfId="0" applyNumberFormat="1" applyFont="1" applyFill="1" applyBorder="1" applyAlignment="1" applyProtection="1">
      <alignment horizontal="center" vertical="center"/>
    </xf>
    <xf numFmtId="0" fontId="27" fillId="27" borderId="12" xfId="0" applyFont="1" applyFill="1" applyBorder="1" applyAlignment="1" applyProtection="1">
      <alignment horizontal="center" vertical="center"/>
      <protection locked="0"/>
    </xf>
    <xf numFmtId="0" fontId="27" fillId="27" borderId="10" xfId="0" applyFont="1" applyFill="1" applyBorder="1" applyAlignment="1" applyProtection="1">
      <alignment horizontal="center" vertical="center"/>
      <protection locked="0"/>
    </xf>
    <xf numFmtId="0" fontId="30" fillId="24" borderId="11" xfId="0" applyFont="1" applyFill="1" applyBorder="1" applyAlignment="1" applyProtection="1">
      <alignment horizontal="center" vertical="center"/>
      <protection locked="0"/>
    </xf>
    <xf numFmtId="0" fontId="30" fillId="24" borderId="24" xfId="0" applyFont="1" applyFill="1" applyBorder="1" applyAlignment="1" applyProtection="1">
      <alignment horizontal="center" vertical="center"/>
      <protection locked="0"/>
    </xf>
    <xf numFmtId="0" fontId="30" fillId="25" borderId="12" xfId="0" applyFont="1" applyFill="1" applyBorder="1" applyAlignment="1" applyProtection="1">
      <alignment horizontal="center" vertical="center"/>
      <protection locked="0"/>
    </xf>
    <xf numFmtId="0" fontId="30" fillId="25" borderId="10" xfId="0" applyFont="1" applyFill="1" applyBorder="1" applyAlignment="1" applyProtection="1">
      <alignment horizontal="center" vertical="center"/>
      <protection locked="0"/>
    </xf>
    <xf numFmtId="177" fontId="27" fillId="26" borderId="16" xfId="0" applyNumberFormat="1" applyFont="1" applyFill="1" applyBorder="1" applyAlignment="1" applyProtection="1">
      <alignment horizontal="center" vertical="center"/>
    </xf>
    <xf numFmtId="177" fontId="27" fillId="26" borderId="53" xfId="0" applyNumberFormat="1" applyFont="1" applyFill="1" applyBorder="1" applyAlignment="1" applyProtection="1">
      <alignment horizontal="center" vertical="center"/>
    </xf>
    <xf numFmtId="0" fontId="30" fillId="24" borderId="80" xfId="0" applyFont="1" applyFill="1" applyBorder="1" applyAlignment="1" applyProtection="1">
      <alignment horizontal="center" vertical="center"/>
      <protection locked="0"/>
    </xf>
    <xf numFmtId="0" fontId="30" fillId="24" borderId="78" xfId="0" applyFont="1" applyFill="1" applyBorder="1" applyAlignment="1" applyProtection="1">
      <alignment horizontal="center" vertical="center"/>
      <protection locked="0"/>
    </xf>
    <xf numFmtId="177" fontId="30" fillId="24" borderId="13" xfId="0" applyNumberFormat="1" applyFont="1" applyFill="1" applyBorder="1" applyAlignment="1" applyProtection="1">
      <alignment horizontal="center" vertical="center"/>
      <protection locked="0"/>
    </xf>
    <xf numFmtId="177" fontId="30" fillId="24" borderId="28" xfId="0" applyNumberFormat="1" applyFont="1" applyFill="1" applyBorder="1" applyAlignment="1" applyProtection="1">
      <alignment horizontal="center" vertical="center"/>
      <protection locked="0"/>
    </xf>
    <xf numFmtId="0" fontId="30" fillId="25" borderId="11" xfId="0" applyFont="1" applyFill="1" applyBorder="1" applyAlignment="1" applyProtection="1">
      <alignment horizontal="center" vertical="center"/>
      <protection locked="0"/>
    </xf>
    <xf numFmtId="0" fontId="30" fillId="25" borderId="24" xfId="0" applyFont="1" applyFill="1" applyBorder="1" applyAlignment="1" applyProtection="1">
      <alignment horizontal="center" vertical="center"/>
      <protection locked="0"/>
    </xf>
    <xf numFmtId="178" fontId="30" fillId="24" borderId="12" xfId="0" applyNumberFormat="1" applyFont="1" applyFill="1" applyBorder="1" applyAlignment="1" applyProtection="1">
      <alignment horizontal="center" vertical="center"/>
      <protection locked="0"/>
    </xf>
    <xf numFmtId="178" fontId="30" fillId="24" borderId="10" xfId="0" applyNumberFormat="1" applyFont="1" applyFill="1" applyBorder="1" applyAlignment="1" applyProtection="1">
      <alignment horizontal="center" vertical="center"/>
      <protection locked="0"/>
    </xf>
    <xf numFmtId="178" fontId="27" fillId="24" borderId="12" xfId="0" applyNumberFormat="1" applyFont="1" applyFill="1" applyBorder="1" applyAlignment="1" applyProtection="1">
      <alignment horizontal="center" vertical="center"/>
      <protection locked="0"/>
    </xf>
    <xf numFmtId="178" fontId="27" fillId="24" borderId="10" xfId="0" applyNumberFormat="1" applyFont="1" applyFill="1" applyBorder="1" applyAlignment="1" applyProtection="1">
      <alignment horizontal="center" vertical="center"/>
      <protection locked="0"/>
    </xf>
    <xf numFmtId="177" fontId="27" fillId="25" borderId="79" xfId="0" applyNumberFormat="1" applyFont="1" applyFill="1" applyBorder="1" applyAlignment="1" applyProtection="1">
      <alignment horizontal="center" vertical="center"/>
      <protection locked="0"/>
    </xf>
    <xf numFmtId="177" fontId="27" fillId="25" borderId="81" xfId="0" applyNumberFormat="1" applyFont="1" applyFill="1" applyBorder="1" applyAlignment="1" applyProtection="1">
      <alignment horizontal="center" vertical="center"/>
      <protection locked="0"/>
    </xf>
    <xf numFmtId="177" fontId="30" fillId="24" borderId="79" xfId="0" applyNumberFormat="1" applyFont="1" applyFill="1" applyBorder="1" applyAlignment="1" applyProtection="1">
      <alignment horizontal="center" vertical="center"/>
      <protection locked="0"/>
    </xf>
    <xf numFmtId="177" fontId="30" fillId="24" borderId="81" xfId="0" applyNumberFormat="1" applyFont="1" applyFill="1" applyBorder="1" applyAlignment="1" applyProtection="1">
      <alignment horizontal="center" vertical="center"/>
      <protection locked="0"/>
    </xf>
    <xf numFmtId="177" fontId="30" fillId="25" borderId="79" xfId="0" applyNumberFormat="1" applyFont="1" applyFill="1" applyBorder="1" applyAlignment="1" applyProtection="1">
      <alignment horizontal="center" vertical="center"/>
      <protection locked="0"/>
    </xf>
    <xf numFmtId="177" fontId="30" fillId="25" borderId="81" xfId="0" applyNumberFormat="1" applyFont="1" applyFill="1" applyBorder="1" applyAlignment="1" applyProtection="1">
      <alignment horizontal="center" vertical="center"/>
      <protection locked="0"/>
    </xf>
    <xf numFmtId="0" fontId="27" fillId="25" borderId="80" xfId="0" applyFont="1" applyFill="1" applyBorder="1" applyAlignment="1" applyProtection="1">
      <alignment horizontal="center" vertical="center"/>
      <protection locked="0"/>
    </xf>
    <xf numFmtId="0" fontId="27" fillId="25" borderId="78" xfId="0" applyFont="1" applyFill="1" applyBorder="1" applyAlignment="1" applyProtection="1">
      <alignment horizontal="center" vertical="center"/>
      <protection locked="0"/>
    </xf>
    <xf numFmtId="0" fontId="30" fillId="25" borderId="80" xfId="0" applyFont="1" applyFill="1" applyBorder="1" applyAlignment="1" applyProtection="1">
      <alignment horizontal="center" vertical="center"/>
      <protection locked="0"/>
    </xf>
    <xf numFmtId="0" fontId="30" fillId="25" borderId="78" xfId="0" applyFont="1" applyFill="1" applyBorder="1" applyAlignment="1" applyProtection="1">
      <alignment horizontal="center" vertical="center"/>
      <protection locked="0"/>
    </xf>
    <xf numFmtId="0" fontId="30" fillId="24" borderId="55" xfId="0" applyFont="1" applyFill="1" applyBorder="1" applyAlignment="1" applyProtection="1">
      <alignment horizontal="center" vertical="center"/>
    </xf>
    <xf numFmtId="0" fontId="30" fillId="24" borderId="52" xfId="0" applyFont="1" applyFill="1" applyBorder="1" applyAlignment="1" applyProtection="1">
      <alignment horizontal="center" vertical="center"/>
    </xf>
    <xf numFmtId="0" fontId="27" fillId="24" borderId="55" xfId="0" applyFont="1" applyFill="1" applyBorder="1" applyAlignment="1" applyProtection="1">
      <alignment horizontal="center" vertical="center"/>
      <protection locked="0"/>
    </xf>
    <xf numFmtId="0" fontId="27" fillId="24" borderId="52" xfId="0" applyFont="1" applyFill="1" applyBorder="1" applyAlignment="1" applyProtection="1">
      <alignment horizontal="center" vertical="center"/>
      <protection locked="0"/>
    </xf>
    <xf numFmtId="177" fontId="30" fillId="24" borderId="93" xfId="0" applyNumberFormat="1" applyFont="1" applyFill="1" applyBorder="1" applyAlignment="1" applyProtection="1">
      <alignment horizontal="center" vertical="center"/>
    </xf>
    <xf numFmtId="177" fontId="30" fillId="24" borderId="94" xfId="0" applyNumberFormat="1" applyFont="1" applyFill="1" applyBorder="1" applyAlignment="1" applyProtection="1">
      <alignment horizontal="center" vertical="center"/>
    </xf>
    <xf numFmtId="177" fontId="27" fillId="24" borderId="93" xfId="0" applyNumberFormat="1" applyFont="1" applyFill="1" applyBorder="1" applyAlignment="1" applyProtection="1">
      <alignment horizontal="center" vertical="center"/>
      <protection locked="0"/>
    </xf>
    <xf numFmtId="177" fontId="27" fillId="24" borderId="94" xfId="0" applyNumberFormat="1" applyFont="1" applyFill="1" applyBorder="1" applyAlignment="1" applyProtection="1">
      <alignment horizontal="center" vertical="center"/>
      <protection locked="0"/>
    </xf>
    <xf numFmtId="0" fontId="21" fillId="24" borderId="31" xfId="0" applyFont="1" applyFill="1" applyBorder="1" applyAlignment="1" applyProtection="1">
      <alignment horizontal="center" vertical="center" wrapText="1"/>
      <protection locked="0"/>
    </xf>
    <xf numFmtId="0" fontId="30" fillId="24" borderId="12" xfId="0" applyFont="1" applyFill="1" applyBorder="1" applyAlignment="1" applyProtection="1">
      <alignment horizontal="center" vertical="center"/>
    </xf>
    <xf numFmtId="0" fontId="30" fillId="24" borderId="10" xfId="0" applyFont="1" applyFill="1" applyBorder="1" applyAlignment="1" applyProtection="1">
      <alignment horizontal="center" vertical="center"/>
    </xf>
    <xf numFmtId="0" fontId="27" fillId="24" borderId="12" xfId="0" applyFont="1" applyFill="1" applyBorder="1" applyAlignment="1" applyProtection="1">
      <alignment horizontal="center" vertical="center"/>
      <protection locked="0"/>
    </xf>
    <xf numFmtId="0" fontId="27" fillId="24" borderId="10" xfId="0" applyFont="1" applyFill="1" applyBorder="1" applyAlignment="1" applyProtection="1">
      <alignment horizontal="center" vertical="center"/>
      <protection locked="0"/>
    </xf>
    <xf numFmtId="177" fontId="30" fillId="24" borderId="13" xfId="0" applyNumberFormat="1" applyFont="1" applyFill="1" applyBorder="1" applyAlignment="1" applyProtection="1">
      <alignment horizontal="center" vertical="center"/>
    </xf>
    <xf numFmtId="177" fontId="30" fillId="24" borderId="28" xfId="0" applyNumberFormat="1" applyFont="1" applyFill="1" applyBorder="1" applyAlignment="1" applyProtection="1">
      <alignment horizontal="center" vertical="center"/>
    </xf>
    <xf numFmtId="177" fontId="27" fillId="24" borderId="13" xfId="0" applyNumberFormat="1" applyFont="1" applyFill="1" applyBorder="1" applyAlignment="1" applyProtection="1">
      <alignment horizontal="center" vertical="center"/>
      <protection locked="0"/>
    </xf>
    <xf numFmtId="177" fontId="27" fillId="24" borderId="28" xfId="0" applyNumberFormat="1" applyFont="1" applyFill="1" applyBorder="1" applyAlignment="1" applyProtection="1">
      <alignment horizontal="center" vertical="center"/>
      <protection locked="0"/>
    </xf>
    <xf numFmtId="0" fontId="27" fillId="25" borderId="17" xfId="0" applyFont="1" applyFill="1" applyBorder="1" applyAlignment="1" applyProtection="1">
      <alignment horizontal="center" vertical="center"/>
      <protection locked="0"/>
    </xf>
    <xf numFmtId="0" fontId="27" fillId="25" borderId="54" xfId="0" applyFont="1" applyFill="1" applyBorder="1" applyAlignment="1" applyProtection="1">
      <alignment horizontal="center" vertical="center"/>
      <protection locked="0"/>
    </xf>
    <xf numFmtId="0" fontId="30" fillId="24" borderId="17" xfId="0" applyFont="1" applyFill="1" applyBorder="1" applyAlignment="1" applyProtection="1">
      <alignment horizontal="center" vertical="center"/>
      <protection locked="0"/>
    </xf>
    <xf numFmtId="0" fontId="30" fillId="24" borderId="54" xfId="0" applyFont="1" applyFill="1" applyBorder="1" applyAlignment="1" applyProtection="1">
      <alignment horizontal="center" vertical="center"/>
      <protection locked="0"/>
    </xf>
    <xf numFmtId="0" fontId="30" fillId="25" borderId="17" xfId="0" applyFont="1" applyFill="1" applyBorder="1" applyAlignment="1" applyProtection="1">
      <alignment horizontal="center" vertical="center"/>
      <protection locked="0"/>
    </xf>
    <xf numFmtId="0" fontId="30" fillId="25" borderId="54" xfId="0" applyFont="1" applyFill="1" applyBorder="1" applyAlignment="1" applyProtection="1">
      <alignment horizontal="center" vertical="center"/>
      <protection locked="0"/>
    </xf>
    <xf numFmtId="3" fontId="20" fillId="24" borderId="39" xfId="0" applyNumberFormat="1" applyFont="1" applyFill="1" applyBorder="1" applyAlignment="1" applyProtection="1">
      <alignment horizontal="center" vertical="center"/>
    </xf>
    <xf numFmtId="0" fontId="21" fillId="0" borderId="57" xfId="0" applyFont="1" applyBorder="1" applyAlignment="1" applyProtection="1">
      <alignment horizontal="left" vertical="center" wrapText="1"/>
    </xf>
    <xf numFmtId="0" fontId="21" fillId="0" borderId="57" xfId="0" applyFont="1" applyBorder="1" applyAlignment="1" applyProtection="1">
      <alignment horizontal="left" vertical="center"/>
    </xf>
    <xf numFmtId="0" fontId="21" fillId="24" borderId="57" xfId="0" applyFont="1" applyFill="1" applyBorder="1" applyAlignment="1" applyProtection="1">
      <alignment horizontal="left" vertical="center" wrapText="1"/>
      <protection locked="0"/>
    </xf>
    <xf numFmtId="0" fontId="21" fillId="24" borderId="57" xfId="0" applyFont="1" applyFill="1" applyBorder="1" applyAlignment="1" applyProtection="1">
      <alignment horizontal="left" vertical="center"/>
      <protection locked="0"/>
    </xf>
    <xf numFmtId="0" fontId="20" fillId="25" borderId="0" xfId="0" applyNumberFormat="1" applyFont="1" applyFill="1" applyAlignment="1" applyProtection="1">
      <alignment horizontal="left" vertical="center" wrapText="1"/>
      <protection locked="0"/>
    </xf>
    <xf numFmtId="0" fontId="30" fillId="24" borderId="0" xfId="0" applyFont="1" applyFill="1" applyAlignment="1" applyProtection="1">
      <alignment horizontal="left" vertical="center" wrapText="1"/>
      <protection locked="0"/>
    </xf>
    <xf numFmtId="0" fontId="28" fillId="0" borderId="20" xfId="0" applyFont="1" applyFill="1" applyBorder="1" applyAlignment="1" applyProtection="1">
      <alignment vertical="top" wrapText="1"/>
    </xf>
    <xf numFmtId="0" fontId="28" fillId="0" borderId="0" xfId="0" applyFont="1" applyFill="1" applyAlignment="1" applyProtection="1">
      <alignment vertical="top" wrapText="1"/>
    </xf>
    <xf numFmtId="0" fontId="28" fillId="24" borderId="0" xfId="0" applyFont="1" applyFill="1" applyAlignment="1" applyProtection="1">
      <alignment vertical="top" wrapText="1"/>
      <protection locked="0"/>
    </xf>
    <xf numFmtId="0" fontId="21" fillId="0" borderId="11" xfId="0" applyFont="1" applyFill="1" applyBorder="1" applyAlignment="1" applyProtection="1">
      <alignment horizontal="center" vertical="center"/>
    </xf>
    <xf numFmtId="0" fontId="21" fillId="0" borderId="20" xfId="0" applyFont="1" applyFill="1" applyBorder="1" applyAlignment="1" applyProtection="1">
      <alignment horizontal="center" vertical="center"/>
    </xf>
    <xf numFmtId="0" fontId="21" fillId="0" borderId="24" xfId="0" applyFont="1" applyFill="1" applyBorder="1" applyAlignment="1" applyProtection="1">
      <alignment horizontal="center" vertical="center"/>
    </xf>
    <xf numFmtId="0" fontId="21" fillId="0" borderId="12" xfId="0" applyFont="1" applyBorder="1" applyAlignment="1" applyProtection="1">
      <alignment horizontal="center" vertical="center"/>
    </xf>
    <xf numFmtId="0" fontId="21" fillId="0" borderId="0" xfId="0" applyFont="1" applyFill="1" applyBorder="1" applyAlignment="1" applyProtection="1">
      <alignment horizontal="center" vertical="center"/>
    </xf>
    <xf numFmtId="0" fontId="21" fillId="0" borderId="10" xfId="0" applyFont="1" applyBorder="1" applyAlignment="1" applyProtection="1">
      <alignment horizontal="center" vertical="center"/>
    </xf>
    <xf numFmtId="0" fontId="21" fillId="0" borderId="13" xfId="0" applyFont="1" applyBorder="1" applyAlignment="1" applyProtection="1">
      <alignment horizontal="center" vertical="center"/>
    </xf>
    <xf numFmtId="0" fontId="21" fillId="0" borderId="21" xfId="0" applyFont="1" applyBorder="1" applyAlignment="1" applyProtection="1">
      <alignment horizontal="center" vertical="center"/>
    </xf>
    <xf numFmtId="0" fontId="21" fillId="0" borderId="28" xfId="0" applyFont="1" applyBorder="1" applyAlignment="1" applyProtection="1">
      <alignment horizontal="center" vertical="center"/>
    </xf>
    <xf numFmtId="0" fontId="21" fillId="0" borderId="63" xfId="0" applyFont="1" applyBorder="1" applyAlignment="1" applyProtection="1">
      <alignment horizontal="center" vertical="center"/>
    </xf>
    <xf numFmtId="0" fontId="21" fillId="0" borderId="65" xfId="0" applyFont="1" applyBorder="1" applyAlignment="1" applyProtection="1">
      <alignment horizontal="center" vertical="center"/>
    </xf>
    <xf numFmtId="0" fontId="21" fillId="0" borderId="67" xfId="0" applyFont="1" applyBorder="1" applyAlignment="1" applyProtection="1">
      <alignment horizontal="center" vertical="center"/>
    </xf>
    <xf numFmtId="0" fontId="21" fillId="24" borderId="63" xfId="0" applyFont="1" applyFill="1" applyBorder="1" applyAlignment="1" applyProtection="1">
      <alignment horizontal="center" vertical="center"/>
      <protection locked="0"/>
    </xf>
    <xf numFmtId="0" fontId="21" fillId="24" borderId="65" xfId="0" applyFont="1" applyFill="1" applyBorder="1" applyAlignment="1" applyProtection="1">
      <alignment horizontal="center" vertical="center"/>
      <protection locked="0"/>
    </xf>
    <xf numFmtId="0" fontId="21" fillId="24" borderId="67" xfId="0" applyFont="1" applyFill="1" applyBorder="1" applyAlignment="1" applyProtection="1">
      <alignment horizontal="center" vertical="center"/>
      <protection locked="0"/>
    </xf>
    <xf numFmtId="0" fontId="20" fillId="25" borderId="39" xfId="0" applyFont="1" applyFill="1" applyBorder="1" applyAlignment="1" applyProtection="1">
      <alignment horizontal="center" vertical="center"/>
      <protection locked="0"/>
    </xf>
    <xf numFmtId="0" fontId="21" fillId="0" borderId="64" xfId="0" applyFont="1" applyBorder="1" applyAlignment="1" applyProtection="1">
      <alignment horizontal="center" vertical="center"/>
    </xf>
    <xf numFmtId="0" fontId="21" fillId="0" borderId="66" xfId="0" applyFont="1" applyFill="1" applyBorder="1" applyAlignment="1" applyProtection="1">
      <alignment horizontal="center" vertical="center"/>
    </xf>
    <xf numFmtId="0" fontId="21" fillId="0" borderId="68" xfId="0" applyFont="1" applyBorder="1" applyAlignment="1" applyProtection="1">
      <alignment horizontal="center" vertical="center"/>
    </xf>
    <xf numFmtId="0" fontId="21" fillId="24" borderId="64" xfId="0" applyFont="1" applyFill="1" applyBorder="1" applyAlignment="1" applyProtection="1">
      <alignment horizontal="center" vertical="center"/>
      <protection locked="0"/>
    </xf>
    <xf numFmtId="0" fontId="21" fillId="24" borderId="66" xfId="0" applyFont="1" applyFill="1" applyBorder="1" applyAlignment="1" applyProtection="1">
      <alignment horizontal="center" vertical="center"/>
      <protection locked="0"/>
    </xf>
    <xf numFmtId="0" fontId="21" fillId="24" borderId="68" xfId="0" applyFont="1" applyFill="1" applyBorder="1" applyAlignment="1" applyProtection="1">
      <alignment horizontal="center" vertical="center"/>
      <protection locked="0"/>
    </xf>
    <xf numFmtId="0" fontId="27" fillId="27" borderId="11" xfId="0" applyFont="1" applyFill="1" applyBorder="1" applyAlignment="1" applyProtection="1">
      <alignment vertical="center" wrapText="1"/>
    </xf>
    <xf numFmtId="0" fontId="27" fillId="27" borderId="20" xfId="0" applyFont="1" applyFill="1" applyBorder="1" applyAlignment="1" applyProtection="1">
      <alignment vertical="center" wrapText="1"/>
    </xf>
    <xf numFmtId="0" fontId="27" fillId="27" borderId="24" xfId="0" applyFont="1" applyFill="1" applyBorder="1" applyAlignment="1" applyProtection="1">
      <alignment vertical="center" wrapText="1"/>
    </xf>
    <xf numFmtId="0" fontId="27" fillId="27" borderId="12" xfId="0" applyFont="1" applyFill="1" applyBorder="1" applyAlignment="1" applyProtection="1">
      <alignment vertical="center" wrapText="1"/>
    </xf>
    <xf numFmtId="0" fontId="27" fillId="27" borderId="0" xfId="0" applyFont="1" applyFill="1" applyBorder="1" applyAlignment="1" applyProtection="1">
      <alignment vertical="center" wrapText="1"/>
    </xf>
    <xf numFmtId="0" fontId="27" fillId="27" borderId="10" xfId="0" applyFont="1" applyFill="1" applyBorder="1" applyAlignment="1" applyProtection="1">
      <alignment vertical="center" wrapText="1"/>
    </xf>
    <xf numFmtId="0" fontId="27" fillId="27" borderId="13" xfId="0" applyFont="1" applyFill="1" applyBorder="1" applyAlignment="1" applyProtection="1">
      <alignment vertical="center" wrapText="1"/>
    </xf>
    <xf numFmtId="0" fontId="27" fillId="27" borderId="21" xfId="0" applyFont="1" applyFill="1" applyBorder="1" applyAlignment="1" applyProtection="1">
      <alignment vertical="center" wrapText="1"/>
    </xf>
    <xf numFmtId="0" fontId="27" fillId="27" borderId="28" xfId="0" applyFont="1" applyFill="1" applyBorder="1" applyAlignment="1" applyProtection="1">
      <alignment vertical="center" wrapText="1"/>
    </xf>
    <xf numFmtId="0" fontId="27" fillId="24" borderId="13" xfId="0" applyFont="1" applyFill="1" applyBorder="1" applyAlignment="1" applyProtection="1">
      <alignment vertical="center" wrapText="1"/>
      <protection locked="0"/>
    </xf>
    <xf numFmtId="0" fontId="27" fillId="24" borderId="21" xfId="0" applyFont="1" applyFill="1" applyBorder="1" applyAlignment="1" applyProtection="1">
      <alignment vertical="center" wrapText="1"/>
      <protection locked="0"/>
    </xf>
    <xf numFmtId="0" fontId="27" fillId="24" borderId="28" xfId="0" applyFont="1" applyFill="1" applyBorder="1" applyAlignment="1" applyProtection="1">
      <alignment vertical="center" wrapText="1"/>
      <protection locked="0"/>
    </xf>
    <xf numFmtId="0" fontId="20" fillId="26" borderId="39" xfId="0" applyFont="1" applyFill="1" applyBorder="1" applyAlignment="1" applyProtection="1">
      <alignment horizontal="center" vertical="center" textRotation="255"/>
      <protection locked="0"/>
    </xf>
    <xf numFmtId="0" fontId="20" fillId="26" borderId="60" xfId="0" applyFont="1" applyFill="1" applyBorder="1" applyAlignment="1" applyProtection="1">
      <alignment horizontal="center" vertical="center" textRotation="255"/>
      <protection locked="0"/>
    </xf>
    <xf numFmtId="0" fontId="20" fillId="24" borderId="39" xfId="0" applyFont="1" applyFill="1" applyBorder="1" applyAlignment="1" applyProtection="1">
      <alignment horizontal="center" vertical="center" textRotation="255"/>
      <protection locked="0"/>
    </xf>
    <xf numFmtId="0" fontId="20" fillId="24" borderId="60" xfId="0" applyFont="1" applyFill="1" applyBorder="1" applyAlignment="1" applyProtection="1">
      <alignment horizontal="center" vertical="center" textRotation="255"/>
      <protection locked="0"/>
    </xf>
    <xf numFmtId="3" fontId="20" fillId="0" borderId="39" xfId="0" applyNumberFormat="1" applyFont="1" applyFill="1" applyBorder="1" applyAlignment="1" applyProtection="1">
      <alignment horizontal="center" vertical="center"/>
    </xf>
    <xf numFmtId="0" fontId="33" fillId="0" borderId="62" xfId="0" applyFont="1" applyBorder="1" applyAlignment="1" applyProtection="1">
      <alignment horizontal="center" vertical="center" textRotation="255"/>
    </xf>
    <xf numFmtId="0" fontId="33" fillId="0" borderId="60" xfId="0" applyFont="1" applyBorder="1" applyAlignment="1" applyProtection="1">
      <alignment horizontal="center" vertical="center" textRotation="255"/>
    </xf>
    <xf numFmtId="0" fontId="33" fillId="0" borderId="41" xfId="0" applyFont="1" applyBorder="1" applyAlignment="1" applyProtection="1">
      <alignment horizontal="center" vertical="center" textRotation="255"/>
    </xf>
    <xf numFmtId="0" fontId="20" fillId="0" borderId="64" xfId="0" applyFont="1" applyFill="1" applyBorder="1" applyAlignment="1" applyProtection="1">
      <alignment horizontal="center" vertical="center"/>
    </xf>
    <xf numFmtId="0" fontId="20" fillId="0" borderId="66" xfId="0" applyFont="1" applyFill="1" applyBorder="1" applyAlignment="1" applyProtection="1">
      <alignment horizontal="center" vertical="center"/>
    </xf>
    <xf numFmtId="0" fontId="20" fillId="0" borderId="68" xfId="0" applyFont="1" applyFill="1" applyBorder="1" applyAlignment="1" applyProtection="1">
      <alignment horizontal="center" vertical="center"/>
    </xf>
    <xf numFmtId="0" fontId="33" fillId="24" borderId="62" xfId="0" applyFont="1" applyFill="1" applyBorder="1" applyAlignment="1" applyProtection="1">
      <alignment horizontal="center" vertical="center" textRotation="255"/>
    </xf>
    <xf numFmtId="0" fontId="33" fillId="24" borderId="60" xfId="0" applyFont="1" applyFill="1" applyBorder="1" applyAlignment="1" applyProtection="1">
      <alignment horizontal="center" vertical="center" textRotation="255"/>
    </xf>
    <xf numFmtId="0" fontId="33" fillId="24" borderId="41" xfId="0" applyFont="1" applyFill="1" applyBorder="1" applyAlignment="1" applyProtection="1">
      <alignment horizontal="center" vertical="center" textRotation="255"/>
    </xf>
    <xf numFmtId="0" fontId="20" fillId="24" borderId="64" xfId="0" applyFont="1" applyFill="1" applyBorder="1" applyAlignment="1" applyProtection="1">
      <alignment horizontal="center" vertical="center"/>
    </xf>
    <xf numFmtId="0" fontId="20" fillId="24" borderId="66" xfId="0" applyFont="1" applyFill="1" applyBorder="1" applyAlignment="1" applyProtection="1">
      <alignment horizontal="center" vertical="center"/>
    </xf>
    <xf numFmtId="0" fontId="20" fillId="24" borderId="68" xfId="0" applyFont="1" applyFill="1" applyBorder="1" applyAlignment="1" applyProtection="1">
      <alignment horizontal="center" vertical="center"/>
    </xf>
    <xf numFmtId="0" fontId="21" fillId="0" borderId="14" xfId="0" applyFont="1" applyBorder="1" applyAlignment="1" applyProtection="1">
      <alignment horizontal="left" vertical="center" wrapText="1"/>
    </xf>
    <xf numFmtId="0" fontId="21" fillId="0" borderId="22" xfId="0" applyFont="1" applyBorder="1" applyAlignment="1" applyProtection="1">
      <alignment horizontal="left" vertical="center" wrapText="1"/>
    </xf>
    <xf numFmtId="0" fontId="21" fillId="0" borderId="50" xfId="0" applyFont="1" applyBorder="1" applyAlignment="1" applyProtection="1">
      <alignment horizontal="left" vertical="center" wrapText="1"/>
    </xf>
    <xf numFmtId="0" fontId="21" fillId="0" borderId="15" xfId="0" applyFont="1" applyBorder="1" applyAlignment="1" applyProtection="1">
      <alignment horizontal="left" vertical="center" wrapText="1"/>
    </xf>
    <xf numFmtId="0" fontId="21" fillId="0" borderId="23" xfId="0" applyFont="1" applyBorder="1" applyAlignment="1" applyProtection="1">
      <alignment horizontal="left" vertical="center" wrapText="1"/>
    </xf>
    <xf numFmtId="0" fontId="21" fillId="0" borderId="51" xfId="0" applyFont="1" applyBorder="1" applyAlignment="1" applyProtection="1">
      <alignment horizontal="left" vertical="center" wrapText="1"/>
    </xf>
    <xf numFmtId="0" fontId="21" fillId="0" borderId="39" xfId="0" applyFont="1" applyBorder="1" applyAlignment="1" applyProtection="1">
      <alignment horizontal="center" vertical="center"/>
    </xf>
    <xf numFmtId="0" fontId="27" fillId="25" borderId="39" xfId="0" applyFont="1" applyFill="1" applyBorder="1" applyAlignment="1" applyProtection="1">
      <alignment horizontal="center" vertical="center"/>
      <protection locked="0"/>
    </xf>
    <xf numFmtId="0" fontId="27" fillId="25" borderId="62" xfId="0" applyFont="1" applyFill="1" applyBorder="1" applyAlignment="1" applyProtection="1">
      <alignment horizontal="center" vertical="center"/>
      <protection locked="0"/>
    </xf>
    <xf numFmtId="0" fontId="21" fillId="0" borderId="12" xfId="0" applyFont="1" applyBorder="1" applyAlignment="1" applyProtection="1">
      <alignment horizontal="left" vertical="center" wrapText="1"/>
    </xf>
    <xf numFmtId="0" fontId="21" fillId="0" borderId="0" xfId="0" applyFont="1" applyBorder="1" applyAlignment="1" applyProtection="1">
      <alignment horizontal="left" vertical="center" wrapText="1"/>
    </xf>
    <xf numFmtId="0" fontId="21" fillId="0" borderId="10" xfId="0" applyFont="1" applyBorder="1" applyAlignment="1" applyProtection="1">
      <alignment horizontal="left" vertical="center" wrapText="1"/>
    </xf>
    <xf numFmtId="0" fontId="21" fillId="0" borderId="29" xfId="0" applyFont="1" applyBorder="1" applyAlignment="1" applyProtection="1">
      <alignment horizontal="center" vertical="center" wrapText="1"/>
    </xf>
    <xf numFmtId="0" fontId="21" fillId="0" borderId="37" xfId="0" applyFont="1" applyBorder="1" applyAlignment="1" applyProtection="1">
      <alignment horizontal="center" vertical="center" wrapText="1"/>
    </xf>
    <xf numFmtId="0" fontId="21" fillId="0" borderId="52" xfId="0" applyFont="1" applyBorder="1" applyAlignment="1" applyProtection="1">
      <alignment horizontal="center" vertical="center" wrapText="1"/>
    </xf>
    <xf numFmtId="0" fontId="21" fillId="0" borderId="30" xfId="0" applyFont="1" applyBorder="1" applyAlignment="1" applyProtection="1">
      <alignment horizontal="center" vertical="center" wrapText="1"/>
    </xf>
    <xf numFmtId="0" fontId="21" fillId="0" borderId="21" xfId="0" applyFont="1" applyBorder="1" applyAlignment="1" applyProtection="1">
      <alignment horizontal="center" vertical="center" wrapText="1"/>
    </xf>
    <xf numFmtId="0" fontId="21" fillId="0" borderId="28" xfId="0" applyFont="1" applyBorder="1" applyAlignment="1" applyProtection="1">
      <alignment horizontal="center" vertical="center" wrapText="1"/>
    </xf>
    <xf numFmtId="0" fontId="21" fillId="0" borderId="31" xfId="0" applyFont="1" applyBorder="1" applyAlignment="1" applyProtection="1">
      <alignment horizontal="center" vertical="center" wrapText="1"/>
    </xf>
    <xf numFmtId="0" fontId="21" fillId="0" borderId="38" xfId="0" applyFont="1" applyBorder="1" applyAlignment="1" applyProtection="1">
      <alignment horizontal="center" vertical="center"/>
    </xf>
    <xf numFmtId="0" fontId="21" fillId="0" borderId="33" xfId="0" applyFont="1" applyBorder="1" applyAlignment="1" applyProtection="1">
      <alignment horizontal="center" vertical="center"/>
    </xf>
    <xf numFmtId="0" fontId="21" fillId="0" borderId="40" xfId="0" applyFont="1" applyBorder="1" applyAlignment="1" applyProtection="1">
      <alignment horizontal="center" vertical="center"/>
    </xf>
    <xf numFmtId="0" fontId="21" fillId="0" borderId="16" xfId="0" applyFont="1" applyBorder="1" applyAlignment="1" applyProtection="1">
      <alignment horizontal="center" vertical="center"/>
    </xf>
    <xf numFmtId="0" fontId="21" fillId="0" borderId="25" xfId="0" applyFont="1" applyBorder="1" applyAlignment="1" applyProtection="1">
      <alignment horizontal="center" vertical="center"/>
    </xf>
    <xf numFmtId="0" fontId="21" fillId="0" borderId="53" xfId="0" applyFont="1" applyBorder="1" applyAlignment="1" applyProtection="1">
      <alignment horizontal="center" vertical="center"/>
    </xf>
    <xf numFmtId="0" fontId="21" fillId="0" borderId="17" xfId="0" applyFont="1" applyBorder="1" applyAlignment="1" applyProtection="1">
      <alignment horizontal="center" vertical="center"/>
    </xf>
    <xf numFmtId="0" fontId="21" fillId="0" borderId="26" xfId="0" applyFont="1" applyBorder="1" applyAlignment="1" applyProtection="1">
      <alignment horizontal="center" vertical="center"/>
    </xf>
    <xf numFmtId="0" fontId="21" fillId="0" borderId="54" xfId="0" applyFont="1" applyBorder="1" applyAlignment="1" applyProtection="1">
      <alignment horizontal="center" vertical="center"/>
    </xf>
    <xf numFmtId="0" fontId="21" fillId="0" borderId="69" xfId="0" applyFont="1" applyBorder="1" applyAlignment="1" applyProtection="1">
      <alignment horizontal="center" vertical="center" wrapText="1"/>
    </xf>
    <xf numFmtId="0" fontId="21" fillId="0" borderId="76" xfId="0" applyFont="1" applyBorder="1" applyAlignment="1" applyProtection="1">
      <alignment horizontal="center" vertical="center" wrapText="1"/>
    </xf>
    <xf numFmtId="0" fontId="21" fillId="0" borderId="78" xfId="0" applyFont="1" applyBorder="1" applyAlignment="1" applyProtection="1">
      <alignment horizontal="center" vertical="center" wrapText="1"/>
    </xf>
    <xf numFmtId="0" fontId="21" fillId="0" borderId="70" xfId="0" applyFont="1" applyBorder="1" applyAlignment="1" applyProtection="1">
      <alignment horizontal="center" vertical="center" wrapText="1"/>
    </xf>
    <xf numFmtId="0" fontId="21" fillId="24" borderId="69" xfId="0" applyFont="1" applyFill="1" applyBorder="1" applyAlignment="1" applyProtection="1">
      <alignment horizontal="center" vertical="center" wrapText="1"/>
      <protection locked="0"/>
    </xf>
    <xf numFmtId="0" fontId="21" fillId="24" borderId="76" xfId="0" applyFont="1" applyFill="1" applyBorder="1" applyAlignment="1" applyProtection="1">
      <alignment horizontal="center" vertical="center" wrapText="1"/>
      <protection locked="0"/>
    </xf>
    <xf numFmtId="0" fontId="21" fillId="24" borderId="78" xfId="0" applyFont="1" applyFill="1" applyBorder="1" applyAlignment="1" applyProtection="1">
      <alignment horizontal="center" vertical="center" wrapText="1"/>
      <protection locked="0"/>
    </xf>
    <xf numFmtId="0" fontId="21" fillId="24" borderId="70" xfId="0" applyFont="1" applyFill="1" applyBorder="1" applyAlignment="1" applyProtection="1">
      <alignment horizontal="center" vertical="center" wrapText="1"/>
      <protection locked="0"/>
    </xf>
    <xf numFmtId="0" fontId="21" fillId="0" borderId="55" xfId="0" applyFont="1" applyBorder="1" applyAlignment="1" applyProtection="1">
      <alignment horizontal="left" vertical="center" wrapText="1"/>
    </xf>
    <xf numFmtId="0" fontId="21" fillId="0" borderId="37" xfId="0" applyFont="1" applyBorder="1" applyAlignment="1" applyProtection="1">
      <alignment horizontal="left" vertical="center" wrapText="1"/>
    </xf>
    <xf numFmtId="0" fontId="21" fillId="0" borderId="52" xfId="0" applyFont="1" applyBorder="1" applyAlignment="1" applyProtection="1">
      <alignment horizontal="left" vertical="center" wrapText="1"/>
    </xf>
    <xf numFmtId="0" fontId="21" fillId="24" borderId="55" xfId="0" applyFont="1" applyFill="1" applyBorder="1" applyAlignment="1" applyProtection="1">
      <alignment horizontal="left" vertical="center" wrapText="1"/>
      <protection locked="0"/>
    </xf>
    <xf numFmtId="0" fontId="21" fillId="24" borderId="37" xfId="0" applyFont="1" applyFill="1" applyBorder="1" applyAlignment="1" applyProtection="1">
      <alignment horizontal="left" vertical="center" wrapText="1"/>
      <protection locked="0"/>
    </xf>
    <xf numFmtId="0" fontId="21" fillId="24" borderId="52" xfId="0" applyFont="1" applyFill="1" applyBorder="1" applyAlignment="1" applyProtection="1">
      <alignment horizontal="left" vertical="center" wrapText="1"/>
      <protection locked="0"/>
    </xf>
    <xf numFmtId="177" fontId="27" fillId="26" borderId="63" xfId="0" applyNumberFormat="1" applyFont="1" applyFill="1" applyBorder="1" applyAlignment="1" applyProtection="1">
      <alignment horizontal="center" vertical="center"/>
    </xf>
    <xf numFmtId="177" fontId="27" fillId="26" borderId="67" xfId="0" applyNumberFormat="1" applyFont="1" applyFill="1" applyBorder="1" applyAlignment="1" applyProtection="1">
      <alignment horizontal="center" vertical="center"/>
    </xf>
    <xf numFmtId="0" fontId="23" fillId="24" borderId="19" xfId="0" applyFont="1" applyFill="1" applyBorder="1" applyAlignment="1" applyProtection="1">
      <alignment horizontal="center" vertical="center" wrapText="1"/>
    </xf>
    <xf numFmtId="0" fontId="23" fillId="0" borderId="19" xfId="0" applyFont="1" applyFill="1" applyBorder="1" applyAlignment="1" applyProtection="1">
      <alignment horizontal="center" vertical="center" wrapText="1"/>
    </xf>
    <xf numFmtId="0" fontId="21" fillId="0" borderId="58" xfId="0" applyFont="1" applyBorder="1" applyAlignment="1" applyProtection="1">
      <alignment horizontal="center" vertical="center" wrapText="1"/>
    </xf>
    <xf numFmtId="0" fontId="20" fillId="0" borderId="58" xfId="0" applyFont="1" applyFill="1" applyBorder="1" applyAlignment="1" applyProtection="1">
      <alignment horizontal="center" vertical="center"/>
    </xf>
    <xf numFmtId="0" fontId="23" fillId="0" borderId="58" xfId="0" applyFont="1" applyFill="1" applyBorder="1" applyAlignment="1" applyProtection="1">
      <alignment horizontal="center" vertical="center" wrapText="1"/>
    </xf>
    <xf numFmtId="0" fontId="21" fillId="24" borderId="58" xfId="0" applyFont="1" applyFill="1" applyBorder="1" applyAlignment="1" applyProtection="1">
      <alignment horizontal="center" vertical="center" wrapText="1"/>
      <protection locked="0"/>
    </xf>
    <xf numFmtId="0" fontId="20" fillId="24" borderId="58" xfId="0" applyFont="1" applyFill="1" applyBorder="1" applyAlignment="1" applyProtection="1">
      <alignment horizontal="center" vertical="center"/>
    </xf>
    <xf numFmtId="0" fontId="23" fillId="24" borderId="58" xfId="0" applyFont="1" applyFill="1" applyBorder="1" applyAlignment="1" applyProtection="1">
      <alignment horizontal="center" vertical="center" wrapText="1"/>
    </xf>
    <xf numFmtId="0" fontId="21" fillId="0" borderId="59" xfId="0" applyFont="1" applyBorder="1" applyAlignment="1" applyProtection="1">
      <alignment horizontal="center" vertical="center" wrapText="1"/>
    </xf>
    <xf numFmtId="0" fontId="29" fillId="25" borderId="59" xfId="0" applyFont="1" applyFill="1" applyBorder="1" applyAlignment="1" applyProtection="1">
      <alignment horizontal="center" vertical="center" wrapText="1"/>
      <protection locked="0"/>
    </xf>
    <xf numFmtId="0" fontId="29" fillId="25" borderId="59" xfId="0" applyFont="1" applyFill="1" applyBorder="1" applyAlignment="1" applyProtection="1">
      <alignment horizontal="center" vertical="center"/>
      <protection locked="0"/>
    </xf>
    <xf numFmtId="0" fontId="29" fillId="25" borderId="19" xfId="0" applyFont="1" applyFill="1" applyBorder="1" applyAlignment="1" applyProtection="1">
      <alignment horizontal="center" vertical="center"/>
      <protection locked="0"/>
    </xf>
    <xf numFmtId="0" fontId="23" fillId="25" borderId="19" xfId="0" applyFont="1" applyFill="1" applyBorder="1" applyAlignment="1" applyProtection="1">
      <alignment horizontal="center" vertical="center"/>
      <protection locked="0"/>
    </xf>
    <xf numFmtId="0" fontId="21" fillId="24" borderId="59" xfId="0" applyFont="1" applyFill="1" applyBorder="1" applyAlignment="1" applyProtection="1">
      <alignment horizontal="center" vertical="center" wrapText="1"/>
      <protection locked="0"/>
    </xf>
    <xf numFmtId="0" fontId="29" fillId="24" borderId="59" xfId="0" applyFont="1" applyFill="1" applyBorder="1" applyAlignment="1" applyProtection="1">
      <alignment horizontal="center" vertical="center" wrapText="1"/>
      <protection locked="0"/>
    </xf>
    <xf numFmtId="0" fontId="29" fillId="24" borderId="59" xfId="0" applyFont="1" applyFill="1" applyBorder="1" applyAlignment="1" applyProtection="1">
      <alignment horizontal="center" vertical="center"/>
      <protection locked="0"/>
    </xf>
    <xf numFmtId="0" fontId="29" fillId="24" borderId="19" xfId="0" applyFont="1" applyFill="1" applyBorder="1" applyAlignment="1" applyProtection="1">
      <alignment horizontal="center" vertical="center"/>
      <protection locked="0"/>
    </xf>
    <xf numFmtId="0" fontId="31" fillId="24" borderId="59" xfId="0" applyFont="1" applyFill="1" applyBorder="1" applyAlignment="1" applyProtection="1">
      <alignment horizontal="center" vertical="center" wrapText="1"/>
      <protection locked="0"/>
    </xf>
    <xf numFmtId="0" fontId="31" fillId="24" borderId="19" xfId="0" applyFont="1" applyFill="1" applyBorder="1" applyAlignment="1" applyProtection="1">
      <alignment horizontal="center" vertical="center" wrapText="1"/>
      <protection locked="0"/>
    </xf>
    <xf numFmtId="0" fontId="34" fillId="25" borderId="64" xfId="0" applyFont="1" applyFill="1" applyBorder="1" applyAlignment="1" applyProtection="1">
      <alignment horizontal="center" vertical="center" wrapText="1"/>
      <protection locked="0"/>
    </xf>
    <xf numFmtId="0" fontId="34" fillId="25" borderId="66" xfId="0" applyFont="1" applyFill="1" applyBorder="1" applyAlignment="1" applyProtection="1">
      <alignment horizontal="center" vertical="center" wrapText="1"/>
      <protection locked="0"/>
    </xf>
    <xf numFmtId="0" fontId="34" fillId="25" borderId="68" xfId="0" applyFont="1" applyFill="1" applyBorder="1" applyAlignment="1" applyProtection="1">
      <alignment horizontal="center" vertical="center" wrapText="1"/>
      <protection locked="0"/>
    </xf>
    <xf numFmtId="0" fontId="34" fillId="25" borderId="12" xfId="0" applyFont="1" applyFill="1" applyBorder="1" applyAlignment="1" applyProtection="1">
      <alignment horizontal="center" vertical="center" wrapText="1"/>
      <protection locked="0"/>
    </xf>
    <xf numFmtId="0" fontId="34" fillId="25" borderId="0" xfId="0" applyFont="1" applyFill="1" applyBorder="1" applyAlignment="1" applyProtection="1">
      <alignment horizontal="center" vertical="center" wrapText="1"/>
      <protection locked="0"/>
    </xf>
    <xf numFmtId="0" fontId="34" fillId="25" borderId="10" xfId="0" applyFont="1" applyFill="1" applyBorder="1" applyAlignment="1" applyProtection="1">
      <alignment horizontal="center" vertical="center" wrapText="1"/>
      <protection locked="0"/>
    </xf>
    <xf numFmtId="0" fontId="34" fillId="25" borderId="13" xfId="0" applyFont="1" applyFill="1" applyBorder="1" applyAlignment="1" applyProtection="1">
      <alignment horizontal="center" vertical="center" wrapText="1"/>
      <protection locked="0"/>
    </xf>
    <xf numFmtId="0" fontId="34" fillId="25" borderId="21" xfId="0" applyFont="1" applyFill="1" applyBorder="1" applyAlignment="1" applyProtection="1">
      <alignment horizontal="center" vertical="center" wrapText="1"/>
      <protection locked="0"/>
    </xf>
    <xf numFmtId="0" fontId="34" fillId="25" borderId="28" xfId="0" applyFont="1" applyFill="1" applyBorder="1" applyAlignment="1" applyProtection="1">
      <alignment horizontal="center" vertical="center" wrapText="1"/>
      <protection locked="0"/>
    </xf>
    <xf numFmtId="0" fontId="23" fillId="24" borderId="59" xfId="0" applyFont="1" applyFill="1" applyBorder="1" applyAlignment="1" applyProtection="1">
      <alignment horizontal="center" vertical="center"/>
      <protection locked="0"/>
    </xf>
    <xf numFmtId="0" fontId="23" fillId="24" borderId="19" xfId="0" applyFont="1" applyFill="1" applyBorder="1" applyAlignment="1" applyProtection="1">
      <alignment horizontal="center" vertical="center"/>
      <protection locked="0"/>
    </xf>
    <xf numFmtId="0" fontId="23" fillId="24" borderId="59" xfId="0" applyFont="1" applyFill="1" applyBorder="1" applyAlignment="1" applyProtection="1">
      <alignment horizontal="center" vertical="center" wrapText="1"/>
      <protection locked="0"/>
    </xf>
    <xf numFmtId="0" fontId="23" fillId="24" borderId="19" xfId="0" applyFont="1" applyFill="1" applyBorder="1" applyAlignment="1" applyProtection="1">
      <alignment horizontal="center" vertical="center" wrapText="1"/>
      <protection locked="0"/>
    </xf>
    <xf numFmtId="0" fontId="20" fillId="25" borderId="19" xfId="0" applyFont="1" applyFill="1" applyBorder="1" applyAlignment="1" applyProtection="1">
      <alignment horizontal="center" vertical="center" wrapText="1"/>
      <protection locked="0"/>
    </xf>
    <xf numFmtId="0" fontId="20" fillId="25" borderId="19" xfId="0" applyFont="1" applyFill="1" applyBorder="1" applyAlignment="1" applyProtection="1">
      <alignment horizontal="center" vertical="center"/>
      <protection locked="0"/>
    </xf>
    <xf numFmtId="0" fontId="23" fillId="26" borderId="19" xfId="0" applyFont="1" applyFill="1" applyBorder="1" applyAlignment="1" applyProtection="1">
      <alignment horizontal="center" vertical="center"/>
    </xf>
    <xf numFmtId="0" fontId="30" fillId="25" borderId="19" xfId="0" applyFont="1" applyFill="1" applyBorder="1" applyAlignment="1" applyProtection="1">
      <alignment horizontal="center" vertical="center" wrapText="1"/>
      <protection locked="0"/>
    </xf>
    <xf numFmtId="0" fontId="30" fillId="25" borderId="19" xfId="0" applyFont="1" applyFill="1" applyBorder="1" applyAlignment="1" applyProtection="1">
      <alignment horizontal="center" vertical="center"/>
      <protection locked="0"/>
    </xf>
    <xf numFmtId="0" fontId="34" fillId="24" borderId="19" xfId="0" applyFont="1" applyFill="1" applyBorder="1" applyAlignment="1" applyProtection="1">
      <alignment horizontal="center" vertical="center"/>
      <protection locked="0"/>
    </xf>
    <xf numFmtId="0" fontId="34" fillId="25" borderId="11" xfId="0" applyFont="1" applyFill="1" applyBorder="1" applyAlignment="1" applyProtection="1">
      <alignment horizontal="center" vertical="center" wrapText="1"/>
      <protection locked="0"/>
    </xf>
    <xf numFmtId="0" fontId="34" fillId="25" borderId="20" xfId="0" applyFont="1" applyFill="1" applyBorder="1" applyAlignment="1" applyProtection="1">
      <alignment horizontal="center" vertical="center" wrapText="1"/>
      <protection locked="0"/>
    </xf>
    <xf numFmtId="0" fontId="34" fillId="25" borderId="24" xfId="0" applyFont="1" applyFill="1" applyBorder="1" applyAlignment="1" applyProtection="1">
      <alignment horizontal="center" vertical="center" wrapText="1"/>
      <protection locked="0"/>
    </xf>
    <xf numFmtId="0" fontId="20" fillId="24" borderId="19" xfId="0" applyFont="1" applyFill="1" applyBorder="1" applyAlignment="1" applyProtection="1">
      <alignment horizontal="center" vertical="center" wrapText="1"/>
      <protection locked="0"/>
    </xf>
    <xf numFmtId="0" fontId="20" fillId="24" borderId="19" xfId="0" applyFont="1" applyFill="1" applyBorder="1" applyAlignment="1" applyProtection="1">
      <alignment horizontal="center" vertical="center"/>
      <protection locked="0"/>
    </xf>
    <xf numFmtId="0" fontId="29" fillId="25" borderId="19" xfId="0" applyFont="1" applyFill="1" applyBorder="1" applyAlignment="1" applyProtection="1">
      <alignment horizontal="center" vertical="center" wrapText="1"/>
      <protection locked="0"/>
    </xf>
    <xf numFmtId="0" fontId="23" fillId="25" borderId="19" xfId="0" applyFont="1" applyFill="1" applyBorder="1" applyAlignment="1" applyProtection="1">
      <alignment horizontal="center" vertical="center" wrapText="1"/>
      <protection locked="0"/>
    </xf>
    <xf numFmtId="0" fontId="29" fillId="24" borderId="64" xfId="0" applyFont="1" applyFill="1" applyBorder="1" applyAlignment="1" applyProtection="1">
      <alignment horizontal="center" vertical="center" wrapText="1"/>
      <protection locked="0"/>
    </xf>
    <xf numFmtId="0" fontId="29" fillId="24" borderId="66" xfId="0" applyFont="1" applyFill="1" applyBorder="1" applyAlignment="1" applyProtection="1">
      <alignment horizontal="center" vertical="center" wrapText="1"/>
      <protection locked="0"/>
    </xf>
    <xf numFmtId="0" fontId="29" fillId="24" borderId="68" xfId="0" applyFont="1" applyFill="1" applyBorder="1" applyAlignment="1" applyProtection="1">
      <alignment horizontal="center" vertical="center" wrapText="1"/>
      <protection locked="0"/>
    </xf>
    <xf numFmtId="0" fontId="29" fillId="24" borderId="12" xfId="0" applyFont="1" applyFill="1" applyBorder="1" applyAlignment="1" applyProtection="1">
      <alignment horizontal="center" vertical="center" wrapText="1"/>
      <protection locked="0"/>
    </xf>
    <xf numFmtId="0" fontId="29" fillId="24" borderId="0" xfId="0" applyFont="1" applyFill="1" applyBorder="1" applyAlignment="1" applyProtection="1">
      <alignment horizontal="center" vertical="center" wrapText="1"/>
      <protection locked="0"/>
    </xf>
    <xf numFmtId="0" fontId="29" fillId="24" borderId="10" xfId="0" applyFont="1" applyFill="1" applyBorder="1" applyAlignment="1" applyProtection="1">
      <alignment horizontal="center" vertical="center" wrapText="1"/>
      <protection locked="0"/>
    </xf>
    <xf numFmtId="0" fontId="29" fillId="24" borderId="13" xfId="0" applyFont="1" applyFill="1" applyBorder="1" applyAlignment="1" applyProtection="1">
      <alignment horizontal="center" vertical="center" wrapText="1"/>
      <protection locked="0"/>
    </xf>
    <xf numFmtId="0" fontId="29" fillId="24" borderId="21" xfId="0" applyFont="1" applyFill="1" applyBorder="1" applyAlignment="1" applyProtection="1">
      <alignment horizontal="center" vertical="center" wrapText="1"/>
      <protection locked="0"/>
    </xf>
    <xf numFmtId="0" fontId="29" fillId="24" borderId="28" xfId="0" applyFont="1" applyFill="1" applyBorder="1" applyAlignment="1" applyProtection="1">
      <alignment horizontal="center" vertical="center" wrapText="1"/>
      <protection locked="0"/>
    </xf>
    <xf numFmtId="0" fontId="23" fillId="26" borderId="19" xfId="0" applyFont="1" applyFill="1" applyBorder="1" applyAlignment="1" applyProtection="1">
      <alignment horizontal="center" vertical="center" wrapText="1"/>
    </xf>
    <xf numFmtId="0" fontId="31" fillId="25" borderId="79" xfId="0" applyFont="1" applyFill="1" applyBorder="1" applyAlignment="1" applyProtection="1">
      <alignment horizontal="center" vertical="center" wrapText="1"/>
      <protection locked="0"/>
    </xf>
    <xf numFmtId="0" fontId="31" fillId="25" borderId="82" xfId="0" applyFont="1" applyFill="1" applyBorder="1" applyAlignment="1" applyProtection="1">
      <alignment horizontal="center" vertical="center" wrapText="1"/>
      <protection locked="0"/>
    </xf>
    <xf numFmtId="0" fontId="31" fillId="25" borderId="81" xfId="0" applyFont="1" applyFill="1" applyBorder="1" applyAlignment="1" applyProtection="1">
      <alignment horizontal="center" vertical="center" wrapText="1"/>
      <protection locked="0"/>
    </xf>
    <xf numFmtId="0" fontId="23" fillId="24" borderId="11" xfId="0" applyFont="1" applyFill="1" applyBorder="1" applyAlignment="1" applyProtection="1">
      <alignment horizontal="center" vertical="center"/>
      <protection locked="0"/>
    </xf>
    <xf numFmtId="0" fontId="23" fillId="24" borderId="20" xfId="0" applyFont="1" applyFill="1" applyBorder="1" applyAlignment="1" applyProtection="1">
      <alignment horizontal="center" vertical="center"/>
      <protection locked="0"/>
    </xf>
    <xf numFmtId="0" fontId="23" fillId="24" borderId="24" xfId="0" applyFont="1" applyFill="1" applyBorder="1" applyAlignment="1" applyProtection="1">
      <alignment horizontal="center" vertical="center"/>
      <protection locked="0"/>
    </xf>
    <xf numFmtId="0" fontId="23" fillId="24" borderId="12" xfId="0" applyFont="1" applyFill="1" applyBorder="1" applyAlignment="1" applyProtection="1">
      <alignment horizontal="center" vertical="center"/>
      <protection locked="0"/>
    </xf>
    <xf numFmtId="0" fontId="23" fillId="24" borderId="0" xfId="0" applyFont="1" applyFill="1" applyBorder="1" applyAlignment="1" applyProtection="1">
      <alignment horizontal="center" vertical="center"/>
      <protection locked="0"/>
    </xf>
    <xf numFmtId="0" fontId="23" fillId="24" borderId="10" xfId="0" applyFont="1" applyFill="1" applyBorder="1" applyAlignment="1" applyProtection="1">
      <alignment horizontal="center" vertical="center"/>
      <protection locked="0"/>
    </xf>
    <xf numFmtId="0" fontId="23" fillId="24" borderId="79" xfId="0" applyFont="1" applyFill="1" applyBorder="1" applyAlignment="1" applyProtection="1">
      <alignment horizontal="center" vertical="center"/>
      <protection locked="0"/>
    </xf>
    <xf numFmtId="0" fontId="23" fillId="24" borderId="82" xfId="0" applyFont="1" applyFill="1" applyBorder="1" applyAlignment="1" applyProtection="1">
      <alignment horizontal="center" vertical="center"/>
      <protection locked="0"/>
    </xf>
    <xf numFmtId="0" fontId="23" fillId="24" borderId="81" xfId="0" applyFont="1" applyFill="1" applyBorder="1" applyAlignment="1" applyProtection="1">
      <alignment horizontal="center" vertical="center"/>
      <protection locked="0"/>
    </xf>
    <xf numFmtId="0" fontId="34" fillId="25" borderId="11" xfId="0" applyFont="1" applyFill="1" applyBorder="1" applyAlignment="1" applyProtection="1">
      <alignment horizontal="center" vertical="center" wrapText="1" shrinkToFit="1"/>
      <protection locked="0"/>
    </xf>
    <xf numFmtId="0" fontId="34" fillId="25" borderId="20" xfId="0" applyFont="1" applyFill="1" applyBorder="1" applyAlignment="1" applyProtection="1">
      <alignment horizontal="center" vertical="center" wrapText="1" shrinkToFit="1"/>
      <protection locked="0"/>
    </xf>
    <xf numFmtId="0" fontId="34" fillId="25" borderId="24" xfId="0" applyFont="1" applyFill="1" applyBorder="1" applyAlignment="1" applyProtection="1">
      <alignment horizontal="center" vertical="center" wrapText="1" shrinkToFit="1"/>
      <protection locked="0"/>
    </xf>
    <xf numFmtId="0" fontId="34" fillId="25" borderId="12" xfId="0" applyFont="1" applyFill="1" applyBorder="1" applyAlignment="1" applyProtection="1">
      <alignment horizontal="center" vertical="center" wrapText="1" shrinkToFit="1"/>
      <protection locked="0"/>
    </xf>
    <xf numFmtId="0" fontId="34" fillId="25" borderId="0" xfId="0" applyFont="1" applyFill="1" applyBorder="1" applyAlignment="1" applyProtection="1">
      <alignment horizontal="center" vertical="center" wrapText="1" shrinkToFit="1"/>
      <protection locked="0"/>
    </xf>
    <xf numFmtId="0" fontId="34" fillId="25" borderId="10" xfId="0" applyFont="1" applyFill="1" applyBorder="1" applyAlignment="1" applyProtection="1">
      <alignment horizontal="center" vertical="center" wrapText="1" shrinkToFit="1"/>
      <protection locked="0"/>
    </xf>
    <xf numFmtId="0" fontId="34" fillId="25" borderId="79" xfId="0" applyFont="1" applyFill="1" applyBorder="1" applyAlignment="1" applyProtection="1">
      <alignment horizontal="center" vertical="center" wrapText="1" shrinkToFit="1"/>
      <protection locked="0"/>
    </xf>
    <xf numFmtId="0" fontId="34" fillId="25" borderId="82" xfId="0" applyFont="1" applyFill="1" applyBorder="1" applyAlignment="1" applyProtection="1">
      <alignment horizontal="center" vertical="center" wrapText="1" shrinkToFit="1"/>
      <protection locked="0"/>
    </xf>
    <xf numFmtId="0" fontId="34" fillId="25" borderId="81" xfId="0" applyFont="1" applyFill="1" applyBorder="1" applyAlignment="1" applyProtection="1">
      <alignment horizontal="center" vertical="center" wrapText="1" shrinkToFit="1"/>
      <protection locked="0"/>
    </xf>
    <xf numFmtId="0" fontId="23" fillId="24" borderId="11" xfId="0" applyFont="1" applyFill="1" applyBorder="1" applyAlignment="1" applyProtection="1">
      <alignment horizontal="center" vertical="center" wrapText="1"/>
      <protection locked="0"/>
    </xf>
    <xf numFmtId="0" fontId="23" fillId="24" borderId="20" xfId="0" applyFont="1" applyFill="1" applyBorder="1" applyAlignment="1" applyProtection="1">
      <alignment horizontal="center" vertical="center" wrapText="1"/>
      <protection locked="0"/>
    </xf>
    <xf numFmtId="0" fontId="23" fillId="24" borderId="24" xfId="0" applyFont="1" applyFill="1" applyBorder="1" applyAlignment="1" applyProtection="1">
      <alignment horizontal="center" vertical="center" wrapText="1"/>
      <protection locked="0"/>
    </xf>
    <xf numFmtId="0" fontId="23" fillId="24" borderId="12" xfId="0" applyFont="1" applyFill="1" applyBorder="1" applyAlignment="1" applyProtection="1">
      <alignment horizontal="center" vertical="center" wrapText="1"/>
      <protection locked="0"/>
    </xf>
    <xf numFmtId="0" fontId="23" fillId="24" borderId="0" xfId="0" applyFont="1" applyFill="1" applyBorder="1" applyAlignment="1" applyProtection="1">
      <alignment horizontal="center" vertical="center" wrapText="1"/>
      <protection locked="0"/>
    </xf>
    <xf numFmtId="0" fontId="23" fillId="24" borderId="10" xfId="0" applyFont="1" applyFill="1" applyBorder="1" applyAlignment="1" applyProtection="1">
      <alignment horizontal="center" vertical="center" wrapText="1"/>
      <protection locked="0"/>
    </xf>
    <xf numFmtId="0" fontId="23" fillId="24" borderId="79" xfId="0" applyFont="1" applyFill="1" applyBorder="1" applyAlignment="1" applyProtection="1">
      <alignment horizontal="center" vertical="center" wrapText="1"/>
      <protection locked="0"/>
    </xf>
    <xf numFmtId="0" fontId="23" fillId="24" borderId="82" xfId="0" applyFont="1" applyFill="1" applyBorder="1" applyAlignment="1" applyProtection="1">
      <alignment horizontal="center" vertical="center" wrapText="1"/>
      <protection locked="0"/>
    </xf>
    <xf numFmtId="0" fontId="23" fillId="24" borderId="81" xfId="0" applyFont="1" applyFill="1" applyBorder="1" applyAlignment="1" applyProtection="1">
      <alignment horizontal="center" vertical="center" wrapText="1"/>
      <protection locked="0"/>
    </xf>
    <xf numFmtId="0" fontId="29" fillId="25" borderId="80" xfId="0" applyFont="1" applyFill="1" applyBorder="1" applyAlignment="1" applyProtection="1">
      <alignment horizontal="center" vertical="center" wrapText="1"/>
      <protection locked="0"/>
    </xf>
    <xf numFmtId="0" fontId="29" fillId="25" borderId="76" xfId="0" applyFont="1" applyFill="1" applyBorder="1" applyAlignment="1" applyProtection="1">
      <alignment horizontal="center" vertical="center" wrapText="1"/>
      <protection locked="0"/>
    </xf>
    <xf numFmtId="0" fontId="29" fillId="25" borderId="78" xfId="0" applyFont="1" applyFill="1" applyBorder="1" applyAlignment="1" applyProtection="1">
      <alignment horizontal="center" vertical="center" wrapText="1"/>
      <protection locked="0"/>
    </xf>
    <xf numFmtId="0" fontId="29" fillId="25" borderId="13" xfId="0" applyFont="1" applyFill="1" applyBorder="1" applyAlignment="1" applyProtection="1">
      <alignment horizontal="center" vertical="center" wrapText="1"/>
      <protection locked="0"/>
    </xf>
    <xf numFmtId="0" fontId="29" fillId="25" borderId="21" xfId="0" applyFont="1" applyFill="1" applyBorder="1" applyAlignment="1" applyProtection="1">
      <alignment horizontal="center" vertical="center" wrapText="1"/>
      <protection locked="0"/>
    </xf>
    <xf numFmtId="0" fontId="29" fillId="25" borderId="28" xfId="0" applyFont="1" applyFill="1" applyBorder="1" applyAlignment="1" applyProtection="1">
      <alignment horizontal="center" vertical="center" wrapText="1"/>
      <protection locked="0"/>
    </xf>
    <xf numFmtId="0" fontId="23" fillId="24" borderId="80" xfId="0" applyFont="1" applyFill="1" applyBorder="1" applyAlignment="1" applyProtection="1">
      <alignment horizontal="center" vertical="center"/>
      <protection locked="0"/>
    </xf>
    <xf numFmtId="0" fontId="23" fillId="24" borderId="76" xfId="0" applyFont="1" applyFill="1" applyBorder="1" applyAlignment="1" applyProtection="1">
      <alignment horizontal="center" vertical="center"/>
      <protection locked="0"/>
    </xf>
    <xf numFmtId="0" fontId="23" fillId="24" borderId="78" xfId="0" applyFont="1" applyFill="1" applyBorder="1" applyAlignment="1" applyProtection="1">
      <alignment horizontal="center" vertical="center"/>
      <protection locked="0"/>
    </xf>
    <xf numFmtId="0" fontId="23" fillId="24" borderId="13" xfId="0" applyFont="1" applyFill="1" applyBorder="1" applyAlignment="1" applyProtection="1">
      <alignment horizontal="center" vertical="center"/>
      <protection locked="0"/>
    </xf>
    <xf numFmtId="0" fontId="23" fillId="24" borderId="21" xfId="0" applyFont="1" applyFill="1" applyBorder="1" applyAlignment="1" applyProtection="1">
      <alignment horizontal="center" vertical="center"/>
      <protection locked="0"/>
    </xf>
    <xf numFmtId="0" fontId="23" fillId="24" borderId="28" xfId="0" applyFont="1" applyFill="1" applyBorder="1" applyAlignment="1" applyProtection="1">
      <alignment horizontal="center" vertical="center"/>
      <protection locked="0"/>
    </xf>
    <xf numFmtId="0" fontId="34" fillId="25" borderId="80" xfId="0" applyFont="1" applyFill="1" applyBorder="1" applyAlignment="1" applyProtection="1">
      <alignment horizontal="center" vertical="center" wrapText="1"/>
      <protection locked="0"/>
    </xf>
    <xf numFmtId="0" fontId="34" fillId="25" borderId="76" xfId="0" applyFont="1" applyFill="1" applyBorder="1" applyAlignment="1" applyProtection="1">
      <alignment horizontal="center" vertical="center" wrapText="1"/>
      <protection locked="0"/>
    </xf>
    <xf numFmtId="0" fontId="34" fillId="25" borderId="78" xfId="0" applyFont="1" applyFill="1" applyBorder="1" applyAlignment="1" applyProtection="1">
      <alignment horizontal="center" vertical="center" wrapText="1"/>
      <protection locked="0"/>
    </xf>
    <xf numFmtId="0" fontId="21" fillId="0" borderId="39" xfId="0" applyFont="1" applyBorder="1" applyAlignment="1" applyProtection="1">
      <alignment horizontal="center" vertical="center" textRotation="255"/>
    </xf>
    <xf numFmtId="0" fontId="21" fillId="0" borderId="60" xfId="0" applyFont="1" applyBorder="1" applyAlignment="1" applyProtection="1">
      <alignment horizontal="center" vertical="center" textRotation="255"/>
    </xf>
    <xf numFmtId="0" fontId="21" fillId="0" borderId="61" xfId="0" applyFont="1" applyBorder="1" applyAlignment="1" applyProtection="1">
      <alignment horizontal="center" vertical="center" textRotation="255"/>
    </xf>
    <xf numFmtId="0" fontId="21" fillId="24" borderId="39" xfId="0" applyFont="1" applyFill="1" applyBorder="1" applyAlignment="1" applyProtection="1">
      <alignment horizontal="center" vertical="center" textRotation="255"/>
      <protection locked="0"/>
    </xf>
    <xf numFmtId="0" fontId="21" fillId="24" borderId="60" xfId="0" applyFont="1" applyFill="1" applyBorder="1" applyAlignment="1" applyProtection="1">
      <alignment horizontal="center" vertical="center" textRotation="255"/>
      <protection locked="0"/>
    </xf>
    <xf numFmtId="0" fontId="21" fillId="24" borderId="61" xfId="0" applyFont="1" applyFill="1" applyBorder="1" applyAlignment="1" applyProtection="1">
      <alignment horizontal="center" vertical="center" textRotation="255"/>
      <protection locked="0"/>
    </xf>
    <xf numFmtId="0" fontId="32" fillId="0" borderId="62" xfId="0" applyFont="1" applyBorder="1" applyAlignment="1" applyProtection="1">
      <alignment horizontal="center" vertical="center" textRotation="255"/>
    </xf>
    <xf numFmtId="0" fontId="32" fillId="0" borderId="60" xfId="0" applyFont="1" applyBorder="1" applyAlignment="1" applyProtection="1">
      <alignment horizontal="center" vertical="center" textRotation="255"/>
    </xf>
    <xf numFmtId="0" fontId="32" fillId="0" borderId="41" xfId="0" applyFont="1" applyBorder="1" applyAlignment="1" applyProtection="1">
      <alignment horizontal="center" vertical="center" textRotation="255"/>
    </xf>
    <xf numFmtId="0" fontId="32" fillId="24" borderId="62" xfId="0" applyFont="1" applyFill="1" applyBorder="1" applyAlignment="1" applyProtection="1">
      <alignment horizontal="center" vertical="center" textRotation="255"/>
      <protection locked="0"/>
    </xf>
    <xf numFmtId="0" fontId="32" fillId="24" borderId="60" xfId="0" applyFont="1" applyFill="1" applyBorder="1" applyAlignment="1" applyProtection="1">
      <alignment horizontal="center" vertical="center" textRotation="255"/>
      <protection locked="0"/>
    </xf>
    <xf numFmtId="0" fontId="32" fillId="24" borderId="41" xfId="0" applyFont="1" applyFill="1" applyBorder="1" applyAlignment="1" applyProtection="1">
      <alignment horizontal="center" vertical="center" textRotation="255"/>
      <protection locked="0"/>
    </xf>
    <xf numFmtId="0" fontId="21" fillId="0" borderId="11" xfId="0" applyFont="1" applyBorder="1" applyAlignment="1" applyProtection="1">
      <alignment horizontal="center" vertical="center" textRotation="255"/>
    </xf>
    <xf numFmtId="0" fontId="21" fillId="0" borderId="24" xfId="0" applyFont="1" applyBorder="1" applyAlignment="1" applyProtection="1">
      <alignment horizontal="center" vertical="center" textRotation="255"/>
    </xf>
    <xf numFmtId="0" fontId="21" fillId="0" borderId="12" xfId="0" applyFont="1" applyBorder="1" applyAlignment="1" applyProtection="1">
      <alignment horizontal="center" vertical="center" textRotation="255"/>
    </xf>
    <xf numFmtId="0" fontId="21" fillId="0" borderId="10" xfId="0" applyFont="1" applyBorder="1" applyAlignment="1" applyProtection="1">
      <alignment horizontal="center" vertical="center" textRotation="255"/>
    </xf>
    <xf numFmtId="0" fontId="21" fillId="0" borderId="31" xfId="0" applyFont="1" applyBorder="1" applyAlignment="1" applyProtection="1">
      <alignment horizontal="center" vertical="center"/>
    </xf>
    <xf numFmtId="0" fontId="21" fillId="0" borderId="35" xfId="0" applyFont="1" applyBorder="1" applyAlignment="1" applyProtection="1">
      <alignment horizontal="center" vertical="center"/>
    </xf>
    <xf numFmtId="0" fontId="21" fillId="0" borderId="19" xfId="0" applyFont="1" applyBorder="1" applyAlignment="1" applyProtection="1">
      <alignment horizontal="center" vertical="center" textRotation="255"/>
    </xf>
    <xf numFmtId="0" fontId="21" fillId="0" borderId="58" xfId="0" applyFont="1" applyBorder="1" applyAlignment="1" applyProtection="1">
      <alignment horizontal="center" vertical="center" textRotation="255"/>
    </xf>
    <xf numFmtId="0" fontId="21" fillId="24" borderId="19" xfId="0" applyFont="1" applyFill="1" applyBorder="1" applyAlignment="1" applyProtection="1">
      <alignment horizontal="center" vertical="center" textRotation="255"/>
      <protection locked="0"/>
    </xf>
    <xf numFmtId="0" fontId="21" fillId="24" borderId="58" xfId="0" applyFont="1" applyFill="1" applyBorder="1" applyAlignment="1" applyProtection="1">
      <alignment horizontal="center" vertical="center" textRotation="255"/>
      <protection locked="0"/>
    </xf>
    <xf numFmtId="0" fontId="32" fillId="0" borderId="59" xfId="0" applyFont="1" applyBorder="1" applyAlignment="1" applyProtection="1">
      <alignment horizontal="center" vertical="center" textRotation="255"/>
    </xf>
    <xf numFmtId="0" fontId="32" fillId="0" borderId="19" xfId="0" applyFont="1" applyBorder="1" applyAlignment="1" applyProtection="1">
      <alignment horizontal="center" vertical="center" textRotation="255"/>
    </xf>
    <xf numFmtId="0" fontId="32" fillId="24" borderId="59" xfId="0" applyFont="1" applyFill="1" applyBorder="1" applyAlignment="1" applyProtection="1">
      <alignment horizontal="center" vertical="center" textRotation="255"/>
      <protection locked="0"/>
    </xf>
    <xf numFmtId="0" fontId="32" fillId="24" borderId="19" xfId="0" applyFont="1" applyFill="1" applyBorder="1" applyAlignment="1" applyProtection="1">
      <alignment horizontal="center" vertical="center" textRotation="255"/>
      <protection locked="0"/>
    </xf>
    <xf numFmtId="0" fontId="27" fillId="25" borderId="11" xfId="0" applyFont="1" applyFill="1" applyBorder="1" applyAlignment="1" applyProtection="1">
      <alignment horizontal="left" vertical="center" wrapText="1"/>
      <protection locked="0"/>
    </xf>
    <xf numFmtId="0" fontId="27" fillId="25" borderId="20" xfId="0" applyFont="1" applyFill="1" applyBorder="1" applyAlignment="1" applyProtection="1">
      <alignment horizontal="left" vertical="center" wrapText="1"/>
      <protection locked="0"/>
    </xf>
    <xf numFmtId="0" fontId="27" fillId="25" borderId="24" xfId="0" applyFont="1" applyFill="1" applyBorder="1" applyAlignment="1" applyProtection="1">
      <alignment horizontal="left" vertical="center" wrapText="1"/>
      <protection locked="0"/>
    </xf>
    <xf numFmtId="0" fontId="27" fillId="25" borderId="12" xfId="0" applyFont="1" applyFill="1" applyBorder="1" applyAlignment="1" applyProtection="1">
      <alignment horizontal="left" vertical="center" wrapText="1"/>
      <protection locked="0"/>
    </xf>
    <xf numFmtId="0" fontId="27" fillId="25" borderId="0" xfId="0" applyFont="1" applyFill="1" applyBorder="1" applyAlignment="1" applyProtection="1">
      <alignment horizontal="left" vertical="center" wrapText="1"/>
      <protection locked="0"/>
    </xf>
    <xf numFmtId="0" fontId="27" fillId="25" borderId="10" xfId="0" applyFont="1" applyFill="1" applyBorder="1" applyAlignment="1" applyProtection="1">
      <alignment horizontal="left" vertical="center" wrapText="1"/>
      <protection locked="0"/>
    </xf>
    <xf numFmtId="0" fontId="27" fillId="25" borderId="13" xfId="0" applyFont="1" applyFill="1" applyBorder="1" applyAlignment="1" applyProtection="1">
      <alignment horizontal="left" vertical="center" wrapText="1"/>
      <protection locked="0"/>
    </xf>
    <xf numFmtId="0" fontId="27" fillId="25" borderId="21" xfId="0" applyFont="1" applyFill="1" applyBorder="1" applyAlignment="1" applyProtection="1">
      <alignment horizontal="left" vertical="center" wrapText="1"/>
      <protection locked="0"/>
    </xf>
    <xf numFmtId="0" fontId="27" fillId="25" borderId="28" xfId="0" applyFont="1" applyFill="1" applyBorder="1" applyAlignment="1" applyProtection="1">
      <alignment horizontal="left" vertical="center" wrapText="1"/>
      <protection locked="0"/>
    </xf>
    <xf numFmtId="0" fontId="30" fillId="25" borderId="11" xfId="0" applyFont="1" applyFill="1" applyBorder="1" applyAlignment="1" applyProtection="1">
      <alignment horizontal="center" vertical="center" wrapText="1"/>
      <protection locked="0"/>
    </xf>
    <xf numFmtId="0" fontId="30" fillId="25" borderId="20" xfId="0" applyFont="1" applyFill="1" applyBorder="1" applyAlignment="1" applyProtection="1">
      <alignment horizontal="center" vertical="center" wrapText="1"/>
      <protection locked="0"/>
    </xf>
    <xf numFmtId="0" fontId="30" fillId="25" borderId="24" xfId="0" applyFont="1" applyFill="1" applyBorder="1" applyAlignment="1" applyProtection="1">
      <alignment horizontal="center" vertical="center" wrapText="1"/>
      <protection locked="0"/>
    </xf>
    <xf numFmtId="0" fontId="30" fillId="25" borderId="12" xfId="0" applyFont="1" applyFill="1" applyBorder="1" applyAlignment="1" applyProtection="1">
      <alignment horizontal="center" vertical="center" wrapText="1"/>
      <protection locked="0"/>
    </xf>
    <xf numFmtId="0" fontId="30" fillId="25" borderId="0" xfId="0" applyFont="1" applyFill="1" applyBorder="1" applyAlignment="1" applyProtection="1">
      <alignment horizontal="center" vertical="center" wrapText="1"/>
      <protection locked="0"/>
    </xf>
    <xf numFmtId="0" fontId="30" fillId="25" borderId="10" xfId="0" applyFont="1" applyFill="1" applyBorder="1" applyAlignment="1" applyProtection="1">
      <alignment horizontal="center" vertical="center" wrapText="1"/>
      <protection locked="0"/>
    </xf>
    <xf numFmtId="0" fontId="30" fillId="25" borderId="13" xfId="0" applyFont="1" applyFill="1" applyBorder="1" applyAlignment="1" applyProtection="1">
      <alignment horizontal="center" vertical="center" wrapText="1"/>
      <protection locked="0"/>
    </xf>
    <xf numFmtId="0" fontId="30" fillId="25" borderId="21" xfId="0" applyFont="1" applyFill="1" applyBorder="1" applyAlignment="1" applyProtection="1">
      <alignment horizontal="center" vertical="center" wrapText="1"/>
      <protection locked="0"/>
    </xf>
    <xf numFmtId="0" fontId="30" fillId="25" borderId="28" xfId="0" applyFont="1" applyFill="1" applyBorder="1" applyAlignment="1" applyProtection="1">
      <alignment horizontal="center" vertical="center" wrapText="1"/>
      <protection locked="0"/>
    </xf>
    <xf numFmtId="0" fontId="25" fillId="24" borderId="0" xfId="0" applyFont="1" applyFill="1" applyAlignment="1">
      <alignment horizontal="left" vertical="center" wrapText="1"/>
    </xf>
    <xf numFmtId="0" fontId="84" fillId="0" borderId="42" xfId="0" applyFont="1" applyBorder="1" applyAlignment="1">
      <alignment horizontal="left" vertical="center" wrapText="1"/>
    </xf>
    <xf numFmtId="0" fontId="84" fillId="0" borderId="56" xfId="0" applyFont="1" applyBorder="1" applyAlignment="1">
      <alignment horizontal="left" vertical="center" wrapText="1"/>
    </xf>
    <xf numFmtId="0" fontId="84" fillId="0" borderId="56" xfId="0" applyFont="1" applyBorder="1" applyAlignment="1">
      <alignment horizontal="center" vertical="center" wrapText="1"/>
    </xf>
    <xf numFmtId="0" fontId="84" fillId="0" borderId="46" xfId="0" applyFont="1" applyBorder="1" applyAlignment="1">
      <alignment horizontal="center" vertical="center" wrapText="1"/>
    </xf>
    <xf numFmtId="0" fontId="37" fillId="24" borderId="0" xfId="33" applyFont="1" applyFill="1" applyAlignment="1" applyProtection="1">
      <alignment horizontal="left" vertical="center" wrapText="1"/>
    </xf>
    <xf numFmtId="0" fontId="38" fillId="24" borderId="0" xfId="33" applyFont="1" applyFill="1" applyAlignment="1" applyProtection="1">
      <alignment horizontal="left" vertical="center"/>
    </xf>
    <xf numFmtId="0" fontId="39" fillId="0" borderId="0" xfId="0" applyFont="1" applyAlignment="1" applyProtection="1">
      <alignment horizontal="center" vertical="center"/>
    </xf>
    <xf numFmtId="0" fontId="35" fillId="0" borderId="42" xfId="0" applyFont="1" applyBorder="1" applyAlignment="1" applyProtection="1">
      <alignment horizontal="center" vertical="center"/>
    </xf>
    <xf numFmtId="0" fontId="35" fillId="0" borderId="56" xfId="0" applyFont="1" applyBorder="1" applyAlignment="1" applyProtection="1">
      <alignment horizontal="center" vertical="center"/>
    </xf>
    <xf numFmtId="0" fontId="35" fillId="25" borderId="56" xfId="0" applyFont="1" applyFill="1" applyBorder="1" applyAlignment="1" applyProtection="1">
      <alignment horizontal="center" vertical="center"/>
    </xf>
    <xf numFmtId="0" fontId="35" fillId="25" borderId="20" xfId="0" applyFont="1" applyFill="1" applyBorder="1" applyAlignment="1" applyProtection="1">
      <alignment horizontal="center" vertical="center"/>
    </xf>
    <xf numFmtId="0" fontId="35" fillId="25" borderId="46" xfId="0" applyFont="1" applyFill="1" applyBorder="1" applyAlignment="1" applyProtection="1">
      <alignment horizontal="center" vertical="center"/>
    </xf>
    <xf numFmtId="0" fontId="42" fillId="0" borderId="56" xfId="0" applyFont="1" applyBorder="1" applyAlignment="1" applyProtection="1">
      <alignment horizontal="center" vertical="center"/>
    </xf>
    <xf numFmtId="0" fontId="42" fillId="0" borderId="46" xfId="0" applyFont="1" applyBorder="1" applyAlignment="1" applyProtection="1">
      <alignment horizontal="center" vertical="center"/>
    </xf>
    <xf numFmtId="0" fontId="41" fillId="0" borderId="0" xfId="0" applyFont="1" applyBorder="1" applyAlignment="1" applyProtection="1"/>
    <xf numFmtId="0" fontId="35" fillId="25" borderId="56" xfId="0" applyFont="1" applyFill="1" applyBorder="1" applyAlignment="1" applyProtection="1">
      <alignment horizontal="center" vertical="center" shrinkToFit="1"/>
      <protection locked="0"/>
    </xf>
    <xf numFmtId="0" fontId="35" fillId="25" borderId="46" xfId="0" applyFont="1" applyFill="1" applyBorder="1" applyAlignment="1" applyProtection="1">
      <alignment horizontal="center" vertical="center" shrinkToFit="1"/>
      <protection locked="0"/>
    </xf>
    <xf numFmtId="0" fontId="35" fillId="0" borderId="11" xfId="0" applyFont="1" applyBorder="1" applyAlignment="1" applyProtection="1">
      <alignment horizontal="center" vertical="center" wrapText="1"/>
    </xf>
    <xf numFmtId="0" fontId="35" fillId="0" borderId="20" xfId="0" applyFont="1" applyBorder="1" applyAlignment="1" applyProtection="1">
      <alignment horizontal="center" vertical="center" wrapText="1"/>
    </xf>
    <xf numFmtId="0" fontId="35" fillId="0" borderId="24" xfId="0" applyFont="1" applyBorder="1" applyAlignment="1" applyProtection="1">
      <alignment horizontal="center" vertical="center" wrapText="1"/>
    </xf>
    <xf numFmtId="0" fontId="35" fillId="0" borderId="19" xfId="0" applyFont="1" applyBorder="1" applyAlignment="1" applyProtection="1">
      <alignment horizontal="center" vertical="center" wrapText="1"/>
    </xf>
    <xf numFmtId="0" fontId="35" fillId="0" borderId="19" xfId="0" applyFont="1" applyBorder="1" applyAlignment="1" applyProtection="1">
      <alignment horizontal="center" vertical="center"/>
    </xf>
    <xf numFmtId="0" fontId="63" fillId="0" borderId="60" xfId="0" applyFont="1" applyBorder="1" applyAlignment="1">
      <alignment horizontal="center" vertical="center" wrapText="1"/>
    </xf>
    <xf numFmtId="0" fontId="63" fillId="0" borderId="41" xfId="0" applyFont="1" applyBorder="1" applyAlignment="1">
      <alignment horizontal="center" vertical="center" wrapText="1"/>
    </xf>
    <xf numFmtId="0" fontId="84" fillId="0" borderId="42" xfId="0" applyFont="1" applyBorder="1" applyAlignment="1">
      <alignment horizontal="center" vertical="center"/>
    </xf>
    <xf numFmtId="0" fontId="84" fillId="0" borderId="56" xfId="0" applyFont="1" applyBorder="1" applyAlignment="1">
      <alignment horizontal="center" vertical="center"/>
    </xf>
    <xf numFmtId="0" fontId="35" fillId="0" borderId="39" xfId="0" applyFont="1" applyBorder="1" applyAlignment="1" applyProtection="1">
      <alignment horizontal="center" vertical="center" wrapText="1"/>
    </xf>
    <xf numFmtId="0" fontId="35" fillId="0" borderId="41" xfId="0" applyFont="1" applyBorder="1" applyAlignment="1" applyProtection="1">
      <alignment horizontal="center" vertical="center" wrapText="1"/>
    </xf>
    <xf numFmtId="0" fontId="36" fillId="0" borderId="39" xfId="0" applyFont="1" applyBorder="1" applyAlignment="1" applyProtection="1">
      <alignment horizontal="center" vertical="center" wrapText="1"/>
    </xf>
    <xf numFmtId="0" fontId="36" fillId="0" borderId="41" xfId="0" applyFont="1" applyBorder="1" applyAlignment="1" applyProtection="1">
      <alignment horizontal="center" vertical="center" wrapText="1"/>
    </xf>
    <xf numFmtId="0" fontId="83" fillId="0" borderId="39" xfId="0" applyFont="1" applyBorder="1" applyAlignment="1">
      <alignment horizontal="center" vertical="center" wrapText="1"/>
    </xf>
    <xf numFmtId="0" fontId="42" fillId="0" borderId="20" xfId="0" applyFont="1" applyBorder="1" applyAlignment="1" applyProtection="1">
      <alignment vertical="top"/>
    </xf>
    <xf numFmtId="0" fontId="35" fillId="0" borderId="46" xfId="0" applyFont="1" applyBorder="1" applyAlignment="1" applyProtection="1">
      <alignment horizontal="center" vertical="center"/>
    </xf>
    <xf numFmtId="0" fontId="22" fillId="0" borderId="0" xfId="0" applyFont="1" applyAlignment="1">
      <alignment horizontal="center" vertical="center"/>
    </xf>
    <xf numFmtId="179" fontId="20" fillId="27" borderId="0" xfId="0" applyNumberFormat="1" applyFont="1" applyFill="1" applyAlignment="1" applyProtection="1">
      <alignment horizontal="center" vertical="center"/>
      <protection locked="0"/>
    </xf>
    <xf numFmtId="0" fontId="20" fillId="0" borderId="0" xfId="0" applyFont="1" applyAlignment="1">
      <alignment horizontal="center" vertical="center"/>
    </xf>
    <xf numFmtId="0" fontId="20" fillId="0" borderId="0" xfId="0" applyFont="1" applyFill="1" applyAlignment="1" applyProtection="1">
      <alignment horizontal="left" vertical="center" shrinkToFit="1"/>
    </xf>
    <xf numFmtId="0" fontId="0" fillId="0" borderId="0" xfId="0" applyBorder="1" applyAlignment="1">
      <alignment horizontal="left" vertical="top" wrapText="1"/>
    </xf>
    <xf numFmtId="0" fontId="20" fillId="0" borderId="0" xfId="0" applyFont="1" applyFill="1" applyAlignment="1" applyProtection="1">
      <alignment horizontal="left" vertical="center" wrapText="1"/>
    </xf>
    <xf numFmtId="0" fontId="20" fillId="0" borderId="0" xfId="0" applyFont="1" applyAlignment="1">
      <alignment vertical="top" wrapText="1"/>
    </xf>
    <xf numFmtId="0" fontId="21" fillId="27" borderId="0" xfId="0" applyFont="1" applyFill="1" applyAlignment="1" applyProtection="1">
      <alignment horizontal="left" vertical="top" wrapText="1"/>
      <protection locked="0"/>
    </xf>
    <xf numFmtId="0" fontId="21" fillId="0" borderId="0" xfId="0" applyFont="1" applyAlignment="1">
      <alignment horizontal="distributed" vertical="center"/>
    </xf>
    <xf numFmtId="179" fontId="21" fillId="0" borderId="0" xfId="0" applyNumberFormat="1" applyFont="1" applyAlignment="1" applyProtection="1">
      <alignment horizontal="center" vertical="center"/>
    </xf>
    <xf numFmtId="0" fontId="27" fillId="0" borderId="0" xfId="0" applyFont="1" applyFill="1" applyAlignment="1" applyProtection="1">
      <alignment horizontal="center" vertical="center"/>
    </xf>
    <xf numFmtId="0" fontId="20" fillId="25" borderId="21" xfId="0" applyFont="1" applyFill="1" applyBorder="1" applyAlignment="1" applyProtection="1">
      <alignment horizontal="left" vertical="center" shrinkToFit="1"/>
    </xf>
    <xf numFmtId="0" fontId="21" fillId="25" borderId="21" xfId="0" applyFont="1" applyFill="1" applyBorder="1" applyAlignment="1" applyProtection="1">
      <alignment horizontal="center" vertical="center"/>
    </xf>
    <xf numFmtId="0" fontId="27" fillId="0" borderId="42" xfId="0" applyFont="1" applyFill="1" applyBorder="1" applyAlignment="1" applyProtection="1">
      <alignment horizontal="center" vertical="center"/>
    </xf>
    <xf numFmtId="0" fontId="27" fillId="0" borderId="56" xfId="0" applyFont="1" applyFill="1" applyBorder="1" applyAlignment="1" applyProtection="1">
      <alignment horizontal="center" vertical="center"/>
    </xf>
    <xf numFmtId="0" fontId="27" fillId="0" borderId="46" xfId="0" applyFont="1" applyFill="1" applyBorder="1" applyAlignment="1" applyProtection="1">
      <alignment horizontal="center" vertical="center"/>
    </xf>
    <xf numFmtId="0" fontId="44" fillId="0" borderId="12" xfId="0" applyFont="1" applyFill="1" applyBorder="1" applyAlignment="1" applyProtection="1">
      <alignment horizontal="right" vertical="top" wrapText="1"/>
    </xf>
    <xf numFmtId="0" fontId="44" fillId="0" borderId="0" xfId="0" applyFont="1" applyFill="1" applyBorder="1" applyAlignment="1" applyProtection="1">
      <alignment horizontal="right" vertical="top" wrapText="1"/>
    </xf>
    <xf numFmtId="0" fontId="44" fillId="0" borderId="0" xfId="0" applyFont="1" applyFill="1" applyBorder="1" applyAlignment="1" applyProtection="1">
      <alignment horizontal="right" vertical="top" wrapText="1"/>
      <protection locked="0"/>
    </xf>
    <xf numFmtId="0" fontId="27" fillId="26" borderId="0" xfId="0" applyFont="1" applyFill="1" applyBorder="1" applyAlignment="1" applyProtection="1">
      <alignment horizontal="center" vertical="center"/>
    </xf>
    <xf numFmtId="0" fontId="27" fillId="0" borderId="0" xfId="0" applyFont="1" applyFill="1" applyBorder="1" applyAlignment="1" applyProtection="1">
      <alignment horizontal="center" vertical="center"/>
      <protection locked="0"/>
    </xf>
    <xf numFmtId="0" fontId="27" fillId="0" borderId="12" xfId="0" applyFont="1" applyFill="1" applyBorder="1" applyAlignment="1" applyProtection="1">
      <alignment horizontal="left" vertical="center"/>
    </xf>
    <xf numFmtId="0" fontId="27" fillId="0" borderId="0" xfId="0" applyFont="1" applyFill="1" applyBorder="1" applyAlignment="1" applyProtection="1">
      <alignment horizontal="left" vertical="center"/>
    </xf>
    <xf numFmtId="0" fontId="27" fillId="0" borderId="0" xfId="0" applyFont="1" applyFill="1" applyBorder="1" applyAlignment="1" applyProtection="1">
      <alignment horizontal="left" vertical="center"/>
      <protection locked="0"/>
    </xf>
    <xf numFmtId="0" fontId="27" fillId="0" borderId="18" xfId="0" applyFont="1" applyFill="1" applyBorder="1" applyAlignment="1" applyProtection="1">
      <alignment horizontal="left" vertical="center" wrapText="1"/>
    </xf>
    <xf numFmtId="0" fontId="27" fillId="0" borderId="27" xfId="0" applyFont="1" applyFill="1" applyBorder="1" applyAlignment="1" applyProtection="1">
      <alignment horizontal="left" vertical="center"/>
    </xf>
    <xf numFmtId="0" fontId="27" fillId="0" borderId="36" xfId="0" applyFont="1" applyFill="1" applyBorder="1" applyAlignment="1" applyProtection="1">
      <alignment horizontal="left" vertical="center"/>
    </xf>
    <xf numFmtId="0" fontId="27" fillId="0" borderId="19" xfId="0" applyFont="1" applyFill="1" applyBorder="1" applyAlignment="1" applyProtection="1">
      <alignment horizontal="center" vertical="center"/>
    </xf>
    <xf numFmtId="0" fontId="27" fillId="0" borderId="18" xfId="0" applyFont="1" applyFill="1" applyBorder="1" applyAlignment="1" applyProtection="1">
      <alignment horizontal="left" vertical="center" wrapText="1"/>
      <protection locked="0"/>
    </xf>
    <xf numFmtId="0" fontId="27" fillId="0" borderId="27" xfId="0" applyFont="1" applyFill="1" applyBorder="1" applyAlignment="1" applyProtection="1">
      <alignment horizontal="left" vertical="center"/>
      <protection locked="0"/>
    </xf>
    <xf numFmtId="0" fontId="27" fillId="0" borderId="36" xfId="0" applyFont="1" applyFill="1" applyBorder="1" applyAlignment="1" applyProtection="1">
      <alignment horizontal="left" vertical="center"/>
      <protection locked="0"/>
    </xf>
    <xf numFmtId="0" fontId="27" fillId="0" borderId="19" xfId="0" applyFont="1" applyFill="1" applyBorder="1" applyAlignment="1" applyProtection="1">
      <alignment horizontal="center" vertical="center"/>
      <protection locked="0"/>
    </xf>
    <xf numFmtId="0" fontId="27" fillId="27" borderId="43" xfId="0" applyFont="1" applyFill="1" applyBorder="1" applyAlignment="1" applyProtection="1">
      <alignment horizontal="center" vertical="center" shrinkToFit="1"/>
      <protection locked="0"/>
    </xf>
    <xf numFmtId="0" fontId="27" fillId="27" borderId="47" xfId="0" applyFont="1" applyFill="1" applyBorder="1" applyAlignment="1" applyProtection="1">
      <alignment horizontal="center" vertical="center" shrinkToFit="1"/>
      <protection locked="0"/>
    </xf>
    <xf numFmtId="0" fontId="27" fillId="0" borderId="43" xfId="0" applyFont="1" applyFill="1" applyBorder="1" applyAlignment="1" applyProtection="1">
      <alignment horizontal="center" vertical="center" shrinkToFit="1"/>
      <protection locked="0"/>
    </xf>
    <xf numFmtId="0" fontId="27" fillId="0" borderId="47" xfId="0" applyFont="1" applyFill="1" applyBorder="1" applyAlignment="1" applyProtection="1">
      <alignment horizontal="center" vertical="center" shrinkToFit="1"/>
      <protection locked="0"/>
    </xf>
    <xf numFmtId="0" fontId="27" fillId="27" borderId="44" xfId="0" applyFont="1" applyFill="1" applyBorder="1" applyAlignment="1" applyProtection="1">
      <alignment horizontal="center" vertical="center" shrinkToFit="1"/>
      <protection locked="0"/>
    </xf>
    <xf numFmtId="0" fontId="27" fillId="27" borderId="48" xfId="0" applyFont="1" applyFill="1" applyBorder="1" applyAlignment="1" applyProtection="1">
      <alignment horizontal="center" vertical="center" shrinkToFit="1"/>
      <protection locked="0"/>
    </xf>
    <xf numFmtId="0" fontId="27" fillId="0" borderId="44" xfId="0" applyFont="1" applyFill="1" applyBorder="1" applyAlignment="1" applyProtection="1">
      <alignment horizontal="center" vertical="center" shrinkToFit="1"/>
      <protection locked="0"/>
    </xf>
    <xf numFmtId="0" fontId="27" fillId="0" borderId="48" xfId="0" applyFont="1" applyFill="1" applyBorder="1" applyAlignment="1" applyProtection="1">
      <alignment horizontal="center" vertical="center" shrinkToFit="1"/>
      <protection locked="0"/>
    </xf>
    <xf numFmtId="0" fontId="27" fillId="27" borderId="45" xfId="0" applyFont="1" applyFill="1" applyBorder="1" applyAlignment="1" applyProtection="1">
      <alignment horizontal="center" vertical="center" shrinkToFit="1"/>
      <protection locked="0"/>
    </xf>
    <xf numFmtId="0" fontId="27" fillId="27" borderId="49" xfId="0" applyFont="1" applyFill="1" applyBorder="1" applyAlignment="1" applyProtection="1">
      <alignment horizontal="center" vertical="center" shrinkToFit="1"/>
      <protection locked="0"/>
    </xf>
    <xf numFmtId="0" fontId="27" fillId="0" borderId="45" xfId="0" applyFont="1" applyFill="1" applyBorder="1" applyAlignment="1" applyProtection="1">
      <alignment horizontal="center" vertical="center" shrinkToFit="1"/>
      <protection locked="0"/>
    </xf>
    <xf numFmtId="0" fontId="27" fillId="0" borderId="49" xfId="0" applyFont="1" applyFill="1" applyBorder="1" applyAlignment="1" applyProtection="1">
      <alignment horizontal="center" vertical="center" shrinkToFit="1"/>
      <protection locked="0"/>
    </xf>
    <xf numFmtId="0" fontId="44" fillId="0" borderId="0" xfId="0" applyFont="1" applyFill="1" applyBorder="1" applyAlignment="1" applyProtection="1">
      <alignment horizontal="right" vertical="top"/>
    </xf>
    <xf numFmtId="0" fontId="44" fillId="0" borderId="0" xfId="0" applyFont="1" applyFill="1" applyBorder="1" applyAlignment="1" applyProtection="1">
      <alignment horizontal="right" vertical="top"/>
      <protection locked="0"/>
    </xf>
    <xf numFmtId="0" fontId="27" fillId="0" borderId="11" xfId="0" applyFont="1" applyFill="1" applyBorder="1" applyAlignment="1" applyProtection="1">
      <alignment horizontal="center" vertical="center"/>
      <protection locked="0"/>
    </xf>
    <xf numFmtId="0" fontId="27" fillId="0" borderId="24" xfId="0" applyFont="1" applyFill="1" applyBorder="1" applyAlignment="1" applyProtection="1">
      <alignment horizontal="center" vertical="center"/>
      <protection locked="0"/>
    </xf>
    <xf numFmtId="0" fontId="44" fillId="0" borderId="0" xfId="0" applyFont="1" applyFill="1" applyBorder="1" applyAlignment="1" applyProtection="1">
      <alignment vertical="top" wrapText="1"/>
    </xf>
    <xf numFmtId="0" fontId="44" fillId="0" borderId="0" xfId="0" applyFont="1" applyFill="1" applyBorder="1" applyAlignment="1" applyProtection="1">
      <alignment vertical="top" wrapText="1"/>
      <protection locked="0"/>
    </xf>
    <xf numFmtId="0" fontId="27" fillId="0" borderId="42" xfId="0" applyFont="1" applyFill="1" applyBorder="1" applyAlignment="1" applyProtection="1">
      <alignment horizontal="center" vertical="center"/>
      <protection locked="0"/>
    </xf>
    <xf numFmtId="0" fontId="27" fillId="0" borderId="56" xfId="0" applyFont="1" applyFill="1" applyBorder="1" applyAlignment="1" applyProtection="1">
      <alignment horizontal="center" vertical="center"/>
      <protection locked="0"/>
    </xf>
    <xf numFmtId="0" fontId="27" fillId="0" borderId="46" xfId="0" applyFont="1" applyFill="1" applyBorder="1" applyAlignment="1" applyProtection="1">
      <alignment horizontal="center" vertical="center"/>
      <protection locked="0"/>
    </xf>
    <xf numFmtId="0" fontId="27" fillId="27" borderId="11" xfId="0" applyFont="1" applyFill="1" applyBorder="1" applyAlignment="1" applyProtection="1">
      <alignment horizontal="left" vertical="center" wrapText="1"/>
    </xf>
    <xf numFmtId="0" fontId="27" fillId="27" borderId="20" xfId="0" applyFont="1" applyFill="1" applyBorder="1" applyAlignment="1" applyProtection="1">
      <alignment horizontal="left" vertical="center" wrapText="1"/>
    </xf>
    <xf numFmtId="0" fontId="27" fillId="27" borderId="24" xfId="0" applyFont="1" applyFill="1" applyBorder="1" applyAlignment="1" applyProtection="1">
      <alignment horizontal="left" vertical="center" wrapText="1"/>
    </xf>
    <xf numFmtId="0" fontId="27" fillId="27" borderId="12" xfId="0" applyFont="1" applyFill="1" applyBorder="1" applyAlignment="1" applyProtection="1">
      <alignment horizontal="left" vertical="center" wrapText="1"/>
    </xf>
    <xf numFmtId="0" fontId="27" fillId="27" borderId="0" xfId="0" applyFont="1" applyFill="1" applyBorder="1" applyAlignment="1" applyProtection="1">
      <alignment horizontal="left" vertical="center" wrapText="1"/>
    </xf>
    <xf numFmtId="0" fontId="27" fillId="27" borderId="10" xfId="0" applyFont="1" applyFill="1" applyBorder="1" applyAlignment="1" applyProtection="1">
      <alignment horizontal="left" vertical="center" wrapText="1"/>
    </xf>
    <xf numFmtId="0" fontId="27" fillId="27" borderId="13" xfId="0" applyFont="1" applyFill="1" applyBorder="1" applyAlignment="1" applyProtection="1">
      <alignment horizontal="left" vertical="center" wrapText="1"/>
    </xf>
    <xf numFmtId="0" fontId="27" fillId="27" borderId="21" xfId="0" applyFont="1" applyFill="1" applyBorder="1" applyAlignment="1" applyProtection="1">
      <alignment horizontal="left" vertical="center" wrapText="1"/>
    </xf>
    <xf numFmtId="0" fontId="27" fillId="27" borderId="28" xfId="0" applyFont="1" applyFill="1" applyBorder="1" applyAlignment="1" applyProtection="1">
      <alignment horizontal="left" vertical="center" wrapText="1"/>
    </xf>
    <xf numFmtId="0" fontId="27" fillId="0" borderId="11" xfId="0" applyFont="1" applyFill="1" applyBorder="1" applyAlignment="1" applyProtection="1">
      <alignment vertical="center" wrapText="1"/>
      <protection locked="0"/>
    </xf>
    <xf numFmtId="0" fontId="27" fillId="0" borderId="20" xfId="0" applyFont="1" applyFill="1" applyBorder="1" applyAlignment="1" applyProtection="1">
      <alignment vertical="center" wrapText="1"/>
      <protection locked="0"/>
    </xf>
    <xf numFmtId="0" fontId="27" fillId="0" borderId="24" xfId="0" applyFont="1" applyFill="1" applyBorder="1" applyAlignment="1" applyProtection="1">
      <alignment vertical="center" wrapText="1"/>
      <protection locked="0"/>
    </xf>
    <xf numFmtId="0" fontId="27" fillId="0" borderId="12" xfId="0" applyFont="1" applyFill="1" applyBorder="1" applyAlignment="1" applyProtection="1">
      <alignment vertical="center" wrapText="1"/>
      <protection locked="0"/>
    </xf>
    <xf numFmtId="0" fontId="27" fillId="0" borderId="0" xfId="0" applyFont="1" applyFill="1" applyBorder="1" applyAlignment="1" applyProtection="1">
      <alignment vertical="center" wrapText="1"/>
      <protection locked="0"/>
    </xf>
    <xf numFmtId="0" fontId="27" fillId="0" borderId="10" xfId="0" applyFont="1" applyFill="1" applyBorder="1" applyAlignment="1" applyProtection="1">
      <alignment vertical="center" wrapText="1"/>
      <protection locked="0"/>
    </xf>
    <xf numFmtId="0" fontId="27" fillId="0" borderId="13" xfId="0" applyFont="1" applyFill="1" applyBorder="1" applyAlignment="1" applyProtection="1">
      <alignment vertical="center" wrapText="1"/>
      <protection locked="0"/>
    </xf>
    <xf numFmtId="0" fontId="27" fillId="0" borderId="21" xfId="0" applyFont="1" applyFill="1" applyBorder="1" applyAlignment="1" applyProtection="1">
      <alignment vertical="center" wrapText="1"/>
      <protection locked="0"/>
    </xf>
    <xf numFmtId="0" fontId="27" fillId="0" borderId="28" xfId="0" applyFont="1" applyFill="1" applyBorder="1" applyAlignment="1" applyProtection="1">
      <alignment vertical="center" wrapText="1"/>
      <protection locked="0"/>
    </xf>
    <xf numFmtId="176" fontId="27" fillId="27" borderId="13" xfId="0" applyNumberFormat="1" applyFont="1" applyFill="1" applyBorder="1" applyAlignment="1" applyProtection="1">
      <alignment horizontal="center" vertical="center"/>
      <protection locked="0"/>
    </xf>
    <xf numFmtId="176" fontId="27" fillId="27" borderId="28" xfId="0" applyNumberFormat="1" applyFont="1" applyFill="1" applyBorder="1" applyAlignment="1" applyProtection="1">
      <alignment horizontal="center" vertical="center"/>
      <protection locked="0"/>
    </xf>
    <xf numFmtId="176" fontId="27" fillId="0" borderId="13" xfId="0" applyNumberFormat="1" applyFont="1" applyFill="1" applyBorder="1" applyAlignment="1" applyProtection="1">
      <alignment horizontal="center" vertical="center"/>
      <protection locked="0"/>
    </xf>
    <xf numFmtId="176" fontId="27" fillId="0" borderId="28" xfId="0" applyNumberFormat="1" applyFont="1" applyFill="1" applyBorder="1" applyAlignment="1" applyProtection="1">
      <alignment horizontal="center" vertical="center"/>
      <protection locked="0"/>
    </xf>
    <xf numFmtId="0" fontId="27" fillId="0" borderId="11" xfId="0" applyFont="1" applyFill="1" applyBorder="1" applyAlignment="1" applyProtection="1">
      <alignment horizontal="center" vertical="center"/>
    </xf>
    <xf numFmtId="0" fontId="27" fillId="0" borderId="24" xfId="0" applyFont="1" applyFill="1" applyBorder="1" applyAlignment="1" applyProtection="1">
      <alignment horizontal="center" vertical="center"/>
    </xf>
    <xf numFmtId="0" fontId="27" fillId="26" borderId="11" xfId="0" applyFont="1" applyFill="1" applyBorder="1" applyAlignment="1" applyProtection="1">
      <alignment horizontal="center" vertical="center"/>
      <protection locked="0"/>
    </xf>
    <xf numFmtId="0" fontId="27" fillId="26" borderId="24" xfId="0" applyFont="1" applyFill="1" applyBorder="1" applyAlignment="1" applyProtection="1">
      <alignment horizontal="center" vertical="center"/>
      <protection locked="0"/>
    </xf>
    <xf numFmtId="176" fontId="27" fillId="0" borderId="13" xfId="0" applyNumberFormat="1" applyFont="1" applyBorder="1" applyAlignment="1" applyProtection="1">
      <alignment horizontal="center" vertical="center"/>
    </xf>
    <xf numFmtId="176" fontId="27" fillId="0" borderId="28" xfId="0" applyNumberFormat="1" applyFont="1" applyBorder="1" applyAlignment="1" applyProtection="1">
      <alignment horizontal="center" vertical="center"/>
    </xf>
    <xf numFmtId="177" fontId="27" fillId="26" borderId="13" xfId="0" applyNumberFormat="1" applyFont="1" applyFill="1" applyBorder="1" applyAlignment="1" applyProtection="1">
      <alignment horizontal="center" vertical="center"/>
      <protection locked="0"/>
    </xf>
    <xf numFmtId="177" fontId="27" fillId="26" borderId="28" xfId="0" applyNumberFormat="1" applyFont="1" applyFill="1" applyBorder="1" applyAlignment="1" applyProtection="1">
      <alignment horizontal="center" vertical="center"/>
      <protection locked="0"/>
    </xf>
    <xf numFmtId="0" fontId="27" fillId="26" borderId="80" xfId="0" applyFont="1" applyFill="1" applyBorder="1" applyAlignment="1" applyProtection="1">
      <alignment horizontal="center" vertical="center"/>
      <protection locked="0"/>
    </xf>
    <xf numFmtId="0" fontId="27" fillId="26" borderId="78" xfId="0" applyFont="1" applyFill="1" applyBorder="1" applyAlignment="1" applyProtection="1">
      <alignment horizontal="center" vertical="center"/>
      <protection locked="0"/>
    </xf>
    <xf numFmtId="178" fontId="27" fillId="0" borderId="12" xfId="0" applyNumberFormat="1" applyFont="1" applyFill="1" applyBorder="1" applyAlignment="1" applyProtection="1">
      <alignment horizontal="center" vertical="center"/>
      <protection locked="0"/>
    </xf>
    <xf numFmtId="178" fontId="27" fillId="0" borderId="10" xfId="0" applyNumberFormat="1" applyFont="1" applyFill="1" applyBorder="1" applyAlignment="1" applyProtection="1">
      <alignment horizontal="center" vertical="center"/>
      <protection locked="0"/>
    </xf>
    <xf numFmtId="0" fontId="27" fillId="0" borderId="55" xfId="0" applyFont="1" applyFill="1" applyBorder="1" applyAlignment="1" applyProtection="1">
      <alignment horizontal="center" vertical="center"/>
      <protection locked="0"/>
    </xf>
    <xf numFmtId="0" fontId="27" fillId="0" borderId="52" xfId="0" applyFont="1" applyFill="1" applyBorder="1" applyAlignment="1" applyProtection="1">
      <alignment horizontal="center" vertical="center"/>
      <protection locked="0"/>
    </xf>
    <xf numFmtId="177" fontId="27" fillId="0" borderId="93" xfId="0" applyNumberFormat="1" applyFont="1" applyFill="1" applyBorder="1" applyAlignment="1" applyProtection="1">
      <alignment horizontal="center" vertical="center"/>
      <protection locked="0"/>
    </xf>
    <xf numFmtId="177" fontId="27" fillId="0" borderId="94" xfId="0" applyNumberFormat="1" applyFont="1" applyFill="1" applyBorder="1" applyAlignment="1" applyProtection="1">
      <alignment horizontal="center" vertical="center"/>
      <protection locked="0"/>
    </xf>
    <xf numFmtId="0" fontId="27" fillId="0" borderId="12" xfId="0" applyFont="1" applyFill="1" applyBorder="1" applyAlignment="1" applyProtection="1">
      <alignment horizontal="center" vertical="center"/>
      <protection locked="0"/>
    </xf>
    <xf numFmtId="0" fontId="27" fillId="0" borderId="10" xfId="0" applyFont="1" applyFill="1" applyBorder="1" applyAlignment="1" applyProtection="1">
      <alignment horizontal="center" vertical="center"/>
      <protection locked="0"/>
    </xf>
    <xf numFmtId="177" fontId="27" fillId="0" borderId="13" xfId="0" applyNumberFormat="1" applyFont="1" applyFill="1" applyBorder="1" applyAlignment="1" applyProtection="1">
      <alignment horizontal="center" vertical="center"/>
      <protection locked="0"/>
    </xf>
    <xf numFmtId="177" fontId="27" fillId="0" borderId="28" xfId="0" applyNumberFormat="1" applyFont="1" applyFill="1" applyBorder="1" applyAlignment="1" applyProtection="1">
      <alignment horizontal="center" vertical="center"/>
      <protection locked="0"/>
    </xf>
    <xf numFmtId="0" fontId="27" fillId="26" borderId="12" xfId="0" applyFont="1" applyFill="1" applyBorder="1" applyAlignment="1" applyProtection="1">
      <alignment horizontal="center" vertical="center"/>
      <protection locked="0"/>
    </xf>
    <xf numFmtId="0" fontId="27" fillId="26" borderId="10" xfId="0" applyFont="1" applyFill="1" applyBorder="1" applyAlignment="1" applyProtection="1">
      <alignment horizontal="center" vertical="center"/>
      <protection locked="0"/>
    </xf>
    <xf numFmtId="0" fontId="44" fillId="0" borderId="0" xfId="0" applyFont="1" applyFill="1" applyBorder="1" applyAlignment="1" applyProtection="1">
      <alignment horizontal="left" vertical="top" wrapText="1"/>
    </xf>
    <xf numFmtId="0" fontId="44" fillId="0" borderId="0" xfId="0" applyFont="1" applyFill="1" applyBorder="1" applyAlignment="1" applyProtection="1">
      <alignment horizontal="left" vertical="top" wrapText="1"/>
      <protection locked="0"/>
    </xf>
    <xf numFmtId="0" fontId="27" fillId="0" borderId="20" xfId="0" applyFont="1" applyFill="1" applyBorder="1" applyAlignment="1" applyProtection="1">
      <alignment horizontal="center" vertical="center"/>
    </xf>
    <xf numFmtId="0" fontId="27" fillId="0" borderId="20" xfId="0" applyFont="1" applyFill="1" applyBorder="1" applyAlignment="1" applyProtection="1">
      <alignment horizontal="center" vertical="center"/>
      <protection locked="0"/>
    </xf>
    <xf numFmtId="0" fontId="44" fillId="0" borderId="20" xfId="0" applyFont="1" applyFill="1" applyBorder="1" applyAlignment="1" applyProtection="1">
      <alignment vertical="top" wrapText="1"/>
    </xf>
    <xf numFmtId="0" fontId="44" fillId="0" borderId="20" xfId="0" applyFont="1" applyFill="1" applyBorder="1" applyAlignment="1" applyProtection="1">
      <alignment vertical="top" wrapText="1"/>
      <protection locked="0"/>
    </xf>
    <xf numFmtId="0" fontId="27" fillId="0" borderId="0" xfId="0" applyFont="1" applyFill="1" applyBorder="1" applyAlignment="1" applyProtection="1">
      <alignment horizontal="center" vertical="center"/>
    </xf>
    <xf numFmtId="38" fontId="27" fillId="25" borderId="21" xfId="43" applyFont="1" applyFill="1" applyBorder="1" applyAlignment="1" applyProtection="1">
      <alignment horizontal="center" vertical="center"/>
      <protection locked="0"/>
    </xf>
    <xf numFmtId="38" fontId="27" fillId="0" borderId="21" xfId="43" applyFont="1" applyFill="1" applyBorder="1" applyAlignment="1" applyProtection="1">
      <alignment horizontal="center" vertical="center"/>
      <protection locked="0"/>
    </xf>
    <xf numFmtId="0" fontId="20" fillId="0" borderId="0" xfId="0" applyFont="1" applyFill="1" applyBorder="1" applyAlignment="1" applyProtection="1">
      <alignment horizontal="center" vertical="center"/>
      <protection locked="0"/>
    </xf>
    <xf numFmtId="0" fontId="27" fillId="0" borderId="20" xfId="0" applyFont="1" applyFill="1" applyBorder="1" applyAlignment="1" applyProtection="1">
      <alignment horizontal="left" vertical="center"/>
    </xf>
    <xf numFmtId="0" fontId="27" fillId="0" borderId="24" xfId="0" applyFont="1" applyFill="1" applyBorder="1" applyAlignment="1" applyProtection="1">
      <alignment horizontal="left" vertical="center"/>
    </xf>
    <xf numFmtId="0" fontId="27" fillId="0" borderId="20" xfId="0" applyFont="1" applyFill="1" applyBorder="1" applyAlignment="1" applyProtection="1">
      <alignment horizontal="left" vertical="center"/>
      <protection locked="0"/>
    </xf>
    <xf numFmtId="0" fontId="27" fillId="0" borderId="24" xfId="0" applyFont="1" applyFill="1" applyBorder="1" applyAlignment="1" applyProtection="1">
      <alignment horizontal="left" vertical="center"/>
      <protection locked="0"/>
    </xf>
    <xf numFmtId="0" fontId="27" fillId="0" borderId="0" xfId="0" applyFont="1" applyFill="1" applyBorder="1" applyAlignment="1" applyProtection="1">
      <alignment horizontal="left" vertical="top" wrapText="1"/>
    </xf>
    <xf numFmtId="0" fontId="27" fillId="0" borderId="0" xfId="0" applyFont="1" applyFill="1" applyBorder="1" applyAlignment="1" applyProtection="1">
      <alignment vertical="top" wrapText="1"/>
      <protection locked="0"/>
    </xf>
    <xf numFmtId="0" fontId="23" fillId="0" borderId="21" xfId="0" applyFont="1" applyFill="1" applyBorder="1" applyAlignment="1" applyProtection="1">
      <alignment horizontal="left" vertical="top" wrapText="1"/>
    </xf>
    <xf numFmtId="0" fontId="27" fillId="27" borderId="11" xfId="0" applyFont="1" applyFill="1" applyBorder="1" applyAlignment="1" applyProtection="1">
      <alignment horizontal="left" vertical="center" wrapText="1"/>
      <protection locked="0"/>
    </xf>
    <xf numFmtId="0" fontId="27" fillId="27" borderId="20" xfId="0" applyFont="1" applyFill="1" applyBorder="1" applyAlignment="1" applyProtection="1">
      <alignment horizontal="left" vertical="center"/>
      <protection locked="0"/>
    </xf>
    <xf numFmtId="0" fontId="27" fillId="27" borderId="24" xfId="0" applyFont="1" applyFill="1" applyBorder="1" applyAlignment="1" applyProtection="1">
      <alignment horizontal="left" vertical="center"/>
      <protection locked="0"/>
    </xf>
    <xf numFmtId="0" fontId="27" fillId="27" borderId="13" xfId="0" applyFont="1" applyFill="1" applyBorder="1" applyAlignment="1" applyProtection="1">
      <alignment horizontal="left" vertical="center"/>
      <protection locked="0"/>
    </xf>
    <xf numFmtId="0" fontId="27" fillId="27" borderId="21" xfId="0" applyFont="1" applyFill="1" applyBorder="1" applyAlignment="1" applyProtection="1">
      <alignment horizontal="left" vertical="center"/>
      <protection locked="0"/>
    </xf>
    <xf numFmtId="0" fontId="27" fillId="27" borderId="28" xfId="0" applyFont="1" applyFill="1" applyBorder="1" applyAlignment="1" applyProtection="1">
      <alignment horizontal="left" vertical="center"/>
      <protection locked="0"/>
    </xf>
    <xf numFmtId="0" fontId="27" fillId="0" borderId="11" xfId="0" applyFont="1" applyFill="1" applyBorder="1" applyAlignment="1" applyProtection="1">
      <alignment horizontal="left" vertical="center" wrapText="1"/>
      <protection locked="0"/>
    </xf>
    <xf numFmtId="0" fontId="27" fillId="0" borderId="13" xfId="0" applyFont="1" applyFill="1" applyBorder="1" applyAlignment="1" applyProtection="1">
      <alignment horizontal="left" vertical="center"/>
      <protection locked="0"/>
    </xf>
    <xf numFmtId="0" fontId="27" fillId="0" borderId="21" xfId="0" applyFont="1" applyFill="1" applyBorder="1" applyAlignment="1" applyProtection="1">
      <alignment horizontal="left" vertical="center"/>
      <protection locked="0"/>
    </xf>
    <xf numFmtId="0" fontId="27" fillId="0" borderId="28" xfId="0" applyFont="1" applyFill="1" applyBorder="1" applyAlignment="1" applyProtection="1">
      <alignment horizontal="left" vertical="center"/>
      <protection locked="0"/>
    </xf>
    <xf numFmtId="0" fontId="27" fillId="0" borderId="20" xfId="0" applyFont="1" applyFill="1" applyBorder="1" applyAlignment="1" applyProtection="1">
      <alignment horizontal="left" vertical="center" wrapText="1"/>
      <protection locked="0"/>
    </xf>
    <xf numFmtId="0" fontId="27" fillId="0" borderId="24" xfId="0" applyFont="1" applyFill="1" applyBorder="1" applyAlignment="1" applyProtection="1">
      <alignment horizontal="left" vertical="center" wrapText="1"/>
      <protection locked="0"/>
    </xf>
    <xf numFmtId="0" fontId="27" fillId="0" borderId="13" xfId="0" applyFont="1" applyFill="1" applyBorder="1" applyAlignment="1" applyProtection="1">
      <alignment horizontal="left" vertical="center" wrapText="1"/>
      <protection locked="0"/>
    </xf>
    <xf numFmtId="0" fontId="27" fillId="0" borderId="21" xfId="0" applyFont="1" applyFill="1" applyBorder="1" applyAlignment="1" applyProtection="1">
      <alignment horizontal="left" vertical="center" wrapText="1"/>
      <protection locked="0"/>
    </xf>
    <xf numFmtId="0" fontId="27" fillId="0" borderId="28" xfId="0" applyFont="1" applyFill="1" applyBorder="1" applyAlignment="1" applyProtection="1">
      <alignment horizontal="left" vertical="center" wrapText="1"/>
      <protection locked="0"/>
    </xf>
    <xf numFmtId="0" fontId="27" fillId="27" borderId="20" xfId="0" applyFont="1" applyFill="1" applyBorder="1" applyAlignment="1" applyProtection="1">
      <alignment horizontal="left" vertical="center" wrapText="1"/>
      <protection locked="0"/>
    </xf>
    <xf numFmtId="0" fontId="27" fillId="27" borderId="24" xfId="0" applyFont="1" applyFill="1" applyBorder="1" applyAlignment="1" applyProtection="1">
      <alignment horizontal="left" vertical="center" wrapText="1"/>
      <protection locked="0"/>
    </xf>
    <xf numFmtId="0" fontId="27" fillId="27" borderId="12" xfId="0" applyFont="1" applyFill="1" applyBorder="1" applyAlignment="1" applyProtection="1">
      <alignment horizontal="left" vertical="center" wrapText="1"/>
      <protection locked="0"/>
    </xf>
    <xf numFmtId="0" fontId="27" fillId="27" borderId="0" xfId="0" applyFont="1" applyFill="1" applyBorder="1" applyAlignment="1" applyProtection="1">
      <alignment horizontal="left" vertical="center" wrapText="1"/>
      <protection locked="0"/>
    </xf>
    <xf numFmtId="0" fontId="27" fillId="27" borderId="10" xfId="0" applyFont="1" applyFill="1" applyBorder="1" applyAlignment="1" applyProtection="1">
      <alignment horizontal="left" vertical="center" wrapText="1"/>
      <protection locked="0"/>
    </xf>
    <xf numFmtId="0" fontId="27" fillId="27" borderId="13" xfId="0" applyFont="1" applyFill="1" applyBorder="1" applyAlignment="1" applyProtection="1">
      <alignment horizontal="left" vertical="center" wrapText="1"/>
      <protection locked="0"/>
    </xf>
    <xf numFmtId="0" fontId="27" fillId="27" borderId="21" xfId="0" applyFont="1" applyFill="1" applyBorder="1" applyAlignment="1" applyProtection="1">
      <alignment horizontal="left" vertical="center" wrapText="1"/>
      <protection locked="0"/>
    </xf>
    <xf numFmtId="0" fontId="27" fillId="27" borderId="28" xfId="0" applyFont="1" applyFill="1" applyBorder="1" applyAlignment="1" applyProtection="1">
      <alignment horizontal="left" vertical="center" wrapText="1"/>
      <protection locked="0"/>
    </xf>
    <xf numFmtId="0" fontId="27" fillId="0" borderId="12" xfId="0" applyFont="1" applyFill="1" applyBorder="1" applyAlignment="1" applyProtection="1">
      <alignment horizontal="left" vertical="center" wrapText="1"/>
      <protection locked="0"/>
    </xf>
    <xf numFmtId="0" fontId="27" fillId="0" borderId="0" xfId="0" applyFont="1" applyFill="1" applyBorder="1" applyAlignment="1" applyProtection="1">
      <alignment horizontal="left" vertical="center" wrapText="1"/>
      <protection locked="0"/>
    </xf>
    <xf numFmtId="0" fontId="27" fillId="0" borderId="10" xfId="0" applyFont="1" applyFill="1" applyBorder="1" applyAlignment="1" applyProtection="1">
      <alignment horizontal="left" vertical="center" wrapText="1"/>
      <protection locked="0"/>
    </xf>
    <xf numFmtId="0" fontId="44" fillId="0" borderId="20" xfId="0" applyFont="1" applyFill="1" applyBorder="1" applyAlignment="1" applyProtection="1">
      <alignment horizontal="left" vertical="top" wrapText="1"/>
    </xf>
    <xf numFmtId="0" fontId="44" fillId="0" borderId="20" xfId="0" applyFont="1" applyFill="1" applyBorder="1" applyAlignment="1" applyProtection="1">
      <alignment horizontal="left" vertical="top" wrapText="1"/>
      <protection locked="0"/>
    </xf>
    <xf numFmtId="0" fontId="44" fillId="0" borderId="21" xfId="0" applyFont="1" applyFill="1" applyBorder="1" applyAlignment="1" applyProtection="1">
      <alignment vertical="top" wrapText="1"/>
    </xf>
    <xf numFmtId="0" fontId="44" fillId="0" borderId="21" xfId="0" applyFont="1" applyFill="1" applyBorder="1" applyAlignment="1" applyProtection="1">
      <alignment vertical="top" wrapText="1"/>
      <protection locked="0"/>
    </xf>
    <xf numFmtId="0" fontId="27" fillId="0" borderId="13" xfId="0" applyFont="1" applyFill="1" applyBorder="1" applyAlignment="1" applyProtection="1">
      <alignment horizontal="center" vertical="center"/>
    </xf>
    <xf numFmtId="0" fontId="27" fillId="0" borderId="21" xfId="0" applyFont="1" applyFill="1" applyBorder="1" applyAlignment="1" applyProtection="1">
      <alignment horizontal="center" vertical="center"/>
    </xf>
    <xf numFmtId="0" fontId="27" fillId="0" borderId="28" xfId="0" applyFont="1" applyFill="1" applyBorder="1" applyAlignment="1" applyProtection="1">
      <alignment horizontal="center" vertical="center"/>
    </xf>
    <xf numFmtId="0" fontId="27" fillId="0" borderId="13" xfId="0" applyFont="1" applyFill="1" applyBorder="1" applyAlignment="1" applyProtection="1">
      <alignment horizontal="center" vertical="center"/>
      <protection locked="0"/>
    </xf>
    <xf numFmtId="0" fontId="27" fillId="0" borderId="21" xfId="0" applyFont="1" applyFill="1" applyBorder="1" applyAlignment="1" applyProtection="1">
      <alignment horizontal="center" vertical="center"/>
      <protection locked="0"/>
    </xf>
    <xf numFmtId="0" fontId="27" fillId="0" borderId="28" xfId="0" applyFont="1" applyFill="1" applyBorder="1" applyAlignment="1" applyProtection="1">
      <alignment horizontal="center" vertical="center"/>
      <protection locked="0"/>
    </xf>
    <xf numFmtId="0" fontId="27" fillId="0" borderId="19" xfId="0" applyFont="1" applyFill="1" applyBorder="1" applyAlignment="1" applyProtection="1">
      <alignment horizontal="center" vertical="center" wrapText="1"/>
    </xf>
    <xf numFmtId="0" fontId="27" fillId="0" borderId="14" xfId="0" applyFont="1" applyFill="1" applyBorder="1" applyAlignment="1" applyProtection="1">
      <alignment horizontal="left" vertical="center" wrapText="1"/>
    </xf>
    <xf numFmtId="0" fontId="27" fillId="0" borderId="22" xfId="0" applyFont="1" applyFill="1" applyBorder="1" applyAlignment="1" applyProtection="1">
      <alignment horizontal="left" vertical="center" wrapText="1"/>
    </xf>
    <xf numFmtId="0" fontId="27" fillId="0" borderId="50" xfId="0" applyFont="1" applyFill="1" applyBorder="1" applyAlignment="1" applyProtection="1">
      <alignment horizontal="left" vertical="center" wrapText="1"/>
    </xf>
    <xf numFmtId="0" fontId="27" fillId="0" borderId="15" xfId="0" applyFont="1" applyFill="1" applyBorder="1" applyAlignment="1" applyProtection="1">
      <alignment horizontal="left" vertical="center" wrapText="1"/>
    </xf>
    <xf numFmtId="0" fontId="27" fillId="0" borderId="23" xfId="0" applyFont="1" applyFill="1" applyBorder="1" applyAlignment="1" applyProtection="1">
      <alignment horizontal="left" vertical="center" wrapText="1"/>
    </xf>
    <xf numFmtId="0" fontId="27" fillId="0" borderId="51" xfId="0" applyFont="1" applyFill="1" applyBorder="1" applyAlignment="1" applyProtection="1">
      <alignment horizontal="left" vertical="center" wrapText="1"/>
    </xf>
    <xf numFmtId="0" fontId="27" fillId="0" borderId="14" xfId="0" applyFont="1" applyFill="1" applyBorder="1" applyAlignment="1" applyProtection="1">
      <alignment horizontal="left" vertical="center" wrapText="1"/>
      <protection locked="0"/>
    </xf>
    <xf numFmtId="0" fontId="27" fillId="0" borderId="22" xfId="0" applyFont="1" applyFill="1" applyBorder="1" applyAlignment="1" applyProtection="1">
      <alignment horizontal="left" vertical="center" wrapText="1"/>
      <protection locked="0"/>
    </xf>
    <xf numFmtId="0" fontId="27" fillId="0" borderId="50" xfId="0" applyFont="1" applyFill="1" applyBorder="1" applyAlignment="1" applyProtection="1">
      <alignment horizontal="left" vertical="center" wrapText="1"/>
      <protection locked="0"/>
    </xf>
    <xf numFmtId="0" fontId="27" fillId="0" borderId="15" xfId="0" applyFont="1" applyFill="1" applyBorder="1" applyAlignment="1" applyProtection="1">
      <alignment horizontal="left" vertical="center" wrapText="1"/>
      <protection locked="0"/>
    </xf>
    <xf numFmtId="0" fontId="27" fillId="0" borderId="23" xfId="0" applyFont="1" applyFill="1" applyBorder="1" applyAlignment="1" applyProtection="1">
      <alignment horizontal="left" vertical="center" wrapText="1"/>
      <protection locked="0"/>
    </xf>
    <xf numFmtId="0" fontId="27" fillId="0" borderId="51" xfId="0" applyFont="1" applyFill="1" applyBorder="1" applyAlignment="1" applyProtection="1">
      <alignment horizontal="left" vertical="center" wrapText="1"/>
      <protection locked="0"/>
    </xf>
    <xf numFmtId="0" fontId="27" fillId="0" borderId="11" xfId="0" applyFont="1" applyFill="1" applyBorder="1" applyAlignment="1" applyProtection="1">
      <alignment horizontal="left" vertical="center" wrapText="1"/>
    </xf>
    <xf numFmtId="0" fontId="27" fillId="0" borderId="20" xfId="0" applyFont="1" applyFill="1" applyBorder="1" applyAlignment="1" applyProtection="1">
      <alignment horizontal="left" vertical="center" wrapText="1"/>
    </xf>
    <xf numFmtId="0" fontId="27" fillId="0" borderId="24" xfId="0" applyFont="1" applyFill="1" applyBorder="1" applyAlignment="1" applyProtection="1">
      <alignment horizontal="left" vertical="center" wrapText="1"/>
    </xf>
    <xf numFmtId="0" fontId="27" fillId="0" borderId="12" xfId="0" applyFont="1" applyFill="1" applyBorder="1" applyAlignment="1" applyProtection="1">
      <alignment horizontal="left" vertical="center" wrapText="1"/>
    </xf>
    <xf numFmtId="0" fontId="27" fillId="0" borderId="0" xfId="0" applyFont="1" applyFill="1" applyBorder="1" applyAlignment="1" applyProtection="1">
      <alignment horizontal="left" vertical="center" wrapText="1"/>
    </xf>
    <xf numFmtId="0" fontId="27" fillId="0" borderId="10" xfId="0" applyFont="1" applyFill="1" applyBorder="1" applyAlignment="1" applyProtection="1">
      <alignment horizontal="left" vertical="center" wrapText="1"/>
    </xf>
    <xf numFmtId="177" fontId="27" fillId="26" borderId="79" xfId="0" applyNumberFormat="1" applyFont="1" applyFill="1" applyBorder="1" applyAlignment="1" applyProtection="1">
      <alignment horizontal="center" vertical="center"/>
      <protection locked="0"/>
    </xf>
    <xf numFmtId="177" fontId="27" fillId="26" borderId="81" xfId="0" applyNumberFormat="1" applyFont="1" applyFill="1" applyBorder="1" applyAlignment="1" applyProtection="1">
      <alignment horizontal="center" vertical="center"/>
      <protection locked="0"/>
    </xf>
    <xf numFmtId="0" fontId="27" fillId="0" borderId="76" xfId="0" applyFont="1" applyFill="1" applyBorder="1" applyAlignment="1" applyProtection="1">
      <alignment horizontal="center" vertical="center" wrapText="1"/>
    </xf>
    <xf numFmtId="0" fontId="27" fillId="0" borderId="78" xfId="0" applyFont="1" applyFill="1" applyBorder="1" applyAlignment="1" applyProtection="1">
      <alignment horizontal="center" vertical="center" wrapText="1"/>
    </xf>
    <xf numFmtId="0" fontId="27" fillId="0" borderId="21" xfId="0" applyFont="1" applyFill="1" applyBorder="1" applyAlignment="1" applyProtection="1">
      <alignment horizontal="center" vertical="center" wrapText="1"/>
    </xf>
    <xf numFmtId="0" fontId="27" fillId="0" borderId="28" xfId="0" applyFont="1" applyFill="1" applyBorder="1" applyAlignment="1" applyProtection="1">
      <alignment horizontal="center" vertical="center" wrapText="1"/>
    </xf>
    <xf numFmtId="0" fontId="27" fillId="0" borderId="76" xfId="0" applyFont="1" applyFill="1" applyBorder="1" applyAlignment="1" applyProtection="1">
      <alignment horizontal="center" vertical="center" wrapText="1"/>
      <protection locked="0"/>
    </xf>
    <xf numFmtId="0" fontId="27" fillId="0" borderId="78" xfId="0" applyFont="1" applyFill="1" applyBorder="1" applyAlignment="1" applyProtection="1">
      <alignment horizontal="center" vertical="center" wrapText="1"/>
      <protection locked="0"/>
    </xf>
    <xf numFmtId="0" fontId="27" fillId="0" borderId="21" xfId="0" applyFont="1" applyFill="1" applyBorder="1" applyAlignment="1" applyProtection="1">
      <alignment horizontal="center" vertical="center" wrapText="1"/>
      <protection locked="0"/>
    </xf>
    <xf numFmtId="0" fontId="27" fillId="0" borderId="28" xfId="0" applyFont="1" applyFill="1" applyBorder="1" applyAlignment="1" applyProtection="1">
      <alignment horizontal="center" vertical="center" wrapText="1"/>
      <protection locked="0"/>
    </xf>
    <xf numFmtId="0" fontId="27" fillId="0" borderId="31" xfId="0" applyFont="1" applyFill="1" applyBorder="1" applyAlignment="1" applyProtection="1">
      <alignment horizontal="center" vertical="center" wrapText="1"/>
    </xf>
    <xf numFmtId="0" fontId="27" fillId="0" borderId="38" xfId="0" applyFont="1" applyFill="1" applyBorder="1" applyAlignment="1" applyProtection="1">
      <alignment horizontal="center" vertical="center"/>
    </xf>
    <xf numFmtId="0" fontId="27" fillId="0" borderId="33" xfId="0" applyFont="1" applyFill="1" applyBorder="1" applyAlignment="1" applyProtection="1">
      <alignment horizontal="center" vertical="center"/>
    </xf>
    <xf numFmtId="0" fontId="27" fillId="0" borderId="40" xfId="0" applyFont="1" applyFill="1" applyBorder="1" applyAlignment="1" applyProtection="1">
      <alignment horizontal="center" vertical="center"/>
    </xf>
    <xf numFmtId="0" fontId="27" fillId="0" borderId="31" xfId="0" applyFont="1" applyFill="1" applyBorder="1" applyAlignment="1" applyProtection="1">
      <alignment horizontal="center" vertical="center" wrapText="1"/>
      <protection locked="0"/>
    </xf>
    <xf numFmtId="0" fontId="27" fillId="0" borderId="38" xfId="0" applyFont="1" applyFill="1" applyBorder="1" applyAlignment="1" applyProtection="1">
      <alignment horizontal="center" vertical="center"/>
      <protection locked="0"/>
    </xf>
    <xf numFmtId="0" fontId="27" fillId="0" borderId="33" xfId="0" applyFont="1" applyFill="1" applyBorder="1" applyAlignment="1" applyProtection="1">
      <alignment horizontal="center" vertical="center"/>
      <protection locked="0"/>
    </xf>
    <xf numFmtId="0" fontId="27" fillId="0" borderId="40" xfId="0" applyFont="1" applyFill="1" applyBorder="1" applyAlignment="1" applyProtection="1">
      <alignment horizontal="center" vertical="center"/>
      <protection locked="0"/>
    </xf>
    <xf numFmtId="0" fontId="27" fillId="0" borderId="38" xfId="0" applyFont="1" applyFill="1" applyBorder="1" applyAlignment="1" applyProtection="1">
      <alignment horizontal="center" vertical="center" wrapText="1"/>
      <protection locked="0"/>
    </xf>
    <xf numFmtId="0" fontId="27" fillId="0" borderId="33" xfId="0" applyFont="1" applyFill="1" applyBorder="1" applyAlignment="1" applyProtection="1">
      <alignment horizontal="center" vertical="center" wrapText="1"/>
      <protection locked="0"/>
    </xf>
    <xf numFmtId="0" fontId="27" fillId="0" borderId="40" xfId="0" applyFont="1" applyFill="1" applyBorder="1" applyAlignment="1" applyProtection="1">
      <alignment horizontal="center" vertical="center" wrapText="1"/>
      <protection locked="0"/>
    </xf>
    <xf numFmtId="0" fontId="27" fillId="0" borderId="31" xfId="0" applyFont="1" applyFill="1" applyBorder="1" applyAlignment="1" applyProtection="1">
      <alignment horizontal="center" vertical="center"/>
    </xf>
    <xf numFmtId="0" fontId="27" fillId="0" borderId="31" xfId="0" applyFont="1" applyFill="1" applyBorder="1" applyAlignment="1" applyProtection="1">
      <alignment horizontal="center" vertical="center"/>
      <protection locked="0"/>
    </xf>
    <xf numFmtId="0" fontId="44" fillId="0" borderId="11" xfId="0" applyFont="1" applyFill="1" applyBorder="1" applyAlignment="1" applyProtection="1">
      <alignment horizontal="center" vertical="center"/>
      <protection locked="0"/>
    </xf>
    <xf numFmtId="0" fontId="44" fillId="0" borderId="20" xfId="0" applyFont="1" applyFill="1" applyBorder="1" applyAlignment="1" applyProtection="1">
      <alignment horizontal="center" vertical="center"/>
      <protection locked="0"/>
    </xf>
    <xf numFmtId="0" fontId="44" fillId="0" borderId="24" xfId="0" applyFont="1" applyFill="1" applyBorder="1" applyAlignment="1" applyProtection="1">
      <alignment horizontal="center" vertical="center"/>
      <protection locked="0"/>
    </xf>
    <xf numFmtId="0" fontId="44" fillId="0" borderId="12" xfId="0" applyFont="1" applyFill="1" applyBorder="1" applyAlignment="1" applyProtection="1">
      <alignment horizontal="center" vertical="center"/>
      <protection locked="0"/>
    </xf>
    <xf numFmtId="0" fontId="44" fillId="0" borderId="0" xfId="0" applyFont="1" applyFill="1" applyBorder="1" applyAlignment="1" applyProtection="1">
      <alignment horizontal="center" vertical="center"/>
      <protection locked="0"/>
    </xf>
    <xf numFmtId="0" fontId="44" fillId="0" borderId="10" xfId="0" applyFont="1" applyFill="1" applyBorder="1" applyAlignment="1" applyProtection="1">
      <alignment horizontal="center" vertical="center"/>
      <protection locked="0"/>
    </xf>
    <xf numFmtId="0" fontId="44" fillId="0" borderId="13" xfId="0" applyFont="1" applyFill="1" applyBorder="1" applyAlignment="1" applyProtection="1">
      <alignment horizontal="center" vertical="center"/>
      <protection locked="0"/>
    </xf>
    <xf numFmtId="0" fontId="44" fillId="0" borderId="21" xfId="0" applyFont="1" applyFill="1" applyBorder="1" applyAlignment="1" applyProtection="1">
      <alignment horizontal="center" vertical="center"/>
      <protection locked="0"/>
    </xf>
    <xf numFmtId="0" fontId="44" fillId="0" borderId="28" xfId="0" applyFont="1" applyFill="1" applyBorder="1" applyAlignment="1" applyProtection="1">
      <alignment horizontal="center" vertical="center"/>
      <protection locked="0"/>
    </xf>
    <xf numFmtId="0" fontId="44" fillId="0" borderId="11" xfId="0" applyFont="1" applyFill="1" applyBorder="1" applyAlignment="1" applyProtection="1">
      <alignment horizontal="center" vertical="center" wrapText="1"/>
      <protection locked="0"/>
    </xf>
    <xf numFmtId="0" fontId="44" fillId="0" borderId="20" xfId="0"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44" fillId="0" borderId="12" xfId="0"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4" fillId="0" borderId="10" xfId="0" applyFont="1" applyFill="1" applyBorder="1" applyAlignment="1" applyProtection="1">
      <alignment horizontal="center" vertical="center" wrapText="1"/>
      <protection locked="0"/>
    </xf>
    <xf numFmtId="0" fontId="44" fillId="0" borderId="13" xfId="0" applyFont="1" applyFill="1" applyBorder="1" applyAlignment="1" applyProtection="1">
      <alignment horizontal="center" vertical="center" wrapText="1"/>
      <protection locked="0"/>
    </xf>
    <xf numFmtId="0" fontId="44" fillId="0" borderId="21" xfId="0" applyFont="1" applyFill="1" applyBorder="1" applyAlignment="1" applyProtection="1">
      <alignment horizontal="center" vertical="center" wrapText="1"/>
      <protection locked="0"/>
    </xf>
    <xf numFmtId="0" fontId="44" fillId="0" borderId="28" xfId="0" applyFont="1" applyFill="1" applyBorder="1" applyAlignment="1" applyProtection="1">
      <alignment horizontal="center" vertical="center" wrapText="1"/>
      <protection locked="0"/>
    </xf>
    <xf numFmtId="0" fontId="27" fillId="0" borderId="35" xfId="0" applyFont="1" applyFill="1" applyBorder="1" applyAlignment="1" applyProtection="1">
      <alignment horizontal="center" vertical="center"/>
    </xf>
    <xf numFmtId="0" fontId="27" fillId="0" borderId="35" xfId="0" applyFont="1" applyFill="1" applyBorder="1" applyAlignment="1" applyProtection="1">
      <alignment horizontal="center" vertical="center"/>
      <protection locked="0"/>
    </xf>
    <xf numFmtId="0" fontId="27" fillId="0" borderId="16" xfId="0" applyFont="1" applyFill="1" applyBorder="1" applyAlignment="1" applyProtection="1">
      <alignment horizontal="center" vertical="center"/>
    </xf>
    <xf numFmtId="0" fontId="27" fillId="0" borderId="25" xfId="0" applyFont="1" applyFill="1" applyBorder="1" applyAlignment="1" applyProtection="1">
      <alignment horizontal="center" vertical="center"/>
    </xf>
    <xf numFmtId="0" fontId="27" fillId="0" borderId="53" xfId="0" applyFont="1" applyFill="1" applyBorder="1" applyAlignment="1" applyProtection="1">
      <alignment horizontal="center" vertical="center"/>
    </xf>
    <xf numFmtId="0" fontId="27" fillId="0" borderId="16" xfId="0" applyFont="1" applyFill="1" applyBorder="1" applyAlignment="1" applyProtection="1">
      <alignment horizontal="center" vertical="center"/>
      <protection locked="0"/>
    </xf>
    <xf numFmtId="0" fontId="27" fillId="0" borderId="25" xfId="0" applyFont="1" applyFill="1" applyBorder="1" applyAlignment="1" applyProtection="1">
      <alignment horizontal="center" vertical="center"/>
      <protection locked="0"/>
    </xf>
    <xf numFmtId="0" fontId="27" fillId="0" borderId="53" xfId="0" applyFont="1" applyFill="1" applyBorder="1" applyAlignment="1" applyProtection="1">
      <alignment horizontal="center" vertical="center"/>
      <protection locked="0"/>
    </xf>
    <xf numFmtId="0" fontId="27" fillId="0" borderId="17" xfId="0" applyFont="1" applyFill="1" applyBorder="1" applyAlignment="1" applyProtection="1">
      <alignment horizontal="center" vertical="center"/>
    </xf>
    <xf numFmtId="0" fontId="27" fillId="0" borderId="26" xfId="0" applyFont="1" applyFill="1" applyBorder="1" applyAlignment="1" applyProtection="1">
      <alignment horizontal="center" vertical="center"/>
    </xf>
    <xf numFmtId="0" fontId="27" fillId="0" borderId="54" xfId="0" applyFont="1" applyFill="1" applyBorder="1" applyAlignment="1" applyProtection="1">
      <alignment horizontal="center" vertical="center"/>
    </xf>
    <xf numFmtId="0" fontId="27" fillId="0" borderId="17" xfId="0" applyFont="1" applyFill="1" applyBorder="1" applyAlignment="1" applyProtection="1">
      <alignment horizontal="center" vertical="center"/>
      <protection locked="0"/>
    </xf>
    <xf numFmtId="0" fontId="27" fillId="0" borderId="26" xfId="0" applyFont="1" applyFill="1" applyBorder="1" applyAlignment="1" applyProtection="1">
      <alignment horizontal="center" vertical="center"/>
      <protection locked="0"/>
    </xf>
    <xf numFmtId="0" fontId="27" fillId="0" borderId="54" xfId="0" applyFont="1" applyFill="1" applyBorder="1" applyAlignment="1" applyProtection="1">
      <alignment horizontal="center" vertical="center"/>
      <protection locked="0"/>
    </xf>
    <xf numFmtId="0" fontId="27" fillId="27" borderId="11" xfId="0" applyFont="1" applyFill="1" applyBorder="1" applyAlignment="1" applyProtection="1">
      <alignment horizontal="center" vertical="center" wrapText="1"/>
      <protection locked="0"/>
    </xf>
    <xf numFmtId="0" fontId="27" fillId="27" borderId="20" xfId="0" applyFont="1" applyFill="1" applyBorder="1" applyAlignment="1" applyProtection="1">
      <alignment horizontal="center" vertical="center"/>
      <protection locked="0"/>
    </xf>
    <xf numFmtId="0" fontId="27" fillId="27" borderId="0" xfId="0" applyFont="1" applyFill="1" applyBorder="1" applyAlignment="1" applyProtection="1">
      <alignment horizontal="center" vertical="center"/>
      <protection locked="0"/>
    </xf>
    <xf numFmtId="0" fontId="27" fillId="27" borderId="13" xfId="0" applyFont="1" applyFill="1" applyBorder="1" applyAlignment="1" applyProtection="1">
      <alignment horizontal="center" vertical="center"/>
      <protection locked="0"/>
    </xf>
    <xf numFmtId="0" fontId="27" fillId="27" borderId="21" xfId="0" applyFont="1" applyFill="1" applyBorder="1" applyAlignment="1" applyProtection="1">
      <alignment horizontal="center" vertical="center"/>
      <protection locked="0"/>
    </xf>
    <xf numFmtId="0" fontId="27" fillId="27" borderId="28" xfId="0" applyFont="1" applyFill="1" applyBorder="1" applyAlignment="1" applyProtection="1">
      <alignment horizontal="center" vertical="center"/>
      <protection locked="0"/>
    </xf>
    <xf numFmtId="0" fontId="44" fillId="27" borderId="11" xfId="0" applyFont="1" applyFill="1" applyBorder="1" applyAlignment="1" applyProtection="1">
      <alignment horizontal="center" vertical="center" wrapText="1"/>
      <protection locked="0"/>
    </xf>
    <xf numFmtId="0" fontId="44" fillId="27" borderId="20" xfId="0" applyFont="1" applyFill="1" applyBorder="1" applyAlignment="1" applyProtection="1">
      <alignment horizontal="center" vertical="center" wrapText="1"/>
      <protection locked="0"/>
    </xf>
    <xf numFmtId="0" fontId="44" fillId="27" borderId="24" xfId="0" applyFont="1" applyFill="1" applyBorder="1" applyAlignment="1" applyProtection="1">
      <alignment horizontal="center" vertical="center" wrapText="1"/>
      <protection locked="0"/>
    </xf>
    <xf numFmtId="0" fontId="44" fillId="27" borderId="12" xfId="0" applyFont="1" applyFill="1" applyBorder="1" applyAlignment="1" applyProtection="1">
      <alignment horizontal="center" vertical="center" wrapText="1"/>
      <protection locked="0"/>
    </xf>
    <xf numFmtId="0" fontId="44" fillId="27" borderId="0" xfId="0" applyFont="1" applyFill="1" applyBorder="1" applyAlignment="1" applyProtection="1">
      <alignment horizontal="center" vertical="center" wrapText="1"/>
      <protection locked="0"/>
    </xf>
    <xf numFmtId="0" fontId="44" fillId="27" borderId="10" xfId="0" applyFont="1" applyFill="1" applyBorder="1" applyAlignment="1" applyProtection="1">
      <alignment horizontal="center" vertical="center" wrapText="1"/>
      <protection locked="0"/>
    </xf>
    <xf numFmtId="0" fontId="44" fillId="27" borderId="13" xfId="0" applyFont="1" applyFill="1" applyBorder="1" applyAlignment="1" applyProtection="1">
      <alignment horizontal="center" vertical="center" wrapText="1"/>
      <protection locked="0"/>
    </xf>
    <xf numFmtId="0" fontId="44" fillId="27" borderId="21" xfId="0" applyFont="1" applyFill="1" applyBorder="1" applyAlignment="1" applyProtection="1">
      <alignment horizontal="center" vertical="center" wrapText="1"/>
      <protection locked="0"/>
    </xf>
    <xf numFmtId="0" fontId="44" fillId="27" borderId="28" xfId="0" applyFont="1" applyFill="1" applyBorder="1" applyAlignment="1" applyProtection="1">
      <alignment horizontal="center" vertical="center" wrapText="1"/>
      <protection locked="0"/>
    </xf>
    <xf numFmtId="0" fontId="27" fillId="0" borderId="19"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44" fillId="0" borderId="11" xfId="0" applyFont="1" applyFill="1" applyBorder="1" applyAlignment="1" applyProtection="1">
      <alignment horizontal="center" vertical="center"/>
    </xf>
    <xf numFmtId="0" fontId="44" fillId="0" borderId="20" xfId="0" applyFont="1" applyFill="1" applyBorder="1" applyAlignment="1" applyProtection="1">
      <alignment horizontal="center" vertical="center"/>
    </xf>
    <xf numFmtId="0" fontId="44" fillId="0" borderId="24" xfId="0" applyFont="1" applyFill="1" applyBorder="1" applyAlignment="1" applyProtection="1">
      <alignment horizontal="center" vertical="center"/>
    </xf>
    <xf numFmtId="0" fontId="44" fillId="0" borderId="12" xfId="0" applyFont="1" applyFill="1" applyBorder="1" applyAlignment="1" applyProtection="1">
      <alignment horizontal="center" vertical="center"/>
    </xf>
    <xf numFmtId="0" fontId="44" fillId="0" borderId="0" xfId="0" applyFont="1" applyFill="1" applyBorder="1" applyAlignment="1" applyProtection="1">
      <alignment horizontal="center" vertical="center"/>
    </xf>
    <xf numFmtId="0" fontId="44" fillId="0" borderId="10" xfId="0" applyFont="1" applyFill="1" applyBorder="1" applyAlignment="1" applyProtection="1">
      <alignment horizontal="center" vertical="center"/>
    </xf>
    <xf numFmtId="0" fontId="44" fillId="0" borderId="13" xfId="0" applyFont="1" applyFill="1" applyBorder="1" applyAlignment="1" applyProtection="1">
      <alignment horizontal="center" vertical="center"/>
    </xf>
    <xf numFmtId="0" fontId="44" fillId="0" borderId="21" xfId="0" applyFont="1" applyFill="1" applyBorder="1" applyAlignment="1" applyProtection="1">
      <alignment horizontal="center" vertical="center"/>
    </xf>
    <xf numFmtId="0" fontId="44" fillId="0" borderId="28" xfId="0" applyFont="1" applyFill="1" applyBorder="1" applyAlignment="1" applyProtection="1">
      <alignment horizontal="center" vertical="center"/>
    </xf>
    <xf numFmtId="0" fontId="25" fillId="24" borderId="0" xfId="0" applyFont="1" applyFill="1" applyAlignment="1" applyProtection="1">
      <alignment horizontal="left" vertical="center"/>
    </xf>
    <xf numFmtId="0" fontId="27" fillId="25" borderId="20" xfId="0" applyFont="1" applyFill="1" applyBorder="1" applyAlignment="1" applyProtection="1">
      <alignment horizontal="left" vertical="center"/>
      <protection locked="0"/>
    </xf>
    <xf numFmtId="0" fontId="27" fillId="25" borderId="24" xfId="0" applyFont="1" applyFill="1" applyBorder="1" applyAlignment="1" applyProtection="1">
      <alignment horizontal="left" vertical="center"/>
      <protection locked="0"/>
    </xf>
    <xf numFmtId="0" fontId="27" fillId="25" borderId="12" xfId="0" applyFont="1" applyFill="1" applyBorder="1" applyAlignment="1" applyProtection="1">
      <alignment horizontal="left" vertical="center"/>
      <protection locked="0"/>
    </xf>
    <xf numFmtId="0" fontId="27" fillId="25" borderId="0" xfId="0" applyFont="1" applyFill="1" applyBorder="1" applyAlignment="1" applyProtection="1">
      <alignment horizontal="left" vertical="center"/>
      <protection locked="0"/>
    </xf>
    <xf numFmtId="0" fontId="27" fillId="25" borderId="10" xfId="0" applyFont="1" applyFill="1" applyBorder="1" applyAlignment="1" applyProtection="1">
      <alignment horizontal="left" vertical="center"/>
      <protection locked="0"/>
    </xf>
    <xf numFmtId="0" fontId="27" fillId="25" borderId="13" xfId="0" applyFont="1" applyFill="1" applyBorder="1" applyAlignment="1" applyProtection="1">
      <alignment horizontal="left" vertical="center"/>
      <protection locked="0"/>
    </xf>
    <xf numFmtId="0" fontId="27" fillId="25" borderId="21" xfId="0" applyFont="1" applyFill="1" applyBorder="1" applyAlignment="1" applyProtection="1">
      <alignment horizontal="left" vertical="center"/>
      <protection locked="0"/>
    </xf>
    <xf numFmtId="0" fontId="27" fillId="25" borderId="28" xfId="0" applyFont="1" applyFill="1" applyBorder="1" applyAlignment="1" applyProtection="1">
      <alignment horizontal="left" vertical="center"/>
      <protection locked="0"/>
    </xf>
    <xf numFmtId="0" fontId="27" fillId="0" borderId="12" xfId="0" applyFont="1" applyFill="1" applyBorder="1" applyAlignment="1" applyProtection="1">
      <alignment horizontal="left" vertical="center"/>
      <protection locked="0"/>
    </xf>
    <xf numFmtId="0" fontId="27" fillId="0" borderId="10" xfId="0" applyFont="1" applyFill="1" applyBorder="1" applyAlignment="1" applyProtection="1">
      <alignment horizontal="left" vertical="center"/>
      <protection locked="0"/>
    </xf>
    <xf numFmtId="0" fontId="27" fillId="0" borderId="11" xfId="0" applyFont="1" applyFill="1" applyBorder="1" applyAlignment="1" applyProtection="1">
      <alignment horizontal="center" vertical="center" textRotation="255"/>
    </xf>
    <xf numFmtId="0" fontId="27" fillId="0" borderId="24" xfId="0" applyFont="1" applyFill="1" applyBorder="1" applyAlignment="1" applyProtection="1">
      <alignment horizontal="center" vertical="center" textRotation="255"/>
    </xf>
    <xf numFmtId="0" fontId="27" fillId="0" borderId="12" xfId="0" applyFont="1" applyFill="1" applyBorder="1" applyAlignment="1" applyProtection="1">
      <alignment horizontal="center" vertical="center" textRotation="255"/>
    </xf>
    <xf numFmtId="0" fontId="27" fillId="0" borderId="10" xfId="0" applyFont="1" applyFill="1" applyBorder="1" applyAlignment="1" applyProtection="1">
      <alignment horizontal="center" vertical="center" textRotation="255"/>
    </xf>
    <xf numFmtId="0" fontId="27" fillId="0" borderId="11" xfId="0" applyFont="1" applyFill="1" applyBorder="1" applyAlignment="1" applyProtection="1">
      <alignment horizontal="center" vertical="center" textRotation="255"/>
      <protection locked="0"/>
    </xf>
    <xf numFmtId="0" fontId="27" fillId="0" borderId="24" xfId="0" applyFont="1" applyFill="1" applyBorder="1" applyAlignment="1" applyProtection="1">
      <alignment horizontal="center" vertical="center" textRotation="255"/>
      <protection locked="0"/>
    </xf>
    <xf numFmtId="0" fontId="27" fillId="0" borderId="12" xfId="0" applyFont="1" applyFill="1" applyBorder="1" applyAlignment="1" applyProtection="1">
      <alignment horizontal="center" vertical="center" textRotation="255"/>
      <protection locked="0"/>
    </xf>
    <xf numFmtId="0" fontId="27" fillId="0" borderId="10" xfId="0" applyFont="1" applyFill="1" applyBorder="1" applyAlignment="1" applyProtection="1">
      <alignment horizontal="center" vertical="center" textRotation="255"/>
      <protection locked="0"/>
    </xf>
    <xf numFmtId="0" fontId="27" fillId="0" borderId="0" xfId="0" applyFont="1" applyFill="1" applyBorder="1" applyAlignment="1" applyProtection="1">
      <alignment vertical="top"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39" builtinId="22" customBuiltin="1"/>
    <cellStyle name="警告文" xfId="41" builtinId="11" customBuiltin="1"/>
    <cellStyle name="桁区切り" xfId="43" builtinId="6"/>
    <cellStyle name="見出し 1" xfId="35" builtinId="16" customBuiltin="1"/>
    <cellStyle name="見出し 2" xfId="36" builtinId="17" customBuiltin="1"/>
    <cellStyle name="見出し 3" xfId="37" builtinId="18" customBuiltin="1"/>
    <cellStyle name="見出し 4" xfId="38" builtinId="19" customBuiltin="1"/>
    <cellStyle name="集計" xfId="42" builtinId="25" customBuiltin="1"/>
    <cellStyle name="出力" xfId="31" builtinId="21" customBuiltin="1"/>
    <cellStyle name="説明文" xfId="40" builtinId="53" customBuiltin="1"/>
    <cellStyle name="入力" xfId="30" builtinId="20" customBuiltin="1"/>
    <cellStyle name="標準" xfId="0" builtinId="0"/>
    <cellStyle name="標準 2" xfId="33" xr:uid="{00000000-0005-0000-0000-00002A000000}"/>
    <cellStyle name="良い" xfId="3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23</xdr:col>
      <xdr:colOff>35560</xdr:colOff>
      <xdr:row>0</xdr:row>
      <xdr:rowOff>118745</xdr:rowOff>
    </xdr:from>
    <xdr:to>
      <xdr:col>29</xdr:col>
      <xdr:colOff>83185</xdr:colOff>
      <xdr:row>2</xdr:row>
      <xdr:rowOff>213995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084060" y="118745"/>
          <a:ext cx="1876425" cy="57150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3200">
              <a:latin typeface="ＭＳ ゴシック"/>
              <a:ea typeface="ＭＳ ゴシック"/>
            </a:rPr>
            <a:t>記載例</a:t>
          </a:r>
          <a:endParaRPr kumimoji="1" lang="en-US" altLang="ja-JP" sz="3200">
            <a:latin typeface="ＭＳ ゴシック"/>
            <a:ea typeface="ＭＳ ゴシック"/>
          </a:endParaRPr>
        </a:p>
      </xdr:txBody>
    </xdr:sp>
    <xdr:clientData/>
  </xdr:twoCellAnchor>
  <xdr:twoCellAnchor>
    <xdr:from>
      <xdr:col>32</xdr:col>
      <xdr:colOff>142875</xdr:colOff>
      <xdr:row>89</xdr:row>
      <xdr:rowOff>113665</xdr:rowOff>
    </xdr:from>
    <xdr:to>
      <xdr:col>33</xdr:col>
      <xdr:colOff>180975</xdr:colOff>
      <xdr:row>90</xdr:row>
      <xdr:rowOff>29210</xdr:rowOff>
    </xdr:to>
    <xdr:sp macro="" textlink="">
      <xdr:nvSpPr>
        <xdr:cNvPr id="19" name="上カーブ矢印 18">
          <a:extLst>
            <a:ext uri="{FF2B5EF4-FFF2-40B4-BE49-F238E27FC236}">
              <a16:creationId xmlns:a16="http://schemas.microsoft.com/office/drawing/2014/main" id="{00000000-0008-0000-0000-000013000000}"/>
            </a:ext>
          </a:extLst>
        </xdr:cNvPr>
        <xdr:cNvSpPr/>
      </xdr:nvSpPr>
      <xdr:spPr>
        <a:xfrm>
          <a:off x="9934575" y="18820765"/>
          <a:ext cx="342900" cy="153670"/>
        </a:xfrm>
        <a:prstGeom prst="curvedUpArrow">
          <a:avLst/>
        </a:prstGeom>
        <a:solidFill>
          <a:schemeClr val="tx1">
            <a:lumMod val="50000"/>
            <a:lumOff val="5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34</xdr:col>
      <xdr:colOff>142875</xdr:colOff>
      <xdr:row>89</xdr:row>
      <xdr:rowOff>113665</xdr:rowOff>
    </xdr:from>
    <xdr:to>
      <xdr:col>35</xdr:col>
      <xdr:colOff>180975</xdr:colOff>
      <xdr:row>90</xdr:row>
      <xdr:rowOff>29210</xdr:rowOff>
    </xdr:to>
    <xdr:sp macro="" textlink="">
      <xdr:nvSpPr>
        <xdr:cNvPr id="20" name="上カーブ矢印 19">
          <a:extLst>
            <a:ext uri="{FF2B5EF4-FFF2-40B4-BE49-F238E27FC236}">
              <a16:creationId xmlns:a16="http://schemas.microsoft.com/office/drawing/2014/main" id="{00000000-0008-0000-0000-000014000000}"/>
            </a:ext>
          </a:extLst>
        </xdr:cNvPr>
        <xdr:cNvSpPr/>
      </xdr:nvSpPr>
      <xdr:spPr>
        <a:xfrm>
          <a:off x="10544175" y="18820765"/>
          <a:ext cx="342900" cy="153670"/>
        </a:xfrm>
        <a:prstGeom prst="curvedUpArrow">
          <a:avLst/>
        </a:prstGeom>
        <a:solidFill>
          <a:schemeClr val="tx1">
            <a:lumMod val="50000"/>
            <a:lumOff val="5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36</xdr:col>
      <xdr:colOff>142875</xdr:colOff>
      <xdr:row>89</xdr:row>
      <xdr:rowOff>113665</xdr:rowOff>
    </xdr:from>
    <xdr:to>
      <xdr:col>37</xdr:col>
      <xdr:colOff>180975</xdr:colOff>
      <xdr:row>90</xdr:row>
      <xdr:rowOff>29210</xdr:rowOff>
    </xdr:to>
    <xdr:sp macro="" textlink="">
      <xdr:nvSpPr>
        <xdr:cNvPr id="21" name="上カーブ矢印 20">
          <a:extLst>
            <a:ext uri="{FF2B5EF4-FFF2-40B4-BE49-F238E27FC236}">
              <a16:creationId xmlns:a16="http://schemas.microsoft.com/office/drawing/2014/main" id="{00000000-0008-0000-0000-000015000000}"/>
            </a:ext>
          </a:extLst>
        </xdr:cNvPr>
        <xdr:cNvSpPr/>
      </xdr:nvSpPr>
      <xdr:spPr>
        <a:xfrm>
          <a:off x="11153775" y="18820765"/>
          <a:ext cx="342900" cy="153670"/>
        </a:xfrm>
        <a:prstGeom prst="curvedUpArrow">
          <a:avLst/>
        </a:prstGeom>
        <a:solidFill>
          <a:schemeClr val="tx1">
            <a:lumMod val="50000"/>
            <a:lumOff val="5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38</xdr:col>
      <xdr:colOff>152400</xdr:colOff>
      <xdr:row>89</xdr:row>
      <xdr:rowOff>104775</xdr:rowOff>
    </xdr:from>
    <xdr:to>
      <xdr:col>39</xdr:col>
      <xdr:colOff>190500</xdr:colOff>
      <xdr:row>90</xdr:row>
      <xdr:rowOff>18415</xdr:rowOff>
    </xdr:to>
    <xdr:sp macro="" textlink="">
      <xdr:nvSpPr>
        <xdr:cNvPr id="22" name="上カーブ矢印 21">
          <a:extLst>
            <a:ext uri="{FF2B5EF4-FFF2-40B4-BE49-F238E27FC236}">
              <a16:creationId xmlns:a16="http://schemas.microsoft.com/office/drawing/2014/main" id="{00000000-0008-0000-0000-000016000000}"/>
            </a:ext>
          </a:extLst>
        </xdr:cNvPr>
        <xdr:cNvSpPr/>
      </xdr:nvSpPr>
      <xdr:spPr>
        <a:xfrm>
          <a:off x="11772900" y="18811875"/>
          <a:ext cx="342900" cy="151765"/>
        </a:xfrm>
        <a:prstGeom prst="curvedUpArrow">
          <a:avLst/>
        </a:prstGeom>
        <a:solidFill>
          <a:schemeClr val="tx1">
            <a:lumMod val="50000"/>
            <a:lumOff val="5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40</xdr:col>
      <xdr:colOff>123825</xdr:colOff>
      <xdr:row>89</xdr:row>
      <xdr:rowOff>104775</xdr:rowOff>
    </xdr:from>
    <xdr:to>
      <xdr:col>41</xdr:col>
      <xdr:colOff>161925</xdr:colOff>
      <xdr:row>90</xdr:row>
      <xdr:rowOff>18415</xdr:rowOff>
    </xdr:to>
    <xdr:sp macro="" textlink="">
      <xdr:nvSpPr>
        <xdr:cNvPr id="23" name="上カーブ矢印 22">
          <a:extLst>
            <a:ext uri="{FF2B5EF4-FFF2-40B4-BE49-F238E27FC236}">
              <a16:creationId xmlns:a16="http://schemas.microsoft.com/office/drawing/2014/main" id="{00000000-0008-0000-0000-000017000000}"/>
            </a:ext>
          </a:extLst>
        </xdr:cNvPr>
        <xdr:cNvSpPr/>
      </xdr:nvSpPr>
      <xdr:spPr>
        <a:xfrm>
          <a:off x="12353925" y="18811875"/>
          <a:ext cx="342900" cy="151765"/>
        </a:xfrm>
        <a:prstGeom prst="curvedUpArrow">
          <a:avLst/>
        </a:prstGeom>
        <a:solidFill>
          <a:schemeClr val="tx1">
            <a:lumMod val="50000"/>
            <a:lumOff val="5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32</xdr:col>
      <xdr:colOff>66675</xdr:colOff>
      <xdr:row>89</xdr:row>
      <xdr:rowOff>180340</xdr:rowOff>
    </xdr:from>
    <xdr:to>
      <xdr:col>34</xdr:col>
      <xdr:colOff>28575</xdr:colOff>
      <xdr:row>91</xdr:row>
      <xdr:rowOff>55245</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9858375" y="18887440"/>
          <a:ext cx="571500" cy="35115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400" b="1">
              <a:solidFill>
                <a:schemeClr val="tx1">
                  <a:lumMod val="50000"/>
                  <a:lumOff val="50000"/>
                </a:schemeClr>
              </a:solidFill>
            </a:rPr>
            <a:t>±0</a:t>
          </a:r>
        </a:p>
      </xdr:txBody>
    </xdr:sp>
    <xdr:clientData/>
  </xdr:twoCellAnchor>
  <xdr:twoCellAnchor>
    <xdr:from>
      <xdr:col>34</xdr:col>
      <xdr:colOff>135890</xdr:colOff>
      <xdr:row>89</xdr:row>
      <xdr:rowOff>196215</xdr:rowOff>
    </xdr:from>
    <xdr:to>
      <xdr:col>36</xdr:col>
      <xdr:colOff>50165</xdr:colOff>
      <xdr:row>91</xdr:row>
      <xdr:rowOff>71755</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10537190" y="18903315"/>
          <a:ext cx="523875" cy="351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400" b="1">
              <a:solidFill>
                <a:schemeClr val="tx1">
                  <a:lumMod val="50000"/>
                  <a:lumOff val="50000"/>
                </a:schemeClr>
              </a:solidFill>
            </a:rPr>
            <a:t>+4</a:t>
          </a:r>
        </a:p>
      </xdr:txBody>
    </xdr:sp>
    <xdr:clientData/>
  </xdr:twoCellAnchor>
  <xdr:twoCellAnchor>
    <xdr:from>
      <xdr:col>38</xdr:col>
      <xdr:colOff>133985</xdr:colOff>
      <xdr:row>89</xdr:row>
      <xdr:rowOff>202565</xdr:rowOff>
    </xdr:from>
    <xdr:to>
      <xdr:col>39</xdr:col>
      <xdr:colOff>286385</xdr:colOff>
      <xdr:row>91</xdr:row>
      <xdr:rowOff>78740</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754485" y="18909665"/>
          <a:ext cx="457200" cy="3524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400" b="1">
              <a:solidFill>
                <a:schemeClr val="tx1">
                  <a:lumMod val="50000"/>
                  <a:lumOff val="50000"/>
                </a:schemeClr>
              </a:solidFill>
            </a:rPr>
            <a:t>+4</a:t>
          </a:r>
          <a:endParaRPr kumimoji="1" lang="en-US" altLang="ja-JP" sz="1400" b="1" baseline="0">
            <a:solidFill>
              <a:schemeClr val="tx1">
                <a:lumMod val="50000"/>
                <a:lumOff val="50000"/>
              </a:schemeClr>
            </a:solidFill>
          </a:endParaRPr>
        </a:p>
        <a:p>
          <a:endParaRPr kumimoji="1" lang="en-US" altLang="ja-JP" sz="1400" b="1">
            <a:solidFill>
              <a:schemeClr val="tx1">
                <a:lumMod val="50000"/>
                <a:lumOff val="50000"/>
              </a:schemeClr>
            </a:solidFill>
          </a:endParaRPr>
        </a:p>
      </xdr:txBody>
    </xdr:sp>
    <xdr:clientData/>
  </xdr:twoCellAnchor>
  <xdr:twoCellAnchor>
    <xdr:from>
      <xdr:col>40</xdr:col>
      <xdr:colOff>125095</xdr:colOff>
      <xdr:row>89</xdr:row>
      <xdr:rowOff>204470</xdr:rowOff>
    </xdr:from>
    <xdr:to>
      <xdr:col>41</xdr:col>
      <xdr:colOff>248285</xdr:colOff>
      <xdr:row>91</xdr:row>
      <xdr:rowOff>80010</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2355195" y="18911570"/>
          <a:ext cx="427990" cy="351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400" b="1">
              <a:solidFill>
                <a:schemeClr val="tx1">
                  <a:lumMod val="50000"/>
                  <a:lumOff val="50000"/>
                </a:schemeClr>
              </a:solidFill>
            </a:rPr>
            <a:t>+2</a:t>
          </a:r>
        </a:p>
      </xdr:txBody>
    </xdr:sp>
    <xdr:clientData/>
  </xdr:twoCellAnchor>
  <xdr:twoCellAnchor>
    <xdr:from>
      <xdr:col>36</xdr:col>
      <xdr:colOff>165735</xdr:colOff>
      <xdr:row>89</xdr:row>
      <xdr:rowOff>188595</xdr:rowOff>
    </xdr:from>
    <xdr:to>
      <xdr:col>37</xdr:col>
      <xdr:colOff>260985</xdr:colOff>
      <xdr:row>91</xdr:row>
      <xdr:rowOff>65405</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1176635" y="18895695"/>
          <a:ext cx="400050" cy="3530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400" b="1">
              <a:solidFill>
                <a:schemeClr val="tx1">
                  <a:lumMod val="50000"/>
                  <a:lumOff val="50000"/>
                </a:schemeClr>
              </a:solidFill>
            </a:rPr>
            <a:t>-2</a:t>
          </a:r>
        </a:p>
      </xdr:txBody>
    </xdr:sp>
    <xdr:clientData/>
  </xdr:twoCellAnchor>
  <xdr:twoCellAnchor>
    <xdr:from>
      <xdr:col>42</xdr:col>
      <xdr:colOff>266700</xdr:colOff>
      <xdr:row>115</xdr:row>
      <xdr:rowOff>228600</xdr:rowOff>
    </xdr:from>
    <xdr:to>
      <xdr:col>44</xdr:col>
      <xdr:colOff>190500</xdr:colOff>
      <xdr:row>117</xdr:row>
      <xdr:rowOff>113665</xdr:rowOff>
    </xdr:to>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13106400" y="25126950"/>
          <a:ext cx="533400" cy="3613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2000" b="1">
              <a:solidFill>
                <a:schemeClr val="tx1">
                  <a:lumMod val="50000"/>
                  <a:lumOff val="50000"/>
                </a:schemeClr>
              </a:solidFill>
            </a:rPr>
            <a:t>+2</a:t>
          </a:r>
        </a:p>
      </xdr:txBody>
    </xdr:sp>
    <xdr:clientData/>
  </xdr:twoCellAnchor>
  <xdr:twoCellAnchor>
    <xdr:from>
      <xdr:col>40</xdr:col>
      <xdr:colOff>266065</xdr:colOff>
      <xdr:row>91</xdr:row>
      <xdr:rowOff>39370</xdr:rowOff>
    </xdr:from>
    <xdr:to>
      <xdr:col>43</xdr:col>
      <xdr:colOff>156845</xdr:colOff>
      <xdr:row>115</xdr:row>
      <xdr:rowOff>187960</xdr:rowOff>
    </xdr:to>
    <xdr:cxnSp macro="">
      <xdr:nvCxnSpPr>
        <xdr:cNvPr id="50" name="曲線コネクタ 49">
          <a:extLst>
            <a:ext uri="{FF2B5EF4-FFF2-40B4-BE49-F238E27FC236}">
              <a16:creationId xmlns:a16="http://schemas.microsoft.com/office/drawing/2014/main" id="{00000000-0008-0000-0000-000032000000}"/>
            </a:ext>
          </a:extLst>
        </xdr:cNvPr>
        <xdr:cNvCxnSpPr/>
      </xdr:nvCxnSpPr>
      <xdr:spPr>
        <a:xfrm rot="-5400000" flipH="1">
          <a:off x="12496165" y="19222720"/>
          <a:ext cx="805180" cy="5863590"/>
        </a:xfrm>
        <a:prstGeom prst="curvedConnector3">
          <a:avLst>
            <a:gd name="adj1" fmla="val 49984"/>
          </a:avLst>
        </a:prstGeom>
        <a:ln w="38100">
          <a:solidFill>
            <a:schemeClr val="tx1">
              <a:lumMod val="50000"/>
              <a:lumOff val="50000"/>
            </a:schemeClr>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90170</xdr:colOff>
      <xdr:row>116</xdr:row>
      <xdr:rowOff>132715</xdr:rowOff>
    </xdr:from>
    <xdr:to>
      <xdr:col>35</xdr:col>
      <xdr:colOff>266065</xdr:colOff>
      <xdr:row>118</xdr:row>
      <xdr:rowOff>189865</xdr:rowOff>
    </xdr:to>
    <xdr:sp macro="" textlink="">
      <xdr:nvSpPr>
        <xdr:cNvPr id="31" name="下カーブ矢印 30">
          <a:extLst>
            <a:ext uri="{FF2B5EF4-FFF2-40B4-BE49-F238E27FC236}">
              <a16:creationId xmlns:a16="http://schemas.microsoft.com/office/drawing/2014/main" id="{00000000-0008-0000-0000-00001F000000}"/>
            </a:ext>
          </a:extLst>
        </xdr:cNvPr>
        <xdr:cNvSpPr/>
      </xdr:nvSpPr>
      <xdr:spPr>
        <a:xfrm rot="5098000" flipV="1">
          <a:off x="10796270" y="25269190"/>
          <a:ext cx="175895" cy="533400"/>
        </a:xfrm>
        <a:prstGeom prst="curvedDownArrow">
          <a:avLst>
            <a:gd name="adj1" fmla="val 25000"/>
            <a:gd name="adj2" fmla="val 50000"/>
            <a:gd name="adj3" fmla="val 18469"/>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37</xdr:col>
      <xdr:colOff>68580</xdr:colOff>
      <xdr:row>116</xdr:row>
      <xdr:rowOff>132715</xdr:rowOff>
    </xdr:from>
    <xdr:to>
      <xdr:col>37</xdr:col>
      <xdr:colOff>244475</xdr:colOff>
      <xdr:row>118</xdr:row>
      <xdr:rowOff>189865</xdr:rowOff>
    </xdr:to>
    <xdr:sp macro="" textlink="">
      <xdr:nvSpPr>
        <xdr:cNvPr id="32" name="下カーブ矢印 31">
          <a:extLst>
            <a:ext uri="{FF2B5EF4-FFF2-40B4-BE49-F238E27FC236}">
              <a16:creationId xmlns:a16="http://schemas.microsoft.com/office/drawing/2014/main" id="{00000000-0008-0000-0000-000020000000}"/>
            </a:ext>
          </a:extLst>
        </xdr:cNvPr>
        <xdr:cNvSpPr/>
      </xdr:nvSpPr>
      <xdr:spPr>
        <a:xfrm rot="5098000" flipV="1">
          <a:off x="11384280" y="25269190"/>
          <a:ext cx="175895" cy="533400"/>
        </a:xfrm>
        <a:prstGeom prst="curvedDownArrow">
          <a:avLst>
            <a:gd name="adj1" fmla="val 25000"/>
            <a:gd name="adj2" fmla="val 50000"/>
            <a:gd name="adj3" fmla="val 18469"/>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33</xdr:col>
      <xdr:colOff>57150</xdr:colOff>
      <xdr:row>116</xdr:row>
      <xdr:rowOff>132715</xdr:rowOff>
    </xdr:from>
    <xdr:to>
      <xdr:col>33</xdr:col>
      <xdr:colOff>233045</xdr:colOff>
      <xdr:row>118</xdr:row>
      <xdr:rowOff>189865</xdr:rowOff>
    </xdr:to>
    <xdr:sp macro="" textlink="">
      <xdr:nvSpPr>
        <xdr:cNvPr id="33" name="下カーブ矢印 32">
          <a:extLst>
            <a:ext uri="{FF2B5EF4-FFF2-40B4-BE49-F238E27FC236}">
              <a16:creationId xmlns:a16="http://schemas.microsoft.com/office/drawing/2014/main" id="{00000000-0008-0000-0000-000021000000}"/>
            </a:ext>
          </a:extLst>
        </xdr:cNvPr>
        <xdr:cNvSpPr/>
      </xdr:nvSpPr>
      <xdr:spPr>
        <a:xfrm rot="5098000" flipV="1">
          <a:off x="10153650" y="25269190"/>
          <a:ext cx="175895" cy="533400"/>
        </a:xfrm>
        <a:prstGeom prst="curvedDownArrow">
          <a:avLst>
            <a:gd name="adj1" fmla="val 25000"/>
            <a:gd name="adj2" fmla="val 50000"/>
            <a:gd name="adj3" fmla="val 18469"/>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39</xdr:col>
      <xdr:colOff>67945</xdr:colOff>
      <xdr:row>116</xdr:row>
      <xdr:rowOff>142240</xdr:rowOff>
    </xdr:from>
    <xdr:to>
      <xdr:col>39</xdr:col>
      <xdr:colOff>243840</xdr:colOff>
      <xdr:row>118</xdr:row>
      <xdr:rowOff>200025</xdr:rowOff>
    </xdr:to>
    <xdr:sp macro="" textlink="">
      <xdr:nvSpPr>
        <xdr:cNvPr id="34" name="下カーブ矢印 33">
          <a:extLst>
            <a:ext uri="{FF2B5EF4-FFF2-40B4-BE49-F238E27FC236}">
              <a16:creationId xmlns:a16="http://schemas.microsoft.com/office/drawing/2014/main" id="{00000000-0008-0000-0000-000022000000}"/>
            </a:ext>
          </a:extLst>
        </xdr:cNvPr>
        <xdr:cNvSpPr/>
      </xdr:nvSpPr>
      <xdr:spPr>
        <a:xfrm rot="5098000" flipV="1">
          <a:off x="11993245" y="25278715"/>
          <a:ext cx="175895" cy="534035"/>
        </a:xfrm>
        <a:prstGeom prst="curvedDownArrow">
          <a:avLst>
            <a:gd name="adj1" fmla="val 25000"/>
            <a:gd name="adj2" fmla="val 50000"/>
            <a:gd name="adj3" fmla="val 18469"/>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42</xdr:col>
      <xdr:colOff>149225</xdr:colOff>
      <xdr:row>116</xdr:row>
      <xdr:rowOff>132715</xdr:rowOff>
    </xdr:from>
    <xdr:to>
      <xdr:col>43</xdr:col>
      <xdr:colOff>18415</xdr:colOff>
      <xdr:row>118</xdr:row>
      <xdr:rowOff>189865</xdr:rowOff>
    </xdr:to>
    <xdr:sp macro="" textlink="">
      <xdr:nvSpPr>
        <xdr:cNvPr id="35" name="下カーブ矢印 34">
          <a:extLst>
            <a:ext uri="{FF2B5EF4-FFF2-40B4-BE49-F238E27FC236}">
              <a16:creationId xmlns:a16="http://schemas.microsoft.com/office/drawing/2014/main" id="{00000000-0008-0000-0000-000023000000}"/>
            </a:ext>
          </a:extLst>
        </xdr:cNvPr>
        <xdr:cNvSpPr/>
      </xdr:nvSpPr>
      <xdr:spPr>
        <a:xfrm rot="16025021" flipH="1" flipV="1">
          <a:off x="12988925" y="25269190"/>
          <a:ext cx="173990" cy="533400"/>
        </a:xfrm>
        <a:prstGeom prst="curvedDownArrow">
          <a:avLst>
            <a:gd name="adj1" fmla="val 25000"/>
            <a:gd name="adj2" fmla="val 50000"/>
            <a:gd name="adj3" fmla="val 18469"/>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32</xdr:col>
      <xdr:colOff>28575</xdr:colOff>
      <xdr:row>116</xdr:row>
      <xdr:rowOff>152400</xdr:rowOff>
    </xdr:from>
    <xdr:to>
      <xdr:col>33</xdr:col>
      <xdr:colOff>257175</xdr:colOff>
      <xdr:row>118</xdr:row>
      <xdr:rowOff>38100</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820275" y="25288875"/>
          <a:ext cx="533400" cy="3619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800" b="1">
              <a:solidFill>
                <a:schemeClr val="tx1">
                  <a:lumMod val="50000"/>
                  <a:lumOff val="50000"/>
                </a:schemeClr>
              </a:solidFill>
            </a:rPr>
            <a:t>0</a:t>
          </a:r>
        </a:p>
      </xdr:txBody>
    </xdr:sp>
    <xdr:clientData/>
  </xdr:twoCellAnchor>
  <xdr:twoCellAnchor>
    <xdr:from>
      <xdr:col>34</xdr:col>
      <xdr:colOff>73025</xdr:colOff>
      <xdr:row>116</xdr:row>
      <xdr:rowOff>172085</xdr:rowOff>
    </xdr:from>
    <xdr:to>
      <xdr:col>35</xdr:col>
      <xdr:colOff>303530</xdr:colOff>
      <xdr:row>118</xdr:row>
      <xdr:rowOff>57150</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10474325" y="25308560"/>
          <a:ext cx="535305" cy="3613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600" b="1">
              <a:solidFill>
                <a:schemeClr val="tx1">
                  <a:lumMod val="50000"/>
                  <a:lumOff val="50000"/>
                </a:schemeClr>
              </a:solidFill>
            </a:rPr>
            <a:t>+4</a:t>
          </a:r>
        </a:p>
      </xdr:txBody>
    </xdr:sp>
    <xdr:clientData/>
  </xdr:twoCellAnchor>
  <xdr:twoCellAnchor>
    <xdr:from>
      <xdr:col>36</xdr:col>
      <xdr:colOff>81280</xdr:colOff>
      <xdr:row>116</xdr:row>
      <xdr:rowOff>161290</xdr:rowOff>
    </xdr:from>
    <xdr:to>
      <xdr:col>37</xdr:col>
      <xdr:colOff>186055</xdr:colOff>
      <xdr:row>118</xdr:row>
      <xdr:rowOff>47625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11092180" y="25297765"/>
          <a:ext cx="409575" cy="3625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600" b="1">
              <a:solidFill>
                <a:schemeClr val="tx1">
                  <a:lumMod val="50000"/>
                  <a:lumOff val="50000"/>
                </a:schemeClr>
              </a:solidFill>
            </a:rPr>
            <a:t>-2</a:t>
          </a:r>
        </a:p>
      </xdr:txBody>
    </xdr:sp>
    <xdr:clientData/>
  </xdr:twoCellAnchor>
  <xdr:twoCellAnchor>
    <xdr:from>
      <xdr:col>38</xdr:col>
      <xdr:colOff>49530</xdr:colOff>
      <xdr:row>116</xdr:row>
      <xdr:rowOff>161290</xdr:rowOff>
    </xdr:from>
    <xdr:to>
      <xdr:col>39</xdr:col>
      <xdr:colOff>278130</xdr:colOff>
      <xdr:row>118</xdr:row>
      <xdr:rowOff>47625</xdr:rowOff>
    </xdr:to>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11670030" y="25297765"/>
          <a:ext cx="533400" cy="3625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600" b="1">
              <a:solidFill>
                <a:schemeClr val="tx1">
                  <a:lumMod val="50000"/>
                  <a:lumOff val="50000"/>
                </a:schemeClr>
              </a:solidFill>
            </a:rPr>
            <a:t>+4</a:t>
          </a:r>
        </a:p>
      </xdr:txBody>
    </xdr:sp>
    <xdr:clientData/>
  </xdr:twoCellAnchor>
  <xdr:twoCellAnchor>
    <xdr:from>
      <xdr:col>29</xdr:col>
      <xdr:colOff>194310</xdr:colOff>
      <xdr:row>0</xdr:row>
      <xdr:rowOff>158750</xdr:rowOff>
    </xdr:from>
    <xdr:to>
      <xdr:col>39</xdr:col>
      <xdr:colOff>254000</xdr:colOff>
      <xdr:row>2</xdr:row>
      <xdr:rowOff>147320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9071610" y="158750"/>
          <a:ext cx="3107690" cy="46482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100">
              <a:latin typeface="ＭＳ ゴシック"/>
              <a:ea typeface="ＭＳ ゴシック"/>
            </a:rPr>
            <a:t>注意すべき箇所についてはコメントを付していますので、</a:t>
          </a:r>
          <a:r>
            <a:rPr kumimoji="1" lang="ja-JP" altLang="en-US" sz="1100">
              <a:solidFill>
                <a:srgbClr val="FF0000"/>
              </a:solidFill>
              <a:latin typeface="ＭＳ ゴシック"/>
              <a:ea typeface="ＭＳ ゴシック"/>
            </a:rPr>
            <a:t>コメント表示を</a:t>
          </a:r>
          <a:r>
            <a:rPr kumimoji="1" lang="en-US" altLang="ja-JP" sz="1100">
              <a:solidFill>
                <a:srgbClr val="FF0000"/>
              </a:solidFill>
              <a:latin typeface="ＭＳ ゴシック"/>
              <a:ea typeface="ＭＳ ゴシック"/>
            </a:rPr>
            <a:t>ON</a:t>
          </a:r>
          <a:r>
            <a:rPr kumimoji="1" lang="ja-JP" altLang="en-US" sz="1100">
              <a:latin typeface="ＭＳ ゴシック"/>
              <a:ea typeface="ＭＳ ゴシック"/>
            </a:rPr>
            <a:t>にしてください。</a:t>
          </a:r>
          <a:endParaRPr kumimoji="1" lang="en-US" altLang="ja-JP" sz="1100">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28575</xdr:colOff>
      <xdr:row>0</xdr:row>
      <xdr:rowOff>124460</xdr:rowOff>
    </xdr:from>
    <xdr:to>
      <xdr:col>40</xdr:col>
      <xdr:colOff>9525</xdr:colOff>
      <xdr:row>2</xdr:row>
      <xdr:rowOff>219710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143750" y="124460"/>
          <a:ext cx="5162550" cy="57150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3200">
              <a:latin typeface="ＭＳ ゴシック"/>
              <a:ea typeface="ＭＳ ゴシック"/>
            </a:rPr>
            <a:t>記載例（第２期報告の例）</a:t>
          </a:r>
          <a:endParaRPr kumimoji="1" lang="en-US" altLang="ja-JP" sz="3200">
            <a:latin typeface="ＭＳ ゴシック"/>
            <a:ea typeface="ＭＳ ゴシック"/>
          </a:endParaRPr>
        </a:p>
      </xdr:txBody>
    </xdr:sp>
    <xdr:clientData/>
  </xdr:twoCellAnchor>
  <xdr:twoCellAnchor>
    <xdr:from>
      <xdr:col>33</xdr:col>
      <xdr:colOff>142875</xdr:colOff>
      <xdr:row>111</xdr:row>
      <xdr:rowOff>113665</xdr:rowOff>
    </xdr:from>
    <xdr:to>
      <xdr:col>34</xdr:col>
      <xdr:colOff>180975</xdr:colOff>
      <xdr:row>112</xdr:row>
      <xdr:rowOff>29210</xdr:rowOff>
    </xdr:to>
    <xdr:sp macro="" textlink="">
      <xdr:nvSpPr>
        <xdr:cNvPr id="3" name="上カーブ矢印 2">
          <a:extLst>
            <a:ext uri="{FF2B5EF4-FFF2-40B4-BE49-F238E27FC236}">
              <a16:creationId xmlns:a16="http://schemas.microsoft.com/office/drawing/2014/main" id="{00000000-0008-0000-0100-000003000000}"/>
            </a:ext>
          </a:extLst>
        </xdr:cNvPr>
        <xdr:cNvSpPr/>
      </xdr:nvSpPr>
      <xdr:spPr>
        <a:xfrm>
          <a:off x="10306050" y="22516465"/>
          <a:ext cx="342900" cy="153670"/>
        </a:xfrm>
        <a:prstGeom prst="curvedUpArrow">
          <a:avLst/>
        </a:prstGeom>
        <a:solidFill>
          <a:schemeClr val="tx1">
            <a:lumMod val="50000"/>
            <a:lumOff val="5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35</xdr:col>
      <xdr:colOff>142875</xdr:colOff>
      <xdr:row>111</xdr:row>
      <xdr:rowOff>113665</xdr:rowOff>
    </xdr:from>
    <xdr:to>
      <xdr:col>36</xdr:col>
      <xdr:colOff>180975</xdr:colOff>
      <xdr:row>112</xdr:row>
      <xdr:rowOff>29210</xdr:rowOff>
    </xdr:to>
    <xdr:sp macro="" textlink="">
      <xdr:nvSpPr>
        <xdr:cNvPr id="4" name="上カーブ矢印 3">
          <a:extLst>
            <a:ext uri="{FF2B5EF4-FFF2-40B4-BE49-F238E27FC236}">
              <a16:creationId xmlns:a16="http://schemas.microsoft.com/office/drawing/2014/main" id="{00000000-0008-0000-0100-000004000000}"/>
            </a:ext>
          </a:extLst>
        </xdr:cNvPr>
        <xdr:cNvSpPr/>
      </xdr:nvSpPr>
      <xdr:spPr>
        <a:xfrm>
          <a:off x="10915650" y="22516465"/>
          <a:ext cx="342900" cy="153670"/>
        </a:xfrm>
        <a:prstGeom prst="curvedUpArrow">
          <a:avLst/>
        </a:prstGeom>
        <a:solidFill>
          <a:schemeClr val="tx1">
            <a:lumMod val="50000"/>
            <a:lumOff val="5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33</xdr:col>
      <xdr:colOff>58420</xdr:colOff>
      <xdr:row>111</xdr:row>
      <xdr:rowOff>172085</xdr:rowOff>
    </xdr:from>
    <xdr:to>
      <xdr:col>35</xdr:col>
      <xdr:colOff>84455</xdr:colOff>
      <xdr:row>113</xdr:row>
      <xdr:rowOff>43180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0221595" y="22574885"/>
          <a:ext cx="635635" cy="34734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600" b="1">
              <a:solidFill>
                <a:schemeClr val="tx1">
                  <a:lumMod val="50000"/>
                  <a:lumOff val="50000"/>
                </a:schemeClr>
              </a:solidFill>
            </a:rPr>
            <a:t>±0</a:t>
          </a:r>
        </a:p>
      </xdr:txBody>
    </xdr:sp>
    <xdr:clientData/>
  </xdr:twoCellAnchor>
  <xdr:twoCellAnchor>
    <xdr:from>
      <xdr:col>35</xdr:col>
      <xdr:colOff>134620</xdr:colOff>
      <xdr:row>111</xdr:row>
      <xdr:rowOff>219710</xdr:rowOff>
    </xdr:from>
    <xdr:to>
      <xdr:col>37</xdr:col>
      <xdr:colOff>48895</xdr:colOff>
      <xdr:row>113</xdr:row>
      <xdr:rowOff>95885</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07395" y="22622510"/>
          <a:ext cx="523875" cy="3524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600" b="1">
              <a:solidFill>
                <a:schemeClr val="tx1">
                  <a:lumMod val="50000"/>
                  <a:lumOff val="50000"/>
                </a:schemeClr>
              </a:solidFill>
            </a:rPr>
            <a:t>+3</a:t>
          </a:r>
        </a:p>
      </xdr:txBody>
    </xdr:sp>
    <xdr:clientData/>
  </xdr:twoCellAnchor>
  <xdr:twoCellAnchor>
    <xdr:from>
      <xdr:col>35</xdr:col>
      <xdr:colOff>123825</xdr:colOff>
      <xdr:row>160</xdr:row>
      <xdr:rowOff>124460</xdr:rowOff>
    </xdr:from>
    <xdr:to>
      <xdr:col>36</xdr:col>
      <xdr:colOff>66675</xdr:colOff>
      <xdr:row>162</xdr:row>
      <xdr:rowOff>224155</xdr:rowOff>
    </xdr:to>
    <xdr:sp macro="" textlink="">
      <xdr:nvSpPr>
        <xdr:cNvPr id="7" name="下カーブ矢印 6">
          <a:extLst>
            <a:ext uri="{FF2B5EF4-FFF2-40B4-BE49-F238E27FC236}">
              <a16:creationId xmlns:a16="http://schemas.microsoft.com/office/drawing/2014/main" id="{00000000-0008-0000-0100-000007000000}"/>
            </a:ext>
          </a:extLst>
        </xdr:cNvPr>
        <xdr:cNvSpPr/>
      </xdr:nvSpPr>
      <xdr:spPr>
        <a:xfrm rot="5098000">
          <a:off x="10896600" y="34195385"/>
          <a:ext cx="247650" cy="575945"/>
        </a:xfrm>
        <a:prstGeom prst="curvedDownArrow">
          <a:avLst>
            <a:gd name="adj1" fmla="val 25000"/>
            <a:gd name="adj2" fmla="val 50000"/>
            <a:gd name="adj3" fmla="val 18469"/>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35</xdr:col>
      <xdr:colOff>52705</xdr:colOff>
      <xdr:row>159</xdr:row>
      <xdr:rowOff>95250</xdr:rowOff>
    </xdr:from>
    <xdr:to>
      <xdr:col>37</xdr:col>
      <xdr:colOff>102870</xdr:colOff>
      <xdr:row>160</xdr:row>
      <xdr:rowOff>208915</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0825480" y="33928050"/>
          <a:ext cx="659765" cy="351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2000" b="1">
              <a:solidFill>
                <a:schemeClr val="tx1">
                  <a:lumMod val="50000"/>
                  <a:lumOff val="50000"/>
                </a:schemeClr>
              </a:solidFill>
            </a:rPr>
            <a:t>±0</a:t>
          </a:r>
        </a:p>
      </xdr:txBody>
    </xdr:sp>
    <xdr:clientData/>
  </xdr:twoCellAnchor>
  <xdr:twoCellAnchor>
    <xdr:from>
      <xdr:col>37</xdr:col>
      <xdr:colOff>93980</xdr:colOff>
      <xdr:row>160</xdr:row>
      <xdr:rowOff>95250</xdr:rowOff>
    </xdr:from>
    <xdr:to>
      <xdr:col>38</xdr:col>
      <xdr:colOff>36830</xdr:colOff>
      <xdr:row>162</xdr:row>
      <xdr:rowOff>194945</xdr:rowOff>
    </xdr:to>
    <xdr:sp macro="" textlink="">
      <xdr:nvSpPr>
        <xdr:cNvPr id="9" name="下カーブ矢印 8">
          <a:extLst>
            <a:ext uri="{FF2B5EF4-FFF2-40B4-BE49-F238E27FC236}">
              <a16:creationId xmlns:a16="http://schemas.microsoft.com/office/drawing/2014/main" id="{00000000-0008-0000-0100-000009000000}"/>
            </a:ext>
          </a:extLst>
        </xdr:cNvPr>
        <xdr:cNvSpPr/>
      </xdr:nvSpPr>
      <xdr:spPr>
        <a:xfrm rot="5098000">
          <a:off x="11476355" y="34166175"/>
          <a:ext cx="247650" cy="575945"/>
        </a:xfrm>
        <a:prstGeom prst="curvedDownArrow">
          <a:avLst>
            <a:gd name="adj1" fmla="val 25000"/>
            <a:gd name="adj2" fmla="val 50000"/>
            <a:gd name="adj3" fmla="val 18469"/>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37</xdr:col>
      <xdr:colOff>201295</xdr:colOff>
      <xdr:row>159</xdr:row>
      <xdr:rowOff>163195</xdr:rowOff>
    </xdr:from>
    <xdr:to>
      <xdr:col>39</xdr:col>
      <xdr:colOff>63500</xdr:colOff>
      <xdr:row>161</xdr:row>
      <xdr:rowOff>95885</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11583670" y="33995995"/>
          <a:ext cx="471805" cy="4089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2000" b="1">
              <a:solidFill>
                <a:schemeClr val="tx1">
                  <a:lumMod val="50000"/>
                  <a:lumOff val="50000"/>
                </a:schemeClr>
              </a:solidFill>
            </a:rPr>
            <a:t>+3</a:t>
          </a:r>
        </a:p>
        <a:p>
          <a:endParaRPr kumimoji="1" lang="en-US" altLang="ja-JP" sz="2000" b="1">
            <a:solidFill>
              <a:schemeClr val="tx1">
                <a:lumMod val="50000"/>
                <a:lumOff val="50000"/>
              </a:schemeClr>
            </a:solidFill>
          </a:endParaRPr>
        </a:p>
      </xdr:txBody>
    </xdr:sp>
    <xdr:clientData/>
  </xdr:twoCellAnchor>
  <xdr:twoCellAnchor>
    <xdr:from>
      <xdr:col>36</xdr:col>
      <xdr:colOff>31750</xdr:colOff>
      <xdr:row>113</xdr:row>
      <xdr:rowOff>31750</xdr:rowOff>
    </xdr:from>
    <xdr:to>
      <xdr:col>38</xdr:col>
      <xdr:colOff>158750</xdr:colOff>
      <xdr:row>159</xdr:row>
      <xdr:rowOff>201930</xdr:rowOff>
    </xdr:to>
    <xdr:cxnSp macro="">
      <xdr:nvCxnSpPr>
        <xdr:cNvPr id="11" name="曲線コネクタ 10">
          <a:extLst>
            <a:ext uri="{FF2B5EF4-FFF2-40B4-BE49-F238E27FC236}">
              <a16:creationId xmlns:a16="http://schemas.microsoft.com/office/drawing/2014/main" id="{00000000-0008-0000-0100-00000B000000}"/>
            </a:ext>
          </a:extLst>
        </xdr:cNvPr>
        <xdr:cNvCxnSpPr/>
      </xdr:nvCxnSpPr>
      <xdr:spPr>
        <a:xfrm rot="16200000" flipH="1">
          <a:off x="11109325" y="22910800"/>
          <a:ext cx="736600" cy="11123930"/>
        </a:xfrm>
        <a:prstGeom prst="curvedConnector3">
          <a:avLst>
            <a:gd name="adj1" fmla="val 50000"/>
          </a:avLst>
        </a:prstGeom>
        <a:ln w="38100">
          <a:solidFill>
            <a:schemeClr val="tx1">
              <a:lumMod val="50000"/>
              <a:lumOff val="50000"/>
            </a:schemeClr>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0</xdr:colOff>
      <xdr:row>160</xdr:row>
      <xdr:rowOff>95250</xdr:rowOff>
    </xdr:from>
    <xdr:to>
      <xdr:col>45</xdr:col>
      <xdr:colOff>47625</xdr:colOff>
      <xdr:row>162</xdr:row>
      <xdr:rowOff>194945</xdr:rowOff>
    </xdr:to>
    <xdr:sp macro="" textlink="">
      <xdr:nvSpPr>
        <xdr:cNvPr id="15" name="下カーブ矢印 14">
          <a:extLst>
            <a:ext uri="{FF2B5EF4-FFF2-40B4-BE49-F238E27FC236}">
              <a16:creationId xmlns:a16="http://schemas.microsoft.com/office/drawing/2014/main" id="{00000000-0008-0000-0100-00000F000000}"/>
            </a:ext>
          </a:extLst>
        </xdr:cNvPr>
        <xdr:cNvSpPr/>
      </xdr:nvSpPr>
      <xdr:spPr>
        <a:xfrm rot="5098000">
          <a:off x="13820775" y="34166175"/>
          <a:ext cx="47625" cy="575945"/>
        </a:xfrm>
        <a:prstGeom prst="curvedDownArrow">
          <a:avLst>
            <a:gd name="adj1" fmla="val 25000"/>
            <a:gd name="adj2" fmla="val 50000"/>
            <a:gd name="adj3" fmla="val 18469"/>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23</xdr:col>
      <xdr:colOff>52917</xdr:colOff>
      <xdr:row>8</xdr:row>
      <xdr:rowOff>21166</xdr:rowOff>
    </xdr:from>
    <xdr:to>
      <xdr:col>33</xdr:col>
      <xdr:colOff>112607</xdr:colOff>
      <xdr:row>10</xdr:row>
      <xdr:rowOff>9735</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7207250" y="1968499"/>
          <a:ext cx="3128857" cy="475403"/>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100">
              <a:latin typeface="ＭＳ ゴシック"/>
              <a:ea typeface="ＭＳ ゴシック"/>
            </a:rPr>
            <a:t>注意すべき箇所についてはコメントを付していますので、</a:t>
          </a:r>
          <a:r>
            <a:rPr kumimoji="1" lang="ja-JP" altLang="en-US" sz="1100">
              <a:solidFill>
                <a:srgbClr val="FF0000"/>
              </a:solidFill>
              <a:latin typeface="ＭＳ ゴシック"/>
              <a:ea typeface="ＭＳ ゴシック"/>
            </a:rPr>
            <a:t>コメント表示を</a:t>
          </a:r>
          <a:r>
            <a:rPr kumimoji="1" lang="en-US" altLang="ja-JP" sz="1100">
              <a:solidFill>
                <a:srgbClr val="FF0000"/>
              </a:solidFill>
              <a:latin typeface="ＭＳ ゴシック"/>
              <a:ea typeface="ＭＳ ゴシック"/>
            </a:rPr>
            <a:t>ON</a:t>
          </a:r>
          <a:r>
            <a:rPr kumimoji="1" lang="ja-JP" altLang="en-US" sz="1100">
              <a:latin typeface="ＭＳ ゴシック"/>
              <a:ea typeface="ＭＳ ゴシック"/>
            </a:rPr>
            <a:t>にしてください。</a:t>
          </a:r>
          <a:endParaRPr kumimoji="1" lang="en-US" altLang="ja-JP" sz="1100">
            <a:latin typeface="ＭＳ ゴシック"/>
            <a:ea typeface="ＭＳ 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70261</xdr:colOff>
      <xdr:row>11</xdr:row>
      <xdr:rowOff>301550</xdr:rowOff>
    </xdr:from>
    <xdr:to>
      <xdr:col>19</xdr:col>
      <xdr:colOff>494441</xdr:colOff>
      <xdr:row>11</xdr:row>
      <xdr:rowOff>494964</xdr:rowOff>
    </xdr:to>
    <xdr:sp macro="" textlink="">
      <xdr:nvSpPr>
        <xdr:cNvPr id="2" name="楕円 3">
          <a:extLst>
            <a:ext uri="{FF2B5EF4-FFF2-40B4-BE49-F238E27FC236}">
              <a16:creationId xmlns:a16="http://schemas.microsoft.com/office/drawing/2014/main" id="{00000000-0008-0000-0200-000002000000}"/>
            </a:ext>
          </a:extLst>
        </xdr:cNvPr>
        <xdr:cNvSpPr/>
      </xdr:nvSpPr>
      <xdr:spPr>
        <a:xfrm>
          <a:off x="9949367" y="4039832"/>
          <a:ext cx="424180" cy="193414"/>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twoCellAnchor>
    <xdr:from>
      <xdr:col>19</xdr:col>
      <xdr:colOff>374015</xdr:colOff>
      <xdr:row>11</xdr:row>
      <xdr:rowOff>7620</xdr:rowOff>
    </xdr:from>
    <xdr:to>
      <xdr:col>19</xdr:col>
      <xdr:colOff>723900</xdr:colOff>
      <xdr:row>11</xdr:row>
      <xdr:rowOff>198120</xdr:rowOff>
    </xdr:to>
    <xdr:sp macro="" textlink="">
      <xdr:nvSpPr>
        <xdr:cNvPr id="6" name="楕円 5">
          <a:extLst>
            <a:ext uri="{FF2B5EF4-FFF2-40B4-BE49-F238E27FC236}">
              <a16:creationId xmlns:a16="http://schemas.microsoft.com/office/drawing/2014/main" id="{00000000-0008-0000-0200-000006000000}"/>
            </a:ext>
          </a:extLst>
        </xdr:cNvPr>
        <xdr:cNvSpPr/>
      </xdr:nvSpPr>
      <xdr:spPr>
        <a:xfrm>
          <a:off x="13308965" y="3760470"/>
          <a:ext cx="349885" cy="1905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twoCellAnchor>
    <xdr:from>
      <xdr:col>18</xdr:col>
      <xdr:colOff>981710</xdr:colOff>
      <xdr:row>9</xdr:row>
      <xdr:rowOff>500380</xdr:rowOff>
    </xdr:from>
    <xdr:to>
      <xdr:col>19</xdr:col>
      <xdr:colOff>339725</xdr:colOff>
      <xdr:row>10</xdr:row>
      <xdr:rowOff>180340</xdr:rowOff>
    </xdr:to>
    <xdr:sp macro="" textlink="">
      <xdr:nvSpPr>
        <xdr:cNvPr id="8" name="楕円 7">
          <a:extLst>
            <a:ext uri="{FF2B5EF4-FFF2-40B4-BE49-F238E27FC236}">
              <a16:creationId xmlns:a16="http://schemas.microsoft.com/office/drawing/2014/main" id="{00000000-0008-0000-0200-000008000000}"/>
            </a:ext>
          </a:extLst>
        </xdr:cNvPr>
        <xdr:cNvSpPr/>
      </xdr:nvSpPr>
      <xdr:spPr>
        <a:xfrm>
          <a:off x="12926060" y="3234055"/>
          <a:ext cx="348615" cy="19431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事業者情報入力"/>
      <sheetName val="誓約書 (新設)"/>
      <sheetName val="交付申請書"/>
      <sheetName val="所要経費調書"/>
      <sheetName val="実績報告書"/>
      <sheetName val="船員計画雇用促進等助成金支給調書"/>
      <sheetName val="請求書"/>
      <sheetName val="新人船員教育実施報告 "/>
      <sheetName val="（記載例）新人船員教育実施報告"/>
      <sheetName val="実施状況報告書 "/>
    </sheetNames>
    <sheetDataSet>
      <sheetData sheetId="0">
        <row r="19">
          <cell r="C19" t="str">
            <v>雇用（通常・甲板）</v>
          </cell>
        </row>
        <row r="20">
          <cell r="C20" t="str">
            <v>雇用（通常・機関）</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X236"/>
  <sheetViews>
    <sheetView tabSelected="1" zoomScale="95" zoomScaleNormal="95" zoomScaleSheetLayoutView="100" workbookViewId="0">
      <selection activeCell="K33" sqref="K33"/>
    </sheetView>
  </sheetViews>
  <sheetFormatPr defaultColWidth="9" defaultRowHeight="13"/>
  <cols>
    <col min="1" max="4" width="4" style="1" customWidth="1"/>
    <col min="5" max="5" width="3.90625" style="1" customWidth="1"/>
    <col min="6" max="6" width="4" style="1" customWidth="1"/>
    <col min="7" max="7" width="4.08984375" style="1" customWidth="1"/>
    <col min="8" max="22" width="4" style="1" customWidth="1"/>
    <col min="23" max="23" width="4.453125" style="2" customWidth="1"/>
    <col min="24" max="50" width="4" style="2" customWidth="1"/>
    <col min="51" max="51" width="9" style="2" customWidth="1"/>
    <col min="52" max="16384" width="9" style="2"/>
  </cols>
  <sheetData>
    <row r="1" spans="1:46" ht="18.75" customHeight="1">
      <c r="W1" s="63"/>
      <c r="X1" s="64"/>
      <c r="Y1" s="64"/>
      <c r="Z1" s="64"/>
      <c r="AA1" s="64"/>
      <c r="AB1" s="64"/>
      <c r="AC1" s="64"/>
      <c r="AD1" s="64"/>
      <c r="AE1" s="64"/>
      <c r="AF1" s="64"/>
      <c r="AG1" s="64"/>
      <c r="AH1" s="64"/>
      <c r="AI1" s="64"/>
      <c r="AJ1" s="64"/>
      <c r="AK1" s="64"/>
      <c r="AL1" s="64"/>
      <c r="AM1" s="64"/>
      <c r="AN1" s="64"/>
      <c r="AO1" s="64"/>
      <c r="AP1" s="64"/>
      <c r="AQ1" s="64"/>
      <c r="AR1" s="64"/>
      <c r="AS1" s="64"/>
      <c r="AT1" s="149"/>
    </row>
    <row r="2" spans="1:46" ht="18.75" customHeight="1">
      <c r="A2" s="4" t="s">
        <v>0</v>
      </c>
      <c r="W2" s="63"/>
      <c r="X2" s="65" t="s">
        <v>0</v>
      </c>
      <c r="Y2" s="64"/>
      <c r="Z2" s="64"/>
      <c r="AA2" s="64"/>
      <c r="AB2" s="64"/>
      <c r="AC2" s="64"/>
      <c r="AD2" s="64"/>
      <c r="AE2" s="64"/>
      <c r="AF2" s="64"/>
      <c r="AG2" s="64"/>
      <c r="AH2" s="64"/>
      <c r="AI2" s="64"/>
      <c r="AJ2" s="64"/>
      <c r="AK2" s="64"/>
      <c r="AL2" s="64"/>
      <c r="AM2" s="64"/>
      <c r="AN2" s="64"/>
      <c r="AO2" s="64"/>
      <c r="AP2" s="64"/>
      <c r="AQ2" s="64"/>
      <c r="AR2" s="64"/>
      <c r="AS2" s="64"/>
      <c r="AT2" s="149"/>
    </row>
    <row r="3" spans="1:46" ht="18.75" customHeight="1">
      <c r="W3" s="63"/>
      <c r="X3" s="66"/>
      <c r="Y3" s="64"/>
      <c r="Z3" s="64"/>
      <c r="AA3" s="64"/>
      <c r="AB3" s="64"/>
      <c r="AC3" s="64"/>
      <c r="AD3" s="64"/>
      <c r="AE3" s="64"/>
      <c r="AF3" s="64"/>
      <c r="AG3" s="64"/>
      <c r="AH3" s="64"/>
      <c r="AI3" s="64"/>
      <c r="AJ3" s="64"/>
      <c r="AK3" s="64"/>
      <c r="AL3" s="64"/>
      <c r="AM3" s="64"/>
      <c r="AN3" s="64"/>
      <c r="AO3" s="64"/>
      <c r="AP3" s="64"/>
      <c r="AQ3" s="64"/>
      <c r="AR3" s="64"/>
      <c r="AS3" s="64"/>
      <c r="AT3" s="149"/>
    </row>
    <row r="4" spans="1:46" ht="18.75" customHeight="1">
      <c r="A4" s="468" t="s">
        <v>2</v>
      </c>
      <c r="B4" s="468"/>
      <c r="C4" s="468"/>
      <c r="D4" s="468"/>
      <c r="E4" s="468"/>
      <c r="F4" s="468"/>
      <c r="G4" s="468"/>
      <c r="H4" s="468"/>
      <c r="I4" s="468"/>
      <c r="J4" s="468"/>
      <c r="K4" s="468"/>
      <c r="L4" s="468"/>
      <c r="M4" s="468"/>
      <c r="N4" s="468"/>
      <c r="O4" s="468"/>
      <c r="P4" s="468"/>
      <c r="Q4" s="468"/>
      <c r="R4" s="468"/>
      <c r="S4" s="468"/>
      <c r="T4" s="468"/>
      <c r="U4" s="468"/>
      <c r="V4" s="468"/>
      <c r="W4" s="63"/>
      <c r="X4" s="469" t="s">
        <v>2</v>
      </c>
      <c r="Y4" s="469"/>
      <c r="Z4" s="469"/>
      <c r="AA4" s="469"/>
      <c r="AB4" s="469"/>
      <c r="AC4" s="469"/>
      <c r="AD4" s="469"/>
      <c r="AE4" s="469"/>
      <c r="AF4" s="469"/>
      <c r="AG4" s="469"/>
      <c r="AH4" s="469"/>
      <c r="AI4" s="469"/>
      <c r="AJ4" s="469"/>
      <c r="AK4" s="469"/>
      <c r="AL4" s="469"/>
      <c r="AM4" s="469"/>
      <c r="AN4" s="469"/>
      <c r="AO4" s="469"/>
      <c r="AP4" s="469"/>
      <c r="AQ4" s="469"/>
      <c r="AR4" s="469"/>
      <c r="AS4" s="469"/>
      <c r="AT4" s="149"/>
    </row>
    <row r="5" spans="1:46" ht="18.75" customHeight="1">
      <c r="W5" s="63"/>
      <c r="X5" s="66"/>
      <c r="Y5" s="64"/>
      <c r="Z5" s="64"/>
      <c r="AA5" s="64"/>
      <c r="AB5" s="64"/>
      <c r="AC5" s="64"/>
      <c r="AD5" s="64"/>
      <c r="AE5" s="64"/>
      <c r="AF5" s="64"/>
      <c r="AG5" s="64"/>
      <c r="AH5" s="64"/>
      <c r="AI5" s="64"/>
      <c r="AJ5" s="64"/>
      <c r="AK5" s="64"/>
      <c r="AL5" s="64"/>
      <c r="AM5" s="64"/>
      <c r="AN5" s="64"/>
      <c r="AO5" s="64"/>
      <c r="AP5" s="64"/>
      <c r="AQ5" s="64"/>
      <c r="AR5" s="64"/>
      <c r="AS5" s="64"/>
      <c r="AT5" s="149"/>
    </row>
    <row r="6" spans="1:46" ht="18.75" customHeight="1">
      <c r="Q6" s="470">
        <v>46054</v>
      </c>
      <c r="R6" s="470"/>
      <c r="S6" s="470"/>
      <c r="T6" s="470"/>
      <c r="U6" s="470"/>
      <c r="W6" s="63"/>
      <c r="X6" s="64"/>
      <c r="Y6" s="64"/>
      <c r="Z6" s="64"/>
      <c r="AA6" s="64"/>
      <c r="AB6" s="64"/>
      <c r="AC6" s="64"/>
      <c r="AD6" s="64"/>
      <c r="AE6" s="64"/>
      <c r="AF6" s="64"/>
      <c r="AG6" s="64"/>
      <c r="AH6" s="64"/>
      <c r="AI6" s="64"/>
      <c r="AJ6" s="64"/>
      <c r="AK6" s="64"/>
      <c r="AL6" s="64"/>
      <c r="AM6" s="64"/>
      <c r="AN6" s="470">
        <v>46054</v>
      </c>
      <c r="AO6" s="470"/>
      <c r="AP6" s="470"/>
      <c r="AQ6" s="470"/>
      <c r="AR6" s="470"/>
      <c r="AS6" s="64"/>
      <c r="AT6" s="149"/>
    </row>
    <row r="7" spans="1:46" ht="18.75" customHeight="1">
      <c r="W7" s="63"/>
      <c r="X7" s="66"/>
      <c r="Y7" s="64"/>
      <c r="Z7" s="64"/>
      <c r="AA7" s="64"/>
      <c r="AB7" s="64"/>
      <c r="AC7" s="64"/>
      <c r="AD7" s="64"/>
      <c r="AE7" s="64"/>
      <c r="AF7" s="64"/>
      <c r="AG7" s="64"/>
      <c r="AH7" s="64"/>
      <c r="AI7" s="64"/>
      <c r="AJ7" s="64"/>
      <c r="AK7" s="64"/>
      <c r="AL7" s="64"/>
      <c r="AM7" s="64"/>
      <c r="AN7" s="64"/>
      <c r="AO7" s="64"/>
      <c r="AP7" s="64"/>
      <c r="AQ7" s="64"/>
      <c r="AR7" s="64"/>
      <c r="AS7" s="64"/>
      <c r="AT7" s="149"/>
    </row>
    <row r="8" spans="1:46" ht="18.75" customHeight="1">
      <c r="B8" s="1" t="s">
        <v>12</v>
      </c>
      <c r="W8" s="63"/>
      <c r="X8" s="66"/>
      <c r="Y8" s="64" t="s">
        <v>12</v>
      </c>
      <c r="Z8" s="64"/>
      <c r="AA8" s="64"/>
      <c r="AB8" s="64"/>
      <c r="AC8" s="64"/>
      <c r="AD8" s="64"/>
      <c r="AE8" s="64"/>
      <c r="AF8" s="64"/>
      <c r="AG8" s="64"/>
      <c r="AH8" s="64"/>
      <c r="AI8" s="64"/>
      <c r="AJ8" s="64"/>
      <c r="AK8" s="64"/>
      <c r="AL8" s="64"/>
      <c r="AM8" s="64"/>
      <c r="AN8" s="64"/>
      <c r="AO8" s="64"/>
      <c r="AP8" s="64"/>
      <c r="AQ8" s="64"/>
      <c r="AR8" s="64"/>
      <c r="AS8" s="64"/>
      <c r="AT8" s="149"/>
    </row>
    <row r="9" spans="1:46" ht="18.75" customHeight="1">
      <c r="W9" s="63"/>
      <c r="X9" s="66"/>
      <c r="Y9" s="64"/>
      <c r="Z9" s="64"/>
      <c r="AA9" s="64"/>
      <c r="AB9" s="64"/>
      <c r="AC9" s="64"/>
      <c r="AD9" s="64"/>
      <c r="AE9" s="64"/>
      <c r="AF9" s="64"/>
      <c r="AG9" s="64"/>
      <c r="AH9" s="64"/>
      <c r="AI9" s="64"/>
      <c r="AJ9" s="64"/>
      <c r="AK9" s="64"/>
      <c r="AL9" s="64"/>
      <c r="AM9" s="64"/>
      <c r="AN9" s="64"/>
      <c r="AO9" s="64"/>
      <c r="AP9" s="64"/>
      <c r="AQ9" s="64"/>
      <c r="AR9" s="64"/>
      <c r="AS9" s="64"/>
      <c r="AT9" s="149"/>
    </row>
    <row r="10" spans="1:46" ht="18.75" customHeight="1">
      <c r="K10" s="471" t="s">
        <v>142</v>
      </c>
      <c r="L10" s="471"/>
      <c r="M10" s="471"/>
      <c r="N10" s="471"/>
      <c r="O10" s="476"/>
      <c r="P10" s="476"/>
      <c r="Q10" s="476"/>
      <c r="R10" s="476"/>
      <c r="S10" s="476"/>
      <c r="T10" s="476"/>
      <c r="U10" s="476"/>
      <c r="V10" s="13"/>
      <c r="W10" s="63"/>
      <c r="X10" s="66"/>
      <c r="Y10" s="64"/>
      <c r="Z10" s="64"/>
      <c r="AA10" s="64"/>
      <c r="AB10" s="64"/>
      <c r="AC10" s="64"/>
      <c r="AD10" s="64"/>
      <c r="AE10" s="64"/>
      <c r="AF10" s="64"/>
      <c r="AG10" s="64"/>
      <c r="AH10" s="477" t="s">
        <v>142</v>
      </c>
      <c r="AI10" s="477"/>
      <c r="AJ10" s="477"/>
      <c r="AK10" s="477"/>
      <c r="AL10" s="478" t="s">
        <v>25</v>
      </c>
      <c r="AM10" s="478"/>
      <c r="AN10" s="478"/>
      <c r="AO10" s="478"/>
      <c r="AP10" s="478"/>
      <c r="AQ10" s="478"/>
      <c r="AR10" s="478"/>
      <c r="AS10" s="141"/>
      <c r="AT10" s="149"/>
    </row>
    <row r="11" spans="1:46" ht="18.75" customHeight="1">
      <c r="K11" s="471"/>
      <c r="L11" s="471"/>
      <c r="M11" s="471"/>
      <c r="N11" s="471"/>
      <c r="O11" s="476"/>
      <c r="P11" s="476"/>
      <c r="Q11" s="476"/>
      <c r="R11" s="476"/>
      <c r="S11" s="476"/>
      <c r="T11" s="476"/>
      <c r="U11" s="476"/>
      <c r="V11" s="13"/>
      <c r="W11" s="63"/>
      <c r="X11" s="66"/>
      <c r="Y11" s="64"/>
      <c r="Z11" s="64"/>
      <c r="AA11" s="64"/>
      <c r="AB11" s="64"/>
      <c r="AC11" s="64"/>
      <c r="AD11" s="64"/>
      <c r="AE11" s="64"/>
      <c r="AF11" s="64"/>
      <c r="AG11" s="64"/>
      <c r="AH11" s="477"/>
      <c r="AI11" s="477"/>
      <c r="AJ11" s="477"/>
      <c r="AK11" s="477"/>
      <c r="AL11" s="478"/>
      <c r="AM11" s="478"/>
      <c r="AN11" s="478"/>
      <c r="AO11" s="478"/>
      <c r="AP11" s="478"/>
      <c r="AQ11" s="478"/>
      <c r="AR11" s="478"/>
      <c r="AS11" s="141"/>
      <c r="AT11" s="149"/>
    </row>
    <row r="12" spans="1:46" ht="18.75" customHeight="1">
      <c r="K12" s="471" t="s">
        <v>9</v>
      </c>
      <c r="L12" s="471"/>
      <c r="M12" s="471"/>
      <c r="N12" s="471"/>
      <c r="O12" s="472"/>
      <c r="P12" s="472"/>
      <c r="Q12" s="472"/>
      <c r="R12" s="472"/>
      <c r="S12" s="472"/>
      <c r="T12" s="472"/>
      <c r="U12" s="472"/>
      <c r="V12" s="13"/>
      <c r="W12" s="63"/>
      <c r="X12" s="64"/>
      <c r="Y12" s="64"/>
      <c r="Z12" s="64"/>
      <c r="AA12" s="64"/>
      <c r="AB12" s="64"/>
      <c r="AC12" s="64"/>
      <c r="AD12" s="64"/>
      <c r="AE12" s="64"/>
      <c r="AF12" s="64"/>
      <c r="AG12" s="64"/>
      <c r="AH12" s="473" t="s">
        <v>9</v>
      </c>
      <c r="AI12" s="473"/>
      <c r="AJ12" s="473"/>
      <c r="AK12" s="473"/>
      <c r="AL12" s="474" t="s">
        <v>124</v>
      </c>
      <c r="AM12" s="474"/>
      <c r="AN12" s="474"/>
      <c r="AO12" s="474"/>
      <c r="AP12" s="474"/>
      <c r="AQ12" s="474"/>
      <c r="AR12" s="474"/>
      <c r="AS12" s="141"/>
      <c r="AT12" s="149"/>
    </row>
    <row r="13" spans="1:46" ht="18.75" customHeight="1">
      <c r="K13" s="471" t="s">
        <v>26</v>
      </c>
      <c r="L13" s="471"/>
      <c r="M13" s="471"/>
      <c r="N13" s="471"/>
      <c r="O13" s="472"/>
      <c r="P13" s="472"/>
      <c r="Q13" s="472"/>
      <c r="R13" s="472"/>
      <c r="S13" s="472"/>
      <c r="T13" s="472"/>
      <c r="U13" s="472"/>
      <c r="V13" s="13"/>
      <c r="W13" s="63"/>
      <c r="X13" s="64"/>
      <c r="Y13" s="64"/>
      <c r="Z13" s="64"/>
      <c r="AA13" s="64"/>
      <c r="AB13" s="64"/>
      <c r="AC13" s="64"/>
      <c r="AD13" s="64"/>
      <c r="AE13" s="64"/>
      <c r="AF13" s="64"/>
      <c r="AG13" s="64"/>
      <c r="AH13" s="473" t="s">
        <v>26</v>
      </c>
      <c r="AI13" s="473"/>
      <c r="AJ13" s="473"/>
      <c r="AK13" s="473"/>
      <c r="AL13" s="475" t="s">
        <v>126</v>
      </c>
      <c r="AM13" s="475"/>
      <c r="AN13" s="475"/>
      <c r="AO13" s="475"/>
      <c r="AP13" s="475"/>
      <c r="AQ13" s="475"/>
      <c r="AR13" s="475"/>
      <c r="AS13" s="147"/>
      <c r="AT13" s="149"/>
    </row>
    <row r="14" spans="1:46" ht="18.75" customHeight="1">
      <c r="M14" s="13"/>
      <c r="N14" s="13"/>
      <c r="O14" s="13"/>
      <c r="P14" s="13"/>
      <c r="Q14" s="13"/>
      <c r="R14" s="13"/>
      <c r="S14" s="13"/>
      <c r="T14" s="13"/>
      <c r="U14" s="13"/>
      <c r="W14" s="63"/>
      <c r="X14" s="64"/>
      <c r="Y14" s="64"/>
      <c r="Z14" s="64"/>
      <c r="AA14" s="64"/>
      <c r="AB14" s="64"/>
      <c r="AC14" s="64"/>
      <c r="AD14" s="64"/>
      <c r="AE14" s="64"/>
      <c r="AF14" s="64"/>
      <c r="AG14" s="64"/>
      <c r="AH14" s="64"/>
      <c r="AI14" s="64"/>
      <c r="AJ14" s="141"/>
      <c r="AK14" s="141"/>
      <c r="AL14" s="141"/>
      <c r="AM14" s="141"/>
      <c r="AN14" s="141"/>
      <c r="AO14" s="141"/>
      <c r="AP14" s="141"/>
      <c r="AQ14" s="141"/>
      <c r="AR14" s="141"/>
      <c r="AS14" s="64"/>
      <c r="AT14" s="149"/>
    </row>
    <row r="15" spans="1:46" ht="18.75" customHeight="1">
      <c r="W15" s="63"/>
      <c r="X15" s="66"/>
      <c r="Y15" s="64"/>
      <c r="Z15" s="64"/>
      <c r="AA15" s="64"/>
      <c r="AB15" s="64"/>
      <c r="AC15" s="64"/>
      <c r="AD15" s="64"/>
      <c r="AE15" s="64"/>
      <c r="AF15" s="64"/>
      <c r="AG15" s="64"/>
      <c r="AH15" s="64"/>
      <c r="AI15" s="64"/>
      <c r="AJ15" s="64"/>
      <c r="AK15" s="64"/>
      <c r="AL15" s="64"/>
      <c r="AM15" s="64"/>
      <c r="AN15" s="64"/>
      <c r="AO15" s="64"/>
      <c r="AP15" s="64"/>
      <c r="AQ15" s="64"/>
      <c r="AR15" s="64"/>
      <c r="AS15" s="64"/>
      <c r="AT15" s="149"/>
    </row>
    <row r="16" spans="1:46" ht="18.75" customHeight="1">
      <c r="A16" s="484" t="s">
        <v>252</v>
      </c>
      <c r="B16" s="484"/>
      <c r="C16" s="484"/>
      <c r="D16" s="484"/>
      <c r="E16" s="484"/>
      <c r="F16" s="484"/>
      <c r="G16" s="484"/>
      <c r="H16" s="484"/>
      <c r="I16" s="484"/>
      <c r="J16" s="484"/>
      <c r="K16" s="484"/>
      <c r="L16" s="484"/>
      <c r="M16" s="484"/>
      <c r="N16" s="484"/>
      <c r="O16" s="484"/>
      <c r="P16" s="484"/>
      <c r="Q16" s="484"/>
      <c r="R16" s="484"/>
      <c r="S16" s="484"/>
      <c r="T16" s="484"/>
      <c r="U16" s="484"/>
      <c r="V16" s="484"/>
      <c r="W16" s="63"/>
      <c r="X16" s="485" t="s">
        <v>252</v>
      </c>
      <c r="Y16" s="485"/>
      <c r="Z16" s="485"/>
      <c r="AA16" s="485"/>
      <c r="AB16" s="485"/>
      <c r="AC16" s="485"/>
      <c r="AD16" s="485"/>
      <c r="AE16" s="485"/>
      <c r="AF16" s="485"/>
      <c r="AG16" s="485"/>
      <c r="AH16" s="485"/>
      <c r="AI16" s="485"/>
      <c r="AJ16" s="485"/>
      <c r="AK16" s="485"/>
      <c r="AL16" s="485"/>
      <c r="AM16" s="485"/>
      <c r="AN16" s="485"/>
      <c r="AO16" s="485"/>
      <c r="AP16" s="485"/>
      <c r="AQ16" s="485"/>
      <c r="AR16" s="485"/>
      <c r="AS16" s="485"/>
      <c r="AT16" s="149"/>
    </row>
    <row r="17" spans="1:46" ht="18.75" customHeight="1">
      <c r="A17" s="5"/>
      <c r="B17" s="5"/>
      <c r="C17" s="5"/>
      <c r="D17" s="5"/>
      <c r="E17" s="5"/>
      <c r="F17" s="5"/>
      <c r="G17" s="5"/>
      <c r="H17" s="5"/>
      <c r="I17" s="5"/>
      <c r="J17" s="5"/>
      <c r="K17" s="5"/>
      <c r="L17" s="5"/>
      <c r="M17" s="5"/>
      <c r="N17" s="5"/>
      <c r="O17" s="5"/>
      <c r="P17" s="5"/>
      <c r="Q17" s="5"/>
      <c r="R17" s="5"/>
      <c r="S17" s="5"/>
      <c r="T17" s="5"/>
      <c r="U17" s="5"/>
      <c r="V17" s="5"/>
      <c r="W17" s="63"/>
      <c r="X17" s="67"/>
      <c r="Y17" s="67"/>
      <c r="Z17" s="67"/>
      <c r="AA17" s="67"/>
      <c r="AB17" s="67"/>
      <c r="AC17" s="67"/>
      <c r="AD17" s="67"/>
      <c r="AE17" s="67"/>
      <c r="AF17" s="67"/>
      <c r="AG17" s="67"/>
      <c r="AH17" s="67"/>
      <c r="AI17" s="67"/>
      <c r="AJ17" s="67"/>
      <c r="AK17" s="67"/>
      <c r="AL17" s="67"/>
      <c r="AM17" s="67"/>
      <c r="AN17" s="67"/>
      <c r="AO17" s="67"/>
      <c r="AP17" s="67"/>
      <c r="AQ17" s="67"/>
      <c r="AR17" s="67"/>
      <c r="AS17" s="67"/>
      <c r="AT17" s="149"/>
    </row>
    <row r="18" spans="1:46" ht="18.75" customHeight="1">
      <c r="A18" s="471" t="s">
        <v>28</v>
      </c>
      <c r="B18" s="471"/>
      <c r="C18" s="471"/>
      <c r="D18" s="471"/>
      <c r="E18" s="471"/>
      <c r="F18" s="471"/>
      <c r="G18" s="471"/>
      <c r="H18" s="471"/>
      <c r="I18" s="471"/>
      <c r="J18" s="471"/>
      <c r="K18" s="471"/>
      <c r="L18" s="471"/>
      <c r="M18" s="471"/>
      <c r="N18" s="471"/>
      <c r="O18" s="471"/>
      <c r="P18" s="471"/>
      <c r="Q18" s="471"/>
      <c r="R18" s="471"/>
      <c r="S18" s="471"/>
      <c r="T18" s="471"/>
      <c r="U18" s="471"/>
      <c r="V18" s="471"/>
      <c r="W18" s="63"/>
      <c r="X18" s="473" t="s">
        <v>28</v>
      </c>
      <c r="Y18" s="473"/>
      <c r="Z18" s="473"/>
      <c r="AA18" s="473"/>
      <c r="AB18" s="473"/>
      <c r="AC18" s="473"/>
      <c r="AD18" s="473"/>
      <c r="AE18" s="473"/>
      <c r="AF18" s="473"/>
      <c r="AG18" s="473"/>
      <c r="AH18" s="473"/>
      <c r="AI18" s="473"/>
      <c r="AJ18" s="473"/>
      <c r="AK18" s="473"/>
      <c r="AL18" s="473"/>
      <c r="AM18" s="473"/>
      <c r="AN18" s="473"/>
      <c r="AO18" s="473"/>
      <c r="AP18" s="473"/>
      <c r="AQ18" s="473"/>
      <c r="AR18" s="473"/>
      <c r="AS18" s="473"/>
      <c r="AT18" s="149"/>
    </row>
    <row r="19" spans="1:46" ht="18.75" customHeight="1">
      <c r="W19" s="63"/>
      <c r="X19" s="66"/>
      <c r="Y19" s="64"/>
      <c r="Z19" s="64"/>
      <c r="AA19" s="64"/>
      <c r="AB19" s="64"/>
      <c r="AC19" s="64"/>
      <c r="AD19" s="64"/>
      <c r="AE19" s="64"/>
      <c r="AF19" s="64"/>
      <c r="AG19" s="64"/>
      <c r="AH19" s="64"/>
      <c r="AI19" s="64"/>
      <c r="AJ19" s="64"/>
      <c r="AK19" s="64"/>
      <c r="AL19" s="64"/>
      <c r="AM19" s="64"/>
      <c r="AN19" s="64"/>
      <c r="AO19" s="64"/>
      <c r="AP19" s="64"/>
      <c r="AQ19" s="64"/>
      <c r="AR19" s="64"/>
      <c r="AS19" s="64"/>
      <c r="AT19" s="149"/>
    </row>
    <row r="20" spans="1:46" ht="18.75" customHeight="1">
      <c r="A20" s="1" t="s">
        <v>33</v>
      </c>
      <c r="W20" s="63"/>
      <c r="X20" s="66" t="s">
        <v>33</v>
      </c>
      <c r="Y20" s="64"/>
      <c r="Z20" s="64"/>
      <c r="AA20" s="64"/>
      <c r="AB20" s="64"/>
      <c r="AC20" s="64"/>
      <c r="AD20" s="64"/>
      <c r="AE20" s="64"/>
      <c r="AF20" s="64"/>
      <c r="AG20" s="64"/>
      <c r="AH20" s="64"/>
      <c r="AI20" s="64"/>
      <c r="AJ20" s="64"/>
      <c r="AK20" s="64"/>
      <c r="AL20" s="64"/>
      <c r="AM20" s="64"/>
      <c r="AN20" s="64"/>
      <c r="AO20" s="64"/>
      <c r="AP20" s="64"/>
      <c r="AQ20" s="64"/>
      <c r="AR20" s="64"/>
      <c r="AS20" s="64"/>
      <c r="AT20" s="149"/>
    </row>
    <row r="21" spans="1:46" ht="18.75" customHeight="1">
      <c r="B21" s="1" t="s">
        <v>304</v>
      </c>
      <c r="W21" s="63"/>
      <c r="X21" s="66"/>
      <c r="Y21" s="77" t="s">
        <v>304</v>
      </c>
      <c r="Z21" s="64"/>
      <c r="AA21" s="64"/>
      <c r="AB21" s="64"/>
      <c r="AC21" s="64"/>
      <c r="AD21" s="64"/>
      <c r="AE21" s="64"/>
      <c r="AF21" s="64"/>
      <c r="AG21" s="64"/>
      <c r="AH21" s="64"/>
      <c r="AI21" s="64"/>
      <c r="AJ21" s="64"/>
      <c r="AK21" s="64"/>
      <c r="AL21" s="64"/>
      <c r="AM21" s="64"/>
      <c r="AN21" s="64"/>
      <c r="AO21" s="64"/>
      <c r="AP21" s="64"/>
      <c r="AQ21" s="64"/>
      <c r="AR21" s="64"/>
      <c r="AS21" s="64"/>
      <c r="AT21" s="149"/>
    </row>
    <row r="22" spans="1:46" ht="18.75" customHeight="1">
      <c r="B22" s="492"/>
      <c r="C22" s="493"/>
      <c r="D22" s="493"/>
      <c r="E22" s="493"/>
      <c r="F22" s="493"/>
      <c r="G22" s="493"/>
      <c r="H22" s="493"/>
      <c r="I22" s="493"/>
      <c r="J22" s="493"/>
      <c r="K22" s="493"/>
      <c r="L22" s="493"/>
      <c r="M22" s="493"/>
      <c r="N22" s="493"/>
      <c r="O22" s="493"/>
      <c r="P22" s="493"/>
      <c r="Q22" s="493"/>
      <c r="R22" s="493"/>
      <c r="S22" s="493"/>
      <c r="T22" s="493"/>
      <c r="U22" s="494"/>
      <c r="W22" s="63"/>
      <c r="X22" s="66"/>
      <c r="Y22" s="501" t="s">
        <v>107</v>
      </c>
      <c r="Z22" s="502"/>
      <c r="AA22" s="502"/>
      <c r="AB22" s="502"/>
      <c r="AC22" s="502"/>
      <c r="AD22" s="502"/>
      <c r="AE22" s="502"/>
      <c r="AF22" s="502"/>
      <c r="AG22" s="502"/>
      <c r="AH22" s="502"/>
      <c r="AI22" s="502"/>
      <c r="AJ22" s="502"/>
      <c r="AK22" s="502"/>
      <c r="AL22" s="502"/>
      <c r="AM22" s="502"/>
      <c r="AN22" s="502"/>
      <c r="AO22" s="502"/>
      <c r="AP22" s="502"/>
      <c r="AQ22" s="502"/>
      <c r="AR22" s="503"/>
      <c r="AS22" s="64"/>
      <c r="AT22" s="149"/>
    </row>
    <row r="23" spans="1:46" ht="18.75" customHeight="1">
      <c r="B23" s="495"/>
      <c r="C23" s="496"/>
      <c r="D23" s="496"/>
      <c r="E23" s="496"/>
      <c r="F23" s="496"/>
      <c r="G23" s="496"/>
      <c r="H23" s="496"/>
      <c r="I23" s="496"/>
      <c r="J23" s="496"/>
      <c r="K23" s="496"/>
      <c r="L23" s="496"/>
      <c r="M23" s="496"/>
      <c r="N23" s="496"/>
      <c r="O23" s="496"/>
      <c r="P23" s="496"/>
      <c r="Q23" s="496"/>
      <c r="R23" s="496"/>
      <c r="S23" s="496"/>
      <c r="T23" s="496"/>
      <c r="U23" s="497"/>
      <c r="W23" s="63"/>
      <c r="X23" s="66"/>
      <c r="Y23" s="504"/>
      <c r="Z23" s="505"/>
      <c r="AA23" s="505"/>
      <c r="AB23" s="505"/>
      <c r="AC23" s="505"/>
      <c r="AD23" s="505"/>
      <c r="AE23" s="505"/>
      <c r="AF23" s="505"/>
      <c r="AG23" s="505"/>
      <c r="AH23" s="505"/>
      <c r="AI23" s="505"/>
      <c r="AJ23" s="505"/>
      <c r="AK23" s="505"/>
      <c r="AL23" s="505"/>
      <c r="AM23" s="505"/>
      <c r="AN23" s="505"/>
      <c r="AO23" s="505"/>
      <c r="AP23" s="505"/>
      <c r="AQ23" s="505"/>
      <c r="AR23" s="506"/>
      <c r="AS23" s="64"/>
      <c r="AT23" s="149"/>
    </row>
    <row r="24" spans="1:46" ht="18.75" customHeight="1">
      <c r="B24" s="495"/>
      <c r="C24" s="496"/>
      <c r="D24" s="496"/>
      <c r="E24" s="496"/>
      <c r="F24" s="496"/>
      <c r="G24" s="496"/>
      <c r="H24" s="496"/>
      <c r="I24" s="496"/>
      <c r="J24" s="496"/>
      <c r="K24" s="496"/>
      <c r="L24" s="496"/>
      <c r="M24" s="496"/>
      <c r="N24" s="496"/>
      <c r="O24" s="496"/>
      <c r="P24" s="496"/>
      <c r="Q24" s="496"/>
      <c r="R24" s="496"/>
      <c r="S24" s="496"/>
      <c r="T24" s="496"/>
      <c r="U24" s="497"/>
      <c r="W24" s="63"/>
      <c r="X24" s="66"/>
      <c r="Y24" s="504"/>
      <c r="Z24" s="505"/>
      <c r="AA24" s="505"/>
      <c r="AB24" s="505"/>
      <c r="AC24" s="505"/>
      <c r="AD24" s="505"/>
      <c r="AE24" s="505"/>
      <c r="AF24" s="505"/>
      <c r="AG24" s="505"/>
      <c r="AH24" s="505"/>
      <c r="AI24" s="505"/>
      <c r="AJ24" s="505"/>
      <c r="AK24" s="505"/>
      <c r="AL24" s="505"/>
      <c r="AM24" s="505"/>
      <c r="AN24" s="505"/>
      <c r="AO24" s="505"/>
      <c r="AP24" s="505"/>
      <c r="AQ24" s="505"/>
      <c r="AR24" s="506"/>
      <c r="AS24" s="64"/>
      <c r="AT24" s="149"/>
    </row>
    <row r="25" spans="1:46" ht="18.75" customHeight="1">
      <c r="B25" s="495"/>
      <c r="C25" s="496"/>
      <c r="D25" s="496"/>
      <c r="E25" s="496"/>
      <c r="F25" s="496"/>
      <c r="G25" s="496"/>
      <c r="H25" s="496"/>
      <c r="I25" s="496"/>
      <c r="J25" s="496"/>
      <c r="K25" s="496"/>
      <c r="L25" s="496"/>
      <c r="M25" s="496"/>
      <c r="N25" s="496"/>
      <c r="O25" s="496"/>
      <c r="P25" s="496"/>
      <c r="Q25" s="496"/>
      <c r="R25" s="496"/>
      <c r="S25" s="496"/>
      <c r="T25" s="496"/>
      <c r="U25" s="497"/>
      <c r="W25" s="63"/>
      <c r="X25" s="66"/>
      <c r="Y25" s="504"/>
      <c r="Z25" s="505"/>
      <c r="AA25" s="505"/>
      <c r="AB25" s="505"/>
      <c r="AC25" s="505"/>
      <c r="AD25" s="505"/>
      <c r="AE25" s="505"/>
      <c r="AF25" s="505"/>
      <c r="AG25" s="505"/>
      <c r="AH25" s="505"/>
      <c r="AI25" s="505"/>
      <c r="AJ25" s="505"/>
      <c r="AK25" s="505"/>
      <c r="AL25" s="505"/>
      <c r="AM25" s="505"/>
      <c r="AN25" s="505"/>
      <c r="AO25" s="505"/>
      <c r="AP25" s="505"/>
      <c r="AQ25" s="505"/>
      <c r="AR25" s="506"/>
      <c r="AS25" s="64"/>
      <c r="AT25" s="149"/>
    </row>
    <row r="26" spans="1:46" ht="18.75" customHeight="1">
      <c r="B26" s="495"/>
      <c r="C26" s="496"/>
      <c r="D26" s="496"/>
      <c r="E26" s="496"/>
      <c r="F26" s="496"/>
      <c r="G26" s="496"/>
      <c r="H26" s="496"/>
      <c r="I26" s="496"/>
      <c r="J26" s="496"/>
      <c r="K26" s="496"/>
      <c r="L26" s="496"/>
      <c r="M26" s="496"/>
      <c r="N26" s="496"/>
      <c r="O26" s="496"/>
      <c r="P26" s="496"/>
      <c r="Q26" s="496"/>
      <c r="R26" s="496"/>
      <c r="S26" s="496"/>
      <c r="T26" s="496"/>
      <c r="U26" s="497"/>
      <c r="W26" s="63"/>
      <c r="X26" s="66"/>
      <c r="Y26" s="504"/>
      <c r="Z26" s="505"/>
      <c r="AA26" s="505"/>
      <c r="AB26" s="505"/>
      <c r="AC26" s="505"/>
      <c r="AD26" s="505"/>
      <c r="AE26" s="505"/>
      <c r="AF26" s="505"/>
      <c r="AG26" s="505"/>
      <c r="AH26" s="505"/>
      <c r="AI26" s="505"/>
      <c r="AJ26" s="505"/>
      <c r="AK26" s="505"/>
      <c r="AL26" s="505"/>
      <c r="AM26" s="505"/>
      <c r="AN26" s="505"/>
      <c r="AO26" s="505"/>
      <c r="AP26" s="505"/>
      <c r="AQ26" s="505"/>
      <c r="AR26" s="506"/>
      <c r="AS26" s="64"/>
      <c r="AT26" s="149"/>
    </row>
    <row r="27" spans="1:46" ht="18.75" customHeight="1">
      <c r="B27" s="495"/>
      <c r="C27" s="496"/>
      <c r="D27" s="496"/>
      <c r="E27" s="496"/>
      <c r="F27" s="496"/>
      <c r="G27" s="496"/>
      <c r="H27" s="496"/>
      <c r="I27" s="496"/>
      <c r="J27" s="496"/>
      <c r="K27" s="496"/>
      <c r="L27" s="496"/>
      <c r="M27" s="496"/>
      <c r="N27" s="496"/>
      <c r="O27" s="496"/>
      <c r="P27" s="496"/>
      <c r="Q27" s="496"/>
      <c r="R27" s="496"/>
      <c r="S27" s="496"/>
      <c r="T27" s="496"/>
      <c r="U27" s="497"/>
      <c r="W27" s="63"/>
      <c r="X27" s="66"/>
      <c r="Y27" s="504"/>
      <c r="Z27" s="505"/>
      <c r="AA27" s="505"/>
      <c r="AB27" s="505"/>
      <c r="AC27" s="505"/>
      <c r="AD27" s="505"/>
      <c r="AE27" s="505"/>
      <c r="AF27" s="505"/>
      <c r="AG27" s="505"/>
      <c r="AH27" s="505"/>
      <c r="AI27" s="505"/>
      <c r="AJ27" s="505"/>
      <c r="AK27" s="505"/>
      <c r="AL27" s="505"/>
      <c r="AM27" s="505"/>
      <c r="AN27" s="505"/>
      <c r="AO27" s="505"/>
      <c r="AP27" s="505"/>
      <c r="AQ27" s="505"/>
      <c r="AR27" s="506"/>
      <c r="AS27" s="64"/>
      <c r="AT27" s="149"/>
    </row>
    <row r="28" spans="1:46" ht="18.75" customHeight="1">
      <c r="B28" s="495"/>
      <c r="C28" s="496"/>
      <c r="D28" s="496"/>
      <c r="E28" s="496"/>
      <c r="F28" s="496"/>
      <c r="G28" s="496"/>
      <c r="H28" s="496"/>
      <c r="I28" s="496"/>
      <c r="J28" s="496"/>
      <c r="K28" s="496"/>
      <c r="L28" s="496"/>
      <c r="M28" s="496"/>
      <c r="N28" s="496"/>
      <c r="O28" s="496"/>
      <c r="P28" s="496"/>
      <c r="Q28" s="496"/>
      <c r="R28" s="496"/>
      <c r="S28" s="496"/>
      <c r="T28" s="496"/>
      <c r="U28" s="497"/>
      <c r="W28" s="63"/>
      <c r="X28" s="66"/>
      <c r="Y28" s="504"/>
      <c r="Z28" s="505"/>
      <c r="AA28" s="505"/>
      <c r="AB28" s="505"/>
      <c r="AC28" s="505"/>
      <c r="AD28" s="505"/>
      <c r="AE28" s="505"/>
      <c r="AF28" s="505"/>
      <c r="AG28" s="505"/>
      <c r="AH28" s="505"/>
      <c r="AI28" s="505"/>
      <c r="AJ28" s="505"/>
      <c r="AK28" s="505"/>
      <c r="AL28" s="505"/>
      <c r="AM28" s="505"/>
      <c r="AN28" s="505"/>
      <c r="AO28" s="505"/>
      <c r="AP28" s="505"/>
      <c r="AQ28" s="505"/>
      <c r="AR28" s="506"/>
      <c r="AS28" s="64"/>
      <c r="AT28" s="149"/>
    </row>
    <row r="29" spans="1:46" ht="18.75" customHeight="1">
      <c r="B29" s="498"/>
      <c r="C29" s="499"/>
      <c r="D29" s="499"/>
      <c r="E29" s="499"/>
      <c r="F29" s="499"/>
      <c r="G29" s="499"/>
      <c r="H29" s="499"/>
      <c r="I29" s="499"/>
      <c r="J29" s="499"/>
      <c r="K29" s="499"/>
      <c r="L29" s="499"/>
      <c r="M29" s="499"/>
      <c r="N29" s="499"/>
      <c r="O29" s="499"/>
      <c r="P29" s="499"/>
      <c r="Q29" s="499"/>
      <c r="R29" s="499"/>
      <c r="S29" s="499"/>
      <c r="T29" s="499"/>
      <c r="U29" s="500"/>
      <c r="W29" s="63"/>
      <c r="X29" s="66"/>
      <c r="Y29" s="507"/>
      <c r="Z29" s="508"/>
      <c r="AA29" s="508"/>
      <c r="AB29" s="508"/>
      <c r="AC29" s="508"/>
      <c r="AD29" s="508"/>
      <c r="AE29" s="508"/>
      <c r="AF29" s="508"/>
      <c r="AG29" s="508"/>
      <c r="AH29" s="508"/>
      <c r="AI29" s="508"/>
      <c r="AJ29" s="508"/>
      <c r="AK29" s="508"/>
      <c r="AL29" s="508"/>
      <c r="AM29" s="508"/>
      <c r="AN29" s="508"/>
      <c r="AO29" s="508"/>
      <c r="AP29" s="508"/>
      <c r="AQ29" s="508"/>
      <c r="AR29" s="509"/>
      <c r="AS29" s="64"/>
      <c r="AT29" s="149"/>
    </row>
    <row r="30" spans="1:46" ht="18.75" customHeight="1">
      <c r="A30" s="486" t="s">
        <v>57</v>
      </c>
      <c r="B30" s="486"/>
      <c r="C30" s="510" t="s">
        <v>273</v>
      </c>
      <c r="D30" s="510"/>
      <c r="E30" s="510"/>
      <c r="F30" s="510"/>
      <c r="G30" s="510"/>
      <c r="H30" s="510"/>
      <c r="I30" s="510"/>
      <c r="J30" s="510"/>
      <c r="K30" s="510"/>
      <c r="L30" s="510"/>
      <c r="M30" s="510"/>
      <c r="N30" s="510"/>
      <c r="O30" s="510"/>
      <c r="P30" s="510"/>
      <c r="Q30" s="510"/>
      <c r="R30" s="510"/>
      <c r="S30" s="510"/>
      <c r="T30" s="510"/>
      <c r="U30" s="510"/>
      <c r="W30" s="63"/>
      <c r="X30" s="487" t="s">
        <v>57</v>
      </c>
      <c r="Y30" s="487"/>
      <c r="Z30" s="512" t="s">
        <v>273</v>
      </c>
      <c r="AA30" s="512"/>
      <c r="AB30" s="512"/>
      <c r="AC30" s="512"/>
      <c r="AD30" s="512"/>
      <c r="AE30" s="512"/>
      <c r="AF30" s="512"/>
      <c r="AG30" s="512"/>
      <c r="AH30" s="512"/>
      <c r="AI30" s="512"/>
      <c r="AJ30" s="512"/>
      <c r="AK30" s="512"/>
      <c r="AL30" s="512"/>
      <c r="AM30" s="512"/>
      <c r="AN30" s="512"/>
      <c r="AO30" s="512"/>
      <c r="AP30" s="512"/>
      <c r="AQ30" s="512"/>
      <c r="AR30" s="512"/>
      <c r="AS30" s="64"/>
      <c r="AT30" s="149"/>
    </row>
    <row r="31" spans="1:46" ht="18.75" customHeight="1">
      <c r="A31" s="6"/>
      <c r="B31" s="12"/>
      <c r="C31" s="511"/>
      <c r="D31" s="511"/>
      <c r="E31" s="511"/>
      <c r="F31" s="511"/>
      <c r="G31" s="511"/>
      <c r="H31" s="511"/>
      <c r="I31" s="511"/>
      <c r="J31" s="511"/>
      <c r="K31" s="511"/>
      <c r="L31" s="511"/>
      <c r="M31" s="511"/>
      <c r="N31" s="511"/>
      <c r="O31" s="511"/>
      <c r="P31" s="511"/>
      <c r="Q31" s="511"/>
      <c r="R31" s="511"/>
      <c r="S31" s="511"/>
      <c r="T31" s="511"/>
      <c r="U31" s="511"/>
      <c r="W31" s="63"/>
      <c r="X31" s="66"/>
      <c r="Y31" s="78"/>
      <c r="Z31" s="513"/>
      <c r="AA31" s="513"/>
      <c r="AB31" s="513"/>
      <c r="AC31" s="513"/>
      <c r="AD31" s="513"/>
      <c r="AE31" s="513"/>
      <c r="AF31" s="513"/>
      <c r="AG31" s="513"/>
      <c r="AH31" s="513"/>
      <c r="AI31" s="513"/>
      <c r="AJ31" s="513"/>
      <c r="AK31" s="513"/>
      <c r="AL31" s="513"/>
      <c r="AM31" s="513"/>
      <c r="AN31" s="513"/>
      <c r="AO31" s="513"/>
      <c r="AP31" s="513"/>
      <c r="AQ31" s="513"/>
      <c r="AR31" s="513"/>
      <c r="AS31" s="64"/>
      <c r="AT31" s="149"/>
    </row>
    <row r="32" spans="1:46" ht="18.75" customHeight="1">
      <c r="A32" s="1" t="s">
        <v>37</v>
      </c>
      <c r="W32" s="63"/>
      <c r="X32" s="66" t="s">
        <v>37</v>
      </c>
      <c r="Y32" s="64"/>
      <c r="Z32" s="64"/>
      <c r="AA32" s="64"/>
      <c r="AB32" s="64"/>
      <c r="AC32" s="64"/>
      <c r="AD32" s="64"/>
      <c r="AE32" s="64"/>
      <c r="AF32" s="64"/>
      <c r="AG32" s="64"/>
      <c r="AH32" s="64"/>
      <c r="AI32" s="64"/>
      <c r="AJ32" s="64"/>
      <c r="AK32" s="64"/>
      <c r="AL32" s="64"/>
      <c r="AM32" s="64"/>
      <c r="AN32" s="64"/>
      <c r="AO32" s="64"/>
      <c r="AP32" s="64"/>
      <c r="AQ32" s="64"/>
      <c r="AR32" s="64"/>
      <c r="AS32" s="64"/>
      <c r="AT32" s="149"/>
    </row>
    <row r="33" spans="1:46" ht="18.75" customHeight="1">
      <c r="B33" s="13">
        <f>K33-F33</f>
        <v>0</v>
      </c>
      <c r="C33" s="4" t="s">
        <v>29</v>
      </c>
      <c r="D33" s="4"/>
      <c r="E33" s="4"/>
      <c r="F33" s="50"/>
      <c r="G33" s="488" t="s">
        <v>38</v>
      </c>
      <c r="H33" s="488"/>
      <c r="I33" s="488"/>
      <c r="J33" s="52" t="s">
        <v>31</v>
      </c>
      <c r="K33" s="50"/>
      <c r="L33" s="1" t="s">
        <v>20</v>
      </c>
      <c r="W33" s="63"/>
      <c r="X33" s="64"/>
      <c r="Y33" s="77">
        <f>AH33-AC33</f>
        <v>5</v>
      </c>
      <c r="Z33" s="68" t="s">
        <v>29</v>
      </c>
      <c r="AA33" s="68"/>
      <c r="AB33" s="125"/>
      <c r="AC33" s="127">
        <v>7</v>
      </c>
      <c r="AD33" s="489" t="s">
        <v>38</v>
      </c>
      <c r="AE33" s="489"/>
      <c r="AF33" s="489"/>
      <c r="AG33" s="133" t="s">
        <v>31</v>
      </c>
      <c r="AH33" s="137">
        <v>12</v>
      </c>
      <c r="AI33" s="64" t="s">
        <v>20</v>
      </c>
      <c r="AJ33" s="64"/>
      <c r="AK33" s="64"/>
      <c r="AL33" s="64"/>
      <c r="AM33" s="64"/>
      <c r="AN33" s="64"/>
      <c r="AO33" s="64"/>
      <c r="AP33" s="64"/>
      <c r="AQ33" s="64"/>
      <c r="AR33" s="64"/>
      <c r="AS33" s="64"/>
      <c r="AT33" s="149"/>
    </row>
    <row r="34" spans="1:46" ht="18.75" customHeight="1">
      <c r="W34" s="63"/>
      <c r="X34" s="66"/>
      <c r="Y34" s="64"/>
      <c r="Z34" s="64"/>
      <c r="AA34" s="64"/>
      <c r="AB34" s="64"/>
      <c r="AC34" s="64"/>
      <c r="AD34" s="64"/>
      <c r="AE34" s="64"/>
      <c r="AF34" s="64"/>
      <c r="AG34" s="64"/>
      <c r="AH34" s="64"/>
      <c r="AI34" s="64"/>
      <c r="AJ34" s="64"/>
      <c r="AK34" s="64"/>
      <c r="AL34" s="64"/>
      <c r="AM34" s="64"/>
      <c r="AN34" s="64"/>
      <c r="AO34" s="64"/>
      <c r="AP34" s="64"/>
      <c r="AQ34" s="64"/>
      <c r="AR34" s="64"/>
      <c r="AS34" s="64"/>
      <c r="AT34" s="149"/>
    </row>
    <row r="35" spans="1:46" ht="18.75" customHeight="1">
      <c r="A35" s="1" t="s">
        <v>8</v>
      </c>
      <c r="W35" s="63"/>
      <c r="X35" s="66" t="s">
        <v>8</v>
      </c>
      <c r="Y35" s="64"/>
      <c r="Z35" s="64"/>
      <c r="AA35" s="64"/>
      <c r="AB35" s="64"/>
      <c r="AC35" s="64"/>
      <c r="AD35" s="64"/>
      <c r="AE35" s="64"/>
      <c r="AF35" s="64"/>
      <c r="AG35" s="64"/>
      <c r="AH35" s="64"/>
      <c r="AI35" s="64"/>
      <c r="AJ35" s="64"/>
      <c r="AK35" s="64"/>
      <c r="AL35" s="64"/>
      <c r="AM35" s="64"/>
      <c r="AN35" s="64"/>
      <c r="AO35" s="64"/>
      <c r="AP35" s="64"/>
      <c r="AQ35" s="64"/>
      <c r="AR35" s="64"/>
      <c r="AS35" s="64"/>
      <c r="AT35" s="149"/>
    </row>
    <row r="36" spans="1:46" ht="18.75" customHeight="1">
      <c r="B36" s="14" t="s">
        <v>321</v>
      </c>
      <c r="C36" s="14"/>
      <c r="D36" s="14"/>
      <c r="E36" s="14"/>
      <c r="F36" s="14"/>
      <c r="G36" s="14"/>
      <c r="H36" s="14"/>
      <c r="W36" s="63"/>
      <c r="X36" s="64"/>
      <c r="Y36" s="79" t="s">
        <v>321</v>
      </c>
      <c r="Z36" s="79"/>
      <c r="AA36" s="79"/>
      <c r="AB36" s="79"/>
      <c r="AC36" s="79"/>
      <c r="AD36" s="79"/>
      <c r="AE36" s="79"/>
      <c r="AF36" s="64"/>
      <c r="AG36" s="64"/>
      <c r="AH36" s="64"/>
      <c r="AI36" s="64"/>
      <c r="AJ36" s="64"/>
      <c r="AK36" s="64"/>
      <c r="AL36" s="64"/>
      <c r="AM36" s="64"/>
      <c r="AN36" s="64"/>
      <c r="AO36" s="64"/>
      <c r="AP36" s="64"/>
      <c r="AQ36" s="64"/>
      <c r="AR36" s="64"/>
      <c r="AS36" s="64"/>
      <c r="AT36" s="149"/>
    </row>
    <row r="37" spans="1:46" ht="18.75" customHeight="1">
      <c r="W37" s="63"/>
      <c r="X37" s="64"/>
      <c r="Y37" s="64"/>
      <c r="Z37" s="64"/>
      <c r="AA37" s="64"/>
      <c r="AB37" s="64"/>
      <c r="AC37" s="64"/>
      <c r="AD37" s="64"/>
      <c r="AE37" s="64"/>
      <c r="AF37" s="64"/>
      <c r="AG37" s="64"/>
      <c r="AH37" s="64"/>
      <c r="AI37" s="64"/>
      <c r="AJ37" s="64"/>
      <c r="AK37" s="64"/>
      <c r="AL37" s="64"/>
      <c r="AM37" s="64"/>
      <c r="AN37" s="64"/>
      <c r="AO37" s="64"/>
      <c r="AP37" s="64"/>
      <c r="AQ37" s="64"/>
      <c r="AR37" s="64"/>
      <c r="AS37" s="64"/>
      <c r="AT37" s="149"/>
    </row>
    <row r="38" spans="1:46" ht="18.75" customHeight="1">
      <c r="W38" s="63"/>
      <c r="X38" s="64"/>
      <c r="Y38" s="64"/>
      <c r="Z38" s="64"/>
      <c r="AA38" s="64"/>
      <c r="AB38" s="64"/>
      <c r="AC38" s="64"/>
      <c r="AD38" s="64"/>
      <c r="AE38" s="64"/>
      <c r="AF38" s="64"/>
      <c r="AG38" s="64"/>
      <c r="AH38" s="64"/>
      <c r="AI38" s="64"/>
      <c r="AJ38" s="64"/>
      <c r="AK38" s="64"/>
      <c r="AL38" s="64"/>
      <c r="AM38" s="64"/>
      <c r="AN38" s="64"/>
      <c r="AO38" s="64"/>
      <c r="AP38" s="64"/>
      <c r="AQ38" s="64"/>
      <c r="AR38" s="64"/>
      <c r="AS38" s="64"/>
      <c r="AT38" s="149"/>
    </row>
    <row r="39" spans="1:46" ht="18.75" customHeight="1">
      <c r="A39" s="1" t="s">
        <v>43</v>
      </c>
      <c r="W39" s="63"/>
      <c r="X39" s="64" t="s">
        <v>43</v>
      </c>
      <c r="Y39" s="64"/>
      <c r="Z39" s="64"/>
      <c r="AA39" s="64"/>
      <c r="AB39" s="64"/>
      <c r="AC39" s="64"/>
      <c r="AD39" s="64"/>
      <c r="AE39" s="64"/>
      <c r="AF39" s="64"/>
      <c r="AG39" s="64"/>
      <c r="AH39" s="64"/>
      <c r="AI39" s="64"/>
      <c r="AJ39" s="64"/>
      <c r="AK39" s="64"/>
      <c r="AL39" s="64"/>
      <c r="AM39" s="64"/>
      <c r="AN39" s="64"/>
      <c r="AO39" s="64"/>
      <c r="AP39" s="64"/>
      <c r="AQ39" s="64"/>
      <c r="AR39" s="64"/>
      <c r="AS39" s="64"/>
      <c r="AT39" s="149"/>
    </row>
    <row r="40" spans="1:46" ht="18.75" customHeight="1">
      <c r="A40" s="490" t="s">
        <v>275</v>
      </c>
      <c r="B40" s="490"/>
      <c r="C40" s="490"/>
      <c r="D40" s="490"/>
      <c r="E40" s="490"/>
      <c r="F40" s="490"/>
      <c r="G40" s="490"/>
      <c r="H40" s="490"/>
      <c r="I40" s="490"/>
      <c r="J40" s="490"/>
      <c r="K40" s="490"/>
      <c r="L40" s="490"/>
      <c r="M40" s="490"/>
      <c r="N40" s="490"/>
      <c r="O40" s="490"/>
      <c r="P40" s="490"/>
      <c r="Q40" s="490"/>
      <c r="R40" s="490"/>
      <c r="S40" s="490"/>
      <c r="T40" s="490"/>
      <c r="U40" s="490"/>
      <c r="V40" s="490"/>
      <c r="W40" s="63"/>
      <c r="X40" s="491" t="s">
        <v>309</v>
      </c>
      <c r="Y40" s="491"/>
      <c r="Z40" s="491"/>
      <c r="AA40" s="491"/>
      <c r="AB40" s="491"/>
      <c r="AC40" s="491"/>
      <c r="AD40" s="491"/>
      <c r="AE40" s="491"/>
      <c r="AF40" s="491"/>
      <c r="AG40" s="491"/>
      <c r="AH40" s="491"/>
      <c r="AI40" s="491"/>
      <c r="AJ40" s="491"/>
      <c r="AK40" s="491"/>
      <c r="AL40" s="491"/>
      <c r="AM40" s="491"/>
      <c r="AN40" s="491"/>
      <c r="AO40" s="491"/>
      <c r="AP40" s="491"/>
      <c r="AQ40" s="491"/>
      <c r="AR40" s="491"/>
      <c r="AS40" s="491"/>
      <c r="AT40" s="149"/>
    </row>
    <row r="41" spans="1:46" ht="18.75" customHeight="1">
      <c r="A41" s="1" t="s">
        <v>311</v>
      </c>
      <c r="W41" s="63"/>
      <c r="X41" s="64" t="s">
        <v>311</v>
      </c>
      <c r="Y41" s="64"/>
      <c r="Z41" s="64"/>
      <c r="AA41" s="64"/>
      <c r="AB41" s="64"/>
      <c r="AC41" s="64"/>
      <c r="AD41" s="64"/>
      <c r="AE41" s="64"/>
      <c r="AF41" s="64"/>
      <c r="AG41" s="64"/>
      <c r="AH41" s="64"/>
      <c r="AI41" s="64"/>
      <c r="AJ41" s="64"/>
      <c r="AK41" s="64"/>
      <c r="AL41" s="64"/>
      <c r="AM41" s="64"/>
      <c r="AN41" s="64"/>
      <c r="AO41" s="64"/>
      <c r="AP41" s="64"/>
      <c r="AQ41" s="64"/>
      <c r="AR41" s="64"/>
      <c r="AS41" s="64"/>
      <c r="AT41" s="149"/>
    </row>
    <row r="42" spans="1:46" ht="36" customHeight="1">
      <c r="C42" s="516" t="s">
        <v>306</v>
      </c>
      <c r="D42" s="517"/>
      <c r="E42" s="517"/>
      <c r="F42" s="517"/>
      <c r="G42" s="517"/>
      <c r="H42" s="518"/>
      <c r="I42" s="479" t="s">
        <v>50</v>
      </c>
      <c r="J42" s="479"/>
      <c r="K42" s="479" t="s">
        <v>52</v>
      </c>
      <c r="L42" s="479"/>
      <c r="M42" s="479" t="s">
        <v>54</v>
      </c>
      <c r="N42" s="479"/>
      <c r="O42" s="479" t="s">
        <v>27</v>
      </c>
      <c r="P42" s="479"/>
      <c r="Q42" s="479" t="s">
        <v>51</v>
      </c>
      <c r="R42" s="479"/>
      <c r="S42" s="479" t="s">
        <v>61</v>
      </c>
      <c r="T42" s="479"/>
      <c r="W42" s="63"/>
      <c r="X42" s="64"/>
      <c r="Y42" s="64"/>
      <c r="Z42" s="480" t="s">
        <v>306</v>
      </c>
      <c r="AA42" s="481"/>
      <c r="AB42" s="481"/>
      <c r="AC42" s="481"/>
      <c r="AD42" s="481"/>
      <c r="AE42" s="482"/>
      <c r="AF42" s="483" t="s">
        <v>50</v>
      </c>
      <c r="AG42" s="483"/>
      <c r="AH42" s="483" t="s">
        <v>52</v>
      </c>
      <c r="AI42" s="483"/>
      <c r="AJ42" s="483" t="s">
        <v>54</v>
      </c>
      <c r="AK42" s="483"/>
      <c r="AL42" s="483" t="s">
        <v>27</v>
      </c>
      <c r="AM42" s="483"/>
      <c r="AN42" s="483" t="s">
        <v>51</v>
      </c>
      <c r="AO42" s="483"/>
      <c r="AP42" s="483" t="s">
        <v>61</v>
      </c>
      <c r="AQ42" s="483"/>
      <c r="AR42" s="64"/>
      <c r="AS42" s="64"/>
      <c r="AT42" s="149"/>
    </row>
    <row r="43" spans="1:46" ht="18.75" customHeight="1">
      <c r="C43" s="519" t="s">
        <v>16</v>
      </c>
      <c r="D43" s="520"/>
      <c r="E43" s="520"/>
      <c r="F43" s="521"/>
      <c r="G43" s="479" t="s">
        <v>34</v>
      </c>
      <c r="H43" s="479"/>
      <c r="I43" s="53"/>
      <c r="J43" s="54" t="s">
        <v>49</v>
      </c>
      <c r="K43" s="53"/>
      <c r="L43" s="54" t="s">
        <v>49</v>
      </c>
      <c r="M43" s="53"/>
      <c r="N43" s="54" t="s">
        <v>49</v>
      </c>
      <c r="O43" s="53"/>
      <c r="P43" s="54" t="s">
        <v>49</v>
      </c>
      <c r="Q43" s="53"/>
      <c r="R43" s="54" t="s">
        <v>49</v>
      </c>
      <c r="S43" s="53"/>
      <c r="T43" s="54" t="s">
        <v>49</v>
      </c>
      <c r="W43" s="63"/>
      <c r="X43" s="64"/>
      <c r="Y43" s="64"/>
      <c r="Z43" s="537" t="s">
        <v>16</v>
      </c>
      <c r="AA43" s="538"/>
      <c r="AB43" s="538"/>
      <c r="AC43" s="539"/>
      <c r="AD43" s="483" t="s">
        <v>34</v>
      </c>
      <c r="AE43" s="483"/>
      <c r="AF43" s="135">
        <v>1</v>
      </c>
      <c r="AG43" s="136" t="s">
        <v>49</v>
      </c>
      <c r="AH43" s="135">
        <v>1</v>
      </c>
      <c r="AI43" s="136" t="s">
        <v>49</v>
      </c>
      <c r="AJ43" s="135">
        <v>1</v>
      </c>
      <c r="AK43" s="136" t="s">
        <v>49</v>
      </c>
      <c r="AL43" s="135">
        <v>1</v>
      </c>
      <c r="AM43" s="136" t="s">
        <v>49</v>
      </c>
      <c r="AN43" s="135">
        <v>1</v>
      </c>
      <c r="AO43" s="136" t="s">
        <v>49</v>
      </c>
      <c r="AP43" s="135">
        <v>1</v>
      </c>
      <c r="AQ43" s="136" t="s">
        <v>49</v>
      </c>
      <c r="AR43" s="64"/>
      <c r="AS43" s="64"/>
      <c r="AT43" s="149"/>
    </row>
    <row r="44" spans="1:46" ht="18.75" customHeight="1">
      <c r="C44" s="522"/>
      <c r="D44" s="523"/>
      <c r="E44" s="523"/>
      <c r="F44" s="524"/>
      <c r="G44" s="528" t="s">
        <v>6</v>
      </c>
      <c r="H44" s="479"/>
      <c r="I44" s="531"/>
      <c r="J44" s="532"/>
      <c r="K44" s="531"/>
      <c r="L44" s="532"/>
      <c r="M44" s="531"/>
      <c r="N44" s="532"/>
      <c r="O44" s="531"/>
      <c r="P44" s="532"/>
      <c r="Q44" s="531"/>
      <c r="R44" s="532"/>
      <c r="S44" s="531"/>
      <c r="T44" s="532"/>
      <c r="W44" s="63"/>
      <c r="X44" s="64"/>
      <c r="Y44" s="64"/>
      <c r="Z44" s="540"/>
      <c r="AA44" s="541"/>
      <c r="AB44" s="541"/>
      <c r="AC44" s="542"/>
      <c r="AD44" s="546" t="s">
        <v>6</v>
      </c>
      <c r="AE44" s="547"/>
      <c r="AF44" s="514" t="s">
        <v>147</v>
      </c>
      <c r="AG44" s="515"/>
      <c r="AH44" s="514" t="s">
        <v>147</v>
      </c>
      <c r="AI44" s="515"/>
      <c r="AJ44" s="514" t="s">
        <v>147</v>
      </c>
      <c r="AK44" s="515"/>
      <c r="AL44" s="514" t="s">
        <v>147</v>
      </c>
      <c r="AM44" s="515"/>
      <c r="AN44" s="514" t="s">
        <v>147</v>
      </c>
      <c r="AO44" s="515"/>
      <c r="AP44" s="514" t="s">
        <v>147</v>
      </c>
      <c r="AQ44" s="515"/>
      <c r="AR44" s="64"/>
      <c r="AS44" s="64"/>
      <c r="AT44" s="149"/>
    </row>
    <row r="45" spans="1:46" ht="18.75" customHeight="1">
      <c r="C45" s="522"/>
      <c r="D45" s="523"/>
      <c r="E45" s="523"/>
      <c r="F45" s="524"/>
      <c r="G45" s="479"/>
      <c r="H45" s="479"/>
      <c r="I45" s="533"/>
      <c r="J45" s="534"/>
      <c r="K45" s="533"/>
      <c r="L45" s="534"/>
      <c r="M45" s="533"/>
      <c r="N45" s="534"/>
      <c r="O45" s="533"/>
      <c r="P45" s="534"/>
      <c r="Q45" s="533"/>
      <c r="R45" s="534"/>
      <c r="S45" s="533"/>
      <c r="T45" s="534"/>
      <c r="W45" s="63"/>
      <c r="X45" s="64"/>
      <c r="Y45" s="64"/>
      <c r="Z45" s="540"/>
      <c r="AA45" s="541"/>
      <c r="AB45" s="541"/>
      <c r="AC45" s="542"/>
      <c r="AD45" s="547"/>
      <c r="AE45" s="547"/>
      <c r="AF45" s="535"/>
      <c r="AG45" s="536"/>
      <c r="AH45" s="535"/>
      <c r="AI45" s="536"/>
      <c r="AJ45" s="535"/>
      <c r="AK45" s="536"/>
      <c r="AL45" s="535"/>
      <c r="AM45" s="536"/>
      <c r="AN45" s="535"/>
      <c r="AO45" s="536"/>
      <c r="AP45" s="535"/>
      <c r="AQ45" s="536"/>
      <c r="AR45" s="64"/>
      <c r="AS45" s="64"/>
      <c r="AT45" s="149"/>
    </row>
    <row r="46" spans="1:46" ht="18.75" customHeight="1">
      <c r="C46" s="525"/>
      <c r="D46" s="526"/>
      <c r="E46" s="526"/>
      <c r="F46" s="527"/>
      <c r="G46" s="479"/>
      <c r="H46" s="479"/>
      <c r="I46" s="548"/>
      <c r="J46" s="549"/>
      <c r="K46" s="548"/>
      <c r="L46" s="549"/>
      <c r="M46" s="548"/>
      <c r="N46" s="549"/>
      <c r="O46" s="548"/>
      <c r="P46" s="549"/>
      <c r="Q46" s="548"/>
      <c r="R46" s="549"/>
      <c r="S46" s="548"/>
      <c r="T46" s="549"/>
      <c r="W46" s="63"/>
      <c r="X46" s="64"/>
      <c r="Y46" s="64"/>
      <c r="Z46" s="543"/>
      <c r="AA46" s="544"/>
      <c r="AB46" s="544"/>
      <c r="AC46" s="545"/>
      <c r="AD46" s="547"/>
      <c r="AE46" s="547"/>
      <c r="AF46" s="529"/>
      <c r="AG46" s="530"/>
      <c r="AH46" s="529"/>
      <c r="AI46" s="530"/>
      <c r="AJ46" s="529"/>
      <c r="AK46" s="530"/>
      <c r="AL46" s="529"/>
      <c r="AM46" s="530"/>
      <c r="AN46" s="529"/>
      <c r="AO46" s="530"/>
      <c r="AP46" s="529"/>
      <c r="AQ46" s="530"/>
      <c r="AR46" s="64"/>
      <c r="AS46" s="64"/>
      <c r="AT46" s="149"/>
    </row>
    <row r="47" spans="1:46" ht="18.75" customHeight="1">
      <c r="C47" s="519" t="s">
        <v>66</v>
      </c>
      <c r="D47" s="520"/>
      <c r="E47" s="520"/>
      <c r="F47" s="521"/>
      <c r="G47" s="479" t="s">
        <v>34</v>
      </c>
      <c r="H47" s="479"/>
      <c r="I47" s="53"/>
      <c r="J47" s="54" t="s">
        <v>49</v>
      </c>
      <c r="K47" s="53"/>
      <c r="L47" s="54" t="s">
        <v>49</v>
      </c>
      <c r="M47" s="53"/>
      <c r="N47" s="54" t="s">
        <v>49</v>
      </c>
      <c r="O47" s="53"/>
      <c r="P47" s="54" t="s">
        <v>49</v>
      </c>
      <c r="Q47" s="53"/>
      <c r="R47" s="54" t="s">
        <v>49</v>
      </c>
      <c r="S47" s="53"/>
      <c r="T47" s="54" t="s">
        <v>49</v>
      </c>
      <c r="W47" s="63"/>
      <c r="X47" s="64"/>
      <c r="Y47" s="64"/>
      <c r="Z47" s="537" t="s">
        <v>66</v>
      </c>
      <c r="AA47" s="538"/>
      <c r="AB47" s="538"/>
      <c r="AC47" s="539"/>
      <c r="AD47" s="483" t="s">
        <v>34</v>
      </c>
      <c r="AE47" s="483"/>
      <c r="AF47" s="135">
        <v>2</v>
      </c>
      <c r="AG47" s="136" t="s">
        <v>49</v>
      </c>
      <c r="AH47" s="135">
        <v>2</v>
      </c>
      <c r="AI47" s="136" t="s">
        <v>49</v>
      </c>
      <c r="AJ47" s="135">
        <v>2</v>
      </c>
      <c r="AK47" s="136" t="s">
        <v>49</v>
      </c>
      <c r="AL47" s="135">
        <v>2</v>
      </c>
      <c r="AM47" s="136" t="s">
        <v>49</v>
      </c>
      <c r="AN47" s="135">
        <v>2</v>
      </c>
      <c r="AO47" s="136" t="s">
        <v>49</v>
      </c>
      <c r="AP47" s="135">
        <v>2</v>
      </c>
      <c r="AQ47" s="136" t="s">
        <v>49</v>
      </c>
      <c r="AR47" s="64"/>
      <c r="AS47" s="64"/>
      <c r="AT47" s="149"/>
    </row>
    <row r="48" spans="1:46" ht="18.75" customHeight="1">
      <c r="C48" s="522"/>
      <c r="D48" s="523"/>
      <c r="E48" s="523"/>
      <c r="F48" s="524"/>
      <c r="G48" s="528" t="s">
        <v>6</v>
      </c>
      <c r="H48" s="479"/>
      <c r="I48" s="531"/>
      <c r="J48" s="532"/>
      <c r="K48" s="531"/>
      <c r="L48" s="532"/>
      <c r="M48" s="531"/>
      <c r="N48" s="532"/>
      <c r="O48" s="531"/>
      <c r="P48" s="532"/>
      <c r="Q48" s="531"/>
      <c r="R48" s="532"/>
      <c r="S48" s="531"/>
      <c r="T48" s="532"/>
      <c r="W48" s="63"/>
      <c r="X48" s="64"/>
      <c r="Y48" s="64"/>
      <c r="Z48" s="540"/>
      <c r="AA48" s="541"/>
      <c r="AB48" s="541"/>
      <c r="AC48" s="542"/>
      <c r="AD48" s="546" t="s">
        <v>6</v>
      </c>
      <c r="AE48" s="547"/>
      <c r="AF48" s="514" t="s">
        <v>11</v>
      </c>
      <c r="AG48" s="515"/>
      <c r="AH48" s="514" t="s">
        <v>11</v>
      </c>
      <c r="AI48" s="515"/>
      <c r="AJ48" s="514" t="s">
        <v>11</v>
      </c>
      <c r="AK48" s="515"/>
      <c r="AL48" s="514" t="s">
        <v>335</v>
      </c>
      <c r="AM48" s="515"/>
      <c r="AN48" s="514" t="s">
        <v>11</v>
      </c>
      <c r="AO48" s="515"/>
      <c r="AP48" s="514" t="s">
        <v>11</v>
      </c>
      <c r="AQ48" s="515"/>
      <c r="AR48" s="64"/>
      <c r="AS48" s="64"/>
      <c r="AT48" s="149"/>
    </row>
    <row r="49" spans="1:50" ht="18.75" customHeight="1">
      <c r="C49" s="522"/>
      <c r="D49" s="523"/>
      <c r="E49" s="523"/>
      <c r="F49" s="524"/>
      <c r="G49" s="479"/>
      <c r="H49" s="479"/>
      <c r="I49" s="533"/>
      <c r="J49" s="534"/>
      <c r="K49" s="533"/>
      <c r="L49" s="534"/>
      <c r="M49" s="533"/>
      <c r="N49" s="534"/>
      <c r="O49" s="533"/>
      <c r="P49" s="534"/>
      <c r="Q49" s="533"/>
      <c r="R49" s="534"/>
      <c r="S49" s="533"/>
      <c r="T49" s="534"/>
      <c r="W49" s="63"/>
      <c r="X49" s="64"/>
      <c r="Y49" s="64"/>
      <c r="Z49" s="540"/>
      <c r="AA49" s="541"/>
      <c r="AB49" s="541"/>
      <c r="AC49" s="542"/>
      <c r="AD49" s="547"/>
      <c r="AE49" s="547"/>
      <c r="AF49" s="535" t="s">
        <v>129</v>
      </c>
      <c r="AG49" s="536"/>
      <c r="AH49" s="535" t="s">
        <v>129</v>
      </c>
      <c r="AI49" s="536"/>
      <c r="AJ49" s="535" t="s">
        <v>129</v>
      </c>
      <c r="AK49" s="536"/>
      <c r="AL49" s="535" t="s">
        <v>129</v>
      </c>
      <c r="AM49" s="536"/>
      <c r="AN49" s="535" t="s">
        <v>129</v>
      </c>
      <c r="AO49" s="536"/>
      <c r="AP49" s="535" t="s">
        <v>129</v>
      </c>
      <c r="AQ49" s="536"/>
      <c r="AR49" s="64"/>
      <c r="AS49" s="64"/>
      <c r="AT49" s="149"/>
    </row>
    <row r="50" spans="1:50" ht="18.75" customHeight="1">
      <c r="C50" s="525"/>
      <c r="D50" s="526"/>
      <c r="E50" s="526"/>
      <c r="F50" s="527"/>
      <c r="G50" s="479"/>
      <c r="H50" s="479"/>
      <c r="I50" s="548"/>
      <c r="J50" s="549"/>
      <c r="K50" s="548"/>
      <c r="L50" s="549"/>
      <c r="M50" s="548"/>
      <c r="N50" s="549"/>
      <c r="O50" s="548"/>
      <c r="P50" s="549"/>
      <c r="Q50" s="548"/>
      <c r="R50" s="549"/>
      <c r="S50" s="548"/>
      <c r="T50" s="549"/>
      <c r="W50" s="63"/>
      <c r="X50" s="64"/>
      <c r="Y50" s="64"/>
      <c r="Z50" s="543"/>
      <c r="AA50" s="544"/>
      <c r="AB50" s="544"/>
      <c r="AC50" s="545"/>
      <c r="AD50" s="547"/>
      <c r="AE50" s="547"/>
      <c r="AF50" s="529"/>
      <c r="AG50" s="530"/>
      <c r="AH50" s="529"/>
      <c r="AI50" s="530"/>
      <c r="AJ50" s="529"/>
      <c r="AK50" s="530"/>
      <c r="AL50" s="529"/>
      <c r="AM50" s="530"/>
      <c r="AN50" s="529"/>
      <c r="AO50" s="530"/>
      <c r="AP50" s="529"/>
      <c r="AQ50" s="530"/>
      <c r="AR50" s="64"/>
      <c r="AS50" s="64"/>
      <c r="AT50" s="149"/>
    </row>
    <row r="51" spans="1:50" ht="18.75" customHeight="1">
      <c r="C51" s="519" t="s">
        <v>67</v>
      </c>
      <c r="D51" s="520"/>
      <c r="E51" s="520"/>
      <c r="F51" s="521"/>
      <c r="G51" s="479" t="s">
        <v>34</v>
      </c>
      <c r="H51" s="479"/>
      <c r="I51" s="53"/>
      <c r="J51" s="54" t="s">
        <v>49</v>
      </c>
      <c r="K51" s="53"/>
      <c r="L51" s="54" t="s">
        <v>49</v>
      </c>
      <c r="M51" s="53"/>
      <c r="N51" s="54" t="s">
        <v>49</v>
      </c>
      <c r="O51" s="53"/>
      <c r="P51" s="54" t="s">
        <v>49</v>
      </c>
      <c r="Q51" s="53"/>
      <c r="R51" s="54" t="s">
        <v>49</v>
      </c>
      <c r="S51" s="53"/>
      <c r="T51" s="54" t="s">
        <v>49</v>
      </c>
      <c r="W51" s="63"/>
      <c r="X51" s="64"/>
      <c r="Y51" s="64"/>
      <c r="Z51" s="537" t="s">
        <v>67</v>
      </c>
      <c r="AA51" s="538"/>
      <c r="AB51" s="538"/>
      <c r="AC51" s="539"/>
      <c r="AD51" s="483" t="s">
        <v>34</v>
      </c>
      <c r="AE51" s="483"/>
      <c r="AF51" s="135">
        <v>2</v>
      </c>
      <c r="AG51" s="136" t="s">
        <v>49</v>
      </c>
      <c r="AH51" s="135">
        <v>2</v>
      </c>
      <c r="AI51" s="136" t="s">
        <v>49</v>
      </c>
      <c r="AJ51" s="135">
        <v>3</v>
      </c>
      <c r="AK51" s="136" t="s">
        <v>49</v>
      </c>
      <c r="AL51" s="135">
        <v>4</v>
      </c>
      <c r="AM51" s="136" t="s">
        <v>49</v>
      </c>
      <c r="AN51" s="135">
        <v>4</v>
      </c>
      <c r="AO51" s="136" t="s">
        <v>49</v>
      </c>
      <c r="AP51" s="135">
        <v>4</v>
      </c>
      <c r="AQ51" s="136" t="s">
        <v>49</v>
      </c>
      <c r="AR51" s="64"/>
      <c r="AS51" s="64"/>
      <c r="AT51" s="149"/>
    </row>
    <row r="52" spans="1:50" ht="18.75" customHeight="1">
      <c r="C52" s="522"/>
      <c r="D52" s="523"/>
      <c r="E52" s="523"/>
      <c r="F52" s="524"/>
      <c r="G52" s="528" t="s">
        <v>6</v>
      </c>
      <c r="H52" s="479"/>
      <c r="I52" s="531"/>
      <c r="J52" s="532"/>
      <c r="K52" s="531"/>
      <c r="L52" s="532"/>
      <c r="M52" s="531"/>
      <c r="N52" s="532"/>
      <c r="O52" s="531"/>
      <c r="P52" s="532"/>
      <c r="Q52" s="531"/>
      <c r="R52" s="532"/>
      <c r="S52" s="531"/>
      <c r="T52" s="532"/>
      <c r="W52" s="63"/>
      <c r="X52" s="64"/>
      <c r="Y52" s="64"/>
      <c r="Z52" s="540"/>
      <c r="AA52" s="541"/>
      <c r="AB52" s="541"/>
      <c r="AC52" s="542"/>
      <c r="AD52" s="546" t="s">
        <v>6</v>
      </c>
      <c r="AE52" s="547"/>
      <c r="AF52" s="514" t="s">
        <v>220</v>
      </c>
      <c r="AG52" s="515"/>
      <c r="AH52" s="514" t="s">
        <v>220</v>
      </c>
      <c r="AI52" s="515"/>
      <c r="AJ52" s="514" t="s">
        <v>220</v>
      </c>
      <c r="AK52" s="515"/>
      <c r="AL52" s="514" t="s">
        <v>220</v>
      </c>
      <c r="AM52" s="515"/>
      <c r="AN52" s="514" t="s">
        <v>220</v>
      </c>
      <c r="AO52" s="515"/>
      <c r="AP52" s="514" t="s">
        <v>220</v>
      </c>
      <c r="AQ52" s="515"/>
      <c r="AR52" s="64"/>
      <c r="AS52" s="64"/>
      <c r="AT52" s="149"/>
    </row>
    <row r="53" spans="1:50" ht="18.75" customHeight="1">
      <c r="C53" s="522"/>
      <c r="D53" s="523"/>
      <c r="E53" s="523"/>
      <c r="F53" s="524"/>
      <c r="G53" s="479"/>
      <c r="H53" s="479"/>
      <c r="I53" s="533"/>
      <c r="J53" s="534"/>
      <c r="K53" s="533"/>
      <c r="L53" s="534"/>
      <c r="M53" s="533"/>
      <c r="N53" s="534"/>
      <c r="O53" s="533"/>
      <c r="P53" s="534"/>
      <c r="Q53" s="533"/>
      <c r="R53" s="534"/>
      <c r="S53" s="533"/>
      <c r="T53" s="534"/>
      <c r="W53" s="63"/>
      <c r="X53" s="64"/>
      <c r="Y53" s="64"/>
      <c r="Z53" s="540"/>
      <c r="AA53" s="541"/>
      <c r="AB53" s="541"/>
      <c r="AC53" s="542"/>
      <c r="AD53" s="547"/>
      <c r="AE53" s="547"/>
      <c r="AF53" s="552"/>
      <c r="AG53" s="553"/>
      <c r="AH53" s="552"/>
      <c r="AI53" s="553"/>
      <c r="AJ53" s="535" t="s">
        <v>257</v>
      </c>
      <c r="AK53" s="536"/>
      <c r="AL53" s="535" t="s">
        <v>336</v>
      </c>
      <c r="AM53" s="536"/>
      <c r="AN53" s="535" t="s">
        <v>257</v>
      </c>
      <c r="AO53" s="536"/>
      <c r="AP53" s="535" t="s">
        <v>257</v>
      </c>
      <c r="AQ53" s="536"/>
      <c r="AR53" s="64"/>
      <c r="AS53" s="64"/>
      <c r="AT53" s="149"/>
    </row>
    <row r="54" spans="1:50" ht="18.75" customHeight="1">
      <c r="C54" s="525"/>
      <c r="D54" s="526"/>
      <c r="E54" s="526"/>
      <c r="F54" s="527"/>
      <c r="G54" s="479"/>
      <c r="H54" s="479"/>
      <c r="I54" s="548"/>
      <c r="J54" s="549"/>
      <c r="K54" s="548"/>
      <c r="L54" s="549"/>
      <c r="M54" s="548"/>
      <c r="N54" s="549"/>
      <c r="O54" s="548"/>
      <c r="P54" s="549"/>
      <c r="Q54" s="548"/>
      <c r="R54" s="549"/>
      <c r="S54" s="548"/>
      <c r="T54" s="549"/>
      <c r="W54" s="63"/>
      <c r="X54" s="64"/>
      <c r="Y54" s="64"/>
      <c r="Z54" s="543"/>
      <c r="AA54" s="544"/>
      <c r="AB54" s="544"/>
      <c r="AC54" s="545"/>
      <c r="AD54" s="547"/>
      <c r="AE54" s="547"/>
      <c r="AF54" s="550"/>
      <c r="AG54" s="551"/>
      <c r="AH54" s="550"/>
      <c r="AI54" s="551"/>
      <c r="AJ54" s="550"/>
      <c r="AK54" s="551"/>
      <c r="AL54" s="529" t="s">
        <v>44</v>
      </c>
      <c r="AM54" s="530"/>
      <c r="AN54" s="529" t="s">
        <v>44</v>
      </c>
      <c r="AO54" s="530"/>
      <c r="AP54" s="529" t="s">
        <v>44</v>
      </c>
      <c r="AQ54" s="530"/>
      <c r="AR54" s="64"/>
      <c r="AS54" s="64"/>
      <c r="AT54" s="149"/>
    </row>
    <row r="55" spans="1:50" ht="15.75" customHeight="1">
      <c r="B55" s="554" t="s">
        <v>57</v>
      </c>
      <c r="C55" s="554"/>
      <c r="D55" s="510" t="s">
        <v>42</v>
      </c>
      <c r="E55" s="510"/>
      <c r="F55" s="510"/>
      <c r="G55" s="510"/>
      <c r="H55" s="510"/>
      <c r="I55" s="510"/>
      <c r="J55" s="510"/>
      <c r="K55" s="510"/>
      <c r="L55" s="510"/>
      <c r="M55" s="510"/>
      <c r="N55" s="510"/>
      <c r="O55" s="510"/>
      <c r="P55" s="510"/>
      <c r="Q55" s="510"/>
      <c r="R55" s="510"/>
      <c r="S55" s="510"/>
      <c r="T55" s="510"/>
      <c r="U55" s="47"/>
      <c r="V55" s="5"/>
      <c r="W55" s="63"/>
      <c r="X55" s="69"/>
      <c r="Y55" s="555" t="s">
        <v>57</v>
      </c>
      <c r="Z55" s="555"/>
      <c r="AA55" s="512" t="s">
        <v>42</v>
      </c>
      <c r="AB55" s="512"/>
      <c r="AC55" s="512"/>
      <c r="AD55" s="512"/>
      <c r="AE55" s="512"/>
      <c r="AF55" s="512"/>
      <c r="AG55" s="512"/>
      <c r="AH55" s="512"/>
      <c r="AI55" s="512"/>
      <c r="AJ55" s="512"/>
      <c r="AK55" s="512"/>
      <c r="AL55" s="512"/>
      <c r="AM55" s="512"/>
      <c r="AN55" s="512"/>
      <c r="AO55" s="512"/>
      <c r="AP55" s="512"/>
      <c r="AQ55" s="512"/>
      <c r="AR55" s="143"/>
      <c r="AS55" s="143"/>
      <c r="AT55" s="149"/>
    </row>
    <row r="56" spans="1:50" ht="15.75" customHeight="1">
      <c r="A56" s="7"/>
      <c r="B56" s="16"/>
      <c r="C56" s="16"/>
      <c r="D56" s="556"/>
      <c r="E56" s="556"/>
      <c r="F56" s="556"/>
      <c r="G56" s="556"/>
      <c r="H56" s="556"/>
      <c r="I56" s="556"/>
      <c r="J56" s="556"/>
      <c r="K56" s="556"/>
      <c r="L56" s="556"/>
      <c r="M56" s="556"/>
      <c r="N56" s="556"/>
      <c r="O56" s="556"/>
      <c r="P56" s="556"/>
      <c r="Q56" s="556"/>
      <c r="R56" s="556"/>
      <c r="S56" s="556"/>
      <c r="T56" s="556"/>
      <c r="U56" s="47"/>
      <c r="V56" s="5"/>
      <c r="W56" s="63"/>
      <c r="X56" s="70"/>
      <c r="Y56" s="81"/>
      <c r="Z56" s="81"/>
      <c r="AA56" s="558"/>
      <c r="AB56" s="558"/>
      <c r="AC56" s="558"/>
      <c r="AD56" s="558"/>
      <c r="AE56" s="558"/>
      <c r="AF56" s="558"/>
      <c r="AG56" s="558"/>
      <c r="AH56" s="558"/>
      <c r="AI56" s="558"/>
      <c r="AJ56" s="558"/>
      <c r="AK56" s="558"/>
      <c r="AL56" s="558"/>
      <c r="AM56" s="558"/>
      <c r="AN56" s="558"/>
      <c r="AO56" s="558"/>
      <c r="AP56" s="558"/>
      <c r="AQ56" s="558"/>
      <c r="AR56" s="143"/>
      <c r="AS56" s="143"/>
      <c r="AT56" s="149"/>
    </row>
    <row r="57" spans="1:50" ht="15.75" customHeight="1">
      <c r="B57" s="554" t="s">
        <v>30</v>
      </c>
      <c r="C57" s="554"/>
      <c r="D57" s="556" t="s">
        <v>213</v>
      </c>
      <c r="E57" s="556"/>
      <c r="F57" s="556"/>
      <c r="G57" s="556"/>
      <c r="H57" s="556"/>
      <c r="I57" s="556"/>
      <c r="J57" s="556"/>
      <c r="K57" s="556"/>
      <c r="L57" s="556"/>
      <c r="M57" s="556"/>
      <c r="N57" s="556"/>
      <c r="O57" s="556"/>
      <c r="P57" s="556"/>
      <c r="Q57" s="556"/>
      <c r="R57" s="556"/>
      <c r="S57" s="556"/>
      <c r="T57" s="556"/>
      <c r="U57" s="556"/>
      <c r="V57" s="5"/>
      <c r="W57" s="63"/>
      <c r="X57" s="69"/>
      <c r="Y57" s="555" t="s">
        <v>30</v>
      </c>
      <c r="Z57" s="555"/>
      <c r="AA57" s="557" t="s">
        <v>213</v>
      </c>
      <c r="AB57" s="557"/>
      <c r="AC57" s="557"/>
      <c r="AD57" s="557"/>
      <c r="AE57" s="557"/>
      <c r="AF57" s="557"/>
      <c r="AG57" s="557"/>
      <c r="AH57" s="557"/>
      <c r="AI57" s="557"/>
      <c r="AJ57" s="557"/>
      <c r="AK57" s="557"/>
      <c r="AL57" s="557"/>
      <c r="AM57" s="557"/>
      <c r="AN57" s="557"/>
      <c r="AO57" s="557"/>
      <c r="AP57" s="557"/>
      <c r="AQ57" s="557"/>
      <c r="AR57" s="557"/>
      <c r="AS57" s="143"/>
      <c r="AT57" s="149"/>
    </row>
    <row r="58" spans="1:50" ht="15.75" customHeight="1">
      <c r="W58" s="63"/>
      <c r="X58" s="64"/>
      <c r="Y58" s="66"/>
      <c r="Z58" s="66"/>
      <c r="AA58" s="66"/>
      <c r="AB58" s="66"/>
      <c r="AC58" s="66"/>
      <c r="AD58" s="66"/>
      <c r="AE58" s="66"/>
      <c r="AF58" s="66"/>
      <c r="AG58" s="66"/>
      <c r="AH58" s="66"/>
      <c r="AI58" s="66"/>
      <c r="AJ58" s="66"/>
      <c r="AK58" s="66"/>
      <c r="AL58" s="66"/>
      <c r="AM58" s="66"/>
      <c r="AN58" s="66"/>
      <c r="AO58" s="66"/>
      <c r="AP58" s="66"/>
      <c r="AQ58" s="66"/>
      <c r="AR58" s="64"/>
      <c r="AS58" s="64"/>
      <c r="AT58" s="149"/>
    </row>
    <row r="59" spans="1:50" ht="15.75" customHeight="1">
      <c r="D59" s="556" t="s">
        <v>268</v>
      </c>
      <c r="E59" s="556"/>
      <c r="F59" s="556"/>
      <c r="G59" s="556"/>
      <c r="H59" s="47"/>
      <c r="I59" s="47"/>
      <c r="J59" s="47"/>
      <c r="K59" s="47"/>
      <c r="L59" s="47"/>
      <c r="M59" s="47"/>
      <c r="N59" s="5"/>
      <c r="O59" s="5"/>
      <c r="P59" s="5"/>
      <c r="Q59" s="5"/>
      <c r="R59" s="5"/>
      <c r="S59" s="5"/>
      <c r="T59" s="5"/>
      <c r="U59" s="5"/>
      <c r="V59" s="5"/>
      <c r="W59" s="63"/>
      <c r="X59" s="64"/>
      <c r="Y59" s="66"/>
      <c r="Z59" s="66"/>
      <c r="AA59" s="558" t="s">
        <v>268</v>
      </c>
      <c r="AB59" s="558"/>
      <c r="AC59" s="558"/>
      <c r="AD59" s="558"/>
      <c r="AE59" s="119"/>
      <c r="AF59" s="119"/>
      <c r="AG59" s="119"/>
      <c r="AH59" s="119"/>
      <c r="AI59" s="119"/>
      <c r="AJ59" s="119"/>
      <c r="AK59" s="67"/>
      <c r="AL59" s="67"/>
      <c r="AM59" s="67"/>
      <c r="AN59" s="67"/>
      <c r="AO59" s="67"/>
      <c r="AP59" s="67"/>
      <c r="AQ59" s="67"/>
      <c r="AR59" s="110"/>
      <c r="AS59" s="110"/>
      <c r="AT59" s="149"/>
    </row>
    <row r="60" spans="1:50" ht="13.5" customHeight="1">
      <c r="D60" s="437" t="s">
        <v>207</v>
      </c>
      <c r="E60" s="437" t="s">
        <v>163</v>
      </c>
      <c r="F60" s="437"/>
      <c r="G60" s="437"/>
      <c r="H60" s="437"/>
      <c r="I60" s="437"/>
      <c r="J60" s="437" t="s">
        <v>133</v>
      </c>
      <c r="K60" s="437" t="s">
        <v>182</v>
      </c>
      <c r="L60" s="437"/>
      <c r="M60" s="438"/>
      <c r="N60" s="439"/>
      <c r="O60" s="439"/>
      <c r="P60" s="5"/>
      <c r="Q60" s="5"/>
      <c r="R60" s="5"/>
      <c r="S60" s="5"/>
      <c r="T60" s="5"/>
      <c r="U60" s="5"/>
      <c r="V60" s="5"/>
      <c r="W60" s="63"/>
      <c r="X60" s="64"/>
      <c r="Y60" s="66"/>
      <c r="Z60" s="66"/>
      <c r="AA60" s="120" t="s">
        <v>207</v>
      </c>
      <c r="AB60" s="120" t="s">
        <v>163</v>
      </c>
      <c r="AC60" s="120"/>
      <c r="AD60" s="120"/>
      <c r="AE60" s="120"/>
      <c r="AF60" s="120"/>
      <c r="AG60" s="120" t="s">
        <v>133</v>
      </c>
      <c r="AH60" s="120" t="s">
        <v>182</v>
      </c>
      <c r="AI60" s="120"/>
      <c r="AJ60" s="433"/>
      <c r="AK60" s="434"/>
      <c r="AL60" s="434"/>
      <c r="AM60" s="434"/>
      <c r="AN60" s="67"/>
      <c r="AO60" s="67"/>
      <c r="AP60" s="67"/>
      <c r="AQ60" s="67"/>
      <c r="AR60" s="110"/>
      <c r="AS60" s="110"/>
      <c r="AT60" s="149"/>
    </row>
    <row r="61" spans="1:50" ht="13.5" customHeight="1">
      <c r="D61" s="437" t="s">
        <v>230</v>
      </c>
      <c r="E61" s="437" t="s">
        <v>232</v>
      </c>
      <c r="F61" s="437"/>
      <c r="G61" s="437"/>
      <c r="H61" s="437"/>
      <c r="I61" s="437"/>
      <c r="J61" s="437" t="s">
        <v>248</v>
      </c>
      <c r="K61" s="437" t="s">
        <v>249</v>
      </c>
      <c r="L61" s="437"/>
      <c r="M61" s="438"/>
      <c r="N61" s="439"/>
      <c r="O61" s="439"/>
      <c r="P61" s="5"/>
      <c r="Q61" s="5"/>
      <c r="R61" s="5"/>
      <c r="S61" s="5"/>
      <c r="T61" s="5"/>
      <c r="U61" s="5"/>
      <c r="V61" s="5"/>
      <c r="W61" s="63"/>
      <c r="X61" s="64"/>
      <c r="Y61" s="66"/>
      <c r="Z61" s="66"/>
      <c r="AA61" s="120" t="s">
        <v>230</v>
      </c>
      <c r="AB61" s="120" t="s">
        <v>232</v>
      </c>
      <c r="AC61" s="120"/>
      <c r="AD61" s="120"/>
      <c r="AE61" s="120"/>
      <c r="AF61" s="120"/>
      <c r="AG61" s="120" t="s">
        <v>248</v>
      </c>
      <c r="AH61" s="120" t="s">
        <v>249</v>
      </c>
      <c r="AI61" s="120"/>
      <c r="AJ61" s="433"/>
      <c r="AK61" s="434"/>
      <c r="AL61" s="434"/>
      <c r="AM61" s="434"/>
      <c r="AN61" s="67"/>
      <c r="AO61" s="67"/>
      <c r="AP61" s="67"/>
      <c r="AQ61" s="67"/>
      <c r="AR61" s="110"/>
      <c r="AS61" s="110"/>
      <c r="AT61" s="149"/>
      <c r="AU61" s="152"/>
      <c r="AV61" s="152"/>
      <c r="AW61" s="152"/>
      <c r="AX61" s="152"/>
    </row>
    <row r="62" spans="1:50" s="3" customFormat="1" ht="13.5" customHeight="1">
      <c r="A62" s="8"/>
      <c r="B62" s="8"/>
      <c r="D62" s="437" t="s">
        <v>125</v>
      </c>
      <c r="E62" s="437" t="s">
        <v>231</v>
      </c>
      <c r="F62" s="437"/>
      <c r="G62" s="437"/>
      <c r="H62" s="437"/>
      <c r="I62" s="437"/>
      <c r="J62" s="437" t="s">
        <v>250</v>
      </c>
      <c r="K62" s="437" t="s">
        <v>251</v>
      </c>
      <c r="L62" s="437"/>
      <c r="M62" s="437"/>
      <c r="N62" s="440"/>
      <c r="O62" s="440"/>
      <c r="P62" s="8"/>
      <c r="Q62" s="8"/>
      <c r="R62" s="8"/>
      <c r="S62" s="8"/>
      <c r="T62" s="8"/>
      <c r="U62" s="8"/>
      <c r="V62" s="8"/>
      <c r="W62" s="62"/>
      <c r="X62" s="71"/>
      <c r="Y62" s="82"/>
      <c r="Z62" s="71"/>
      <c r="AA62" s="121" t="s">
        <v>125</v>
      </c>
      <c r="AB62" s="121" t="s">
        <v>231</v>
      </c>
      <c r="AC62" s="121"/>
      <c r="AD62" s="121"/>
      <c r="AE62" s="121"/>
      <c r="AF62" s="122"/>
      <c r="AG62" s="122" t="s">
        <v>250</v>
      </c>
      <c r="AH62" s="122" t="s">
        <v>251</v>
      </c>
      <c r="AI62" s="122"/>
      <c r="AJ62" s="122"/>
      <c r="AK62" s="82"/>
      <c r="AL62" s="82"/>
      <c r="AM62" s="82"/>
      <c r="AN62" s="82"/>
      <c r="AO62" s="82"/>
      <c r="AP62" s="82"/>
      <c r="AQ62" s="82"/>
      <c r="AR62" s="82"/>
      <c r="AS62" s="82"/>
      <c r="AT62" s="148"/>
      <c r="AU62" s="151"/>
      <c r="AV62" s="151"/>
      <c r="AW62" s="151"/>
      <c r="AX62" s="151"/>
    </row>
    <row r="63" spans="1:50" s="3" customFormat="1" ht="13.5" customHeight="1">
      <c r="A63" s="8"/>
      <c r="B63" s="9"/>
      <c r="D63" s="437" t="s">
        <v>242</v>
      </c>
      <c r="E63" s="437" t="s">
        <v>243</v>
      </c>
      <c r="F63" s="437"/>
      <c r="G63" s="437"/>
      <c r="H63" s="437"/>
      <c r="I63" s="437"/>
      <c r="J63" s="437" t="s">
        <v>236</v>
      </c>
      <c r="K63" s="437" t="s">
        <v>253</v>
      </c>
      <c r="L63" s="437"/>
      <c r="M63" s="437"/>
      <c r="N63" s="440"/>
      <c r="O63" s="440"/>
      <c r="P63" s="8"/>
      <c r="Q63" s="8"/>
      <c r="R63" s="8"/>
      <c r="S63" s="8"/>
      <c r="T63" s="8"/>
      <c r="U63" s="8"/>
      <c r="V63" s="8"/>
      <c r="W63" s="62"/>
      <c r="X63" s="71"/>
      <c r="Y63" s="79"/>
      <c r="Z63" s="71"/>
      <c r="AA63" s="122" t="s">
        <v>242</v>
      </c>
      <c r="AB63" s="122" t="s">
        <v>243</v>
      </c>
      <c r="AC63" s="121"/>
      <c r="AD63" s="121"/>
      <c r="AE63" s="121"/>
      <c r="AF63" s="122"/>
      <c r="AG63" s="122" t="s">
        <v>236</v>
      </c>
      <c r="AH63" s="122" t="s">
        <v>253</v>
      </c>
      <c r="AI63" s="122"/>
      <c r="AJ63" s="122"/>
      <c r="AK63" s="82"/>
      <c r="AL63" s="82"/>
      <c r="AM63" s="82"/>
      <c r="AN63" s="82"/>
      <c r="AO63" s="82"/>
      <c r="AP63" s="82"/>
      <c r="AQ63" s="82"/>
      <c r="AR63" s="82"/>
      <c r="AS63" s="82"/>
      <c r="AT63" s="148"/>
    </row>
    <row r="64" spans="1:50" s="3" customFormat="1" ht="13.5" customHeight="1">
      <c r="A64" s="8"/>
      <c r="B64" s="9"/>
      <c r="D64" s="437" t="s">
        <v>233</v>
      </c>
      <c r="E64" s="437" t="s">
        <v>266</v>
      </c>
      <c r="F64" s="437"/>
      <c r="G64" s="437"/>
      <c r="H64" s="437"/>
      <c r="I64" s="437"/>
      <c r="J64" s="437" t="s">
        <v>254</v>
      </c>
      <c r="K64" s="437" t="s">
        <v>227</v>
      </c>
      <c r="L64" s="437"/>
      <c r="M64" s="437"/>
      <c r="N64" s="440"/>
      <c r="O64" s="440"/>
      <c r="P64" s="8"/>
      <c r="Q64" s="8"/>
      <c r="R64" s="8"/>
      <c r="S64" s="8"/>
      <c r="T64" s="8"/>
      <c r="U64" s="8"/>
      <c r="V64" s="8"/>
      <c r="W64" s="62"/>
      <c r="X64" s="71"/>
      <c r="Y64" s="79"/>
      <c r="Z64" s="71"/>
      <c r="AA64" s="121" t="s">
        <v>233</v>
      </c>
      <c r="AB64" s="121" t="s">
        <v>266</v>
      </c>
      <c r="AC64" s="121"/>
      <c r="AD64" s="121"/>
      <c r="AE64" s="121"/>
      <c r="AF64" s="122"/>
      <c r="AG64" s="122" t="s">
        <v>254</v>
      </c>
      <c r="AH64" s="122" t="s">
        <v>227</v>
      </c>
      <c r="AI64" s="122"/>
      <c r="AJ64" s="122"/>
      <c r="AK64" s="82"/>
      <c r="AL64" s="82"/>
      <c r="AM64" s="82"/>
      <c r="AN64" s="82"/>
      <c r="AO64" s="82"/>
      <c r="AP64" s="82"/>
      <c r="AQ64" s="82"/>
      <c r="AR64" s="82"/>
      <c r="AS64" s="82"/>
      <c r="AT64" s="148"/>
    </row>
    <row r="65" spans="1:46" s="3" customFormat="1" ht="13.5" customHeight="1">
      <c r="A65" s="8"/>
      <c r="B65" s="9"/>
      <c r="D65" s="437" t="s">
        <v>234</v>
      </c>
      <c r="E65" s="437" t="s">
        <v>239</v>
      </c>
      <c r="F65" s="437"/>
      <c r="G65" s="437"/>
      <c r="H65" s="437"/>
      <c r="I65" s="437"/>
      <c r="J65" s="437" t="s">
        <v>59</v>
      </c>
      <c r="K65" s="437" t="s">
        <v>76</v>
      </c>
      <c r="L65" s="437"/>
      <c r="M65" s="437"/>
      <c r="N65" s="440"/>
      <c r="O65" s="440"/>
      <c r="P65" s="8"/>
      <c r="Q65" s="8"/>
      <c r="R65" s="8"/>
      <c r="S65" s="8"/>
      <c r="T65" s="8"/>
      <c r="U65" s="8"/>
      <c r="V65" s="8"/>
      <c r="W65" s="62"/>
      <c r="X65" s="71"/>
      <c r="Y65" s="79"/>
      <c r="Z65" s="71"/>
      <c r="AA65" s="121" t="s">
        <v>234</v>
      </c>
      <c r="AB65" s="121" t="s">
        <v>239</v>
      </c>
      <c r="AC65" s="121"/>
      <c r="AD65" s="121"/>
      <c r="AE65" s="121"/>
      <c r="AF65" s="122"/>
      <c r="AG65" s="122" t="s">
        <v>59</v>
      </c>
      <c r="AH65" s="122" t="s">
        <v>76</v>
      </c>
      <c r="AI65" s="122"/>
      <c r="AJ65" s="122"/>
      <c r="AK65" s="82"/>
      <c r="AL65" s="82"/>
      <c r="AM65" s="82"/>
      <c r="AN65" s="82"/>
      <c r="AO65" s="82"/>
      <c r="AP65" s="82"/>
      <c r="AQ65" s="82"/>
      <c r="AR65" s="82"/>
      <c r="AS65" s="82"/>
      <c r="AT65" s="148"/>
    </row>
    <row r="66" spans="1:46" s="3" customFormat="1" ht="13.5" customHeight="1">
      <c r="A66" s="8"/>
      <c r="B66" s="9"/>
      <c r="D66" s="437" t="s">
        <v>92</v>
      </c>
      <c r="E66" s="437" t="s">
        <v>235</v>
      </c>
      <c r="F66" s="437"/>
      <c r="G66" s="437"/>
      <c r="H66" s="437"/>
      <c r="I66" s="437"/>
      <c r="J66" s="437" t="s">
        <v>260</v>
      </c>
      <c r="K66" s="437" t="s">
        <v>261</v>
      </c>
      <c r="L66" s="437"/>
      <c r="M66" s="437"/>
      <c r="N66" s="440"/>
      <c r="O66" s="440"/>
      <c r="P66" s="8"/>
      <c r="Q66" s="8"/>
      <c r="R66" s="8"/>
      <c r="S66" s="8"/>
      <c r="T66" s="8"/>
      <c r="U66" s="8"/>
      <c r="V66" s="8"/>
      <c r="W66" s="62"/>
      <c r="X66" s="71"/>
      <c r="Y66" s="79"/>
      <c r="Z66" s="71"/>
      <c r="AA66" s="121" t="s">
        <v>92</v>
      </c>
      <c r="AB66" s="121" t="s">
        <v>235</v>
      </c>
      <c r="AC66" s="121"/>
      <c r="AD66" s="121"/>
      <c r="AE66" s="121"/>
      <c r="AF66" s="122"/>
      <c r="AG66" s="122" t="s">
        <v>260</v>
      </c>
      <c r="AH66" s="122" t="s">
        <v>261</v>
      </c>
      <c r="AI66" s="122"/>
      <c r="AJ66" s="122"/>
      <c r="AK66" s="82"/>
      <c r="AL66" s="82"/>
      <c r="AM66" s="82"/>
      <c r="AN66" s="82"/>
      <c r="AO66" s="82"/>
      <c r="AP66" s="82"/>
      <c r="AQ66" s="82"/>
      <c r="AR66" s="82"/>
      <c r="AS66" s="82"/>
      <c r="AT66" s="148"/>
    </row>
    <row r="67" spans="1:46" s="3" customFormat="1" ht="13.5" customHeight="1">
      <c r="A67" s="8"/>
      <c r="B67" s="9"/>
      <c r="D67" s="437" t="s">
        <v>237</v>
      </c>
      <c r="E67" s="437" t="s">
        <v>238</v>
      </c>
      <c r="F67" s="437"/>
      <c r="G67" s="437"/>
      <c r="H67" s="437"/>
      <c r="I67" s="437"/>
      <c r="J67" s="437" t="s">
        <v>262</v>
      </c>
      <c r="K67" s="437" t="s">
        <v>263</v>
      </c>
      <c r="L67" s="437"/>
      <c r="M67" s="437"/>
      <c r="N67" s="440"/>
      <c r="O67" s="440"/>
      <c r="P67" s="8"/>
      <c r="Q67" s="8"/>
      <c r="R67" s="8"/>
      <c r="S67" s="8"/>
      <c r="T67" s="8"/>
      <c r="U67" s="8"/>
      <c r="V67" s="8"/>
      <c r="W67" s="62"/>
      <c r="X67" s="71"/>
      <c r="Y67" s="79"/>
      <c r="Z67" s="71"/>
      <c r="AA67" s="121" t="s">
        <v>237</v>
      </c>
      <c r="AB67" s="121" t="s">
        <v>238</v>
      </c>
      <c r="AC67" s="121"/>
      <c r="AD67" s="121"/>
      <c r="AE67" s="121"/>
      <c r="AF67" s="122"/>
      <c r="AG67" s="122" t="s">
        <v>262</v>
      </c>
      <c r="AH67" s="122" t="s">
        <v>263</v>
      </c>
      <c r="AI67" s="122"/>
      <c r="AJ67" s="122"/>
      <c r="AK67" s="82"/>
      <c r="AL67" s="82"/>
      <c r="AM67" s="82"/>
      <c r="AN67" s="82"/>
      <c r="AO67" s="82"/>
      <c r="AP67" s="82"/>
      <c r="AQ67" s="82"/>
      <c r="AR67" s="82"/>
      <c r="AS67" s="82"/>
      <c r="AT67" s="148"/>
    </row>
    <row r="68" spans="1:46" s="3" customFormat="1" ht="13.5" customHeight="1">
      <c r="A68" s="8"/>
      <c r="B68" s="9"/>
      <c r="D68" s="437" t="s">
        <v>240</v>
      </c>
      <c r="E68" s="437" t="s">
        <v>101</v>
      </c>
      <c r="F68" s="437"/>
      <c r="G68" s="437"/>
      <c r="H68" s="437"/>
      <c r="I68" s="437"/>
      <c r="J68" s="437" t="s">
        <v>258</v>
      </c>
      <c r="K68" s="437" t="s">
        <v>259</v>
      </c>
      <c r="L68" s="437"/>
      <c r="M68" s="437"/>
      <c r="N68" s="440"/>
      <c r="O68" s="440"/>
      <c r="P68" s="8"/>
      <c r="Q68" s="8"/>
      <c r="R68" s="8"/>
      <c r="S68" s="8"/>
      <c r="T68" s="8"/>
      <c r="U68" s="8"/>
      <c r="V68" s="8"/>
      <c r="W68" s="62"/>
      <c r="X68" s="71"/>
      <c r="Y68" s="79"/>
      <c r="Z68" s="71"/>
      <c r="AA68" s="121" t="s">
        <v>240</v>
      </c>
      <c r="AB68" s="121" t="s">
        <v>101</v>
      </c>
      <c r="AC68" s="121"/>
      <c r="AD68" s="121"/>
      <c r="AE68" s="121"/>
      <c r="AF68" s="122"/>
      <c r="AG68" s="122" t="s">
        <v>258</v>
      </c>
      <c r="AH68" s="122" t="s">
        <v>259</v>
      </c>
      <c r="AI68" s="122"/>
      <c r="AJ68" s="122"/>
      <c r="AK68" s="82"/>
      <c r="AL68" s="82"/>
      <c r="AM68" s="82"/>
      <c r="AN68" s="82"/>
      <c r="AO68" s="82"/>
      <c r="AP68" s="82"/>
      <c r="AQ68" s="82"/>
      <c r="AR68" s="82"/>
      <c r="AS68" s="82"/>
      <c r="AT68" s="148"/>
    </row>
    <row r="69" spans="1:46" s="3" customFormat="1" ht="13.5" customHeight="1">
      <c r="A69" s="8"/>
      <c r="B69" s="9"/>
      <c r="D69" s="437" t="s">
        <v>179</v>
      </c>
      <c r="E69" s="437" t="s">
        <v>241</v>
      </c>
      <c r="F69" s="437"/>
      <c r="G69" s="437"/>
      <c r="H69" s="437"/>
      <c r="I69" s="437"/>
      <c r="J69" s="437" t="s">
        <v>255</v>
      </c>
      <c r="K69" s="437" t="s">
        <v>256</v>
      </c>
      <c r="L69" s="437"/>
      <c r="M69" s="437"/>
      <c r="N69" s="440"/>
      <c r="O69" s="440"/>
      <c r="P69" s="8"/>
      <c r="Q69" s="8"/>
      <c r="R69" s="8"/>
      <c r="S69" s="8"/>
      <c r="T69" s="8"/>
      <c r="U69" s="8"/>
      <c r="V69" s="8"/>
      <c r="W69" s="62"/>
      <c r="X69" s="71"/>
      <c r="Y69" s="79"/>
      <c r="Z69" s="71"/>
      <c r="AA69" s="121" t="s">
        <v>179</v>
      </c>
      <c r="AB69" s="121" t="s">
        <v>241</v>
      </c>
      <c r="AC69" s="121"/>
      <c r="AD69" s="121"/>
      <c r="AE69" s="121"/>
      <c r="AF69" s="122"/>
      <c r="AG69" s="122" t="s">
        <v>255</v>
      </c>
      <c r="AH69" s="122" t="s">
        <v>256</v>
      </c>
      <c r="AI69" s="122"/>
      <c r="AJ69" s="122"/>
      <c r="AK69" s="82"/>
      <c r="AL69" s="82"/>
      <c r="AM69" s="82"/>
      <c r="AN69" s="82"/>
      <c r="AO69" s="82"/>
      <c r="AP69" s="82"/>
      <c r="AQ69" s="82"/>
      <c r="AR69" s="82"/>
      <c r="AS69" s="82"/>
      <c r="AT69" s="148"/>
    </row>
    <row r="70" spans="1:46" s="3" customFormat="1" ht="13.5" customHeight="1">
      <c r="A70" s="8"/>
      <c r="B70" s="9"/>
      <c r="D70" s="437" t="s">
        <v>146</v>
      </c>
      <c r="E70" s="437" t="s">
        <v>14</v>
      </c>
      <c r="F70" s="437"/>
      <c r="G70" s="437"/>
      <c r="H70" s="437"/>
      <c r="I70" s="437"/>
      <c r="J70" s="437" t="s">
        <v>265</v>
      </c>
      <c r="K70" s="437" t="s">
        <v>138</v>
      </c>
      <c r="L70" s="437"/>
      <c r="M70" s="437"/>
      <c r="N70" s="440"/>
      <c r="O70" s="440"/>
      <c r="P70" s="8"/>
      <c r="Q70" s="8"/>
      <c r="R70" s="8"/>
      <c r="S70" s="8"/>
      <c r="T70" s="8"/>
      <c r="U70" s="8"/>
      <c r="V70" s="8"/>
      <c r="W70" s="62"/>
      <c r="X70" s="71"/>
      <c r="Y70" s="79"/>
      <c r="Z70" s="71"/>
      <c r="AA70" s="122" t="s">
        <v>146</v>
      </c>
      <c r="AB70" s="122" t="s">
        <v>14</v>
      </c>
      <c r="AC70" s="122"/>
      <c r="AD70" s="122"/>
      <c r="AE70" s="122"/>
      <c r="AF70" s="122"/>
      <c r="AG70" s="122" t="s">
        <v>265</v>
      </c>
      <c r="AH70" s="122" t="s">
        <v>138</v>
      </c>
      <c r="AI70" s="122"/>
      <c r="AJ70" s="122"/>
      <c r="AK70" s="82"/>
      <c r="AL70" s="82"/>
      <c r="AM70" s="82"/>
      <c r="AN70" s="82"/>
      <c r="AO70" s="82"/>
      <c r="AP70" s="82"/>
      <c r="AQ70" s="82"/>
      <c r="AR70" s="82"/>
      <c r="AS70" s="82"/>
      <c r="AT70" s="148"/>
    </row>
    <row r="71" spans="1:46" s="3" customFormat="1" ht="13.5" customHeight="1">
      <c r="A71" s="8"/>
      <c r="B71" s="17"/>
      <c r="D71" s="437" t="s">
        <v>244</v>
      </c>
      <c r="E71" s="437" t="s">
        <v>245</v>
      </c>
      <c r="F71" s="437"/>
      <c r="G71" s="437"/>
      <c r="H71" s="437"/>
      <c r="I71" s="441"/>
      <c r="J71" s="437" t="s">
        <v>47</v>
      </c>
      <c r="K71" s="437" t="s">
        <v>267</v>
      </c>
      <c r="L71" s="437"/>
      <c r="M71" s="437"/>
      <c r="N71" s="440"/>
      <c r="O71" s="440"/>
      <c r="P71" s="8"/>
      <c r="Q71" s="8"/>
      <c r="R71" s="8"/>
      <c r="S71" s="8"/>
      <c r="T71" s="8"/>
      <c r="U71" s="8"/>
      <c r="V71" s="8"/>
      <c r="W71" s="62"/>
      <c r="X71" s="71"/>
      <c r="Y71" s="83"/>
      <c r="Z71" s="71"/>
      <c r="AA71" s="122" t="s">
        <v>244</v>
      </c>
      <c r="AB71" s="122" t="s">
        <v>245</v>
      </c>
      <c r="AC71" s="122"/>
      <c r="AD71" s="122"/>
      <c r="AE71" s="122"/>
      <c r="AF71" s="431"/>
      <c r="AG71" s="122" t="s">
        <v>47</v>
      </c>
      <c r="AH71" s="122" t="s">
        <v>267</v>
      </c>
      <c r="AI71" s="122"/>
      <c r="AJ71" s="122"/>
      <c r="AK71" s="82"/>
      <c r="AL71" s="82"/>
      <c r="AM71" s="82"/>
      <c r="AN71" s="82"/>
      <c r="AO71" s="82"/>
      <c r="AP71" s="82"/>
      <c r="AQ71" s="82"/>
      <c r="AR71" s="82"/>
      <c r="AS71" s="82"/>
      <c r="AT71" s="148"/>
    </row>
    <row r="72" spans="1:46" s="3" customFormat="1">
      <c r="A72" s="9"/>
      <c r="B72" s="9"/>
      <c r="D72" s="437" t="s">
        <v>246</v>
      </c>
      <c r="E72" s="437" t="s">
        <v>247</v>
      </c>
      <c r="F72" s="437"/>
      <c r="G72" s="437"/>
      <c r="H72" s="437"/>
      <c r="I72" s="441"/>
      <c r="J72" s="437"/>
      <c r="K72" s="437"/>
      <c r="L72" s="437"/>
      <c r="M72" s="437"/>
      <c r="N72" s="440"/>
      <c r="O72" s="440"/>
      <c r="P72" s="8"/>
      <c r="Q72" s="8"/>
      <c r="R72" s="8"/>
      <c r="S72" s="8"/>
      <c r="T72" s="8"/>
      <c r="U72" s="8"/>
      <c r="V72" s="8"/>
      <c r="W72" s="62"/>
      <c r="X72" s="72"/>
      <c r="Y72" s="79"/>
      <c r="Z72" s="71"/>
      <c r="AA72" s="122" t="s">
        <v>246</v>
      </c>
      <c r="AB72" s="122" t="s">
        <v>247</v>
      </c>
      <c r="AC72" s="122"/>
      <c r="AD72" s="122"/>
      <c r="AE72" s="122"/>
      <c r="AF72" s="431"/>
      <c r="AG72" s="122"/>
      <c r="AH72" s="122"/>
      <c r="AI72" s="122"/>
      <c r="AJ72" s="122"/>
      <c r="AK72" s="82"/>
      <c r="AL72" s="82"/>
      <c r="AM72" s="82"/>
      <c r="AN72" s="82"/>
      <c r="AO72" s="82"/>
      <c r="AP72" s="82"/>
      <c r="AQ72" s="82"/>
      <c r="AR72" s="71"/>
      <c r="AS72" s="71"/>
      <c r="AT72" s="148"/>
    </row>
    <row r="73" spans="1:46" s="3" customFormat="1">
      <c r="A73" s="8"/>
      <c r="B73" s="18"/>
      <c r="C73" s="8"/>
      <c r="D73" s="45"/>
      <c r="E73" s="45"/>
      <c r="F73" s="45"/>
      <c r="G73" s="45"/>
      <c r="H73" s="45"/>
      <c r="I73" s="45"/>
      <c r="J73" s="45"/>
      <c r="K73" s="45"/>
      <c r="L73" s="45"/>
      <c r="M73" s="45"/>
      <c r="N73" s="32"/>
      <c r="O73" s="32"/>
      <c r="P73" s="32"/>
      <c r="Q73" s="8"/>
      <c r="R73" s="32"/>
      <c r="S73" s="32"/>
      <c r="T73" s="32"/>
      <c r="U73" s="32"/>
      <c r="V73" s="32"/>
      <c r="W73" s="62"/>
      <c r="X73" s="71"/>
      <c r="Y73" s="84"/>
      <c r="Z73" s="82"/>
      <c r="AA73" s="82"/>
      <c r="AB73" s="82"/>
      <c r="AC73" s="82"/>
      <c r="AD73" s="82"/>
      <c r="AE73" s="82"/>
      <c r="AF73" s="82"/>
      <c r="AG73" s="82"/>
      <c r="AH73" s="82"/>
      <c r="AI73" s="82"/>
      <c r="AJ73" s="82"/>
      <c r="AK73" s="142"/>
      <c r="AL73" s="142"/>
      <c r="AM73" s="142"/>
      <c r="AN73" s="82"/>
      <c r="AO73" s="142"/>
      <c r="AP73" s="142"/>
      <c r="AQ73" s="142"/>
      <c r="AR73" s="106"/>
      <c r="AS73" s="106"/>
      <c r="AT73" s="148"/>
    </row>
    <row r="74" spans="1:46" s="3" customFormat="1" ht="13.5" customHeight="1">
      <c r="B74" s="554" t="s">
        <v>60</v>
      </c>
      <c r="C74" s="554"/>
      <c r="D74" s="511" t="s">
        <v>116</v>
      </c>
      <c r="E74" s="511"/>
      <c r="F74" s="511"/>
      <c r="G74" s="511"/>
      <c r="H74" s="511"/>
      <c r="I74" s="511"/>
      <c r="J74" s="511"/>
      <c r="K74" s="511"/>
      <c r="L74" s="511"/>
      <c r="M74" s="511"/>
      <c r="N74" s="511"/>
      <c r="O74" s="511"/>
      <c r="P74" s="511"/>
      <c r="Q74" s="511"/>
      <c r="R74" s="511"/>
      <c r="S74" s="511"/>
      <c r="T74" s="511"/>
      <c r="U74" s="35"/>
      <c r="V74" s="32"/>
      <c r="W74" s="62"/>
      <c r="X74" s="73"/>
      <c r="Y74" s="555" t="s">
        <v>60</v>
      </c>
      <c r="Z74" s="555"/>
      <c r="AA74" s="513" t="s">
        <v>116</v>
      </c>
      <c r="AB74" s="513"/>
      <c r="AC74" s="513"/>
      <c r="AD74" s="513"/>
      <c r="AE74" s="513"/>
      <c r="AF74" s="513"/>
      <c r="AG74" s="513"/>
      <c r="AH74" s="513"/>
      <c r="AI74" s="513"/>
      <c r="AJ74" s="513"/>
      <c r="AK74" s="513"/>
      <c r="AL74" s="513"/>
      <c r="AM74" s="513"/>
      <c r="AN74" s="513"/>
      <c r="AO74" s="513"/>
      <c r="AP74" s="513"/>
      <c r="AQ74" s="513"/>
      <c r="AR74" s="105"/>
      <c r="AS74" s="105"/>
      <c r="AT74" s="150"/>
    </row>
    <row r="75" spans="1:46">
      <c r="W75" s="63"/>
      <c r="X75" s="64"/>
      <c r="Y75" s="64"/>
      <c r="Z75" s="64"/>
      <c r="AA75" s="64"/>
      <c r="AB75" s="64"/>
      <c r="AC75" s="64"/>
      <c r="AD75" s="64"/>
      <c r="AE75" s="64"/>
      <c r="AF75" s="64"/>
      <c r="AG75" s="64"/>
      <c r="AH75" s="64"/>
      <c r="AI75" s="64"/>
      <c r="AJ75" s="64"/>
      <c r="AK75" s="64"/>
      <c r="AL75" s="64"/>
      <c r="AM75" s="64"/>
      <c r="AN75" s="64"/>
      <c r="AO75" s="64"/>
      <c r="AP75" s="64"/>
      <c r="AQ75" s="64"/>
      <c r="AR75" s="64"/>
      <c r="AS75" s="64"/>
      <c r="AT75" s="149"/>
    </row>
    <row r="76" spans="1:46" ht="18.75" customHeight="1">
      <c r="A76" s="1" t="s">
        <v>308</v>
      </c>
      <c r="W76" s="63"/>
      <c r="X76" s="66" t="s">
        <v>308</v>
      </c>
      <c r="Y76" s="64"/>
      <c r="Z76" s="64"/>
      <c r="AA76" s="64"/>
      <c r="AB76" s="64"/>
      <c r="AC76" s="64"/>
      <c r="AD76" s="64"/>
      <c r="AE76" s="64"/>
      <c r="AF76" s="64"/>
      <c r="AG76" s="64"/>
      <c r="AH76" s="64"/>
      <c r="AI76" s="64"/>
      <c r="AJ76" s="64"/>
      <c r="AK76" s="64"/>
      <c r="AL76" s="64"/>
      <c r="AM76" s="64"/>
      <c r="AN76" s="64"/>
      <c r="AO76" s="64"/>
      <c r="AP76" s="64"/>
      <c r="AQ76" s="64"/>
      <c r="AR76" s="64"/>
      <c r="AS76" s="64"/>
      <c r="AT76" s="149"/>
    </row>
    <row r="77" spans="1:46" ht="18.75" hidden="1" customHeight="1">
      <c r="A77" s="1" t="s">
        <v>70</v>
      </c>
      <c r="W77" s="63"/>
      <c r="X77" s="66" t="s">
        <v>70</v>
      </c>
      <c r="Y77" s="64"/>
      <c r="Z77" s="64"/>
      <c r="AA77" s="64"/>
      <c r="AB77" s="64"/>
      <c r="AC77" s="64"/>
      <c r="AD77" s="64"/>
      <c r="AE77" s="64"/>
      <c r="AF77" s="64"/>
      <c r="AG77" s="64"/>
      <c r="AH77" s="64"/>
      <c r="AI77" s="64"/>
      <c r="AJ77" s="64"/>
      <c r="AK77" s="64"/>
      <c r="AL77" s="64"/>
      <c r="AM77" s="64"/>
      <c r="AN77" s="64"/>
      <c r="AO77" s="64"/>
      <c r="AP77" s="64"/>
      <c r="AQ77" s="64"/>
      <c r="AR77" s="64"/>
      <c r="AS77" s="64"/>
      <c r="AT77" s="149"/>
    </row>
    <row r="78" spans="1:46" ht="18.75" hidden="1" customHeight="1">
      <c r="A78" s="10"/>
      <c r="B78" s="662"/>
      <c r="C78" s="663"/>
      <c r="D78" s="663"/>
      <c r="E78" s="663"/>
      <c r="F78" s="663"/>
      <c r="G78" s="663"/>
      <c r="H78" s="663"/>
      <c r="I78" s="663"/>
      <c r="J78" s="663"/>
      <c r="K78" s="663"/>
      <c r="L78" s="663"/>
      <c r="M78" s="663"/>
      <c r="N78" s="663"/>
      <c r="O78" s="663"/>
      <c r="P78" s="663"/>
      <c r="Q78" s="663"/>
      <c r="R78" s="663"/>
      <c r="S78" s="663"/>
      <c r="T78" s="663"/>
      <c r="U78" s="664"/>
      <c r="W78" s="63"/>
      <c r="X78" s="74"/>
      <c r="Y78" s="671" t="s">
        <v>127</v>
      </c>
      <c r="Z78" s="672"/>
      <c r="AA78" s="672"/>
      <c r="AB78" s="672"/>
      <c r="AC78" s="672"/>
      <c r="AD78" s="672"/>
      <c r="AE78" s="672"/>
      <c r="AF78" s="672"/>
      <c r="AG78" s="672"/>
      <c r="AH78" s="672"/>
      <c r="AI78" s="672"/>
      <c r="AJ78" s="672"/>
      <c r="AK78" s="672"/>
      <c r="AL78" s="672"/>
      <c r="AM78" s="672"/>
      <c r="AN78" s="672"/>
      <c r="AO78" s="672"/>
      <c r="AP78" s="672"/>
      <c r="AQ78" s="672"/>
      <c r="AR78" s="673"/>
      <c r="AS78" s="64"/>
      <c r="AT78" s="149"/>
    </row>
    <row r="79" spans="1:46" ht="18.75" hidden="1" customHeight="1">
      <c r="A79" s="10"/>
      <c r="B79" s="665"/>
      <c r="C79" s="666"/>
      <c r="D79" s="666"/>
      <c r="E79" s="666"/>
      <c r="F79" s="666"/>
      <c r="G79" s="666"/>
      <c r="H79" s="666"/>
      <c r="I79" s="666"/>
      <c r="J79" s="666"/>
      <c r="K79" s="666"/>
      <c r="L79" s="666"/>
      <c r="M79" s="666"/>
      <c r="N79" s="666"/>
      <c r="O79" s="666"/>
      <c r="P79" s="666"/>
      <c r="Q79" s="666"/>
      <c r="R79" s="666"/>
      <c r="S79" s="666"/>
      <c r="T79" s="666"/>
      <c r="U79" s="667"/>
      <c r="W79" s="63"/>
      <c r="X79" s="74"/>
      <c r="Y79" s="674"/>
      <c r="Z79" s="675"/>
      <c r="AA79" s="675"/>
      <c r="AB79" s="675"/>
      <c r="AC79" s="675"/>
      <c r="AD79" s="675"/>
      <c r="AE79" s="675"/>
      <c r="AF79" s="675"/>
      <c r="AG79" s="675"/>
      <c r="AH79" s="675"/>
      <c r="AI79" s="675"/>
      <c r="AJ79" s="675"/>
      <c r="AK79" s="675"/>
      <c r="AL79" s="675"/>
      <c r="AM79" s="675"/>
      <c r="AN79" s="675"/>
      <c r="AO79" s="675"/>
      <c r="AP79" s="675"/>
      <c r="AQ79" s="675"/>
      <c r="AR79" s="676"/>
      <c r="AS79" s="64"/>
      <c r="AT79" s="149"/>
    </row>
    <row r="80" spans="1:46" ht="18.75" hidden="1" customHeight="1">
      <c r="A80" s="10"/>
      <c r="B80" s="665"/>
      <c r="C80" s="666"/>
      <c r="D80" s="666"/>
      <c r="E80" s="666"/>
      <c r="F80" s="666"/>
      <c r="G80" s="666"/>
      <c r="H80" s="666"/>
      <c r="I80" s="666"/>
      <c r="J80" s="666"/>
      <c r="K80" s="666"/>
      <c r="L80" s="666"/>
      <c r="M80" s="666"/>
      <c r="N80" s="666"/>
      <c r="O80" s="666"/>
      <c r="P80" s="666"/>
      <c r="Q80" s="666"/>
      <c r="R80" s="666"/>
      <c r="S80" s="666"/>
      <c r="T80" s="666"/>
      <c r="U80" s="667"/>
      <c r="W80" s="63"/>
      <c r="X80" s="74"/>
      <c r="Y80" s="674"/>
      <c r="Z80" s="675"/>
      <c r="AA80" s="675"/>
      <c r="AB80" s="675"/>
      <c r="AC80" s="675"/>
      <c r="AD80" s="675"/>
      <c r="AE80" s="675"/>
      <c r="AF80" s="675"/>
      <c r="AG80" s="675"/>
      <c r="AH80" s="675"/>
      <c r="AI80" s="675"/>
      <c r="AJ80" s="675"/>
      <c r="AK80" s="675"/>
      <c r="AL80" s="675"/>
      <c r="AM80" s="675"/>
      <c r="AN80" s="675"/>
      <c r="AO80" s="675"/>
      <c r="AP80" s="675"/>
      <c r="AQ80" s="675"/>
      <c r="AR80" s="676"/>
      <c r="AS80" s="64"/>
      <c r="AT80" s="149"/>
    </row>
    <row r="81" spans="1:46" ht="18.75" hidden="1" customHeight="1">
      <c r="A81" s="10"/>
      <c r="B81" s="665"/>
      <c r="C81" s="666"/>
      <c r="D81" s="666"/>
      <c r="E81" s="666"/>
      <c r="F81" s="666"/>
      <c r="G81" s="666"/>
      <c r="H81" s="666"/>
      <c r="I81" s="666"/>
      <c r="J81" s="666"/>
      <c r="K81" s="666"/>
      <c r="L81" s="666"/>
      <c r="M81" s="666"/>
      <c r="N81" s="666"/>
      <c r="O81" s="666"/>
      <c r="P81" s="666"/>
      <c r="Q81" s="666"/>
      <c r="R81" s="666"/>
      <c r="S81" s="666"/>
      <c r="T81" s="666"/>
      <c r="U81" s="667"/>
      <c r="W81" s="63"/>
      <c r="X81" s="74"/>
      <c r="Y81" s="674"/>
      <c r="Z81" s="675"/>
      <c r="AA81" s="675"/>
      <c r="AB81" s="675"/>
      <c r="AC81" s="675"/>
      <c r="AD81" s="675"/>
      <c r="AE81" s="675"/>
      <c r="AF81" s="675"/>
      <c r="AG81" s="675"/>
      <c r="AH81" s="675"/>
      <c r="AI81" s="675"/>
      <c r="AJ81" s="675"/>
      <c r="AK81" s="675"/>
      <c r="AL81" s="675"/>
      <c r="AM81" s="675"/>
      <c r="AN81" s="675"/>
      <c r="AO81" s="675"/>
      <c r="AP81" s="675"/>
      <c r="AQ81" s="675"/>
      <c r="AR81" s="676"/>
      <c r="AS81" s="64"/>
      <c r="AT81" s="149"/>
    </row>
    <row r="82" spans="1:46" ht="18.75" hidden="1" customHeight="1">
      <c r="A82" s="11"/>
      <c r="B82" s="668"/>
      <c r="C82" s="669"/>
      <c r="D82" s="669"/>
      <c r="E82" s="669"/>
      <c r="F82" s="669"/>
      <c r="G82" s="669"/>
      <c r="H82" s="669"/>
      <c r="I82" s="669"/>
      <c r="J82" s="669"/>
      <c r="K82" s="669"/>
      <c r="L82" s="669"/>
      <c r="M82" s="669"/>
      <c r="N82" s="669"/>
      <c r="O82" s="669"/>
      <c r="P82" s="669"/>
      <c r="Q82" s="669"/>
      <c r="R82" s="669"/>
      <c r="S82" s="669"/>
      <c r="T82" s="669"/>
      <c r="U82" s="670"/>
      <c r="W82" s="63"/>
      <c r="X82" s="75"/>
      <c r="Y82" s="674"/>
      <c r="Z82" s="675"/>
      <c r="AA82" s="675"/>
      <c r="AB82" s="675"/>
      <c r="AC82" s="675"/>
      <c r="AD82" s="675"/>
      <c r="AE82" s="675"/>
      <c r="AF82" s="675"/>
      <c r="AG82" s="675"/>
      <c r="AH82" s="675"/>
      <c r="AI82" s="675"/>
      <c r="AJ82" s="675"/>
      <c r="AK82" s="675"/>
      <c r="AL82" s="675"/>
      <c r="AM82" s="675"/>
      <c r="AN82" s="675"/>
      <c r="AO82" s="675"/>
      <c r="AP82" s="675"/>
      <c r="AQ82" s="675"/>
      <c r="AR82" s="676"/>
      <c r="AS82" s="64"/>
      <c r="AT82" s="149"/>
    </row>
    <row r="83" spans="1:46" ht="15" hidden="1" customHeight="1">
      <c r="W83" s="63"/>
      <c r="X83" s="66"/>
      <c r="Y83" s="677"/>
      <c r="Z83" s="678"/>
      <c r="AA83" s="678"/>
      <c r="AB83" s="678"/>
      <c r="AC83" s="678"/>
      <c r="AD83" s="678"/>
      <c r="AE83" s="678"/>
      <c r="AF83" s="678"/>
      <c r="AG83" s="678"/>
      <c r="AH83" s="678"/>
      <c r="AI83" s="678"/>
      <c r="AJ83" s="678"/>
      <c r="AK83" s="678"/>
      <c r="AL83" s="678"/>
      <c r="AM83" s="678"/>
      <c r="AN83" s="678"/>
      <c r="AO83" s="678"/>
      <c r="AP83" s="678"/>
      <c r="AQ83" s="678"/>
      <c r="AR83" s="679"/>
      <c r="AS83" s="64"/>
      <c r="AT83" s="149"/>
    </row>
    <row r="84" spans="1:46" ht="18.75" customHeight="1">
      <c r="A84" s="1" t="s">
        <v>312</v>
      </c>
      <c r="W84" s="63"/>
      <c r="X84" s="66" t="s">
        <v>312</v>
      </c>
      <c r="Y84" s="64"/>
      <c r="Z84" s="64"/>
      <c r="AA84" s="64"/>
      <c r="AB84" s="64"/>
      <c r="AC84" s="64"/>
      <c r="AD84" s="64"/>
      <c r="AE84" s="64"/>
      <c r="AF84" s="64"/>
      <c r="AG84" s="64"/>
      <c r="AH84" s="64"/>
      <c r="AI84" s="64"/>
      <c r="AJ84" s="64"/>
      <c r="AK84" s="64"/>
      <c r="AL84" s="64"/>
      <c r="AM84" s="64"/>
      <c r="AN84" s="64"/>
      <c r="AO84" s="64"/>
      <c r="AP84" s="64"/>
      <c r="AQ84" s="64"/>
      <c r="AR84" s="64"/>
      <c r="AS84" s="64"/>
      <c r="AT84" s="149"/>
    </row>
    <row r="85" spans="1:46" ht="36" customHeight="1">
      <c r="C85" s="516" t="s">
        <v>117</v>
      </c>
      <c r="D85" s="559"/>
      <c r="E85" s="559"/>
      <c r="F85" s="559"/>
      <c r="G85" s="559"/>
      <c r="H85" s="560"/>
      <c r="I85" s="479" t="s">
        <v>50</v>
      </c>
      <c r="J85" s="479"/>
      <c r="K85" s="561" t="s">
        <v>52</v>
      </c>
      <c r="L85" s="562"/>
      <c r="M85" s="561" t="s">
        <v>54</v>
      </c>
      <c r="N85" s="562"/>
      <c r="O85" s="561" t="s">
        <v>27</v>
      </c>
      <c r="P85" s="562"/>
      <c r="Q85" s="561" t="s">
        <v>51</v>
      </c>
      <c r="R85" s="562"/>
      <c r="S85" s="561" t="s">
        <v>61</v>
      </c>
      <c r="T85" s="563"/>
      <c r="W85" s="63"/>
      <c r="X85" s="64"/>
      <c r="Y85" s="64"/>
      <c r="Z85" s="564" t="s">
        <v>117</v>
      </c>
      <c r="AA85" s="565"/>
      <c r="AB85" s="565"/>
      <c r="AC85" s="565"/>
      <c r="AD85" s="565"/>
      <c r="AE85" s="566"/>
      <c r="AF85" s="483" t="s">
        <v>50</v>
      </c>
      <c r="AG85" s="483"/>
      <c r="AH85" s="567" t="s">
        <v>52</v>
      </c>
      <c r="AI85" s="568"/>
      <c r="AJ85" s="567" t="s">
        <v>54</v>
      </c>
      <c r="AK85" s="568"/>
      <c r="AL85" s="567" t="s">
        <v>27</v>
      </c>
      <c r="AM85" s="568"/>
      <c r="AN85" s="567" t="s">
        <v>51</v>
      </c>
      <c r="AO85" s="568"/>
      <c r="AP85" s="567" t="s">
        <v>61</v>
      </c>
      <c r="AQ85" s="569"/>
      <c r="AR85" s="64"/>
      <c r="AS85" s="64"/>
      <c r="AT85" s="149"/>
    </row>
    <row r="86" spans="1:46" ht="18.75" customHeight="1">
      <c r="C86" s="519" t="s">
        <v>21</v>
      </c>
      <c r="D86" s="520"/>
      <c r="E86" s="521"/>
      <c r="F86" s="519" t="s">
        <v>71</v>
      </c>
      <c r="G86" s="520"/>
      <c r="H86" s="521"/>
      <c r="I86" s="570">
        <v>0</v>
      </c>
      <c r="J86" s="571"/>
      <c r="K86" s="570">
        <v>0</v>
      </c>
      <c r="L86" s="571"/>
      <c r="M86" s="570">
        <v>0</v>
      </c>
      <c r="N86" s="571"/>
      <c r="O86" s="570">
        <v>0</v>
      </c>
      <c r="P86" s="571"/>
      <c r="Q86" s="570">
        <v>0</v>
      </c>
      <c r="R86" s="571"/>
      <c r="S86" s="572">
        <v>0</v>
      </c>
      <c r="T86" s="573"/>
      <c r="W86" s="63"/>
      <c r="X86" s="64"/>
      <c r="Y86" s="64"/>
      <c r="Z86" s="680" t="s">
        <v>21</v>
      </c>
      <c r="AA86" s="681"/>
      <c r="AB86" s="682"/>
      <c r="AC86" s="680" t="s">
        <v>71</v>
      </c>
      <c r="AD86" s="681"/>
      <c r="AE86" s="682"/>
      <c r="AF86" s="574">
        <v>30</v>
      </c>
      <c r="AG86" s="575"/>
      <c r="AH86" s="574">
        <v>30</v>
      </c>
      <c r="AI86" s="575"/>
      <c r="AJ86" s="574">
        <v>33</v>
      </c>
      <c r="AK86" s="575"/>
      <c r="AL86" s="574">
        <v>31</v>
      </c>
      <c r="AM86" s="575"/>
      <c r="AN86" s="574">
        <v>33</v>
      </c>
      <c r="AO86" s="575"/>
      <c r="AP86" s="574">
        <v>36</v>
      </c>
      <c r="AQ86" s="575"/>
      <c r="AR86" s="64"/>
      <c r="AS86" s="64"/>
      <c r="AT86" s="149"/>
    </row>
    <row r="87" spans="1:46" ht="18.75" customHeight="1">
      <c r="C87" s="522"/>
      <c r="D87" s="523"/>
      <c r="E87" s="524"/>
      <c r="F87" s="525"/>
      <c r="G87" s="526"/>
      <c r="H87" s="527"/>
      <c r="I87" s="578">
        <v>0</v>
      </c>
      <c r="J87" s="579"/>
      <c r="K87" s="578">
        <v>0</v>
      </c>
      <c r="L87" s="579"/>
      <c r="M87" s="578">
        <v>0</v>
      </c>
      <c r="N87" s="579"/>
      <c r="O87" s="578">
        <v>0</v>
      </c>
      <c r="P87" s="579"/>
      <c r="Q87" s="578">
        <v>0</v>
      </c>
      <c r="R87" s="579"/>
      <c r="S87" s="578">
        <v>0</v>
      </c>
      <c r="T87" s="579"/>
      <c r="W87" s="63"/>
      <c r="X87" s="64"/>
      <c r="Y87" s="64"/>
      <c r="Z87" s="683"/>
      <c r="AA87" s="684"/>
      <c r="AB87" s="685"/>
      <c r="AC87" s="686"/>
      <c r="AD87" s="687"/>
      <c r="AE87" s="688"/>
      <c r="AF87" s="576">
        <v>1</v>
      </c>
      <c r="AG87" s="577"/>
      <c r="AH87" s="576">
        <v>1</v>
      </c>
      <c r="AI87" s="577"/>
      <c r="AJ87" s="576">
        <v>2</v>
      </c>
      <c r="AK87" s="577"/>
      <c r="AL87" s="576">
        <v>2</v>
      </c>
      <c r="AM87" s="577"/>
      <c r="AN87" s="576">
        <v>3</v>
      </c>
      <c r="AO87" s="577"/>
      <c r="AP87" s="576">
        <v>3</v>
      </c>
      <c r="AQ87" s="577"/>
      <c r="AR87" s="64"/>
      <c r="AS87" s="64"/>
      <c r="AT87" s="149"/>
    </row>
    <row r="88" spans="1:46" ht="18.75" customHeight="1">
      <c r="C88" s="522"/>
      <c r="D88" s="523"/>
      <c r="E88" s="524"/>
      <c r="F88" s="519" t="s">
        <v>55</v>
      </c>
      <c r="G88" s="520"/>
      <c r="H88" s="521"/>
      <c r="I88" s="570">
        <v>0</v>
      </c>
      <c r="J88" s="571"/>
      <c r="K88" s="570">
        <v>0</v>
      </c>
      <c r="L88" s="571"/>
      <c r="M88" s="570">
        <v>0</v>
      </c>
      <c r="N88" s="571"/>
      <c r="O88" s="570">
        <v>0</v>
      </c>
      <c r="P88" s="571"/>
      <c r="Q88" s="570">
        <v>0</v>
      </c>
      <c r="R88" s="571"/>
      <c r="S88" s="570">
        <v>0</v>
      </c>
      <c r="T88" s="571"/>
      <c r="W88" s="63"/>
      <c r="X88" s="64"/>
      <c r="Y88" s="64"/>
      <c r="Z88" s="683"/>
      <c r="AA88" s="684"/>
      <c r="AB88" s="685"/>
      <c r="AC88" s="680" t="s">
        <v>55</v>
      </c>
      <c r="AD88" s="681"/>
      <c r="AE88" s="682"/>
      <c r="AF88" s="574">
        <v>7</v>
      </c>
      <c r="AG88" s="575"/>
      <c r="AH88" s="574">
        <v>7</v>
      </c>
      <c r="AI88" s="575"/>
      <c r="AJ88" s="574">
        <v>8</v>
      </c>
      <c r="AK88" s="575"/>
      <c r="AL88" s="574">
        <v>8</v>
      </c>
      <c r="AM88" s="575"/>
      <c r="AN88" s="574">
        <v>10</v>
      </c>
      <c r="AO88" s="575"/>
      <c r="AP88" s="574">
        <v>9</v>
      </c>
      <c r="AQ88" s="575"/>
      <c r="AR88" s="64"/>
      <c r="AS88" s="64"/>
      <c r="AT88" s="149"/>
    </row>
    <row r="89" spans="1:46" ht="18.75" customHeight="1">
      <c r="C89" s="522"/>
      <c r="D89" s="523"/>
      <c r="E89" s="524"/>
      <c r="F89" s="525"/>
      <c r="G89" s="526"/>
      <c r="H89" s="527"/>
      <c r="I89" s="578">
        <v>0</v>
      </c>
      <c r="J89" s="579"/>
      <c r="K89" s="578">
        <v>0</v>
      </c>
      <c r="L89" s="579"/>
      <c r="M89" s="578">
        <v>0</v>
      </c>
      <c r="N89" s="579"/>
      <c r="O89" s="578">
        <v>0</v>
      </c>
      <c r="P89" s="579"/>
      <c r="Q89" s="578">
        <v>0</v>
      </c>
      <c r="R89" s="579"/>
      <c r="S89" s="578">
        <v>0</v>
      </c>
      <c r="T89" s="579"/>
      <c r="W89" s="63"/>
      <c r="X89" s="64"/>
      <c r="Y89" s="64"/>
      <c r="Z89" s="683"/>
      <c r="AA89" s="684"/>
      <c r="AB89" s="685"/>
      <c r="AC89" s="686"/>
      <c r="AD89" s="687"/>
      <c r="AE89" s="688"/>
      <c r="AF89" s="576">
        <v>0</v>
      </c>
      <c r="AG89" s="577"/>
      <c r="AH89" s="576">
        <v>0</v>
      </c>
      <c r="AI89" s="577"/>
      <c r="AJ89" s="576">
        <v>0</v>
      </c>
      <c r="AK89" s="577"/>
      <c r="AL89" s="576">
        <v>0</v>
      </c>
      <c r="AM89" s="577"/>
      <c r="AN89" s="576">
        <v>0</v>
      </c>
      <c r="AO89" s="577"/>
      <c r="AP89" s="576">
        <v>0</v>
      </c>
      <c r="AQ89" s="577"/>
      <c r="AR89" s="64"/>
      <c r="AS89" s="64"/>
      <c r="AT89" s="149"/>
    </row>
    <row r="90" spans="1:46" ht="18.75" customHeight="1">
      <c r="C90" s="522"/>
      <c r="D90" s="523"/>
      <c r="E90" s="524"/>
      <c r="F90" s="519" t="s">
        <v>73</v>
      </c>
      <c r="G90" s="520"/>
      <c r="H90" s="521"/>
      <c r="I90" s="519">
        <f>I86+I88</f>
        <v>0</v>
      </c>
      <c r="J90" s="521"/>
      <c r="K90" s="519">
        <f>K86+K88</f>
        <v>0</v>
      </c>
      <c r="L90" s="521"/>
      <c r="M90" s="519">
        <f>M86+M88</f>
        <v>0</v>
      </c>
      <c r="N90" s="521"/>
      <c r="O90" s="519">
        <f>O86+O88</f>
        <v>0</v>
      </c>
      <c r="P90" s="521"/>
      <c r="Q90" s="519">
        <f>Q86+Q88</f>
        <v>0</v>
      </c>
      <c r="R90" s="521"/>
      <c r="S90" s="519">
        <f>S86+S88</f>
        <v>0</v>
      </c>
      <c r="T90" s="521"/>
      <c r="W90" s="63"/>
      <c r="X90" s="64"/>
      <c r="Y90" s="64"/>
      <c r="Z90" s="683"/>
      <c r="AA90" s="684"/>
      <c r="AB90" s="685"/>
      <c r="AC90" s="680" t="s">
        <v>73</v>
      </c>
      <c r="AD90" s="681"/>
      <c r="AE90" s="682"/>
      <c r="AF90" s="715">
        <f>AF86+AF88</f>
        <v>37</v>
      </c>
      <c r="AG90" s="716"/>
      <c r="AH90" s="715">
        <f>AH86+AH88</f>
        <v>37</v>
      </c>
      <c r="AI90" s="716"/>
      <c r="AJ90" s="715">
        <f>AJ86+AJ88</f>
        <v>41</v>
      </c>
      <c r="AK90" s="716"/>
      <c r="AL90" s="715">
        <f>AL86+AL88</f>
        <v>39</v>
      </c>
      <c r="AM90" s="716"/>
      <c r="AN90" s="715">
        <f>AN86+AN88</f>
        <v>43</v>
      </c>
      <c r="AO90" s="716"/>
      <c r="AP90" s="715">
        <f>AP86+AP88</f>
        <v>45</v>
      </c>
      <c r="AQ90" s="716"/>
      <c r="AR90" s="64"/>
      <c r="AS90" s="64"/>
      <c r="AT90" s="149"/>
    </row>
    <row r="91" spans="1:46" ht="18.75" customHeight="1">
      <c r="C91" s="525"/>
      <c r="D91" s="526"/>
      <c r="E91" s="527"/>
      <c r="F91" s="525"/>
      <c r="G91" s="526"/>
      <c r="H91" s="527"/>
      <c r="I91" s="580">
        <f>I87+I89</f>
        <v>0</v>
      </c>
      <c r="J91" s="581"/>
      <c r="K91" s="580">
        <f>K87+K89</f>
        <v>0</v>
      </c>
      <c r="L91" s="581"/>
      <c r="M91" s="580">
        <f>M87+M89</f>
        <v>0</v>
      </c>
      <c r="N91" s="581"/>
      <c r="O91" s="580">
        <f>O87+O89</f>
        <v>0</v>
      </c>
      <c r="P91" s="581"/>
      <c r="Q91" s="580">
        <f>Q87+Q89</f>
        <v>0</v>
      </c>
      <c r="R91" s="581"/>
      <c r="S91" s="580">
        <f>S87+S89</f>
        <v>0</v>
      </c>
      <c r="T91" s="581"/>
      <c r="W91" s="63"/>
      <c r="X91" s="64"/>
      <c r="Y91" s="64"/>
      <c r="Z91" s="686"/>
      <c r="AA91" s="687"/>
      <c r="AB91" s="688"/>
      <c r="AC91" s="686"/>
      <c r="AD91" s="687"/>
      <c r="AE91" s="688"/>
      <c r="AF91" s="582">
        <f>AF87+AF89</f>
        <v>1</v>
      </c>
      <c r="AG91" s="583"/>
      <c r="AH91" s="582">
        <f>AH87+AH89</f>
        <v>1</v>
      </c>
      <c r="AI91" s="583"/>
      <c r="AJ91" s="582">
        <f>AJ87+AJ89</f>
        <v>2</v>
      </c>
      <c r="AK91" s="583"/>
      <c r="AL91" s="582">
        <f>AL87+AL89</f>
        <v>2</v>
      </c>
      <c r="AM91" s="583"/>
      <c r="AN91" s="582">
        <f>AN87+AN89</f>
        <v>3</v>
      </c>
      <c r="AO91" s="583"/>
      <c r="AP91" s="582">
        <f>AP87+AP89</f>
        <v>3</v>
      </c>
      <c r="AQ91" s="583"/>
      <c r="AR91" s="64"/>
      <c r="AS91" s="64"/>
      <c r="AT91" s="149"/>
    </row>
    <row r="92" spans="1:46" ht="18.75" customHeight="1">
      <c r="C92" s="36" t="s">
        <v>264</v>
      </c>
      <c r="D92" s="36"/>
      <c r="E92" s="36"/>
      <c r="F92" s="7"/>
      <c r="G92" s="7"/>
      <c r="H92" s="7"/>
      <c r="I92" s="7"/>
      <c r="J92" s="7"/>
      <c r="K92" s="7"/>
      <c r="L92" s="7"/>
      <c r="M92" s="7"/>
      <c r="N92" s="7"/>
      <c r="O92" s="7"/>
      <c r="P92" s="19"/>
      <c r="Q92" s="19"/>
      <c r="R92" s="19"/>
      <c r="S92" s="19"/>
      <c r="T92" s="19"/>
      <c r="U92" s="19"/>
      <c r="V92" s="19"/>
      <c r="W92" s="63"/>
      <c r="X92" s="64"/>
      <c r="Y92" s="85"/>
      <c r="Z92" s="103" t="s">
        <v>264</v>
      </c>
      <c r="AA92" s="103"/>
      <c r="AB92" s="103"/>
      <c r="AC92" s="129"/>
      <c r="AD92" s="129"/>
      <c r="AE92" s="129"/>
      <c r="AF92" s="129"/>
      <c r="AG92" s="129"/>
      <c r="AH92" s="129"/>
      <c r="AI92" s="129"/>
      <c r="AJ92" s="129"/>
      <c r="AK92" s="129"/>
      <c r="AL92" s="129"/>
      <c r="AM92" s="85"/>
      <c r="AN92" s="85"/>
      <c r="AO92" s="85"/>
      <c r="AP92" s="85"/>
      <c r="AQ92" s="85"/>
      <c r="AR92" s="85"/>
      <c r="AS92" s="85"/>
      <c r="AT92" s="149"/>
    </row>
    <row r="93" spans="1:46" ht="18.75" customHeight="1">
      <c r="C93" s="36" t="s">
        <v>17</v>
      </c>
      <c r="D93" s="36"/>
      <c r="E93" s="36"/>
      <c r="F93" s="7"/>
      <c r="G93" s="7"/>
      <c r="H93" s="7"/>
      <c r="I93" s="7"/>
      <c r="J93" s="7"/>
      <c r="K93" s="7"/>
      <c r="L93" s="7"/>
      <c r="M93" s="7"/>
      <c r="N93" s="7"/>
      <c r="O93" s="7"/>
      <c r="P93" s="19"/>
      <c r="Q93" s="19"/>
      <c r="R93" s="19"/>
      <c r="S93" s="19"/>
      <c r="T93" s="19"/>
      <c r="U93" s="19"/>
      <c r="V93" s="19"/>
      <c r="W93" s="63"/>
      <c r="X93" s="64"/>
      <c r="Y93" s="85"/>
      <c r="Z93" s="103" t="s">
        <v>269</v>
      </c>
      <c r="AA93" s="103"/>
      <c r="AB93" s="103"/>
      <c r="AC93" s="129"/>
      <c r="AD93" s="129"/>
      <c r="AE93" s="129"/>
      <c r="AF93" s="129"/>
      <c r="AG93" s="129"/>
      <c r="AH93" s="129"/>
      <c r="AI93" s="129"/>
      <c r="AJ93" s="129"/>
      <c r="AK93" s="129"/>
      <c r="AL93" s="129"/>
      <c r="AM93" s="85"/>
      <c r="AN93" s="85"/>
      <c r="AO93" s="85"/>
      <c r="AP93" s="85"/>
      <c r="AQ93" s="85"/>
      <c r="AR93" s="85"/>
      <c r="AS93" s="85"/>
      <c r="AT93" s="149"/>
    </row>
    <row r="94" spans="1:46" ht="18.75" customHeight="1">
      <c r="C94" s="36" t="s">
        <v>274</v>
      </c>
      <c r="D94" s="36"/>
      <c r="E94" s="36"/>
      <c r="F94" s="7"/>
      <c r="G94" s="7"/>
      <c r="H94" s="7"/>
      <c r="I94" s="7"/>
      <c r="J94" s="7"/>
      <c r="K94" s="7"/>
      <c r="L94" s="7"/>
      <c r="M94" s="7"/>
      <c r="N94" s="7"/>
      <c r="O94" s="7"/>
      <c r="P94" s="19"/>
      <c r="Q94" s="19"/>
      <c r="R94" s="19"/>
      <c r="S94" s="19"/>
      <c r="T94" s="19"/>
      <c r="U94" s="19"/>
      <c r="V94" s="19"/>
      <c r="W94" s="63"/>
      <c r="X94" s="64"/>
      <c r="Y94" s="85"/>
      <c r="Z94" s="103" t="s">
        <v>274</v>
      </c>
      <c r="AA94" s="103"/>
      <c r="AB94" s="103"/>
      <c r="AC94" s="129"/>
      <c r="AD94" s="129"/>
      <c r="AE94" s="129"/>
      <c r="AF94" s="129"/>
      <c r="AG94" s="129"/>
      <c r="AH94" s="129"/>
      <c r="AI94" s="129"/>
      <c r="AJ94" s="129"/>
      <c r="AK94" s="129"/>
      <c r="AL94" s="129"/>
      <c r="AM94" s="85"/>
      <c r="AN94" s="85"/>
      <c r="AO94" s="85"/>
      <c r="AP94" s="85"/>
      <c r="AQ94" s="85"/>
      <c r="AR94" s="85"/>
      <c r="AS94" s="85"/>
      <c r="AT94" s="149"/>
    </row>
    <row r="95" spans="1:46" ht="18.75" customHeight="1">
      <c r="B95" s="19"/>
      <c r="C95" s="19"/>
      <c r="D95" s="19"/>
      <c r="E95" s="19"/>
      <c r="F95" s="19"/>
      <c r="G95" s="19"/>
      <c r="H95" s="19"/>
      <c r="I95" s="19"/>
      <c r="J95" s="19"/>
      <c r="K95" s="19"/>
      <c r="L95" s="19"/>
      <c r="M95" s="19"/>
      <c r="N95" s="19"/>
      <c r="O95" s="19"/>
      <c r="P95" s="19"/>
      <c r="Q95" s="19"/>
      <c r="R95" s="19"/>
      <c r="S95" s="19"/>
      <c r="T95" s="19"/>
      <c r="U95" s="19"/>
      <c r="V95" s="19"/>
      <c r="W95" s="63"/>
      <c r="X95" s="64"/>
      <c r="Y95" s="85"/>
      <c r="Z95" s="85"/>
      <c r="AA95" s="85"/>
      <c r="AB95" s="85"/>
      <c r="AC95" s="85"/>
      <c r="AD95" s="85"/>
      <c r="AE95" s="85"/>
      <c r="AF95" s="85"/>
      <c r="AG95" s="85"/>
      <c r="AH95" s="85"/>
      <c r="AI95" s="85"/>
      <c r="AJ95" s="85"/>
      <c r="AK95" s="85"/>
      <c r="AL95" s="85"/>
      <c r="AM95" s="85"/>
      <c r="AN95" s="85"/>
      <c r="AO95" s="85"/>
      <c r="AP95" s="85"/>
      <c r="AQ95" s="85"/>
      <c r="AR95" s="85"/>
      <c r="AS95" s="85"/>
      <c r="AT95" s="149"/>
    </row>
    <row r="96" spans="1:46" ht="18.75" customHeight="1">
      <c r="A96" s="1" t="s">
        <v>225</v>
      </c>
      <c r="W96" s="63"/>
      <c r="X96" s="64" t="s">
        <v>313</v>
      </c>
      <c r="Y96" s="64"/>
      <c r="Z96" s="64"/>
      <c r="AA96" s="64"/>
      <c r="AB96" s="64"/>
      <c r="AC96" s="64"/>
      <c r="AD96" s="64"/>
      <c r="AE96" s="64"/>
      <c r="AF96" s="64"/>
      <c r="AG96" s="64"/>
      <c r="AH96" s="64"/>
      <c r="AI96" s="64"/>
      <c r="AJ96" s="64"/>
      <c r="AK96" s="64"/>
      <c r="AL96" s="64"/>
      <c r="AM96" s="64"/>
      <c r="AN96" s="64"/>
      <c r="AO96" s="64"/>
      <c r="AP96" s="64"/>
      <c r="AQ96" s="64"/>
      <c r="AR96" s="64"/>
      <c r="AS96" s="64"/>
      <c r="AT96" s="149"/>
    </row>
    <row r="97" spans="2:46" ht="18.75" customHeight="1">
      <c r="B97" s="586" t="s">
        <v>5</v>
      </c>
      <c r="C97" s="587"/>
      <c r="D97" s="587"/>
      <c r="E97" s="587"/>
      <c r="F97" s="587"/>
      <c r="G97" s="587"/>
      <c r="H97" s="587"/>
      <c r="I97" s="587"/>
      <c r="J97" s="588"/>
      <c r="K97" s="519" t="s">
        <v>52</v>
      </c>
      <c r="L97" s="521"/>
      <c r="M97" s="519" t="s">
        <v>54</v>
      </c>
      <c r="N97" s="521"/>
      <c r="O97" s="519" t="s">
        <v>27</v>
      </c>
      <c r="P97" s="521"/>
      <c r="Q97" s="519" t="s">
        <v>51</v>
      </c>
      <c r="R97" s="521"/>
      <c r="S97" s="519" t="s">
        <v>61</v>
      </c>
      <c r="T97" s="521"/>
      <c r="W97" s="63"/>
      <c r="X97" s="64"/>
      <c r="Y97" s="717" t="s">
        <v>5</v>
      </c>
      <c r="Z97" s="718"/>
      <c r="AA97" s="718"/>
      <c r="AB97" s="718"/>
      <c r="AC97" s="718"/>
      <c r="AD97" s="718"/>
      <c r="AE97" s="718"/>
      <c r="AF97" s="718"/>
      <c r="AG97" s="719"/>
      <c r="AH97" s="537" t="s">
        <v>52</v>
      </c>
      <c r="AI97" s="539"/>
      <c r="AJ97" s="537" t="s">
        <v>54</v>
      </c>
      <c r="AK97" s="539"/>
      <c r="AL97" s="537" t="s">
        <v>27</v>
      </c>
      <c r="AM97" s="539"/>
      <c r="AN97" s="537" t="s">
        <v>51</v>
      </c>
      <c r="AO97" s="539"/>
      <c r="AP97" s="537" t="s">
        <v>61</v>
      </c>
      <c r="AQ97" s="539"/>
      <c r="AR97" s="64"/>
      <c r="AS97" s="64"/>
      <c r="AT97" s="149"/>
    </row>
    <row r="98" spans="2:46" ht="18.75" customHeight="1">
      <c r="B98" s="589"/>
      <c r="C98" s="590"/>
      <c r="D98" s="590"/>
      <c r="E98" s="590"/>
      <c r="F98" s="590"/>
      <c r="G98" s="590"/>
      <c r="H98" s="590"/>
      <c r="I98" s="590"/>
      <c r="J98" s="591"/>
      <c r="K98" s="525"/>
      <c r="L98" s="527"/>
      <c r="M98" s="525"/>
      <c r="N98" s="527"/>
      <c r="O98" s="525"/>
      <c r="P98" s="527"/>
      <c r="Q98" s="525"/>
      <c r="R98" s="527"/>
      <c r="S98" s="525"/>
      <c r="T98" s="527"/>
      <c r="W98" s="63"/>
      <c r="X98" s="64"/>
      <c r="Y98" s="720"/>
      <c r="Z98" s="721"/>
      <c r="AA98" s="721"/>
      <c r="AB98" s="721"/>
      <c r="AC98" s="721"/>
      <c r="AD98" s="721"/>
      <c r="AE98" s="721"/>
      <c r="AF98" s="721"/>
      <c r="AG98" s="722"/>
      <c r="AH98" s="543"/>
      <c r="AI98" s="545"/>
      <c r="AJ98" s="543"/>
      <c r="AK98" s="545"/>
      <c r="AL98" s="543"/>
      <c r="AM98" s="545"/>
      <c r="AN98" s="543"/>
      <c r="AO98" s="545"/>
      <c r="AP98" s="543"/>
      <c r="AQ98" s="545"/>
      <c r="AR98" s="64"/>
      <c r="AS98" s="64"/>
      <c r="AT98" s="149"/>
    </row>
    <row r="99" spans="2:46" ht="18.75" customHeight="1">
      <c r="B99" s="751" t="s">
        <v>74</v>
      </c>
      <c r="C99" s="752"/>
      <c r="D99" s="519" t="s">
        <v>69</v>
      </c>
      <c r="E99" s="520"/>
      <c r="F99" s="520"/>
      <c r="G99" s="520"/>
      <c r="H99" s="520"/>
      <c r="I99" s="520"/>
      <c r="J99" s="521"/>
      <c r="K99" s="584">
        <v>0</v>
      </c>
      <c r="L99" s="585"/>
      <c r="M99" s="584">
        <v>0</v>
      </c>
      <c r="N99" s="585"/>
      <c r="O99" s="584">
        <v>0</v>
      </c>
      <c r="P99" s="585"/>
      <c r="Q99" s="584">
        <v>0</v>
      </c>
      <c r="R99" s="585"/>
      <c r="S99" s="584">
        <v>0</v>
      </c>
      <c r="T99" s="585"/>
      <c r="W99" s="63"/>
      <c r="X99" s="64"/>
      <c r="Y99" s="755" t="s">
        <v>74</v>
      </c>
      <c r="Z99" s="756"/>
      <c r="AA99" s="537" t="s">
        <v>69</v>
      </c>
      <c r="AB99" s="538"/>
      <c r="AC99" s="538"/>
      <c r="AD99" s="538"/>
      <c r="AE99" s="538"/>
      <c r="AF99" s="538"/>
      <c r="AG99" s="539"/>
      <c r="AH99" s="574">
        <v>3</v>
      </c>
      <c r="AI99" s="575"/>
      <c r="AJ99" s="574">
        <v>3</v>
      </c>
      <c r="AK99" s="575"/>
      <c r="AL99" s="574">
        <v>3</v>
      </c>
      <c r="AM99" s="575"/>
      <c r="AN99" s="574">
        <v>3</v>
      </c>
      <c r="AO99" s="575"/>
      <c r="AP99" s="574">
        <v>3</v>
      </c>
      <c r="AQ99" s="575"/>
      <c r="AR99" s="64"/>
      <c r="AS99" s="64"/>
      <c r="AT99" s="149"/>
    </row>
    <row r="100" spans="2:46" ht="18.75" customHeight="1">
      <c r="B100" s="753"/>
      <c r="C100" s="754"/>
      <c r="D100" s="525"/>
      <c r="E100" s="526"/>
      <c r="F100" s="526"/>
      <c r="G100" s="526"/>
      <c r="H100" s="526"/>
      <c r="I100" s="526"/>
      <c r="J100" s="527"/>
      <c r="K100" s="598">
        <v>0</v>
      </c>
      <c r="L100" s="599"/>
      <c r="M100" s="598">
        <v>0</v>
      </c>
      <c r="N100" s="599"/>
      <c r="O100" s="598">
        <v>0</v>
      </c>
      <c r="P100" s="599"/>
      <c r="Q100" s="598">
        <v>0</v>
      </c>
      <c r="R100" s="599"/>
      <c r="S100" s="598">
        <v>0</v>
      </c>
      <c r="T100" s="599"/>
      <c r="W100" s="63"/>
      <c r="X100" s="64"/>
      <c r="Y100" s="757"/>
      <c r="Z100" s="758"/>
      <c r="AA100" s="543"/>
      <c r="AB100" s="544"/>
      <c r="AC100" s="544"/>
      <c r="AD100" s="544"/>
      <c r="AE100" s="544"/>
      <c r="AF100" s="544"/>
      <c r="AG100" s="545"/>
      <c r="AH100" s="592">
        <v>0</v>
      </c>
      <c r="AI100" s="593"/>
      <c r="AJ100" s="592">
        <v>0</v>
      </c>
      <c r="AK100" s="593"/>
      <c r="AL100" s="592">
        <v>0</v>
      </c>
      <c r="AM100" s="593"/>
      <c r="AN100" s="592">
        <v>0</v>
      </c>
      <c r="AO100" s="593"/>
      <c r="AP100" s="592">
        <v>0</v>
      </c>
      <c r="AQ100" s="593"/>
      <c r="AR100" s="64"/>
      <c r="AS100" s="64"/>
      <c r="AT100" s="149"/>
    </row>
    <row r="101" spans="2:46" ht="18.75" customHeight="1">
      <c r="B101" s="753"/>
      <c r="C101" s="754"/>
      <c r="D101" s="753" t="s">
        <v>7</v>
      </c>
      <c r="E101" s="754"/>
      <c r="F101" s="759" t="s">
        <v>168</v>
      </c>
      <c r="G101" s="760"/>
      <c r="H101" s="760"/>
      <c r="I101" s="760"/>
      <c r="J101" s="761"/>
      <c r="K101" s="594">
        <v>0</v>
      </c>
      <c r="L101" s="595"/>
      <c r="M101" s="584">
        <v>0</v>
      </c>
      <c r="N101" s="585"/>
      <c r="O101" s="584">
        <v>0</v>
      </c>
      <c r="P101" s="585"/>
      <c r="Q101" s="584">
        <v>0</v>
      </c>
      <c r="R101" s="585"/>
      <c r="S101" s="584">
        <v>0</v>
      </c>
      <c r="T101" s="585"/>
      <c r="W101" s="63"/>
      <c r="X101" s="64"/>
      <c r="Y101" s="757"/>
      <c r="Z101" s="758"/>
      <c r="AA101" s="757" t="s">
        <v>7</v>
      </c>
      <c r="AB101" s="758"/>
      <c r="AC101" s="765" t="s">
        <v>168</v>
      </c>
      <c r="AD101" s="766"/>
      <c r="AE101" s="766"/>
      <c r="AF101" s="766"/>
      <c r="AG101" s="767"/>
      <c r="AH101" s="596">
        <v>2</v>
      </c>
      <c r="AI101" s="597"/>
      <c r="AJ101" s="574">
        <v>2</v>
      </c>
      <c r="AK101" s="575"/>
      <c r="AL101" s="574">
        <v>2</v>
      </c>
      <c r="AM101" s="575"/>
      <c r="AN101" s="574">
        <v>2</v>
      </c>
      <c r="AO101" s="575"/>
      <c r="AP101" s="574">
        <v>2</v>
      </c>
      <c r="AQ101" s="575"/>
      <c r="AR101" s="64"/>
      <c r="AS101" s="64"/>
      <c r="AT101" s="149"/>
    </row>
    <row r="102" spans="2:46" ht="18.75" customHeight="1">
      <c r="B102" s="753"/>
      <c r="C102" s="754"/>
      <c r="D102" s="753"/>
      <c r="E102" s="754"/>
      <c r="F102" s="762"/>
      <c r="G102" s="763"/>
      <c r="H102" s="763"/>
      <c r="I102" s="763"/>
      <c r="J102" s="764"/>
      <c r="K102" s="606">
        <v>0</v>
      </c>
      <c r="L102" s="607"/>
      <c r="M102" s="606">
        <v>0</v>
      </c>
      <c r="N102" s="607"/>
      <c r="O102" s="606">
        <v>0</v>
      </c>
      <c r="P102" s="607"/>
      <c r="Q102" s="606">
        <v>0</v>
      </c>
      <c r="R102" s="607"/>
      <c r="S102" s="606">
        <v>0</v>
      </c>
      <c r="T102" s="607"/>
      <c r="W102" s="63"/>
      <c r="X102" s="64"/>
      <c r="Y102" s="757"/>
      <c r="Z102" s="758"/>
      <c r="AA102" s="757"/>
      <c r="AB102" s="758"/>
      <c r="AC102" s="768"/>
      <c r="AD102" s="769"/>
      <c r="AE102" s="769"/>
      <c r="AF102" s="769"/>
      <c r="AG102" s="770"/>
      <c r="AH102" s="600">
        <v>0</v>
      </c>
      <c r="AI102" s="601"/>
      <c r="AJ102" s="600">
        <v>2</v>
      </c>
      <c r="AK102" s="601"/>
      <c r="AL102" s="600">
        <v>0</v>
      </c>
      <c r="AM102" s="601"/>
      <c r="AN102" s="600">
        <v>1</v>
      </c>
      <c r="AO102" s="601"/>
      <c r="AP102" s="600">
        <v>0</v>
      </c>
      <c r="AQ102" s="601"/>
      <c r="AR102" s="64"/>
      <c r="AS102" s="64"/>
      <c r="AT102" s="149"/>
    </row>
    <row r="103" spans="2:46" ht="18.75" customHeight="1">
      <c r="B103" s="753"/>
      <c r="C103" s="754"/>
      <c r="D103" s="753"/>
      <c r="E103" s="754"/>
      <c r="F103" s="51"/>
      <c r="G103" s="771" t="s">
        <v>219</v>
      </c>
      <c r="H103" s="772"/>
      <c r="I103" s="772"/>
      <c r="J103" s="773"/>
      <c r="K103" s="602">
        <v>0</v>
      </c>
      <c r="L103" s="603"/>
      <c r="M103" s="602">
        <v>0</v>
      </c>
      <c r="N103" s="603"/>
      <c r="O103" s="602">
        <v>0</v>
      </c>
      <c r="P103" s="603"/>
      <c r="Q103" s="602">
        <v>0</v>
      </c>
      <c r="R103" s="603"/>
      <c r="S103" s="602">
        <v>0</v>
      </c>
      <c r="T103" s="603"/>
      <c r="W103" s="63"/>
      <c r="X103" s="64"/>
      <c r="Y103" s="757"/>
      <c r="Z103" s="758"/>
      <c r="AA103" s="757"/>
      <c r="AB103" s="758"/>
      <c r="AC103" s="130"/>
      <c r="AD103" s="777" t="s">
        <v>219</v>
      </c>
      <c r="AE103" s="778"/>
      <c r="AF103" s="778"/>
      <c r="AG103" s="779"/>
      <c r="AH103" s="604">
        <v>2</v>
      </c>
      <c r="AI103" s="605"/>
      <c r="AJ103" s="604">
        <v>2</v>
      </c>
      <c r="AK103" s="605"/>
      <c r="AL103" s="604">
        <v>2</v>
      </c>
      <c r="AM103" s="605"/>
      <c r="AN103" s="604">
        <v>2</v>
      </c>
      <c r="AO103" s="605"/>
      <c r="AP103" s="604">
        <v>0</v>
      </c>
      <c r="AQ103" s="605"/>
      <c r="AR103" s="64"/>
      <c r="AS103" s="64"/>
      <c r="AT103" s="149"/>
    </row>
    <row r="104" spans="2:46" ht="18.75" customHeight="1">
      <c r="B104" s="753"/>
      <c r="C104" s="754"/>
      <c r="D104" s="753"/>
      <c r="E104" s="754"/>
      <c r="F104" s="25"/>
      <c r="G104" s="774"/>
      <c r="H104" s="775"/>
      <c r="I104" s="775"/>
      <c r="J104" s="776"/>
      <c r="K104" s="598">
        <v>0</v>
      </c>
      <c r="L104" s="599"/>
      <c r="M104" s="598">
        <v>0</v>
      </c>
      <c r="N104" s="599"/>
      <c r="O104" s="598">
        <v>0</v>
      </c>
      <c r="P104" s="599"/>
      <c r="Q104" s="598">
        <v>0</v>
      </c>
      <c r="R104" s="599"/>
      <c r="S104" s="598">
        <v>0</v>
      </c>
      <c r="T104" s="599"/>
      <c r="W104" s="63"/>
      <c r="X104" s="64"/>
      <c r="Y104" s="757"/>
      <c r="Z104" s="758"/>
      <c r="AA104" s="757"/>
      <c r="AB104" s="758"/>
      <c r="AC104" s="131"/>
      <c r="AD104" s="780"/>
      <c r="AE104" s="781"/>
      <c r="AF104" s="781"/>
      <c r="AG104" s="782"/>
      <c r="AH104" s="592">
        <v>0</v>
      </c>
      <c r="AI104" s="593"/>
      <c r="AJ104" s="592">
        <v>2</v>
      </c>
      <c r="AK104" s="593"/>
      <c r="AL104" s="592">
        <v>0</v>
      </c>
      <c r="AM104" s="593"/>
      <c r="AN104" s="592">
        <v>1</v>
      </c>
      <c r="AO104" s="593"/>
      <c r="AP104" s="592">
        <v>0</v>
      </c>
      <c r="AQ104" s="593"/>
      <c r="AR104" s="64"/>
      <c r="AS104" s="64"/>
      <c r="AT104" s="149"/>
    </row>
    <row r="105" spans="2:46" ht="18.75" customHeight="1">
      <c r="B105" s="753"/>
      <c r="C105" s="754"/>
      <c r="D105" s="753"/>
      <c r="E105" s="754"/>
      <c r="F105" s="762" t="s">
        <v>48</v>
      </c>
      <c r="G105" s="763"/>
      <c r="H105" s="763"/>
      <c r="I105" s="763"/>
      <c r="J105" s="764"/>
      <c r="K105" s="55">
        <f>K107+K109+K111+K113</f>
        <v>0</v>
      </c>
      <c r="L105" s="59">
        <f>K108+K110+K112+K114</f>
        <v>0</v>
      </c>
      <c r="M105" s="55">
        <f>M107+M109+M111+M113</f>
        <v>0</v>
      </c>
      <c r="N105" s="59">
        <f>M108+M110+M112+M114</f>
        <v>0</v>
      </c>
      <c r="O105" s="55">
        <f>O107+O109+O111+O113</f>
        <v>0</v>
      </c>
      <c r="P105" s="59">
        <f>O108+O110+O112+O114</f>
        <v>0</v>
      </c>
      <c r="Q105" s="55">
        <f>Q107+Q109+Q111+Q113</f>
        <v>0</v>
      </c>
      <c r="R105" s="59">
        <f>Q108+Q110+Q112+Q114</f>
        <v>0</v>
      </c>
      <c r="S105" s="55">
        <f>S107+S109+S111+S113</f>
        <v>0</v>
      </c>
      <c r="T105" s="59">
        <f>S108+S110+S112+S114</f>
        <v>0</v>
      </c>
      <c r="W105" s="63"/>
      <c r="X105" s="64"/>
      <c r="Y105" s="757"/>
      <c r="Z105" s="758"/>
      <c r="AA105" s="757"/>
      <c r="AB105" s="758"/>
      <c r="AC105" s="768" t="s">
        <v>48</v>
      </c>
      <c r="AD105" s="769"/>
      <c r="AE105" s="769"/>
      <c r="AF105" s="769"/>
      <c r="AG105" s="770"/>
      <c r="AH105" s="55">
        <f>AH107+AH109+AH111+AH113</f>
        <v>2</v>
      </c>
      <c r="AI105" s="59">
        <f>AH108+AH110+AH112+AH114</f>
        <v>1</v>
      </c>
      <c r="AJ105" s="55">
        <f>AJ107+AJ109+AJ111+AJ113</f>
        <v>3</v>
      </c>
      <c r="AK105" s="59">
        <f>AJ108+AJ110+AJ112+AJ114</f>
        <v>0</v>
      </c>
      <c r="AL105" s="55">
        <f>AL107+AL109+AL111+AL113</f>
        <v>1</v>
      </c>
      <c r="AM105" s="59">
        <f>AL108+AL110+AL112+AL114</f>
        <v>1</v>
      </c>
      <c r="AN105" s="55">
        <f>AN107+AN109+AN111+AN113</f>
        <v>0</v>
      </c>
      <c r="AO105" s="59">
        <f>AN108+AN110+AN112+AN114</f>
        <v>0</v>
      </c>
      <c r="AP105" s="55">
        <f>AP107+AP109+AP111+AP113</f>
        <v>0</v>
      </c>
      <c r="AQ105" s="59">
        <f>AP108+AP110+AP112+AP114</f>
        <v>0</v>
      </c>
      <c r="AR105" s="64"/>
      <c r="AS105" s="64"/>
      <c r="AT105" s="149"/>
    </row>
    <row r="106" spans="2:46" ht="18.75" customHeight="1">
      <c r="B106" s="753"/>
      <c r="C106" s="754"/>
      <c r="D106" s="753"/>
      <c r="E106" s="754"/>
      <c r="F106" s="762"/>
      <c r="G106" s="763"/>
      <c r="H106" s="763"/>
      <c r="I106" s="763"/>
      <c r="J106" s="764"/>
      <c r="K106" s="608">
        <v>0</v>
      </c>
      <c r="L106" s="609"/>
      <c r="M106" s="608">
        <v>0</v>
      </c>
      <c r="N106" s="609"/>
      <c r="O106" s="608">
        <v>0</v>
      </c>
      <c r="P106" s="609"/>
      <c r="Q106" s="608">
        <v>0</v>
      </c>
      <c r="R106" s="609"/>
      <c r="S106" s="608">
        <v>0</v>
      </c>
      <c r="T106" s="609"/>
      <c r="W106" s="63"/>
      <c r="X106" s="64"/>
      <c r="Y106" s="757"/>
      <c r="Z106" s="758"/>
      <c r="AA106" s="757"/>
      <c r="AB106" s="758"/>
      <c r="AC106" s="768"/>
      <c r="AD106" s="769"/>
      <c r="AE106" s="769"/>
      <c r="AF106" s="769"/>
      <c r="AG106" s="770"/>
      <c r="AH106" s="610">
        <v>2</v>
      </c>
      <c r="AI106" s="611"/>
      <c r="AJ106" s="610">
        <v>0</v>
      </c>
      <c r="AK106" s="611"/>
      <c r="AL106" s="610">
        <v>0</v>
      </c>
      <c r="AM106" s="611"/>
      <c r="AN106" s="610">
        <v>0</v>
      </c>
      <c r="AO106" s="611"/>
      <c r="AP106" s="610">
        <v>0</v>
      </c>
      <c r="AQ106" s="611"/>
      <c r="AR106" s="64"/>
      <c r="AS106" s="64"/>
      <c r="AT106" s="149"/>
    </row>
    <row r="107" spans="2:46" ht="18.75" customHeight="1">
      <c r="B107" s="753"/>
      <c r="C107" s="754"/>
      <c r="D107" s="753"/>
      <c r="E107" s="754"/>
      <c r="F107" s="24"/>
      <c r="G107" s="723" t="s">
        <v>221</v>
      </c>
      <c r="H107" s="732"/>
      <c r="I107" s="732"/>
      <c r="J107" s="732"/>
      <c r="K107" s="602">
        <v>0</v>
      </c>
      <c r="L107" s="603"/>
      <c r="M107" s="602">
        <v>0</v>
      </c>
      <c r="N107" s="603"/>
      <c r="O107" s="602">
        <v>0</v>
      </c>
      <c r="P107" s="603"/>
      <c r="Q107" s="602">
        <v>0</v>
      </c>
      <c r="R107" s="603"/>
      <c r="S107" s="602">
        <v>0</v>
      </c>
      <c r="T107" s="603"/>
      <c r="W107" s="63"/>
      <c r="X107" s="64"/>
      <c r="Y107" s="757"/>
      <c r="Z107" s="758"/>
      <c r="AA107" s="757"/>
      <c r="AB107" s="758"/>
      <c r="AC107" s="132"/>
      <c r="AD107" s="727" t="s">
        <v>221</v>
      </c>
      <c r="AE107" s="783"/>
      <c r="AF107" s="783"/>
      <c r="AG107" s="783"/>
      <c r="AH107" s="612">
        <v>0</v>
      </c>
      <c r="AI107" s="613"/>
      <c r="AJ107" s="612">
        <v>3</v>
      </c>
      <c r="AK107" s="613"/>
      <c r="AL107" s="612">
        <v>0</v>
      </c>
      <c r="AM107" s="613"/>
      <c r="AN107" s="612">
        <v>0</v>
      </c>
      <c r="AO107" s="613"/>
      <c r="AP107" s="612">
        <v>0</v>
      </c>
      <c r="AQ107" s="613"/>
      <c r="AR107" s="64"/>
      <c r="AS107" s="64"/>
      <c r="AT107" s="149"/>
    </row>
    <row r="108" spans="2:46" ht="18.75" customHeight="1">
      <c r="B108" s="753"/>
      <c r="C108" s="754"/>
      <c r="D108" s="753"/>
      <c r="E108" s="754"/>
      <c r="F108" s="24"/>
      <c r="G108" s="733"/>
      <c r="H108" s="734"/>
      <c r="I108" s="734"/>
      <c r="J108" s="734"/>
      <c r="K108" s="614">
        <v>0</v>
      </c>
      <c r="L108" s="615"/>
      <c r="M108" s="614">
        <v>0</v>
      </c>
      <c r="N108" s="615"/>
      <c r="O108" s="614">
        <v>0</v>
      </c>
      <c r="P108" s="615"/>
      <c r="Q108" s="614">
        <v>0</v>
      </c>
      <c r="R108" s="615"/>
      <c r="S108" s="614">
        <v>0</v>
      </c>
      <c r="T108" s="615"/>
      <c r="W108" s="63"/>
      <c r="X108" s="64"/>
      <c r="Y108" s="757"/>
      <c r="Z108" s="758"/>
      <c r="AA108" s="757"/>
      <c r="AB108" s="758"/>
      <c r="AC108" s="132"/>
      <c r="AD108" s="784"/>
      <c r="AE108" s="785"/>
      <c r="AF108" s="785"/>
      <c r="AG108" s="785"/>
      <c r="AH108" s="616">
        <v>0</v>
      </c>
      <c r="AI108" s="617"/>
      <c r="AJ108" s="616">
        <v>0</v>
      </c>
      <c r="AK108" s="617"/>
      <c r="AL108" s="616">
        <v>0</v>
      </c>
      <c r="AM108" s="617"/>
      <c r="AN108" s="616">
        <v>0</v>
      </c>
      <c r="AO108" s="617"/>
      <c r="AP108" s="616">
        <v>0</v>
      </c>
      <c r="AQ108" s="617"/>
      <c r="AR108" s="64"/>
      <c r="AS108" s="64"/>
      <c r="AT108" s="149"/>
    </row>
    <row r="109" spans="2:46" ht="18.75" customHeight="1">
      <c r="B109" s="753"/>
      <c r="C109" s="754"/>
      <c r="D109" s="753"/>
      <c r="E109" s="754"/>
      <c r="F109" s="24"/>
      <c r="G109" s="723" t="s">
        <v>58</v>
      </c>
      <c r="H109" s="724"/>
      <c r="I109" s="724"/>
      <c r="J109" s="724"/>
      <c r="K109" s="602">
        <v>0</v>
      </c>
      <c r="L109" s="603"/>
      <c r="M109" s="602">
        <v>0</v>
      </c>
      <c r="N109" s="603"/>
      <c r="O109" s="602">
        <v>0</v>
      </c>
      <c r="P109" s="603"/>
      <c r="Q109" s="602">
        <v>0</v>
      </c>
      <c r="R109" s="603"/>
      <c r="S109" s="602">
        <v>0</v>
      </c>
      <c r="T109" s="603"/>
      <c r="W109" s="63"/>
      <c r="X109" s="64"/>
      <c r="Y109" s="757"/>
      <c r="Z109" s="758"/>
      <c r="AA109" s="757"/>
      <c r="AB109" s="758"/>
      <c r="AC109" s="132"/>
      <c r="AD109" s="727" t="s">
        <v>58</v>
      </c>
      <c r="AE109" s="728"/>
      <c r="AF109" s="728"/>
      <c r="AG109" s="728"/>
      <c r="AH109" s="612">
        <v>2</v>
      </c>
      <c r="AI109" s="613"/>
      <c r="AJ109" s="612">
        <v>0</v>
      </c>
      <c r="AK109" s="613"/>
      <c r="AL109" s="612">
        <v>0</v>
      </c>
      <c r="AM109" s="613"/>
      <c r="AN109" s="612">
        <v>0</v>
      </c>
      <c r="AO109" s="613"/>
      <c r="AP109" s="612">
        <v>0</v>
      </c>
      <c r="AQ109" s="613"/>
      <c r="AR109" s="64"/>
      <c r="AS109" s="64"/>
      <c r="AT109" s="149"/>
    </row>
    <row r="110" spans="2:46" ht="18.75" customHeight="1">
      <c r="B110" s="753"/>
      <c r="C110" s="754"/>
      <c r="D110" s="753"/>
      <c r="E110" s="754"/>
      <c r="F110" s="24"/>
      <c r="G110" s="725"/>
      <c r="H110" s="726"/>
      <c r="I110" s="726"/>
      <c r="J110" s="726"/>
      <c r="K110" s="614">
        <v>0</v>
      </c>
      <c r="L110" s="615"/>
      <c r="M110" s="614">
        <v>0</v>
      </c>
      <c r="N110" s="615"/>
      <c r="O110" s="614">
        <v>0</v>
      </c>
      <c r="P110" s="615"/>
      <c r="Q110" s="614">
        <v>0</v>
      </c>
      <c r="R110" s="615"/>
      <c r="S110" s="614">
        <v>0</v>
      </c>
      <c r="T110" s="615"/>
      <c r="W110" s="63"/>
      <c r="X110" s="64"/>
      <c r="Y110" s="757"/>
      <c r="Z110" s="758"/>
      <c r="AA110" s="757"/>
      <c r="AB110" s="758"/>
      <c r="AC110" s="132"/>
      <c r="AD110" s="729"/>
      <c r="AE110" s="730"/>
      <c r="AF110" s="730"/>
      <c r="AG110" s="730"/>
      <c r="AH110" s="616">
        <v>1</v>
      </c>
      <c r="AI110" s="617"/>
      <c r="AJ110" s="616">
        <v>0</v>
      </c>
      <c r="AK110" s="617"/>
      <c r="AL110" s="616">
        <v>0</v>
      </c>
      <c r="AM110" s="617"/>
      <c r="AN110" s="616">
        <v>0</v>
      </c>
      <c r="AO110" s="617"/>
      <c r="AP110" s="616">
        <v>0</v>
      </c>
      <c r="AQ110" s="617"/>
      <c r="AR110" s="64"/>
      <c r="AS110" s="64"/>
      <c r="AT110" s="149"/>
    </row>
    <row r="111" spans="2:46" ht="18.75" customHeight="1">
      <c r="B111" s="753"/>
      <c r="C111" s="754"/>
      <c r="D111" s="753"/>
      <c r="E111" s="754"/>
      <c r="F111" s="24"/>
      <c r="G111" s="731" t="s">
        <v>64</v>
      </c>
      <c r="H111" s="732"/>
      <c r="I111" s="732"/>
      <c r="J111" s="732"/>
      <c r="K111" s="602">
        <v>0</v>
      </c>
      <c r="L111" s="603"/>
      <c r="M111" s="602">
        <v>0</v>
      </c>
      <c r="N111" s="603"/>
      <c r="O111" s="602">
        <v>0</v>
      </c>
      <c r="P111" s="603"/>
      <c r="Q111" s="602">
        <v>0</v>
      </c>
      <c r="R111" s="603"/>
      <c r="S111" s="602">
        <v>0</v>
      </c>
      <c r="T111" s="603"/>
      <c r="W111" s="63"/>
      <c r="X111" s="64"/>
      <c r="Y111" s="757"/>
      <c r="Z111" s="758"/>
      <c r="AA111" s="757"/>
      <c r="AB111" s="758"/>
      <c r="AC111" s="132"/>
      <c r="AD111" s="735" t="s">
        <v>64</v>
      </c>
      <c r="AE111" s="736"/>
      <c r="AF111" s="736"/>
      <c r="AG111" s="736"/>
      <c r="AH111" s="612">
        <v>0</v>
      </c>
      <c r="AI111" s="613"/>
      <c r="AJ111" s="612">
        <v>0</v>
      </c>
      <c r="AK111" s="613"/>
      <c r="AL111" s="612">
        <v>1</v>
      </c>
      <c r="AM111" s="613"/>
      <c r="AN111" s="612">
        <v>0</v>
      </c>
      <c r="AO111" s="613"/>
      <c r="AP111" s="612">
        <v>0</v>
      </c>
      <c r="AQ111" s="613"/>
      <c r="AR111" s="64"/>
      <c r="AS111" s="64"/>
      <c r="AT111" s="149"/>
    </row>
    <row r="112" spans="2:46" ht="18.75" customHeight="1">
      <c r="B112" s="753"/>
      <c r="C112" s="754"/>
      <c r="D112" s="753"/>
      <c r="E112" s="754"/>
      <c r="F112" s="24"/>
      <c r="G112" s="733"/>
      <c r="H112" s="734"/>
      <c r="I112" s="734"/>
      <c r="J112" s="734"/>
      <c r="K112" s="614">
        <v>0</v>
      </c>
      <c r="L112" s="615"/>
      <c r="M112" s="614">
        <v>0</v>
      </c>
      <c r="N112" s="615"/>
      <c r="O112" s="614">
        <v>0</v>
      </c>
      <c r="P112" s="615"/>
      <c r="Q112" s="614">
        <v>0</v>
      </c>
      <c r="R112" s="615"/>
      <c r="S112" s="614">
        <v>0</v>
      </c>
      <c r="T112" s="615"/>
      <c r="W112" s="63"/>
      <c r="X112" s="64"/>
      <c r="Y112" s="757"/>
      <c r="Z112" s="758"/>
      <c r="AA112" s="757"/>
      <c r="AB112" s="758"/>
      <c r="AC112" s="132"/>
      <c r="AD112" s="737"/>
      <c r="AE112" s="738"/>
      <c r="AF112" s="738"/>
      <c r="AG112" s="738"/>
      <c r="AH112" s="616">
        <v>0</v>
      </c>
      <c r="AI112" s="617"/>
      <c r="AJ112" s="616">
        <v>0</v>
      </c>
      <c r="AK112" s="617"/>
      <c r="AL112" s="616">
        <v>1</v>
      </c>
      <c r="AM112" s="617"/>
      <c r="AN112" s="616">
        <v>0</v>
      </c>
      <c r="AO112" s="617"/>
      <c r="AP112" s="616">
        <v>0</v>
      </c>
      <c r="AQ112" s="617"/>
      <c r="AR112" s="64"/>
      <c r="AS112" s="64"/>
      <c r="AT112" s="149"/>
    </row>
    <row r="113" spans="1:46" ht="18.75" customHeight="1">
      <c r="B113" s="753"/>
      <c r="C113" s="754"/>
      <c r="D113" s="753"/>
      <c r="E113" s="754"/>
      <c r="F113" s="24"/>
      <c r="G113" s="739" t="s">
        <v>15</v>
      </c>
      <c r="H113" s="740"/>
      <c r="I113" s="740"/>
      <c r="J113" s="740"/>
      <c r="K113" s="620">
        <v>0</v>
      </c>
      <c r="L113" s="621"/>
      <c r="M113" s="620">
        <v>0</v>
      </c>
      <c r="N113" s="621"/>
      <c r="O113" s="620">
        <v>0</v>
      </c>
      <c r="P113" s="621"/>
      <c r="Q113" s="620">
        <v>0</v>
      </c>
      <c r="R113" s="621"/>
      <c r="S113" s="620">
        <v>0</v>
      </c>
      <c r="T113" s="621"/>
      <c r="W113" s="63"/>
      <c r="X113" s="64"/>
      <c r="Y113" s="757"/>
      <c r="Z113" s="758"/>
      <c r="AA113" s="757"/>
      <c r="AB113" s="758"/>
      <c r="AC113" s="132"/>
      <c r="AD113" s="742" t="s">
        <v>15</v>
      </c>
      <c r="AE113" s="743"/>
      <c r="AF113" s="743"/>
      <c r="AG113" s="743"/>
      <c r="AH113" s="612">
        <v>0</v>
      </c>
      <c r="AI113" s="613"/>
      <c r="AJ113" s="612">
        <v>0</v>
      </c>
      <c r="AK113" s="613"/>
      <c r="AL113" s="612">
        <v>0</v>
      </c>
      <c r="AM113" s="613"/>
      <c r="AN113" s="612">
        <v>0</v>
      </c>
      <c r="AO113" s="613"/>
      <c r="AP113" s="612">
        <v>0</v>
      </c>
      <c r="AQ113" s="613"/>
      <c r="AR113" s="64"/>
      <c r="AS113" s="64"/>
      <c r="AT113" s="149"/>
    </row>
    <row r="114" spans="1:46" ht="18.75" customHeight="1">
      <c r="B114" s="753"/>
      <c r="C114" s="754"/>
      <c r="D114" s="753"/>
      <c r="E114" s="754"/>
      <c r="F114" s="25"/>
      <c r="G114" s="741"/>
      <c r="H114" s="479"/>
      <c r="I114" s="479"/>
      <c r="J114" s="479"/>
      <c r="K114" s="598">
        <v>0</v>
      </c>
      <c r="L114" s="599"/>
      <c r="M114" s="598">
        <v>0</v>
      </c>
      <c r="N114" s="599"/>
      <c r="O114" s="598">
        <v>0</v>
      </c>
      <c r="P114" s="599"/>
      <c r="Q114" s="598">
        <v>0</v>
      </c>
      <c r="R114" s="599"/>
      <c r="S114" s="598">
        <v>0</v>
      </c>
      <c r="T114" s="599"/>
      <c r="W114" s="63"/>
      <c r="X114" s="64"/>
      <c r="Y114" s="757"/>
      <c r="Z114" s="758"/>
      <c r="AA114" s="757"/>
      <c r="AB114" s="758"/>
      <c r="AC114" s="131"/>
      <c r="AD114" s="744"/>
      <c r="AE114" s="483"/>
      <c r="AF114" s="483"/>
      <c r="AG114" s="483"/>
      <c r="AH114" s="618">
        <v>0</v>
      </c>
      <c r="AI114" s="619"/>
      <c r="AJ114" s="618">
        <v>0</v>
      </c>
      <c r="AK114" s="619"/>
      <c r="AL114" s="618">
        <v>0</v>
      </c>
      <c r="AM114" s="619"/>
      <c r="AN114" s="618">
        <v>0</v>
      </c>
      <c r="AO114" s="619"/>
      <c r="AP114" s="618">
        <v>0</v>
      </c>
      <c r="AQ114" s="619"/>
      <c r="AR114" s="64"/>
      <c r="AS114" s="64"/>
      <c r="AT114" s="149"/>
    </row>
    <row r="115" spans="1:46" ht="18.75" customHeight="1">
      <c r="B115" s="753"/>
      <c r="C115" s="754"/>
      <c r="D115" s="522" t="s">
        <v>77</v>
      </c>
      <c r="E115" s="523"/>
      <c r="F115" s="523"/>
      <c r="G115" s="523"/>
      <c r="H115" s="523"/>
      <c r="I115" s="523"/>
      <c r="J115" s="524"/>
      <c r="K115" s="628">
        <f>K101+K105</f>
        <v>0</v>
      </c>
      <c r="L115" s="629"/>
      <c r="M115" s="628">
        <f>M101+M105</f>
        <v>0</v>
      </c>
      <c r="N115" s="629"/>
      <c r="O115" s="628">
        <f>O101+O105</f>
        <v>0</v>
      </c>
      <c r="P115" s="629"/>
      <c r="Q115" s="628">
        <f>Q101+Q105</f>
        <v>0</v>
      </c>
      <c r="R115" s="629"/>
      <c r="S115" s="628">
        <f>S101+S105</f>
        <v>0</v>
      </c>
      <c r="T115" s="629"/>
      <c r="W115" s="63"/>
      <c r="X115" s="64"/>
      <c r="Y115" s="757"/>
      <c r="Z115" s="758"/>
      <c r="AA115" s="540" t="s">
        <v>77</v>
      </c>
      <c r="AB115" s="541"/>
      <c r="AC115" s="541"/>
      <c r="AD115" s="541"/>
      <c r="AE115" s="541"/>
      <c r="AF115" s="541"/>
      <c r="AG115" s="542"/>
      <c r="AH115" s="622">
        <f>AH101+AH105</f>
        <v>4</v>
      </c>
      <c r="AI115" s="623"/>
      <c r="AJ115" s="622">
        <f>AJ101+AJ105</f>
        <v>5</v>
      </c>
      <c r="AK115" s="623"/>
      <c r="AL115" s="622">
        <f>AL101+AL105</f>
        <v>3</v>
      </c>
      <c r="AM115" s="623"/>
      <c r="AN115" s="622">
        <f>AN101+AN105</f>
        <v>2</v>
      </c>
      <c r="AO115" s="623"/>
      <c r="AP115" s="622">
        <f>AP101+AP105</f>
        <v>2</v>
      </c>
      <c r="AQ115" s="623"/>
      <c r="AR115" s="64"/>
      <c r="AS115" s="64"/>
      <c r="AT115" s="149"/>
    </row>
    <row r="116" spans="1:46" ht="18.75" customHeight="1">
      <c r="B116" s="753"/>
      <c r="C116" s="754"/>
      <c r="D116" s="525"/>
      <c r="E116" s="526"/>
      <c r="F116" s="526"/>
      <c r="G116" s="526"/>
      <c r="H116" s="526"/>
      <c r="I116" s="526"/>
      <c r="J116" s="527"/>
      <c r="K116" s="624">
        <f>K102+L105</f>
        <v>0</v>
      </c>
      <c r="L116" s="625"/>
      <c r="M116" s="624">
        <f>M102+N105</f>
        <v>0</v>
      </c>
      <c r="N116" s="625"/>
      <c r="O116" s="624">
        <f>O102+P105</f>
        <v>0</v>
      </c>
      <c r="P116" s="625"/>
      <c r="Q116" s="624">
        <f>Q102+R105</f>
        <v>0</v>
      </c>
      <c r="R116" s="625"/>
      <c r="S116" s="624">
        <f>S102+T105</f>
        <v>0</v>
      </c>
      <c r="T116" s="625"/>
      <c r="W116" s="63"/>
      <c r="X116" s="64"/>
      <c r="Y116" s="757"/>
      <c r="Z116" s="758"/>
      <c r="AA116" s="543"/>
      <c r="AB116" s="544"/>
      <c r="AC116" s="544"/>
      <c r="AD116" s="544"/>
      <c r="AE116" s="544"/>
      <c r="AF116" s="544"/>
      <c r="AG116" s="545"/>
      <c r="AH116" s="626">
        <f>AH102+AI105</f>
        <v>1</v>
      </c>
      <c r="AI116" s="627"/>
      <c r="AJ116" s="626">
        <f>AJ102+AK105</f>
        <v>2</v>
      </c>
      <c r="AK116" s="627"/>
      <c r="AL116" s="626">
        <f>AL102+AM105</f>
        <v>1</v>
      </c>
      <c r="AM116" s="627"/>
      <c r="AN116" s="626">
        <f>AN102+AO105</f>
        <v>1</v>
      </c>
      <c r="AO116" s="627"/>
      <c r="AP116" s="626">
        <f>AP102+AQ105</f>
        <v>0</v>
      </c>
      <c r="AQ116" s="627"/>
      <c r="AR116" s="64"/>
      <c r="AS116" s="64"/>
      <c r="AT116" s="149"/>
    </row>
    <row r="117" spans="1:46" ht="18.75" customHeight="1">
      <c r="B117" s="522" t="s">
        <v>78</v>
      </c>
      <c r="C117" s="523"/>
      <c r="D117" s="523"/>
      <c r="E117" s="523"/>
      <c r="F117" s="523"/>
      <c r="G117" s="523"/>
      <c r="H117" s="523"/>
      <c r="I117" s="523"/>
      <c r="J117" s="524"/>
      <c r="K117" s="628">
        <f>K99+K101+K105</f>
        <v>0</v>
      </c>
      <c r="L117" s="629"/>
      <c r="M117" s="628">
        <f>M99+M101+M105</f>
        <v>0</v>
      </c>
      <c r="N117" s="629"/>
      <c r="O117" s="628">
        <f>O99+O101+O105</f>
        <v>0</v>
      </c>
      <c r="P117" s="629"/>
      <c r="Q117" s="628">
        <f>Q99+Q101+Q105</f>
        <v>0</v>
      </c>
      <c r="R117" s="629"/>
      <c r="S117" s="628">
        <f>S99+S101+S105</f>
        <v>0</v>
      </c>
      <c r="T117" s="629"/>
      <c r="W117" s="63"/>
      <c r="X117" s="64"/>
      <c r="Y117" s="540" t="s">
        <v>78</v>
      </c>
      <c r="Z117" s="541"/>
      <c r="AA117" s="541"/>
      <c r="AB117" s="541"/>
      <c r="AC117" s="541"/>
      <c r="AD117" s="541"/>
      <c r="AE117" s="541"/>
      <c r="AF117" s="541"/>
      <c r="AG117" s="542"/>
      <c r="AH117" s="630">
        <f>AH99+AH101+AH105</f>
        <v>7</v>
      </c>
      <c r="AI117" s="631"/>
      <c r="AJ117" s="630">
        <f>AJ99+AJ101+AJ105</f>
        <v>8</v>
      </c>
      <c r="AK117" s="631"/>
      <c r="AL117" s="630">
        <f>AL99+AL101+AL105</f>
        <v>6</v>
      </c>
      <c r="AM117" s="631"/>
      <c r="AN117" s="630">
        <f>AN99+AN101+AN105</f>
        <v>5</v>
      </c>
      <c r="AO117" s="631"/>
      <c r="AP117" s="630">
        <f>AP99+AP101+AP105</f>
        <v>5</v>
      </c>
      <c r="AQ117" s="631"/>
      <c r="AR117" s="64"/>
      <c r="AS117" s="64"/>
      <c r="AT117" s="149"/>
    </row>
    <row r="118" spans="1:46" ht="18.75" customHeight="1">
      <c r="B118" s="745"/>
      <c r="C118" s="746"/>
      <c r="D118" s="746"/>
      <c r="E118" s="746"/>
      <c r="F118" s="746"/>
      <c r="G118" s="746"/>
      <c r="H118" s="746"/>
      <c r="I118" s="746"/>
      <c r="J118" s="747"/>
      <c r="K118" s="632">
        <f>K100+K102+L105</f>
        <v>0</v>
      </c>
      <c r="L118" s="633"/>
      <c r="M118" s="632">
        <f>M100+M102+N105</f>
        <v>0</v>
      </c>
      <c r="N118" s="633"/>
      <c r="O118" s="632">
        <f>O100+O102+P105</f>
        <v>0</v>
      </c>
      <c r="P118" s="633"/>
      <c r="Q118" s="632">
        <f>Q100+Q102+R105</f>
        <v>0</v>
      </c>
      <c r="R118" s="633"/>
      <c r="S118" s="632">
        <f>S100+S102+T105</f>
        <v>0</v>
      </c>
      <c r="T118" s="633"/>
      <c r="W118" s="63"/>
      <c r="X118" s="64"/>
      <c r="Y118" s="748"/>
      <c r="Z118" s="749"/>
      <c r="AA118" s="749"/>
      <c r="AB118" s="749"/>
      <c r="AC118" s="749"/>
      <c r="AD118" s="749"/>
      <c r="AE118" s="749"/>
      <c r="AF118" s="749"/>
      <c r="AG118" s="750"/>
      <c r="AH118" s="634">
        <f>AH100+AH102+AI105</f>
        <v>1</v>
      </c>
      <c r="AI118" s="635"/>
      <c r="AJ118" s="634">
        <f>AJ100+AJ102+AK105</f>
        <v>2</v>
      </c>
      <c r="AK118" s="635"/>
      <c r="AL118" s="634">
        <f>AL100+AL102+AM105</f>
        <v>1</v>
      </c>
      <c r="AM118" s="635"/>
      <c r="AN118" s="634">
        <f>AN100+AN102+AO105</f>
        <v>1</v>
      </c>
      <c r="AO118" s="635"/>
      <c r="AP118" s="634">
        <f>AP100+AP102+AQ105</f>
        <v>0</v>
      </c>
      <c r="AQ118" s="635"/>
      <c r="AR118" s="64"/>
      <c r="AS118" s="64"/>
      <c r="AT118" s="149"/>
    </row>
    <row r="119" spans="1:46" ht="18.75" customHeight="1">
      <c r="B119" s="786" t="s">
        <v>79</v>
      </c>
      <c r="C119" s="787"/>
      <c r="D119" s="787"/>
      <c r="E119" s="787"/>
      <c r="F119" s="787"/>
      <c r="G119" s="787"/>
      <c r="H119" s="787"/>
      <c r="I119" s="787"/>
      <c r="J119" s="788"/>
      <c r="K119" s="620">
        <v>0</v>
      </c>
      <c r="L119" s="621"/>
      <c r="M119" s="620">
        <v>0</v>
      </c>
      <c r="N119" s="621"/>
      <c r="O119" s="620">
        <v>0</v>
      </c>
      <c r="P119" s="621"/>
      <c r="Q119" s="620">
        <v>0</v>
      </c>
      <c r="R119" s="621"/>
      <c r="S119" s="620">
        <v>0</v>
      </c>
      <c r="T119" s="621"/>
      <c r="W119" s="63"/>
      <c r="X119" s="64"/>
      <c r="Y119" s="789" t="s">
        <v>79</v>
      </c>
      <c r="Z119" s="790"/>
      <c r="AA119" s="790"/>
      <c r="AB119" s="790"/>
      <c r="AC119" s="790"/>
      <c r="AD119" s="790"/>
      <c r="AE119" s="790"/>
      <c r="AF119" s="790"/>
      <c r="AG119" s="791"/>
      <c r="AH119" s="636">
        <v>7</v>
      </c>
      <c r="AI119" s="637"/>
      <c r="AJ119" s="636">
        <v>4</v>
      </c>
      <c r="AK119" s="637"/>
      <c r="AL119" s="636">
        <v>8</v>
      </c>
      <c r="AM119" s="637"/>
      <c r="AN119" s="636">
        <v>1</v>
      </c>
      <c r="AO119" s="637"/>
      <c r="AP119" s="636">
        <v>3</v>
      </c>
      <c r="AQ119" s="637"/>
      <c r="AR119" s="64"/>
      <c r="AS119" s="64"/>
      <c r="AT119" s="149"/>
    </row>
    <row r="120" spans="1:46" ht="19.5" customHeight="1">
      <c r="B120" s="525"/>
      <c r="C120" s="526"/>
      <c r="D120" s="526"/>
      <c r="E120" s="526"/>
      <c r="F120" s="526"/>
      <c r="G120" s="526"/>
      <c r="H120" s="526"/>
      <c r="I120" s="526"/>
      <c r="J120" s="527"/>
      <c r="K120" s="598">
        <v>0</v>
      </c>
      <c r="L120" s="599"/>
      <c r="M120" s="598">
        <v>0</v>
      </c>
      <c r="N120" s="599"/>
      <c r="O120" s="598">
        <v>0</v>
      </c>
      <c r="P120" s="599"/>
      <c r="Q120" s="598">
        <v>0</v>
      </c>
      <c r="R120" s="599"/>
      <c r="S120" s="598">
        <v>0</v>
      </c>
      <c r="T120" s="599"/>
      <c r="W120" s="63"/>
      <c r="X120" s="64"/>
      <c r="Y120" s="543"/>
      <c r="Z120" s="544"/>
      <c r="AA120" s="544"/>
      <c r="AB120" s="544"/>
      <c r="AC120" s="544"/>
      <c r="AD120" s="544"/>
      <c r="AE120" s="544"/>
      <c r="AF120" s="544"/>
      <c r="AG120" s="545"/>
      <c r="AH120" s="592">
        <v>1</v>
      </c>
      <c r="AI120" s="593"/>
      <c r="AJ120" s="592">
        <v>1</v>
      </c>
      <c r="AK120" s="593"/>
      <c r="AL120" s="592">
        <v>0</v>
      </c>
      <c r="AM120" s="593"/>
      <c r="AN120" s="592">
        <v>0</v>
      </c>
      <c r="AO120" s="593"/>
      <c r="AP120" s="592">
        <v>0</v>
      </c>
      <c r="AQ120" s="593"/>
      <c r="AR120" s="64"/>
      <c r="AS120" s="64"/>
      <c r="AT120" s="149"/>
    </row>
    <row r="121" spans="1:46" ht="19.5" customHeight="1">
      <c r="B121" s="15" t="s">
        <v>57</v>
      </c>
      <c r="C121" s="825" t="s">
        <v>270</v>
      </c>
      <c r="D121" s="825"/>
      <c r="E121" s="825"/>
      <c r="F121" s="825"/>
      <c r="G121" s="825"/>
      <c r="H121" s="825"/>
      <c r="I121" s="825"/>
      <c r="J121" s="825"/>
      <c r="K121" s="825"/>
      <c r="L121" s="825"/>
      <c r="M121" s="825"/>
      <c r="N121" s="825"/>
      <c r="O121" s="825"/>
      <c r="P121" s="825"/>
      <c r="Q121" s="825"/>
      <c r="R121" s="825"/>
      <c r="S121" s="825"/>
      <c r="T121" s="825"/>
      <c r="U121" s="825"/>
      <c r="V121" s="825"/>
      <c r="W121" s="63"/>
      <c r="X121" s="64"/>
      <c r="Y121" s="69" t="s">
        <v>57</v>
      </c>
      <c r="Z121" s="826" t="s">
        <v>164</v>
      </c>
      <c r="AA121" s="826"/>
      <c r="AB121" s="826"/>
      <c r="AC121" s="826"/>
      <c r="AD121" s="826"/>
      <c r="AE121" s="826"/>
      <c r="AF121" s="826"/>
      <c r="AG121" s="826"/>
      <c r="AH121" s="826"/>
      <c r="AI121" s="826"/>
      <c r="AJ121" s="826"/>
      <c r="AK121" s="826"/>
      <c r="AL121" s="826"/>
      <c r="AM121" s="826"/>
      <c r="AN121" s="826"/>
      <c r="AO121" s="826"/>
      <c r="AP121" s="826"/>
      <c r="AQ121" s="826"/>
      <c r="AR121" s="826"/>
      <c r="AS121" s="826"/>
      <c r="AT121" s="149"/>
    </row>
    <row r="122" spans="1:46" ht="19.5" customHeight="1">
      <c r="B122" s="15" t="s">
        <v>170</v>
      </c>
      <c r="C122" s="825" t="s">
        <v>152</v>
      </c>
      <c r="D122" s="825"/>
      <c r="E122" s="825"/>
      <c r="F122" s="825"/>
      <c r="G122" s="825"/>
      <c r="H122" s="825"/>
      <c r="I122" s="825"/>
      <c r="J122" s="825"/>
      <c r="K122" s="825"/>
      <c r="L122" s="825"/>
      <c r="M122" s="825"/>
      <c r="N122" s="825"/>
      <c r="O122" s="825"/>
      <c r="P122" s="825"/>
      <c r="Q122" s="825"/>
      <c r="R122" s="825"/>
      <c r="S122" s="825"/>
      <c r="T122" s="825"/>
      <c r="U122" s="825"/>
      <c r="V122" s="825"/>
      <c r="W122" s="63"/>
      <c r="X122" s="64"/>
      <c r="Y122" s="69" t="s">
        <v>170</v>
      </c>
      <c r="Z122" s="826" t="s">
        <v>301</v>
      </c>
      <c r="AA122" s="826"/>
      <c r="AB122" s="826"/>
      <c r="AC122" s="826"/>
      <c r="AD122" s="826"/>
      <c r="AE122" s="826"/>
      <c r="AF122" s="826"/>
      <c r="AG122" s="826"/>
      <c r="AH122" s="826"/>
      <c r="AI122" s="826"/>
      <c r="AJ122" s="826"/>
      <c r="AK122" s="826"/>
      <c r="AL122" s="826"/>
      <c r="AM122" s="826"/>
      <c r="AN122" s="826"/>
      <c r="AO122" s="826"/>
      <c r="AP122" s="826"/>
      <c r="AQ122" s="826"/>
      <c r="AR122" s="826"/>
      <c r="AS122" s="826"/>
      <c r="AT122" s="149"/>
    </row>
    <row r="123" spans="1:46">
      <c r="W123" s="63"/>
      <c r="X123" s="64"/>
      <c r="Y123" s="64"/>
      <c r="Z123" s="64"/>
      <c r="AA123" s="64"/>
      <c r="AB123" s="64"/>
      <c r="AC123" s="64"/>
      <c r="AD123" s="64"/>
      <c r="AE123" s="64"/>
      <c r="AF123" s="64"/>
      <c r="AG123" s="64"/>
      <c r="AH123" s="64"/>
      <c r="AI123" s="64"/>
      <c r="AJ123" s="64"/>
      <c r="AK123" s="64"/>
      <c r="AL123" s="64"/>
      <c r="AM123" s="64"/>
      <c r="AN123" s="64"/>
      <c r="AO123" s="64"/>
      <c r="AP123" s="64"/>
      <c r="AQ123" s="64"/>
      <c r="AR123" s="64"/>
      <c r="AS123" s="64"/>
      <c r="AT123" s="149"/>
    </row>
    <row r="124" spans="1:46">
      <c r="A124" s="1" t="s">
        <v>285</v>
      </c>
      <c r="W124" s="63"/>
      <c r="X124" s="64" t="s">
        <v>285</v>
      </c>
      <c r="Y124" s="64"/>
      <c r="Z124" s="64"/>
      <c r="AA124" s="64"/>
      <c r="AB124" s="64"/>
      <c r="AC124" s="64"/>
      <c r="AD124" s="64"/>
      <c r="AE124" s="64"/>
      <c r="AF124" s="64"/>
      <c r="AG124" s="64"/>
      <c r="AH124" s="64"/>
      <c r="AI124" s="64"/>
      <c r="AJ124" s="64"/>
      <c r="AK124" s="64"/>
      <c r="AL124" s="64"/>
      <c r="AM124" s="64"/>
      <c r="AN124" s="64"/>
      <c r="AO124" s="64"/>
      <c r="AP124" s="64"/>
      <c r="AQ124" s="64"/>
      <c r="AR124" s="64"/>
      <c r="AS124" s="64"/>
      <c r="AT124" s="149"/>
    </row>
    <row r="125" spans="1:46" ht="18.75" customHeight="1">
      <c r="A125" s="1" t="s">
        <v>62</v>
      </c>
      <c r="W125" s="63"/>
      <c r="X125" s="64" t="s">
        <v>62</v>
      </c>
      <c r="Y125" s="64"/>
      <c r="Z125" s="64"/>
      <c r="AA125" s="64"/>
      <c r="AB125" s="64"/>
      <c r="AC125" s="64"/>
      <c r="AD125" s="64"/>
      <c r="AE125" s="64"/>
      <c r="AF125" s="64"/>
      <c r="AG125" s="64"/>
      <c r="AH125" s="64"/>
      <c r="AI125" s="64"/>
      <c r="AJ125" s="64"/>
      <c r="AK125" s="64"/>
      <c r="AL125" s="64"/>
      <c r="AM125" s="64"/>
      <c r="AN125" s="64"/>
      <c r="AO125" s="64"/>
      <c r="AP125" s="64"/>
      <c r="AQ125" s="64"/>
      <c r="AR125" s="64"/>
      <c r="AS125" s="64"/>
      <c r="AT125" s="149"/>
    </row>
    <row r="126" spans="1:46" ht="18.75" customHeight="1">
      <c r="A126" s="1" t="s">
        <v>310</v>
      </c>
      <c r="W126" s="63"/>
      <c r="X126" s="64" t="s">
        <v>283</v>
      </c>
      <c r="Y126" s="64"/>
      <c r="Z126" s="64"/>
      <c r="AA126" s="64"/>
      <c r="AB126" s="64"/>
      <c r="AC126" s="64"/>
      <c r="AD126" s="64"/>
      <c r="AE126" s="64"/>
      <c r="AF126" s="64"/>
      <c r="AG126" s="64"/>
      <c r="AH126" s="64"/>
      <c r="AI126" s="64"/>
      <c r="AJ126" s="64"/>
      <c r="AK126" s="64"/>
      <c r="AL126" s="64"/>
      <c r="AM126" s="64"/>
      <c r="AN126" s="64"/>
      <c r="AO126" s="64"/>
      <c r="AP126" s="64"/>
      <c r="AQ126" s="64"/>
      <c r="AR126" s="64"/>
      <c r="AS126" s="64"/>
      <c r="AT126" s="149"/>
    </row>
    <row r="127" spans="1:46" ht="38.25" customHeight="1">
      <c r="B127" s="516" t="s">
        <v>282</v>
      </c>
      <c r="C127" s="517"/>
      <c r="D127" s="517"/>
      <c r="E127" s="517"/>
      <c r="F127" s="517"/>
      <c r="G127" s="518"/>
      <c r="H127" s="519" t="s">
        <v>84</v>
      </c>
      <c r="I127" s="520"/>
      <c r="J127" s="521"/>
      <c r="K127" s="519" t="s">
        <v>85</v>
      </c>
      <c r="L127" s="520"/>
      <c r="M127" s="521"/>
      <c r="N127" s="519" t="s">
        <v>87</v>
      </c>
      <c r="O127" s="520"/>
      <c r="P127" s="521"/>
      <c r="Q127" s="519" t="s">
        <v>88</v>
      </c>
      <c r="R127" s="520"/>
      <c r="S127" s="521"/>
      <c r="T127" s="519" t="s">
        <v>89</v>
      </c>
      <c r="U127" s="520"/>
      <c r="V127" s="521"/>
      <c r="W127" s="63"/>
      <c r="X127" s="64"/>
      <c r="Y127" s="480" t="s">
        <v>282</v>
      </c>
      <c r="Z127" s="481"/>
      <c r="AA127" s="481"/>
      <c r="AB127" s="481"/>
      <c r="AC127" s="481"/>
      <c r="AD127" s="482"/>
      <c r="AE127" s="537" t="s">
        <v>84</v>
      </c>
      <c r="AF127" s="538"/>
      <c r="AG127" s="539"/>
      <c r="AH127" s="537" t="s">
        <v>85</v>
      </c>
      <c r="AI127" s="538"/>
      <c r="AJ127" s="539"/>
      <c r="AK127" s="537" t="s">
        <v>87</v>
      </c>
      <c r="AL127" s="538"/>
      <c r="AM127" s="539"/>
      <c r="AN127" s="537" t="s">
        <v>88</v>
      </c>
      <c r="AO127" s="538"/>
      <c r="AP127" s="539"/>
      <c r="AQ127" s="537" t="s">
        <v>89</v>
      </c>
      <c r="AR127" s="538"/>
      <c r="AS127" s="539"/>
      <c r="AT127" s="149"/>
    </row>
    <row r="128" spans="1:46" ht="18.75" customHeight="1">
      <c r="B128" s="528" t="s">
        <v>91</v>
      </c>
      <c r="C128" s="528"/>
      <c r="D128" s="792"/>
      <c r="E128" s="793"/>
      <c r="F128" s="793"/>
      <c r="G128" s="571"/>
      <c r="H128" s="800"/>
      <c r="I128" s="801"/>
      <c r="J128" s="802"/>
      <c r="K128" s="800"/>
      <c r="L128" s="801"/>
      <c r="M128" s="802"/>
      <c r="N128" s="809"/>
      <c r="O128" s="810"/>
      <c r="P128" s="811"/>
      <c r="Q128" s="800"/>
      <c r="R128" s="801"/>
      <c r="S128" s="802"/>
      <c r="T128" s="809"/>
      <c r="U128" s="810"/>
      <c r="V128" s="811"/>
      <c r="W128" s="63"/>
      <c r="X128" s="64"/>
      <c r="Y128" s="818" t="s">
        <v>91</v>
      </c>
      <c r="Z128" s="818"/>
      <c r="AA128" s="819" t="s">
        <v>132</v>
      </c>
      <c r="AB128" s="820"/>
      <c r="AC128" s="820"/>
      <c r="AD128" s="575"/>
      <c r="AE128" s="653" t="s">
        <v>169</v>
      </c>
      <c r="AF128" s="654"/>
      <c r="AG128" s="655"/>
      <c r="AH128" s="653" t="s">
        <v>226</v>
      </c>
      <c r="AI128" s="654"/>
      <c r="AJ128" s="655"/>
      <c r="AK128" s="653"/>
      <c r="AL128" s="707"/>
      <c r="AM128" s="708"/>
      <c r="AN128" s="653"/>
      <c r="AO128" s="654"/>
      <c r="AP128" s="655"/>
      <c r="AQ128" s="827"/>
      <c r="AR128" s="707"/>
      <c r="AS128" s="708"/>
      <c r="AT128" s="149"/>
    </row>
    <row r="129" spans="2:46" ht="18.75" customHeight="1">
      <c r="B129" s="528"/>
      <c r="C129" s="528"/>
      <c r="D129" s="794"/>
      <c r="E129" s="795"/>
      <c r="F129" s="795"/>
      <c r="G129" s="796"/>
      <c r="H129" s="803"/>
      <c r="I129" s="804"/>
      <c r="J129" s="805"/>
      <c r="K129" s="803"/>
      <c r="L129" s="804"/>
      <c r="M129" s="805"/>
      <c r="N129" s="812"/>
      <c r="O129" s="813"/>
      <c r="P129" s="814"/>
      <c r="Q129" s="803"/>
      <c r="R129" s="804"/>
      <c r="S129" s="805"/>
      <c r="T129" s="812"/>
      <c r="U129" s="813"/>
      <c r="V129" s="814"/>
      <c r="W129" s="63"/>
      <c r="X129" s="64"/>
      <c r="Y129" s="818"/>
      <c r="Z129" s="818"/>
      <c r="AA129" s="636"/>
      <c r="AB129" s="821"/>
      <c r="AC129" s="821"/>
      <c r="AD129" s="637"/>
      <c r="AE129" s="656"/>
      <c r="AF129" s="657"/>
      <c r="AG129" s="658"/>
      <c r="AH129" s="656"/>
      <c r="AI129" s="657"/>
      <c r="AJ129" s="658"/>
      <c r="AK129" s="709"/>
      <c r="AL129" s="710"/>
      <c r="AM129" s="711"/>
      <c r="AN129" s="656"/>
      <c r="AO129" s="657"/>
      <c r="AP129" s="658"/>
      <c r="AQ129" s="709"/>
      <c r="AR129" s="710"/>
      <c r="AS129" s="711"/>
      <c r="AT129" s="149"/>
    </row>
    <row r="130" spans="2:46" ht="18.75" customHeight="1">
      <c r="B130" s="528"/>
      <c r="C130" s="528"/>
      <c r="D130" s="797"/>
      <c r="E130" s="798"/>
      <c r="F130" s="798"/>
      <c r="G130" s="799"/>
      <c r="H130" s="806"/>
      <c r="I130" s="807"/>
      <c r="J130" s="808"/>
      <c r="K130" s="806"/>
      <c r="L130" s="807"/>
      <c r="M130" s="808"/>
      <c r="N130" s="815"/>
      <c r="O130" s="816"/>
      <c r="P130" s="817"/>
      <c r="Q130" s="806"/>
      <c r="R130" s="807"/>
      <c r="S130" s="808"/>
      <c r="T130" s="815"/>
      <c r="U130" s="816"/>
      <c r="V130" s="817"/>
      <c r="W130" s="63"/>
      <c r="X130" s="64"/>
      <c r="Y130" s="818"/>
      <c r="Z130" s="818"/>
      <c r="AA130" s="822"/>
      <c r="AB130" s="823"/>
      <c r="AC130" s="823"/>
      <c r="AD130" s="824"/>
      <c r="AE130" s="659"/>
      <c r="AF130" s="660"/>
      <c r="AG130" s="661"/>
      <c r="AH130" s="659"/>
      <c r="AI130" s="660"/>
      <c r="AJ130" s="661"/>
      <c r="AK130" s="712"/>
      <c r="AL130" s="713"/>
      <c r="AM130" s="714"/>
      <c r="AN130" s="659"/>
      <c r="AO130" s="660"/>
      <c r="AP130" s="661"/>
      <c r="AQ130" s="712"/>
      <c r="AR130" s="713"/>
      <c r="AS130" s="714"/>
      <c r="AT130" s="149"/>
    </row>
    <row r="131" spans="2:46" ht="18.75" customHeight="1">
      <c r="B131" s="528" t="s">
        <v>95</v>
      </c>
      <c r="C131" s="528"/>
      <c r="D131" s="792"/>
      <c r="E131" s="793"/>
      <c r="F131" s="793"/>
      <c r="G131" s="571"/>
      <c r="H131" s="828"/>
      <c r="I131" s="829"/>
      <c r="J131" s="830"/>
      <c r="K131" s="800"/>
      <c r="L131" s="801"/>
      <c r="M131" s="802"/>
      <c r="N131" s="800"/>
      <c r="O131" s="801"/>
      <c r="P131" s="802"/>
      <c r="Q131" s="809"/>
      <c r="R131" s="810"/>
      <c r="S131" s="811"/>
      <c r="T131" s="800"/>
      <c r="U131" s="801"/>
      <c r="V131" s="802"/>
      <c r="W131" s="63"/>
      <c r="X131" s="64"/>
      <c r="Y131" s="818" t="s">
        <v>95</v>
      </c>
      <c r="Z131" s="818"/>
      <c r="AA131" s="819" t="s">
        <v>132</v>
      </c>
      <c r="AB131" s="820"/>
      <c r="AC131" s="820"/>
      <c r="AD131" s="575"/>
      <c r="AE131" s="837"/>
      <c r="AF131" s="838"/>
      <c r="AG131" s="839"/>
      <c r="AH131" s="653" t="s">
        <v>169</v>
      </c>
      <c r="AI131" s="654"/>
      <c r="AJ131" s="655"/>
      <c r="AK131" s="653" t="s">
        <v>226</v>
      </c>
      <c r="AL131" s="654"/>
      <c r="AM131" s="655"/>
      <c r="AN131" s="827"/>
      <c r="AO131" s="707"/>
      <c r="AP131" s="708"/>
      <c r="AQ131" s="653"/>
      <c r="AR131" s="654"/>
      <c r="AS131" s="655"/>
      <c r="AT131" s="149"/>
    </row>
    <row r="132" spans="2:46" ht="18.75" customHeight="1">
      <c r="B132" s="528"/>
      <c r="C132" s="528"/>
      <c r="D132" s="794"/>
      <c r="E132" s="795"/>
      <c r="F132" s="795"/>
      <c r="G132" s="796"/>
      <c r="H132" s="831"/>
      <c r="I132" s="832"/>
      <c r="J132" s="833"/>
      <c r="K132" s="803"/>
      <c r="L132" s="804"/>
      <c r="M132" s="805"/>
      <c r="N132" s="803"/>
      <c r="O132" s="804"/>
      <c r="P132" s="805"/>
      <c r="Q132" s="812"/>
      <c r="R132" s="813"/>
      <c r="S132" s="814"/>
      <c r="T132" s="803"/>
      <c r="U132" s="804"/>
      <c r="V132" s="805"/>
      <c r="W132" s="63"/>
      <c r="X132" s="64"/>
      <c r="Y132" s="818"/>
      <c r="Z132" s="818"/>
      <c r="AA132" s="636"/>
      <c r="AB132" s="821"/>
      <c r="AC132" s="821"/>
      <c r="AD132" s="637"/>
      <c r="AE132" s="840"/>
      <c r="AF132" s="841"/>
      <c r="AG132" s="842"/>
      <c r="AH132" s="656"/>
      <c r="AI132" s="657"/>
      <c r="AJ132" s="658"/>
      <c r="AK132" s="656"/>
      <c r="AL132" s="657"/>
      <c r="AM132" s="658"/>
      <c r="AN132" s="709"/>
      <c r="AO132" s="710"/>
      <c r="AP132" s="711"/>
      <c r="AQ132" s="656"/>
      <c r="AR132" s="657"/>
      <c r="AS132" s="658"/>
      <c r="AT132" s="149"/>
    </row>
    <row r="133" spans="2:46" ht="18.75" customHeight="1">
      <c r="B133" s="528"/>
      <c r="C133" s="528"/>
      <c r="D133" s="797"/>
      <c r="E133" s="798"/>
      <c r="F133" s="798"/>
      <c r="G133" s="799"/>
      <c r="H133" s="834"/>
      <c r="I133" s="835"/>
      <c r="J133" s="836"/>
      <c r="K133" s="806"/>
      <c r="L133" s="807"/>
      <c r="M133" s="808"/>
      <c r="N133" s="806"/>
      <c r="O133" s="807"/>
      <c r="P133" s="808"/>
      <c r="Q133" s="815"/>
      <c r="R133" s="816"/>
      <c r="S133" s="817"/>
      <c r="T133" s="806"/>
      <c r="U133" s="807"/>
      <c r="V133" s="808"/>
      <c r="W133" s="63"/>
      <c r="X133" s="64"/>
      <c r="Y133" s="818"/>
      <c r="Z133" s="818"/>
      <c r="AA133" s="822"/>
      <c r="AB133" s="823"/>
      <c r="AC133" s="823"/>
      <c r="AD133" s="824"/>
      <c r="AE133" s="843"/>
      <c r="AF133" s="844"/>
      <c r="AG133" s="845"/>
      <c r="AH133" s="659"/>
      <c r="AI133" s="660"/>
      <c r="AJ133" s="661"/>
      <c r="AK133" s="659"/>
      <c r="AL133" s="660"/>
      <c r="AM133" s="661"/>
      <c r="AN133" s="712"/>
      <c r="AO133" s="713"/>
      <c r="AP133" s="714"/>
      <c r="AQ133" s="659"/>
      <c r="AR133" s="660"/>
      <c r="AS133" s="661"/>
      <c r="AT133" s="149"/>
    </row>
    <row r="134" spans="2:46" ht="18.75" customHeight="1">
      <c r="B134" s="528" t="s">
        <v>96</v>
      </c>
      <c r="C134" s="528"/>
      <c r="D134" s="792"/>
      <c r="E134" s="793"/>
      <c r="F134" s="793"/>
      <c r="G134" s="571"/>
      <c r="H134" s="828"/>
      <c r="I134" s="829"/>
      <c r="J134" s="830"/>
      <c r="K134" s="828"/>
      <c r="L134" s="829"/>
      <c r="M134" s="830"/>
      <c r="N134" s="800"/>
      <c r="O134" s="801"/>
      <c r="P134" s="802"/>
      <c r="Q134" s="800"/>
      <c r="R134" s="801"/>
      <c r="S134" s="802"/>
      <c r="T134" s="809"/>
      <c r="U134" s="810"/>
      <c r="V134" s="811"/>
      <c r="W134" s="63"/>
      <c r="X134" s="64"/>
      <c r="Y134" s="818" t="s">
        <v>96</v>
      </c>
      <c r="Z134" s="818"/>
      <c r="AA134" s="819" t="s">
        <v>132</v>
      </c>
      <c r="AB134" s="820"/>
      <c r="AC134" s="820"/>
      <c r="AD134" s="575"/>
      <c r="AE134" s="837"/>
      <c r="AF134" s="838"/>
      <c r="AG134" s="839"/>
      <c r="AH134" s="837"/>
      <c r="AI134" s="838"/>
      <c r="AJ134" s="839"/>
      <c r="AK134" s="653" t="s">
        <v>169</v>
      </c>
      <c r="AL134" s="654"/>
      <c r="AM134" s="655"/>
      <c r="AN134" s="653" t="s">
        <v>226</v>
      </c>
      <c r="AO134" s="654"/>
      <c r="AP134" s="655"/>
      <c r="AQ134" s="827"/>
      <c r="AR134" s="707"/>
      <c r="AS134" s="708"/>
      <c r="AT134" s="149"/>
    </row>
    <row r="135" spans="2:46" ht="18.75" customHeight="1">
      <c r="B135" s="528"/>
      <c r="C135" s="528"/>
      <c r="D135" s="794"/>
      <c r="E135" s="795"/>
      <c r="F135" s="795"/>
      <c r="G135" s="796"/>
      <c r="H135" s="831"/>
      <c r="I135" s="832"/>
      <c r="J135" s="833"/>
      <c r="K135" s="831"/>
      <c r="L135" s="832"/>
      <c r="M135" s="833"/>
      <c r="N135" s="803"/>
      <c r="O135" s="804"/>
      <c r="P135" s="805"/>
      <c r="Q135" s="803"/>
      <c r="R135" s="804"/>
      <c r="S135" s="805"/>
      <c r="T135" s="812"/>
      <c r="U135" s="813"/>
      <c r="V135" s="814"/>
      <c r="W135" s="63"/>
      <c r="X135" s="64"/>
      <c r="Y135" s="818"/>
      <c r="Z135" s="818"/>
      <c r="AA135" s="636"/>
      <c r="AB135" s="821"/>
      <c r="AC135" s="821"/>
      <c r="AD135" s="637"/>
      <c r="AE135" s="840"/>
      <c r="AF135" s="841"/>
      <c r="AG135" s="842"/>
      <c r="AH135" s="840"/>
      <c r="AI135" s="841"/>
      <c r="AJ135" s="842"/>
      <c r="AK135" s="656"/>
      <c r="AL135" s="657"/>
      <c r="AM135" s="658"/>
      <c r="AN135" s="656"/>
      <c r="AO135" s="657"/>
      <c r="AP135" s="658"/>
      <c r="AQ135" s="709"/>
      <c r="AR135" s="710"/>
      <c r="AS135" s="711"/>
      <c r="AT135" s="149"/>
    </row>
    <row r="136" spans="2:46" ht="18.75" customHeight="1">
      <c r="B136" s="528"/>
      <c r="C136" s="528"/>
      <c r="D136" s="797"/>
      <c r="E136" s="798"/>
      <c r="F136" s="798"/>
      <c r="G136" s="799"/>
      <c r="H136" s="834"/>
      <c r="I136" s="835"/>
      <c r="J136" s="836"/>
      <c r="K136" s="834"/>
      <c r="L136" s="835"/>
      <c r="M136" s="836"/>
      <c r="N136" s="806"/>
      <c r="O136" s="807"/>
      <c r="P136" s="808"/>
      <c r="Q136" s="806"/>
      <c r="R136" s="807"/>
      <c r="S136" s="808"/>
      <c r="T136" s="815"/>
      <c r="U136" s="816"/>
      <c r="V136" s="817"/>
      <c r="W136" s="63"/>
      <c r="X136" s="64"/>
      <c r="Y136" s="818"/>
      <c r="Z136" s="818"/>
      <c r="AA136" s="822"/>
      <c r="AB136" s="823"/>
      <c r="AC136" s="823"/>
      <c r="AD136" s="824"/>
      <c r="AE136" s="843"/>
      <c r="AF136" s="844"/>
      <c r="AG136" s="845"/>
      <c r="AH136" s="843"/>
      <c r="AI136" s="844"/>
      <c r="AJ136" s="845"/>
      <c r="AK136" s="659"/>
      <c r="AL136" s="660"/>
      <c r="AM136" s="661"/>
      <c r="AN136" s="659"/>
      <c r="AO136" s="660"/>
      <c r="AP136" s="661"/>
      <c r="AQ136" s="712"/>
      <c r="AR136" s="713"/>
      <c r="AS136" s="714"/>
      <c r="AT136" s="149"/>
    </row>
    <row r="137" spans="2:46" ht="18.75" customHeight="1">
      <c r="B137" s="528" t="s">
        <v>97</v>
      </c>
      <c r="C137" s="528"/>
      <c r="D137" s="792"/>
      <c r="E137" s="793"/>
      <c r="F137" s="793"/>
      <c r="G137" s="571"/>
      <c r="H137" s="828"/>
      <c r="I137" s="829"/>
      <c r="J137" s="830"/>
      <c r="K137" s="828"/>
      <c r="L137" s="829"/>
      <c r="M137" s="830"/>
      <c r="N137" s="828"/>
      <c r="O137" s="829"/>
      <c r="P137" s="830"/>
      <c r="Q137" s="800"/>
      <c r="R137" s="801"/>
      <c r="S137" s="802"/>
      <c r="T137" s="800"/>
      <c r="U137" s="801"/>
      <c r="V137" s="802"/>
      <c r="W137" s="63"/>
      <c r="X137" s="64"/>
      <c r="Y137" s="818" t="s">
        <v>97</v>
      </c>
      <c r="Z137" s="818"/>
      <c r="AA137" s="819" t="s">
        <v>132</v>
      </c>
      <c r="AB137" s="820"/>
      <c r="AC137" s="820"/>
      <c r="AD137" s="575"/>
      <c r="AE137" s="837"/>
      <c r="AF137" s="838"/>
      <c r="AG137" s="839"/>
      <c r="AH137" s="837"/>
      <c r="AI137" s="838"/>
      <c r="AJ137" s="839"/>
      <c r="AK137" s="837"/>
      <c r="AL137" s="838"/>
      <c r="AM137" s="839"/>
      <c r="AN137" s="653" t="s">
        <v>169</v>
      </c>
      <c r="AO137" s="654"/>
      <c r="AP137" s="655"/>
      <c r="AQ137" s="653" t="s">
        <v>226</v>
      </c>
      <c r="AR137" s="654"/>
      <c r="AS137" s="655"/>
      <c r="AT137" s="149"/>
    </row>
    <row r="138" spans="2:46" ht="18.75" customHeight="1">
      <c r="B138" s="528"/>
      <c r="C138" s="528"/>
      <c r="D138" s="794"/>
      <c r="E138" s="795"/>
      <c r="F138" s="795"/>
      <c r="G138" s="796"/>
      <c r="H138" s="831"/>
      <c r="I138" s="832"/>
      <c r="J138" s="833"/>
      <c r="K138" s="831"/>
      <c r="L138" s="832"/>
      <c r="M138" s="833"/>
      <c r="N138" s="831"/>
      <c r="O138" s="832"/>
      <c r="P138" s="833"/>
      <c r="Q138" s="803"/>
      <c r="R138" s="804"/>
      <c r="S138" s="805"/>
      <c r="T138" s="803"/>
      <c r="U138" s="804"/>
      <c r="V138" s="805"/>
      <c r="W138" s="63"/>
      <c r="X138" s="64"/>
      <c r="Y138" s="818"/>
      <c r="Z138" s="818"/>
      <c r="AA138" s="636"/>
      <c r="AB138" s="821"/>
      <c r="AC138" s="821"/>
      <c r="AD138" s="637"/>
      <c r="AE138" s="840"/>
      <c r="AF138" s="841"/>
      <c r="AG138" s="842"/>
      <c r="AH138" s="840"/>
      <c r="AI138" s="841"/>
      <c r="AJ138" s="842"/>
      <c r="AK138" s="840"/>
      <c r="AL138" s="841"/>
      <c r="AM138" s="842"/>
      <c r="AN138" s="656"/>
      <c r="AO138" s="657"/>
      <c r="AP138" s="658"/>
      <c r="AQ138" s="656"/>
      <c r="AR138" s="657"/>
      <c r="AS138" s="658"/>
      <c r="AT138" s="149"/>
    </row>
    <row r="139" spans="2:46" ht="18.75" customHeight="1">
      <c r="B139" s="528"/>
      <c r="C139" s="528"/>
      <c r="D139" s="797"/>
      <c r="E139" s="798"/>
      <c r="F139" s="798"/>
      <c r="G139" s="799"/>
      <c r="H139" s="834"/>
      <c r="I139" s="835"/>
      <c r="J139" s="836"/>
      <c r="K139" s="834"/>
      <c r="L139" s="835"/>
      <c r="M139" s="836"/>
      <c r="N139" s="834"/>
      <c r="O139" s="835"/>
      <c r="P139" s="836"/>
      <c r="Q139" s="806"/>
      <c r="R139" s="807"/>
      <c r="S139" s="808"/>
      <c r="T139" s="806"/>
      <c r="U139" s="807"/>
      <c r="V139" s="808"/>
      <c r="W139" s="63"/>
      <c r="X139" s="64"/>
      <c r="Y139" s="818"/>
      <c r="Z139" s="818"/>
      <c r="AA139" s="822"/>
      <c r="AB139" s="823"/>
      <c r="AC139" s="823"/>
      <c r="AD139" s="824"/>
      <c r="AE139" s="843"/>
      <c r="AF139" s="844"/>
      <c r="AG139" s="845"/>
      <c r="AH139" s="843"/>
      <c r="AI139" s="844"/>
      <c r="AJ139" s="845"/>
      <c r="AK139" s="843"/>
      <c r="AL139" s="844"/>
      <c r="AM139" s="845"/>
      <c r="AN139" s="659"/>
      <c r="AO139" s="660"/>
      <c r="AP139" s="661"/>
      <c r="AQ139" s="659"/>
      <c r="AR139" s="660"/>
      <c r="AS139" s="661"/>
      <c r="AT139" s="149"/>
    </row>
    <row r="140" spans="2:46" ht="18.75" customHeight="1">
      <c r="B140" s="528" t="s">
        <v>98</v>
      </c>
      <c r="C140" s="528"/>
      <c r="D140" s="792"/>
      <c r="E140" s="793"/>
      <c r="F140" s="793"/>
      <c r="G140" s="571"/>
      <c r="H140" s="828"/>
      <c r="I140" s="829"/>
      <c r="J140" s="830"/>
      <c r="K140" s="828"/>
      <c r="L140" s="829"/>
      <c r="M140" s="830"/>
      <c r="N140" s="828"/>
      <c r="O140" s="829"/>
      <c r="P140" s="830"/>
      <c r="Q140" s="828"/>
      <c r="R140" s="829"/>
      <c r="S140" s="830"/>
      <c r="T140" s="800"/>
      <c r="U140" s="801"/>
      <c r="V140" s="802"/>
      <c r="W140" s="63"/>
      <c r="X140" s="64"/>
      <c r="Y140" s="818" t="s">
        <v>98</v>
      </c>
      <c r="Z140" s="818"/>
      <c r="AA140" s="819" t="s">
        <v>360</v>
      </c>
      <c r="AB140" s="820"/>
      <c r="AC140" s="820"/>
      <c r="AD140" s="575"/>
      <c r="AE140" s="837"/>
      <c r="AF140" s="838"/>
      <c r="AG140" s="839"/>
      <c r="AH140" s="837"/>
      <c r="AI140" s="838"/>
      <c r="AJ140" s="839"/>
      <c r="AK140" s="837"/>
      <c r="AL140" s="838"/>
      <c r="AM140" s="839"/>
      <c r="AN140" s="837"/>
      <c r="AO140" s="838"/>
      <c r="AP140" s="839"/>
      <c r="AQ140" s="653" t="s">
        <v>169</v>
      </c>
      <c r="AR140" s="654"/>
      <c r="AS140" s="655"/>
      <c r="AT140" s="149"/>
    </row>
    <row r="141" spans="2:46" ht="18.75" customHeight="1">
      <c r="B141" s="528"/>
      <c r="C141" s="528"/>
      <c r="D141" s="794"/>
      <c r="E141" s="795"/>
      <c r="F141" s="795"/>
      <c r="G141" s="796"/>
      <c r="H141" s="831"/>
      <c r="I141" s="832"/>
      <c r="J141" s="833"/>
      <c r="K141" s="831"/>
      <c r="L141" s="832"/>
      <c r="M141" s="833"/>
      <c r="N141" s="831"/>
      <c r="O141" s="832"/>
      <c r="P141" s="833"/>
      <c r="Q141" s="831"/>
      <c r="R141" s="832"/>
      <c r="S141" s="833"/>
      <c r="T141" s="803"/>
      <c r="U141" s="804"/>
      <c r="V141" s="805"/>
      <c r="W141" s="63"/>
      <c r="X141" s="64"/>
      <c r="Y141" s="818"/>
      <c r="Z141" s="818"/>
      <c r="AA141" s="636"/>
      <c r="AB141" s="821"/>
      <c r="AC141" s="821"/>
      <c r="AD141" s="637"/>
      <c r="AE141" s="840"/>
      <c r="AF141" s="841"/>
      <c r="AG141" s="842"/>
      <c r="AH141" s="840"/>
      <c r="AI141" s="841"/>
      <c r="AJ141" s="842"/>
      <c r="AK141" s="840"/>
      <c r="AL141" s="841"/>
      <c r="AM141" s="842"/>
      <c r="AN141" s="840"/>
      <c r="AO141" s="841"/>
      <c r="AP141" s="842"/>
      <c r="AQ141" s="656"/>
      <c r="AR141" s="657"/>
      <c r="AS141" s="658"/>
      <c r="AT141" s="149"/>
    </row>
    <row r="142" spans="2:46" ht="18.75" customHeight="1">
      <c r="B142" s="528"/>
      <c r="C142" s="528"/>
      <c r="D142" s="797"/>
      <c r="E142" s="798"/>
      <c r="F142" s="798"/>
      <c r="G142" s="799"/>
      <c r="H142" s="834"/>
      <c r="I142" s="835"/>
      <c r="J142" s="836"/>
      <c r="K142" s="834"/>
      <c r="L142" s="835"/>
      <c r="M142" s="836"/>
      <c r="N142" s="834"/>
      <c r="O142" s="835"/>
      <c r="P142" s="836"/>
      <c r="Q142" s="834"/>
      <c r="R142" s="835"/>
      <c r="S142" s="836"/>
      <c r="T142" s="806"/>
      <c r="U142" s="807"/>
      <c r="V142" s="808"/>
      <c r="W142" s="63"/>
      <c r="X142" s="64"/>
      <c r="Y142" s="818"/>
      <c r="Z142" s="818"/>
      <c r="AA142" s="822"/>
      <c r="AB142" s="823"/>
      <c r="AC142" s="823"/>
      <c r="AD142" s="824"/>
      <c r="AE142" s="843"/>
      <c r="AF142" s="844"/>
      <c r="AG142" s="845"/>
      <c r="AH142" s="843"/>
      <c r="AI142" s="844"/>
      <c r="AJ142" s="845"/>
      <c r="AK142" s="843"/>
      <c r="AL142" s="844"/>
      <c r="AM142" s="845"/>
      <c r="AN142" s="843"/>
      <c r="AO142" s="844"/>
      <c r="AP142" s="845"/>
      <c r="AQ142" s="659"/>
      <c r="AR142" s="660"/>
      <c r="AS142" s="661"/>
      <c r="AT142" s="149"/>
    </row>
    <row r="143" spans="2:46" ht="18.75" customHeight="1">
      <c r="B143" s="15" t="s">
        <v>57</v>
      </c>
      <c r="C143" s="510" t="s">
        <v>272</v>
      </c>
      <c r="D143" s="510"/>
      <c r="E143" s="510"/>
      <c r="F143" s="510"/>
      <c r="G143" s="510"/>
      <c r="H143" s="510"/>
      <c r="I143" s="510"/>
      <c r="J143" s="510"/>
      <c r="K143" s="510"/>
      <c r="L143" s="510"/>
      <c r="M143" s="510"/>
      <c r="N143" s="510"/>
      <c r="O143" s="510"/>
      <c r="P143" s="510"/>
      <c r="Q143" s="510"/>
      <c r="R143" s="510"/>
      <c r="S143" s="510"/>
      <c r="T143" s="510"/>
      <c r="U143" s="510"/>
      <c r="V143" s="510"/>
      <c r="W143" s="63"/>
      <c r="X143" s="64"/>
      <c r="Y143" s="69" t="s">
        <v>57</v>
      </c>
      <c r="Z143" s="650" t="s">
        <v>272</v>
      </c>
      <c r="AA143" s="650"/>
      <c r="AB143" s="650"/>
      <c r="AC143" s="650"/>
      <c r="AD143" s="650"/>
      <c r="AE143" s="650"/>
      <c r="AF143" s="650"/>
      <c r="AG143" s="650"/>
      <c r="AH143" s="650"/>
      <c r="AI143" s="650"/>
      <c r="AJ143" s="650"/>
      <c r="AK143" s="650"/>
      <c r="AL143" s="650"/>
      <c r="AM143" s="650"/>
      <c r="AN143" s="650"/>
      <c r="AO143" s="650"/>
      <c r="AP143" s="650"/>
      <c r="AQ143" s="650"/>
      <c r="AR143" s="650"/>
      <c r="AS143" s="650"/>
      <c r="AT143" s="149"/>
    </row>
    <row r="144" spans="2:46" ht="18.75" customHeight="1">
      <c r="B144" s="6"/>
      <c r="C144" s="35"/>
      <c r="D144" s="35"/>
      <c r="E144" s="35"/>
      <c r="F144" s="35"/>
      <c r="G144" s="35"/>
      <c r="H144" s="35"/>
      <c r="I144" s="35"/>
      <c r="J144" s="35"/>
      <c r="K144" s="35"/>
      <c r="L144" s="35"/>
      <c r="M144" s="35"/>
      <c r="N144" s="35"/>
      <c r="O144" s="35"/>
      <c r="P144" s="35"/>
      <c r="Q144" s="35"/>
      <c r="R144" s="35"/>
      <c r="S144" s="35"/>
      <c r="T144" s="35"/>
      <c r="U144" s="35"/>
      <c r="V144" s="35"/>
      <c r="W144" s="63"/>
      <c r="X144" s="64"/>
      <c r="Y144" s="76"/>
      <c r="Z144" s="105"/>
      <c r="AA144" s="105"/>
      <c r="AB144" s="105"/>
      <c r="AC144" s="105"/>
      <c r="AD144" s="105"/>
      <c r="AE144" s="105"/>
      <c r="AF144" s="105"/>
      <c r="AG144" s="105"/>
      <c r="AH144" s="105"/>
      <c r="AI144" s="105"/>
      <c r="AJ144" s="105"/>
      <c r="AK144" s="105"/>
      <c r="AL144" s="105"/>
      <c r="AM144" s="105"/>
      <c r="AN144" s="105"/>
      <c r="AO144" s="105"/>
      <c r="AP144" s="105"/>
      <c r="AQ144" s="105"/>
      <c r="AR144" s="105"/>
      <c r="AS144" s="105"/>
      <c r="AT144" s="149"/>
    </row>
    <row r="145" spans="1:46">
      <c r="B145" s="22"/>
      <c r="C145" s="32"/>
      <c r="D145" s="32"/>
      <c r="E145" s="32"/>
      <c r="F145" s="32"/>
      <c r="G145" s="32"/>
      <c r="H145" s="32"/>
      <c r="I145" s="32"/>
      <c r="J145" s="32"/>
      <c r="K145" s="32"/>
      <c r="L145" s="32"/>
      <c r="M145" s="32"/>
      <c r="N145" s="32"/>
      <c r="O145" s="32"/>
      <c r="P145" s="32"/>
      <c r="Q145" s="32"/>
      <c r="R145" s="32"/>
      <c r="S145" s="32"/>
      <c r="T145" s="32"/>
      <c r="U145" s="32"/>
      <c r="V145" s="32"/>
      <c r="W145" s="63"/>
      <c r="X145" s="64"/>
      <c r="Y145" s="88"/>
      <c r="Z145" s="106"/>
      <c r="AA145" s="106"/>
      <c r="AB145" s="106"/>
      <c r="AC145" s="106"/>
      <c r="AD145" s="106"/>
      <c r="AE145" s="106"/>
      <c r="AF145" s="106"/>
      <c r="AG145" s="106"/>
      <c r="AH145" s="106"/>
      <c r="AI145" s="106"/>
      <c r="AJ145" s="106"/>
      <c r="AK145" s="106"/>
      <c r="AL145" s="106"/>
      <c r="AM145" s="106"/>
      <c r="AN145" s="106"/>
      <c r="AO145" s="106"/>
      <c r="AP145" s="106"/>
      <c r="AQ145" s="106"/>
      <c r="AR145" s="106"/>
      <c r="AS145" s="106"/>
      <c r="AT145" s="149"/>
    </row>
    <row r="146" spans="1:46" ht="18.75" customHeight="1">
      <c r="B146" s="23"/>
      <c r="C146" s="32"/>
      <c r="D146" s="32"/>
      <c r="E146" s="32"/>
      <c r="F146" s="32"/>
      <c r="G146" s="32"/>
      <c r="H146" s="32"/>
      <c r="I146" s="32"/>
      <c r="J146" s="32"/>
      <c r="K146" s="32"/>
      <c r="L146" s="32"/>
      <c r="M146" s="32"/>
      <c r="N146" s="32"/>
      <c r="O146" s="32"/>
      <c r="P146" s="32"/>
      <c r="Q146" s="32"/>
      <c r="R146" s="32"/>
      <c r="S146" s="32"/>
      <c r="T146" s="32"/>
      <c r="U146" s="32"/>
      <c r="V146" s="32"/>
      <c r="W146" s="63"/>
      <c r="X146" s="64"/>
      <c r="Y146" s="89"/>
      <c r="Z146" s="106"/>
      <c r="AA146" s="106"/>
      <c r="AB146" s="106"/>
      <c r="AC146" s="106"/>
      <c r="AD146" s="106"/>
      <c r="AE146" s="106"/>
      <c r="AF146" s="106"/>
      <c r="AG146" s="106"/>
      <c r="AH146" s="106"/>
      <c r="AI146" s="106"/>
      <c r="AJ146" s="106"/>
      <c r="AK146" s="106"/>
      <c r="AL146" s="106"/>
      <c r="AM146" s="106"/>
      <c r="AN146" s="106"/>
      <c r="AO146" s="106"/>
      <c r="AP146" s="106"/>
      <c r="AQ146" s="106"/>
      <c r="AR146" s="106"/>
      <c r="AS146" s="106"/>
      <c r="AT146" s="149"/>
    </row>
    <row r="147" spans="1:46" ht="18.75" customHeight="1">
      <c r="B147" s="22"/>
      <c r="C147" s="32"/>
      <c r="D147" s="32"/>
      <c r="E147" s="32"/>
      <c r="F147" s="32"/>
      <c r="G147" s="32"/>
      <c r="H147" s="32"/>
      <c r="I147" s="32"/>
      <c r="J147" s="32"/>
      <c r="K147" s="32"/>
      <c r="L147" s="32"/>
      <c r="M147" s="32"/>
      <c r="N147" s="32"/>
      <c r="O147" s="32"/>
      <c r="P147" s="32"/>
      <c r="Q147" s="32"/>
      <c r="R147" s="32"/>
      <c r="S147" s="32"/>
      <c r="T147" s="32"/>
      <c r="U147" s="32"/>
      <c r="V147" s="32"/>
      <c r="W147" s="63"/>
      <c r="X147" s="64"/>
      <c r="Y147" s="88"/>
      <c r="Z147" s="106"/>
      <c r="AA147" s="106"/>
      <c r="AB147" s="106"/>
      <c r="AC147" s="106"/>
      <c r="AD147" s="106"/>
      <c r="AE147" s="106"/>
      <c r="AF147" s="106"/>
      <c r="AG147" s="106"/>
      <c r="AH147" s="106"/>
      <c r="AI147" s="106"/>
      <c r="AJ147" s="106"/>
      <c r="AK147" s="106"/>
      <c r="AL147" s="106"/>
      <c r="AM147" s="106"/>
      <c r="AN147" s="106"/>
      <c r="AO147" s="106"/>
      <c r="AP147" s="106"/>
      <c r="AQ147" s="106"/>
      <c r="AR147" s="106"/>
      <c r="AS147" s="106"/>
      <c r="AT147" s="149"/>
    </row>
    <row r="148" spans="1:46" ht="18.75" customHeight="1">
      <c r="B148" s="22"/>
      <c r="C148" s="22"/>
      <c r="D148" s="26"/>
      <c r="E148" s="26"/>
      <c r="F148" s="26"/>
      <c r="G148" s="26"/>
      <c r="H148" s="26"/>
      <c r="I148" s="26"/>
      <c r="J148" s="26"/>
      <c r="K148" s="26"/>
      <c r="L148" s="26"/>
      <c r="M148" s="26"/>
      <c r="N148" s="26"/>
      <c r="O148" s="26"/>
      <c r="P148" s="26"/>
      <c r="Q148" s="26"/>
      <c r="R148" s="26"/>
      <c r="S148" s="26"/>
      <c r="T148" s="26"/>
      <c r="U148" s="26"/>
      <c r="V148" s="26"/>
      <c r="W148" s="63"/>
      <c r="X148" s="64"/>
      <c r="Y148" s="88"/>
      <c r="Z148" s="88"/>
      <c r="AA148" s="93"/>
      <c r="AB148" s="93"/>
      <c r="AC148" s="93"/>
      <c r="AD148" s="93"/>
      <c r="AE148" s="93"/>
      <c r="AF148" s="93"/>
      <c r="AG148" s="93"/>
      <c r="AH148" s="93"/>
      <c r="AI148" s="93"/>
      <c r="AJ148" s="93"/>
      <c r="AK148" s="93"/>
      <c r="AL148" s="93"/>
      <c r="AM148" s="93"/>
      <c r="AN148" s="93"/>
      <c r="AO148" s="93"/>
      <c r="AP148" s="93"/>
      <c r="AQ148" s="93"/>
      <c r="AR148" s="93"/>
      <c r="AS148" s="93"/>
      <c r="AT148" s="149"/>
    </row>
    <row r="149" spans="1:46" ht="18.75" customHeight="1">
      <c r="A149" s="1" t="s">
        <v>286</v>
      </c>
      <c r="W149" s="63"/>
      <c r="X149" s="64" t="s">
        <v>288</v>
      </c>
      <c r="Y149" s="64"/>
      <c r="Z149" s="64"/>
      <c r="AA149" s="64"/>
      <c r="AB149" s="64"/>
      <c r="AC149" s="64"/>
      <c r="AD149" s="64"/>
      <c r="AE149" s="64"/>
      <c r="AF149" s="64"/>
      <c r="AG149" s="64"/>
      <c r="AH149" s="64"/>
      <c r="AI149" s="64"/>
      <c r="AJ149" s="64"/>
      <c r="AK149" s="64"/>
      <c r="AL149" s="64"/>
      <c r="AM149" s="64"/>
      <c r="AN149" s="64"/>
      <c r="AO149" s="64"/>
      <c r="AP149" s="64"/>
      <c r="AQ149" s="64"/>
      <c r="AR149" s="64"/>
      <c r="AS149" s="64"/>
      <c r="AT149" s="149"/>
    </row>
    <row r="150" spans="1:46" ht="36" customHeight="1">
      <c r="B150" s="516" t="s">
        <v>282</v>
      </c>
      <c r="C150" s="517"/>
      <c r="D150" s="517"/>
      <c r="E150" s="517"/>
      <c r="F150" s="517"/>
      <c r="G150" s="518"/>
      <c r="H150" s="519" t="s">
        <v>84</v>
      </c>
      <c r="I150" s="520"/>
      <c r="J150" s="521"/>
      <c r="K150" s="519" t="s">
        <v>85</v>
      </c>
      <c r="L150" s="520"/>
      <c r="M150" s="521"/>
      <c r="N150" s="519" t="s">
        <v>87</v>
      </c>
      <c r="O150" s="520"/>
      <c r="P150" s="521"/>
      <c r="Q150" s="519" t="s">
        <v>88</v>
      </c>
      <c r="R150" s="520"/>
      <c r="S150" s="521"/>
      <c r="T150" s="519" t="s">
        <v>89</v>
      </c>
      <c r="U150" s="520"/>
      <c r="V150" s="521"/>
      <c r="W150" s="63"/>
      <c r="X150" s="64"/>
      <c r="Y150" s="480" t="s">
        <v>282</v>
      </c>
      <c r="Z150" s="481"/>
      <c r="AA150" s="481"/>
      <c r="AB150" s="481"/>
      <c r="AC150" s="481"/>
      <c r="AD150" s="482"/>
      <c r="AE150" s="537" t="s">
        <v>84</v>
      </c>
      <c r="AF150" s="538"/>
      <c r="AG150" s="539"/>
      <c r="AH150" s="537" t="s">
        <v>85</v>
      </c>
      <c r="AI150" s="538"/>
      <c r="AJ150" s="539"/>
      <c r="AK150" s="537" t="s">
        <v>87</v>
      </c>
      <c r="AL150" s="538"/>
      <c r="AM150" s="539"/>
      <c r="AN150" s="537" t="s">
        <v>88</v>
      </c>
      <c r="AO150" s="538"/>
      <c r="AP150" s="539"/>
      <c r="AQ150" s="537" t="s">
        <v>89</v>
      </c>
      <c r="AR150" s="538"/>
      <c r="AS150" s="539"/>
      <c r="AT150" s="149"/>
    </row>
    <row r="151" spans="1:46" ht="18.75" customHeight="1">
      <c r="B151" s="528" t="s">
        <v>91</v>
      </c>
      <c r="C151" s="528"/>
      <c r="D151" s="792"/>
      <c r="E151" s="793"/>
      <c r="F151" s="793"/>
      <c r="G151" s="571"/>
      <c r="H151" s="800"/>
      <c r="I151" s="801"/>
      <c r="J151" s="802"/>
      <c r="K151" s="800"/>
      <c r="L151" s="801"/>
      <c r="M151" s="802"/>
      <c r="N151" s="809"/>
      <c r="O151" s="810"/>
      <c r="P151" s="811"/>
      <c r="Q151" s="800"/>
      <c r="R151" s="801"/>
      <c r="S151" s="802"/>
      <c r="T151" s="809"/>
      <c r="U151" s="810"/>
      <c r="V151" s="811"/>
      <c r="W151" s="63"/>
      <c r="X151" s="64"/>
      <c r="Y151" s="818" t="s">
        <v>91</v>
      </c>
      <c r="Z151" s="818"/>
      <c r="AA151" s="819" t="s">
        <v>223</v>
      </c>
      <c r="AB151" s="820"/>
      <c r="AC151" s="820"/>
      <c r="AD151" s="575"/>
      <c r="AE151" s="653" t="s">
        <v>105</v>
      </c>
      <c r="AF151" s="654"/>
      <c r="AG151" s="655"/>
      <c r="AH151" s="653" t="s">
        <v>214</v>
      </c>
      <c r="AI151" s="654"/>
      <c r="AJ151" s="655"/>
      <c r="AK151" s="827"/>
      <c r="AL151" s="707"/>
      <c r="AM151" s="708"/>
      <c r="AN151" s="653"/>
      <c r="AO151" s="654"/>
      <c r="AP151" s="655"/>
      <c r="AQ151" s="827"/>
      <c r="AR151" s="707"/>
      <c r="AS151" s="708"/>
      <c r="AT151" s="149"/>
    </row>
    <row r="152" spans="1:46" ht="18.75" customHeight="1">
      <c r="B152" s="528"/>
      <c r="C152" s="528"/>
      <c r="D152" s="794"/>
      <c r="E152" s="795"/>
      <c r="F152" s="795"/>
      <c r="G152" s="796"/>
      <c r="H152" s="803"/>
      <c r="I152" s="804"/>
      <c r="J152" s="805"/>
      <c r="K152" s="803"/>
      <c r="L152" s="804"/>
      <c r="M152" s="805"/>
      <c r="N152" s="812"/>
      <c r="O152" s="813"/>
      <c r="P152" s="814"/>
      <c r="Q152" s="803"/>
      <c r="R152" s="804"/>
      <c r="S152" s="805"/>
      <c r="T152" s="812"/>
      <c r="U152" s="813"/>
      <c r="V152" s="814"/>
      <c r="W152" s="63"/>
      <c r="X152" s="64"/>
      <c r="Y152" s="818"/>
      <c r="Z152" s="818"/>
      <c r="AA152" s="636"/>
      <c r="AB152" s="821"/>
      <c r="AC152" s="821"/>
      <c r="AD152" s="637"/>
      <c r="AE152" s="656"/>
      <c r="AF152" s="657"/>
      <c r="AG152" s="658"/>
      <c r="AH152" s="656"/>
      <c r="AI152" s="657"/>
      <c r="AJ152" s="658"/>
      <c r="AK152" s="709"/>
      <c r="AL152" s="710"/>
      <c r="AM152" s="711"/>
      <c r="AN152" s="656"/>
      <c r="AO152" s="657"/>
      <c r="AP152" s="658"/>
      <c r="AQ152" s="709"/>
      <c r="AR152" s="710"/>
      <c r="AS152" s="711"/>
      <c r="AT152" s="149"/>
    </row>
    <row r="153" spans="1:46" ht="18.75" customHeight="1">
      <c r="B153" s="528"/>
      <c r="C153" s="528"/>
      <c r="D153" s="797"/>
      <c r="E153" s="798"/>
      <c r="F153" s="798"/>
      <c r="G153" s="799"/>
      <c r="H153" s="806"/>
      <c r="I153" s="807"/>
      <c r="J153" s="808"/>
      <c r="K153" s="806"/>
      <c r="L153" s="807"/>
      <c r="M153" s="808"/>
      <c r="N153" s="815"/>
      <c r="O153" s="816"/>
      <c r="P153" s="817"/>
      <c r="Q153" s="806"/>
      <c r="R153" s="807"/>
      <c r="S153" s="808"/>
      <c r="T153" s="815"/>
      <c r="U153" s="816"/>
      <c r="V153" s="817"/>
      <c r="W153" s="63"/>
      <c r="X153" s="64"/>
      <c r="Y153" s="818"/>
      <c r="Z153" s="818"/>
      <c r="AA153" s="822"/>
      <c r="AB153" s="823"/>
      <c r="AC153" s="823"/>
      <c r="AD153" s="824"/>
      <c r="AE153" s="659"/>
      <c r="AF153" s="660"/>
      <c r="AG153" s="661"/>
      <c r="AH153" s="659"/>
      <c r="AI153" s="660"/>
      <c r="AJ153" s="661"/>
      <c r="AK153" s="712"/>
      <c r="AL153" s="713"/>
      <c r="AM153" s="714"/>
      <c r="AN153" s="659"/>
      <c r="AO153" s="660"/>
      <c r="AP153" s="661"/>
      <c r="AQ153" s="712"/>
      <c r="AR153" s="713"/>
      <c r="AS153" s="714"/>
      <c r="AT153" s="149"/>
    </row>
    <row r="154" spans="1:46" ht="18.75" customHeight="1">
      <c r="B154" s="528" t="s">
        <v>95</v>
      </c>
      <c r="C154" s="528"/>
      <c r="D154" s="792"/>
      <c r="E154" s="793"/>
      <c r="F154" s="793"/>
      <c r="G154" s="571"/>
      <c r="H154" s="828"/>
      <c r="I154" s="829"/>
      <c r="J154" s="830"/>
      <c r="K154" s="800"/>
      <c r="L154" s="801"/>
      <c r="M154" s="802"/>
      <c r="N154" s="800"/>
      <c r="O154" s="801"/>
      <c r="P154" s="802"/>
      <c r="Q154" s="809"/>
      <c r="R154" s="810"/>
      <c r="S154" s="811"/>
      <c r="T154" s="800"/>
      <c r="U154" s="801"/>
      <c r="V154" s="802"/>
      <c r="W154" s="63"/>
      <c r="X154" s="64"/>
      <c r="Y154" s="818" t="s">
        <v>95</v>
      </c>
      <c r="Z154" s="818"/>
      <c r="AA154" s="819" t="s">
        <v>131</v>
      </c>
      <c r="AB154" s="820"/>
      <c r="AC154" s="820"/>
      <c r="AD154" s="575"/>
      <c r="AE154" s="837"/>
      <c r="AF154" s="838"/>
      <c r="AG154" s="839"/>
      <c r="AH154" s="653" t="s">
        <v>216</v>
      </c>
      <c r="AI154" s="654"/>
      <c r="AJ154" s="655"/>
      <c r="AK154" s="653" t="s">
        <v>217</v>
      </c>
      <c r="AL154" s="654"/>
      <c r="AM154" s="655"/>
      <c r="AN154" s="827"/>
      <c r="AO154" s="707"/>
      <c r="AP154" s="708"/>
      <c r="AQ154" s="653"/>
      <c r="AR154" s="654"/>
      <c r="AS154" s="655"/>
      <c r="AT154" s="149"/>
    </row>
    <row r="155" spans="1:46" ht="18.75" customHeight="1">
      <c r="B155" s="528"/>
      <c r="C155" s="528"/>
      <c r="D155" s="794"/>
      <c r="E155" s="795"/>
      <c r="F155" s="795"/>
      <c r="G155" s="796"/>
      <c r="H155" s="831"/>
      <c r="I155" s="832"/>
      <c r="J155" s="833"/>
      <c r="K155" s="803"/>
      <c r="L155" s="804"/>
      <c r="M155" s="805"/>
      <c r="N155" s="803"/>
      <c r="O155" s="804"/>
      <c r="P155" s="805"/>
      <c r="Q155" s="812"/>
      <c r="R155" s="813"/>
      <c r="S155" s="814"/>
      <c r="T155" s="803"/>
      <c r="U155" s="804"/>
      <c r="V155" s="805"/>
      <c r="W155" s="63"/>
      <c r="X155" s="64"/>
      <c r="Y155" s="818"/>
      <c r="Z155" s="818"/>
      <c r="AA155" s="636"/>
      <c r="AB155" s="821"/>
      <c r="AC155" s="821"/>
      <c r="AD155" s="637"/>
      <c r="AE155" s="840"/>
      <c r="AF155" s="841"/>
      <c r="AG155" s="842"/>
      <c r="AH155" s="656"/>
      <c r="AI155" s="657"/>
      <c r="AJ155" s="658"/>
      <c r="AK155" s="656"/>
      <c r="AL155" s="657"/>
      <c r="AM155" s="658"/>
      <c r="AN155" s="709"/>
      <c r="AO155" s="710"/>
      <c r="AP155" s="711"/>
      <c r="AQ155" s="656"/>
      <c r="AR155" s="657"/>
      <c r="AS155" s="658"/>
      <c r="AT155" s="149"/>
    </row>
    <row r="156" spans="1:46" ht="18.75" customHeight="1">
      <c r="B156" s="528"/>
      <c r="C156" s="528"/>
      <c r="D156" s="797"/>
      <c r="E156" s="798"/>
      <c r="F156" s="798"/>
      <c r="G156" s="799"/>
      <c r="H156" s="834"/>
      <c r="I156" s="835"/>
      <c r="J156" s="836"/>
      <c r="K156" s="806"/>
      <c r="L156" s="807"/>
      <c r="M156" s="808"/>
      <c r="N156" s="806"/>
      <c r="O156" s="807"/>
      <c r="P156" s="808"/>
      <c r="Q156" s="815"/>
      <c r="R156" s="816"/>
      <c r="S156" s="817"/>
      <c r="T156" s="806"/>
      <c r="U156" s="807"/>
      <c r="V156" s="808"/>
      <c r="W156" s="63"/>
      <c r="X156" s="64"/>
      <c r="Y156" s="818"/>
      <c r="Z156" s="818"/>
      <c r="AA156" s="822"/>
      <c r="AB156" s="823"/>
      <c r="AC156" s="823"/>
      <c r="AD156" s="824"/>
      <c r="AE156" s="843"/>
      <c r="AF156" s="844"/>
      <c r="AG156" s="845"/>
      <c r="AH156" s="659"/>
      <c r="AI156" s="660"/>
      <c r="AJ156" s="661"/>
      <c r="AK156" s="659"/>
      <c r="AL156" s="660"/>
      <c r="AM156" s="661"/>
      <c r="AN156" s="712"/>
      <c r="AO156" s="713"/>
      <c r="AP156" s="714"/>
      <c r="AQ156" s="659"/>
      <c r="AR156" s="660"/>
      <c r="AS156" s="661"/>
      <c r="AT156" s="149"/>
    </row>
    <row r="157" spans="1:46" ht="18.75" customHeight="1">
      <c r="B157" s="528" t="s">
        <v>96</v>
      </c>
      <c r="C157" s="528"/>
      <c r="D157" s="792"/>
      <c r="E157" s="793"/>
      <c r="F157" s="793"/>
      <c r="G157" s="571"/>
      <c r="H157" s="828"/>
      <c r="I157" s="829"/>
      <c r="J157" s="830"/>
      <c r="K157" s="828"/>
      <c r="L157" s="829"/>
      <c r="M157" s="830"/>
      <c r="N157" s="800"/>
      <c r="O157" s="801"/>
      <c r="P157" s="802"/>
      <c r="Q157" s="800"/>
      <c r="R157" s="801"/>
      <c r="S157" s="802"/>
      <c r="T157" s="800"/>
      <c r="U157" s="801"/>
      <c r="V157" s="802"/>
      <c r="W157" s="63"/>
      <c r="X157" s="64"/>
      <c r="Y157" s="818" t="s">
        <v>96</v>
      </c>
      <c r="Z157" s="818"/>
      <c r="AA157" s="819" t="s">
        <v>134</v>
      </c>
      <c r="AB157" s="820"/>
      <c r="AC157" s="820"/>
      <c r="AD157" s="575"/>
      <c r="AE157" s="837"/>
      <c r="AF157" s="838"/>
      <c r="AG157" s="839"/>
      <c r="AH157" s="837"/>
      <c r="AI157" s="838"/>
      <c r="AJ157" s="839"/>
      <c r="AK157" s="653" t="s">
        <v>216</v>
      </c>
      <c r="AL157" s="654"/>
      <c r="AM157" s="655"/>
      <c r="AN157" s="653" t="s">
        <v>167</v>
      </c>
      <c r="AO157" s="654"/>
      <c r="AP157" s="655"/>
      <c r="AQ157" s="653"/>
      <c r="AR157" s="654"/>
      <c r="AS157" s="655"/>
      <c r="AT157" s="149"/>
    </row>
    <row r="158" spans="1:46" ht="18.75" customHeight="1">
      <c r="B158" s="528"/>
      <c r="C158" s="528"/>
      <c r="D158" s="794"/>
      <c r="E158" s="795"/>
      <c r="F158" s="795"/>
      <c r="G158" s="796"/>
      <c r="H158" s="831"/>
      <c r="I158" s="832"/>
      <c r="J158" s="833"/>
      <c r="K158" s="831"/>
      <c r="L158" s="832"/>
      <c r="M158" s="833"/>
      <c r="N158" s="803"/>
      <c r="O158" s="804"/>
      <c r="P158" s="805"/>
      <c r="Q158" s="803"/>
      <c r="R158" s="804"/>
      <c r="S158" s="805"/>
      <c r="T158" s="803"/>
      <c r="U158" s="804"/>
      <c r="V158" s="805"/>
      <c r="W158" s="63"/>
      <c r="X158" s="64"/>
      <c r="Y158" s="818"/>
      <c r="Z158" s="818"/>
      <c r="AA158" s="636"/>
      <c r="AB158" s="821"/>
      <c r="AC158" s="821"/>
      <c r="AD158" s="637"/>
      <c r="AE158" s="840"/>
      <c r="AF158" s="841"/>
      <c r="AG158" s="842"/>
      <c r="AH158" s="840"/>
      <c r="AI158" s="841"/>
      <c r="AJ158" s="842"/>
      <c r="AK158" s="656"/>
      <c r="AL158" s="657"/>
      <c r="AM158" s="658"/>
      <c r="AN158" s="656"/>
      <c r="AO158" s="657"/>
      <c r="AP158" s="658"/>
      <c r="AQ158" s="656"/>
      <c r="AR158" s="657"/>
      <c r="AS158" s="658"/>
      <c r="AT158" s="149"/>
    </row>
    <row r="159" spans="1:46" ht="18.75" customHeight="1">
      <c r="B159" s="528"/>
      <c r="C159" s="528"/>
      <c r="D159" s="797"/>
      <c r="E159" s="798"/>
      <c r="F159" s="798"/>
      <c r="G159" s="799"/>
      <c r="H159" s="834"/>
      <c r="I159" s="835"/>
      <c r="J159" s="836"/>
      <c r="K159" s="834"/>
      <c r="L159" s="835"/>
      <c r="M159" s="836"/>
      <c r="N159" s="806"/>
      <c r="O159" s="807"/>
      <c r="P159" s="808"/>
      <c r="Q159" s="806"/>
      <c r="R159" s="807"/>
      <c r="S159" s="808"/>
      <c r="T159" s="806"/>
      <c r="U159" s="807"/>
      <c r="V159" s="808"/>
      <c r="W159" s="63"/>
      <c r="X159" s="64"/>
      <c r="Y159" s="818"/>
      <c r="Z159" s="818"/>
      <c r="AA159" s="822"/>
      <c r="AB159" s="823"/>
      <c r="AC159" s="823"/>
      <c r="AD159" s="824"/>
      <c r="AE159" s="843"/>
      <c r="AF159" s="844"/>
      <c r="AG159" s="845"/>
      <c r="AH159" s="843"/>
      <c r="AI159" s="844"/>
      <c r="AJ159" s="845"/>
      <c r="AK159" s="659"/>
      <c r="AL159" s="660"/>
      <c r="AM159" s="661"/>
      <c r="AN159" s="659"/>
      <c r="AO159" s="660"/>
      <c r="AP159" s="661"/>
      <c r="AQ159" s="659"/>
      <c r="AR159" s="660"/>
      <c r="AS159" s="661"/>
      <c r="AT159" s="149"/>
    </row>
    <row r="160" spans="1:46" ht="18.75" customHeight="1">
      <c r="B160" s="528" t="s">
        <v>97</v>
      </c>
      <c r="C160" s="528"/>
      <c r="D160" s="792"/>
      <c r="E160" s="793"/>
      <c r="F160" s="793"/>
      <c r="G160" s="571"/>
      <c r="H160" s="828"/>
      <c r="I160" s="829"/>
      <c r="J160" s="830"/>
      <c r="K160" s="828"/>
      <c r="L160" s="829"/>
      <c r="M160" s="830"/>
      <c r="N160" s="828"/>
      <c r="O160" s="829"/>
      <c r="P160" s="830"/>
      <c r="Q160" s="800"/>
      <c r="R160" s="801"/>
      <c r="S160" s="802"/>
      <c r="T160" s="800"/>
      <c r="U160" s="801"/>
      <c r="V160" s="802"/>
      <c r="W160" s="63"/>
      <c r="X160" s="64"/>
      <c r="Y160" s="818" t="s">
        <v>97</v>
      </c>
      <c r="Z160" s="818"/>
      <c r="AA160" s="846"/>
      <c r="AB160" s="847"/>
      <c r="AC160" s="847"/>
      <c r="AD160" s="848"/>
      <c r="AE160" s="837"/>
      <c r="AF160" s="838"/>
      <c r="AG160" s="839"/>
      <c r="AH160" s="837"/>
      <c r="AI160" s="838"/>
      <c r="AJ160" s="839"/>
      <c r="AK160" s="837"/>
      <c r="AL160" s="838"/>
      <c r="AM160" s="839"/>
      <c r="AN160" s="653"/>
      <c r="AO160" s="654"/>
      <c r="AP160" s="655"/>
      <c r="AQ160" s="653"/>
      <c r="AR160" s="654"/>
      <c r="AS160" s="655"/>
      <c r="AT160" s="149"/>
    </row>
    <row r="161" spans="1:46" ht="18.75" customHeight="1">
      <c r="B161" s="528"/>
      <c r="C161" s="528"/>
      <c r="D161" s="794"/>
      <c r="E161" s="795"/>
      <c r="F161" s="795"/>
      <c r="G161" s="796"/>
      <c r="H161" s="831"/>
      <c r="I161" s="832"/>
      <c r="J161" s="833"/>
      <c r="K161" s="831"/>
      <c r="L161" s="832"/>
      <c r="M161" s="833"/>
      <c r="N161" s="831"/>
      <c r="O161" s="832"/>
      <c r="P161" s="833"/>
      <c r="Q161" s="803"/>
      <c r="R161" s="804"/>
      <c r="S161" s="805"/>
      <c r="T161" s="803"/>
      <c r="U161" s="804"/>
      <c r="V161" s="805"/>
      <c r="W161" s="63"/>
      <c r="X161" s="64"/>
      <c r="Y161" s="818"/>
      <c r="Z161" s="818"/>
      <c r="AA161" s="849"/>
      <c r="AB161" s="850"/>
      <c r="AC161" s="850"/>
      <c r="AD161" s="851"/>
      <c r="AE161" s="840"/>
      <c r="AF161" s="841"/>
      <c r="AG161" s="842"/>
      <c r="AH161" s="840"/>
      <c r="AI161" s="841"/>
      <c r="AJ161" s="842"/>
      <c r="AK161" s="840"/>
      <c r="AL161" s="841"/>
      <c r="AM161" s="842"/>
      <c r="AN161" s="656"/>
      <c r="AO161" s="657"/>
      <c r="AP161" s="658"/>
      <c r="AQ161" s="656"/>
      <c r="AR161" s="657"/>
      <c r="AS161" s="658"/>
      <c r="AT161" s="149"/>
    </row>
    <row r="162" spans="1:46" ht="18.75" customHeight="1">
      <c r="B162" s="528"/>
      <c r="C162" s="528"/>
      <c r="D162" s="797"/>
      <c r="E162" s="798"/>
      <c r="F162" s="798"/>
      <c r="G162" s="799"/>
      <c r="H162" s="834"/>
      <c r="I162" s="835"/>
      <c r="J162" s="836"/>
      <c r="K162" s="834"/>
      <c r="L162" s="835"/>
      <c r="M162" s="836"/>
      <c r="N162" s="834"/>
      <c r="O162" s="835"/>
      <c r="P162" s="836"/>
      <c r="Q162" s="806"/>
      <c r="R162" s="807"/>
      <c r="S162" s="808"/>
      <c r="T162" s="806"/>
      <c r="U162" s="807"/>
      <c r="V162" s="808"/>
      <c r="W162" s="63"/>
      <c r="X162" s="64"/>
      <c r="Y162" s="818"/>
      <c r="Z162" s="818"/>
      <c r="AA162" s="852"/>
      <c r="AB162" s="853"/>
      <c r="AC162" s="853"/>
      <c r="AD162" s="854"/>
      <c r="AE162" s="843"/>
      <c r="AF162" s="844"/>
      <c r="AG162" s="845"/>
      <c r="AH162" s="843"/>
      <c r="AI162" s="844"/>
      <c r="AJ162" s="845"/>
      <c r="AK162" s="843"/>
      <c r="AL162" s="844"/>
      <c r="AM162" s="845"/>
      <c r="AN162" s="659"/>
      <c r="AO162" s="660"/>
      <c r="AP162" s="661"/>
      <c r="AQ162" s="659"/>
      <c r="AR162" s="660"/>
      <c r="AS162" s="661"/>
      <c r="AT162" s="149"/>
    </row>
    <row r="163" spans="1:46" ht="18.75" customHeight="1">
      <c r="B163" s="528" t="s">
        <v>98</v>
      </c>
      <c r="C163" s="528"/>
      <c r="D163" s="792"/>
      <c r="E163" s="793"/>
      <c r="F163" s="793"/>
      <c r="G163" s="571"/>
      <c r="H163" s="828"/>
      <c r="I163" s="829"/>
      <c r="J163" s="830"/>
      <c r="K163" s="828"/>
      <c r="L163" s="829"/>
      <c r="M163" s="830"/>
      <c r="N163" s="828"/>
      <c r="O163" s="829"/>
      <c r="P163" s="830"/>
      <c r="Q163" s="828"/>
      <c r="R163" s="829"/>
      <c r="S163" s="830"/>
      <c r="T163" s="800"/>
      <c r="U163" s="801"/>
      <c r="V163" s="802"/>
      <c r="W163" s="63"/>
      <c r="X163" s="64"/>
      <c r="Y163" s="818" t="s">
        <v>98</v>
      </c>
      <c r="Z163" s="818"/>
      <c r="AA163" s="846"/>
      <c r="AB163" s="847"/>
      <c r="AC163" s="847"/>
      <c r="AD163" s="848"/>
      <c r="AE163" s="837"/>
      <c r="AF163" s="838"/>
      <c r="AG163" s="839"/>
      <c r="AH163" s="837"/>
      <c r="AI163" s="838"/>
      <c r="AJ163" s="839"/>
      <c r="AK163" s="837"/>
      <c r="AL163" s="838"/>
      <c r="AM163" s="839"/>
      <c r="AN163" s="837"/>
      <c r="AO163" s="838"/>
      <c r="AP163" s="839"/>
      <c r="AQ163" s="653"/>
      <c r="AR163" s="654"/>
      <c r="AS163" s="655"/>
      <c r="AT163" s="149"/>
    </row>
    <row r="164" spans="1:46" ht="18.75" customHeight="1">
      <c r="B164" s="528"/>
      <c r="C164" s="528"/>
      <c r="D164" s="794"/>
      <c r="E164" s="795"/>
      <c r="F164" s="795"/>
      <c r="G164" s="796"/>
      <c r="H164" s="831"/>
      <c r="I164" s="832"/>
      <c r="J164" s="833"/>
      <c r="K164" s="831"/>
      <c r="L164" s="832"/>
      <c r="M164" s="833"/>
      <c r="N164" s="831"/>
      <c r="O164" s="832"/>
      <c r="P164" s="833"/>
      <c r="Q164" s="831"/>
      <c r="R164" s="832"/>
      <c r="S164" s="833"/>
      <c r="T164" s="803"/>
      <c r="U164" s="804"/>
      <c r="V164" s="805"/>
      <c r="W164" s="63"/>
      <c r="X164" s="64"/>
      <c r="Y164" s="818"/>
      <c r="Z164" s="818"/>
      <c r="AA164" s="849"/>
      <c r="AB164" s="850"/>
      <c r="AC164" s="850"/>
      <c r="AD164" s="851"/>
      <c r="AE164" s="840"/>
      <c r="AF164" s="841"/>
      <c r="AG164" s="842"/>
      <c r="AH164" s="840"/>
      <c r="AI164" s="841"/>
      <c r="AJ164" s="842"/>
      <c r="AK164" s="840"/>
      <c r="AL164" s="841"/>
      <c r="AM164" s="842"/>
      <c r="AN164" s="840"/>
      <c r="AO164" s="841"/>
      <c r="AP164" s="842"/>
      <c r="AQ164" s="656"/>
      <c r="AR164" s="657"/>
      <c r="AS164" s="658"/>
      <c r="AT164" s="149"/>
    </row>
    <row r="165" spans="1:46" ht="18.75" customHeight="1">
      <c r="B165" s="528"/>
      <c r="C165" s="528"/>
      <c r="D165" s="797"/>
      <c r="E165" s="798"/>
      <c r="F165" s="798"/>
      <c r="G165" s="799"/>
      <c r="H165" s="834"/>
      <c r="I165" s="835"/>
      <c r="J165" s="836"/>
      <c r="K165" s="834"/>
      <c r="L165" s="835"/>
      <c r="M165" s="836"/>
      <c r="N165" s="834"/>
      <c r="O165" s="835"/>
      <c r="P165" s="836"/>
      <c r="Q165" s="834"/>
      <c r="R165" s="835"/>
      <c r="S165" s="836"/>
      <c r="T165" s="806"/>
      <c r="U165" s="807"/>
      <c r="V165" s="808"/>
      <c r="W165" s="63"/>
      <c r="X165" s="64"/>
      <c r="Y165" s="818"/>
      <c r="Z165" s="818"/>
      <c r="AA165" s="852"/>
      <c r="AB165" s="853"/>
      <c r="AC165" s="853"/>
      <c r="AD165" s="854"/>
      <c r="AE165" s="843"/>
      <c r="AF165" s="844"/>
      <c r="AG165" s="845"/>
      <c r="AH165" s="843"/>
      <c r="AI165" s="844"/>
      <c r="AJ165" s="845"/>
      <c r="AK165" s="843"/>
      <c r="AL165" s="844"/>
      <c r="AM165" s="845"/>
      <c r="AN165" s="843"/>
      <c r="AO165" s="844"/>
      <c r="AP165" s="845"/>
      <c r="AQ165" s="659"/>
      <c r="AR165" s="660"/>
      <c r="AS165" s="661"/>
      <c r="AT165" s="149"/>
    </row>
    <row r="166" spans="1:46" ht="18.75" customHeight="1">
      <c r="B166" s="15" t="s">
        <v>57</v>
      </c>
      <c r="C166" s="510" t="s">
        <v>272</v>
      </c>
      <c r="D166" s="510"/>
      <c r="E166" s="510"/>
      <c r="F166" s="510"/>
      <c r="G166" s="510"/>
      <c r="H166" s="510"/>
      <c r="I166" s="510"/>
      <c r="J166" s="510"/>
      <c r="K166" s="510"/>
      <c r="L166" s="510"/>
      <c r="M166" s="510"/>
      <c r="N166" s="510"/>
      <c r="O166" s="510"/>
      <c r="P166" s="510"/>
      <c r="Q166" s="510"/>
      <c r="R166" s="510"/>
      <c r="S166" s="510"/>
      <c r="T166" s="510"/>
      <c r="U166" s="510"/>
      <c r="V166" s="510"/>
      <c r="W166" s="63"/>
      <c r="X166" s="64"/>
      <c r="Y166" s="69" t="s">
        <v>57</v>
      </c>
      <c r="Z166" s="650" t="s">
        <v>272</v>
      </c>
      <c r="AA166" s="650"/>
      <c r="AB166" s="650"/>
      <c r="AC166" s="650"/>
      <c r="AD166" s="650"/>
      <c r="AE166" s="650"/>
      <c r="AF166" s="650"/>
      <c r="AG166" s="650"/>
      <c r="AH166" s="650"/>
      <c r="AI166" s="650"/>
      <c r="AJ166" s="650"/>
      <c r="AK166" s="650"/>
      <c r="AL166" s="650"/>
      <c r="AM166" s="650"/>
      <c r="AN166" s="650"/>
      <c r="AO166" s="650"/>
      <c r="AP166" s="650"/>
      <c r="AQ166" s="650"/>
      <c r="AR166" s="650"/>
      <c r="AS166" s="650"/>
      <c r="AT166" s="149"/>
    </row>
    <row r="167" spans="1:46" ht="18.75" customHeight="1">
      <c r="B167" s="6"/>
      <c r="C167" s="35"/>
      <c r="D167" s="35"/>
      <c r="E167" s="35"/>
      <c r="F167" s="35"/>
      <c r="G167" s="35"/>
      <c r="H167" s="35"/>
      <c r="I167" s="35"/>
      <c r="J167" s="35"/>
      <c r="K167" s="35"/>
      <c r="L167" s="35"/>
      <c r="M167" s="35"/>
      <c r="N167" s="35"/>
      <c r="O167" s="35"/>
      <c r="P167" s="35"/>
      <c r="Q167" s="35"/>
      <c r="R167" s="35"/>
      <c r="S167" s="35"/>
      <c r="T167" s="35"/>
      <c r="U167" s="35"/>
      <c r="V167" s="35"/>
      <c r="W167" s="63"/>
      <c r="X167" s="64"/>
      <c r="Y167" s="76"/>
      <c r="Z167" s="105"/>
      <c r="AA167" s="105"/>
      <c r="AB167" s="105"/>
      <c r="AC167" s="105"/>
      <c r="AD167" s="105"/>
      <c r="AE167" s="105"/>
      <c r="AF167" s="105"/>
      <c r="AG167" s="105"/>
      <c r="AH167" s="105"/>
      <c r="AI167" s="105"/>
      <c r="AJ167" s="105"/>
      <c r="AK167" s="105"/>
      <c r="AL167" s="105"/>
      <c r="AM167" s="105"/>
      <c r="AN167" s="105"/>
      <c r="AO167" s="105"/>
      <c r="AP167" s="105"/>
      <c r="AQ167" s="105"/>
      <c r="AR167" s="105"/>
      <c r="AS167" s="105"/>
      <c r="AT167" s="149"/>
    </row>
    <row r="168" spans="1:46">
      <c r="B168" s="22"/>
      <c r="C168" s="38"/>
      <c r="D168" s="38"/>
      <c r="E168" s="38"/>
      <c r="F168" s="38"/>
      <c r="G168" s="38"/>
      <c r="H168" s="38"/>
      <c r="I168" s="38"/>
      <c r="J168" s="38"/>
      <c r="K168" s="38"/>
      <c r="L168" s="38"/>
      <c r="M168" s="38"/>
      <c r="N168" s="38"/>
      <c r="O168" s="38"/>
      <c r="P168" s="38"/>
      <c r="Q168" s="38"/>
      <c r="R168" s="38"/>
      <c r="S168" s="38"/>
      <c r="T168" s="38"/>
      <c r="U168" s="38"/>
      <c r="V168" s="38"/>
      <c r="W168" s="63"/>
      <c r="X168" s="64"/>
      <c r="Y168" s="88"/>
      <c r="Z168" s="107"/>
      <c r="AA168" s="107"/>
      <c r="AB168" s="107"/>
      <c r="AC168" s="107"/>
      <c r="AD168" s="107"/>
      <c r="AE168" s="107"/>
      <c r="AF168" s="107"/>
      <c r="AG168" s="107"/>
      <c r="AH168" s="107"/>
      <c r="AI168" s="107"/>
      <c r="AJ168" s="107"/>
      <c r="AK168" s="107"/>
      <c r="AL168" s="107"/>
      <c r="AM168" s="107"/>
      <c r="AN168" s="107"/>
      <c r="AO168" s="107"/>
      <c r="AP168" s="107"/>
      <c r="AQ168" s="107"/>
      <c r="AR168" s="107"/>
      <c r="AS168" s="107"/>
      <c r="AT168" s="149"/>
    </row>
    <row r="169" spans="1:46" ht="18.75" customHeight="1">
      <c r="B169" s="23"/>
      <c r="C169" s="38"/>
      <c r="D169" s="38"/>
      <c r="E169" s="38"/>
      <c r="F169" s="38"/>
      <c r="G169" s="38"/>
      <c r="H169" s="38"/>
      <c r="I169" s="38"/>
      <c r="J169" s="38"/>
      <c r="K169" s="38"/>
      <c r="L169" s="38"/>
      <c r="M169" s="38"/>
      <c r="N169" s="38"/>
      <c r="O169" s="38"/>
      <c r="P169" s="38"/>
      <c r="Q169" s="38"/>
      <c r="R169" s="38"/>
      <c r="S169" s="38"/>
      <c r="T169" s="38"/>
      <c r="U169" s="38"/>
      <c r="V169" s="38"/>
      <c r="W169" s="63"/>
      <c r="X169" s="64"/>
      <c r="Y169" s="89"/>
      <c r="Z169" s="107"/>
      <c r="AA169" s="107"/>
      <c r="AB169" s="107"/>
      <c r="AC169" s="107"/>
      <c r="AD169" s="107"/>
      <c r="AE169" s="107"/>
      <c r="AF169" s="107"/>
      <c r="AG169" s="107"/>
      <c r="AH169" s="107"/>
      <c r="AI169" s="107"/>
      <c r="AJ169" s="107"/>
      <c r="AK169" s="107"/>
      <c r="AL169" s="107"/>
      <c r="AM169" s="107"/>
      <c r="AN169" s="107"/>
      <c r="AO169" s="107"/>
      <c r="AP169" s="107"/>
      <c r="AQ169" s="107"/>
      <c r="AR169" s="107"/>
      <c r="AS169" s="107"/>
      <c r="AT169" s="149"/>
    </row>
    <row r="170" spans="1:46" ht="18.75" customHeight="1">
      <c r="A170" s="1" t="s">
        <v>100</v>
      </c>
      <c r="W170" s="63"/>
      <c r="X170" s="64" t="s">
        <v>100</v>
      </c>
      <c r="Y170" s="64"/>
      <c r="Z170" s="64"/>
      <c r="AA170" s="64"/>
      <c r="AB170" s="64"/>
      <c r="AC170" s="64"/>
      <c r="AD170" s="64"/>
      <c r="AE170" s="64"/>
      <c r="AF170" s="64"/>
      <c r="AG170" s="64"/>
      <c r="AH170" s="64"/>
      <c r="AI170" s="64"/>
      <c r="AJ170" s="64"/>
      <c r="AK170" s="64"/>
      <c r="AL170" s="64"/>
      <c r="AM170" s="64"/>
      <c r="AN170" s="64"/>
      <c r="AO170" s="64"/>
      <c r="AP170" s="64"/>
      <c r="AQ170" s="64"/>
      <c r="AR170" s="64"/>
      <c r="AS170" s="64"/>
      <c r="AT170" s="149"/>
    </row>
    <row r="171" spans="1:46" s="3" customFormat="1" ht="18.75" customHeight="1">
      <c r="A171" s="8"/>
      <c r="B171" s="8" t="s">
        <v>123</v>
      </c>
      <c r="C171" s="8"/>
      <c r="D171" s="8"/>
      <c r="E171" s="8"/>
      <c r="F171" s="8"/>
      <c r="G171" s="8"/>
      <c r="H171" s="8"/>
      <c r="I171" s="8"/>
      <c r="J171" s="8"/>
      <c r="K171" s="8"/>
      <c r="L171" s="8"/>
      <c r="M171" s="8"/>
      <c r="N171" s="8"/>
      <c r="O171" s="8"/>
      <c r="P171" s="8"/>
      <c r="Q171" s="8"/>
      <c r="R171" s="8"/>
      <c r="S171" s="8"/>
      <c r="T171" s="8"/>
      <c r="U171" s="8"/>
      <c r="V171" s="8"/>
      <c r="W171" s="62"/>
      <c r="X171" s="71"/>
      <c r="Y171" s="90" t="s">
        <v>123</v>
      </c>
      <c r="Z171" s="71"/>
      <c r="AA171" s="71"/>
      <c r="AB171" s="71"/>
      <c r="AC171" s="71"/>
      <c r="AD171" s="71"/>
      <c r="AE171" s="71"/>
      <c r="AF171" s="71"/>
      <c r="AG171" s="71"/>
      <c r="AH171" s="71"/>
      <c r="AI171" s="71"/>
      <c r="AJ171" s="71"/>
      <c r="AK171" s="71"/>
      <c r="AL171" s="71"/>
      <c r="AM171" s="71"/>
      <c r="AN171" s="71"/>
      <c r="AO171" s="71"/>
      <c r="AP171" s="71"/>
      <c r="AQ171" s="71"/>
      <c r="AR171" s="71"/>
      <c r="AS171" s="71"/>
      <c r="AT171" s="148"/>
    </row>
    <row r="172" spans="1:46" s="3" customFormat="1" ht="18.75" customHeight="1">
      <c r="A172" s="8"/>
      <c r="B172" s="695" t="s">
        <v>10</v>
      </c>
      <c r="C172" s="696"/>
      <c r="D172" s="696"/>
      <c r="E172" s="696"/>
      <c r="F172" s="696"/>
      <c r="G172" s="696"/>
      <c r="H172" s="696"/>
      <c r="I172" s="696"/>
      <c r="J172" s="696"/>
      <c r="K172" s="696"/>
      <c r="L172" s="696"/>
      <c r="M172" s="696"/>
      <c r="N172" s="696"/>
      <c r="O172" s="696"/>
      <c r="P172" s="696"/>
      <c r="Q172" s="696"/>
      <c r="R172" s="696"/>
      <c r="S172" s="696"/>
      <c r="T172" s="696"/>
      <c r="U172" s="697"/>
      <c r="V172" s="8"/>
      <c r="W172" s="62"/>
      <c r="X172" s="71"/>
      <c r="Y172" s="701" t="s">
        <v>10</v>
      </c>
      <c r="Z172" s="702"/>
      <c r="AA172" s="702"/>
      <c r="AB172" s="702"/>
      <c r="AC172" s="702"/>
      <c r="AD172" s="702"/>
      <c r="AE172" s="702"/>
      <c r="AF172" s="702"/>
      <c r="AG172" s="702"/>
      <c r="AH172" s="702"/>
      <c r="AI172" s="702"/>
      <c r="AJ172" s="702"/>
      <c r="AK172" s="702"/>
      <c r="AL172" s="702"/>
      <c r="AM172" s="702"/>
      <c r="AN172" s="702"/>
      <c r="AO172" s="702"/>
      <c r="AP172" s="702"/>
      <c r="AQ172" s="702"/>
      <c r="AR172" s="703"/>
      <c r="AS172" s="71"/>
      <c r="AT172" s="148"/>
    </row>
    <row r="173" spans="1:46" s="3" customFormat="1" ht="18.75" customHeight="1">
      <c r="A173" s="8"/>
      <c r="B173" s="698"/>
      <c r="C173" s="699"/>
      <c r="D173" s="699"/>
      <c r="E173" s="699"/>
      <c r="F173" s="699"/>
      <c r="G173" s="699"/>
      <c r="H173" s="699"/>
      <c r="I173" s="699"/>
      <c r="J173" s="699"/>
      <c r="K173" s="699"/>
      <c r="L173" s="699"/>
      <c r="M173" s="699"/>
      <c r="N173" s="699"/>
      <c r="O173" s="699"/>
      <c r="P173" s="699"/>
      <c r="Q173" s="699"/>
      <c r="R173" s="699"/>
      <c r="S173" s="699"/>
      <c r="T173" s="699"/>
      <c r="U173" s="700"/>
      <c r="V173" s="8"/>
      <c r="W173" s="62"/>
      <c r="X173" s="71"/>
      <c r="Y173" s="704"/>
      <c r="Z173" s="705"/>
      <c r="AA173" s="705"/>
      <c r="AB173" s="705"/>
      <c r="AC173" s="705"/>
      <c r="AD173" s="705"/>
      <c r="AE173" s="705"/>
      <c r="AF173" s="705"/>
      <c r="AG173" s="705"/>
      <c r="AH173" s="705"/>
      <c r="AI173" s="705"/>
      <c r="AJ173" s="705"/>
      <c r="AK173" s="705"/>
      <c r="AL173" s="705"/>
      <c r="AM173" s="705"/>
      <c r="AN173" s="705"/>
      <c r="AO173" s="705"/>
      <c r="AP173" s="705"/>
      <c r="AQ173" s="705"/>
      <c r="AR173" s="706"/>
      <c r="AS173" s="71"/>
      <c r="AT173" s="148"/>
    </row>
    <row r="174" spans="1:46" s="3" customFormat="1" ht="18.75" customHeight="1">
      <c r="A174" s="8"/>
      <c r="B174" s="698"/>
      <c r="C174" s="699"/>
      <c r="D174" s="699"/>
      <c r="E174" s="699"/>
      <c r="F174" s="699"/>
      <c r="G174" s="699"/>
      <c r="H174" s="699"/>
      <c r="I174" s="699"/>
      <c r="J174" s="699"/>
      <c r="K174" s="699"/>
      <c r="L174" s="699"/>
      <c r="M174" s="699"/>
      <c r="N174" s="699"/>
      <c r="O174" s="699"/>
      <c r="P174" s="699"/>
      <c r="Q174" s="699"/>
      <c r="R174" s="699"/>
      <c r="S174" s="699"/>
      <c r="T174" s="699"/>
      <c r="U174" s="700"/>
      <c r="V174" s="8"/>
      <c r="W174" s="62"/>
      <c r="X174" s="71"/>
      <c r="Y174" s="704"/>
      <c r="Z174" s="705"/>
      <c r="AA174" s="705"/>
      <c r="AB174" s="705"/>
      <c r="AC174" s="705"/>
      <c r="AD174" s="705"/>
      <c r="AE174" s="705"/>
      <c r="AF174" s="705"/>
      <c r="AG174" s="705"/>
      <c r="AH174" s="705"/>
      <c r="AI174" s="705"/>
      <c r="AJ174" s="705"/>
      <c r="AK174" s="705"/>
      <c r="AL174" s="705"/>
      <c r="AM174" s="705"/>
      <c r="AN174" s="705"/>
      <c r="AO174" s="705"/>
      <c r="AP174" s="705"/>
      <c r="AQ174" s="705"/>
      <c r="AR174" s="706"/>
      <c r="AS174" s="71"/>
      <c r="AT174" s="148"/>
    </row>
    <row r="175" spans="1:46" s="3" customFormat="1" ht="18.75" customHeight="1">
      <c r="A175" s="8"/>
      <c r="B175" s="698"/>
      <c r="C175" s="699"/>
      <c r="D175" s="699"/>
      <c r="E175" s="699"/>
      <c r="F175" s="699"/>
      <c r="G175" s="699"/>
      <c r="H175" s="699"/>
      <c r="I175" s="699"/>
      <c r="J175" s="699"/>
      <c r="K175" s="699"/>
      <c r="L175" s="699"/>
      <c r="M175" s="699"/>
      <c r="N175" s="699"/>
      <c r="O175" s="699"/>
      <c r="P175" s="699"/>
      <c r="Q175" s="699"/>
      <c r="R175" s="699"/>
      <c r="S175" s="699"/>
      <c r="T175" s="699"/>
      <c r="U175" s="700"/>
      <c r="V175" s="8"/>
      <c r="W175" s="62"/>
      <c r="X175" s="71"/>
      <c r="Y175" s="704"/>
      <c r="Z175" s="705"/>
      <c r="AA175" s="705"/>
      <c r="AB175" s="705"/>
      <c r="AC175" s="705"/>
      <c r="AD175" s="705"/>
      <c r="AE175" s="705"/>
      <c r="AF175" s="705"/>
      <c r="AG175" s="705"/>
      <c r="AH175" s="705"/>
      <c r="AI175" s="705"/>
      <c r="AJ175" s="705"/>
      <c r="AK175" s="705"/>
      <c r="AL175" s="705"/>
      <c r="AM175" s="705"/>
      <c r="AN175" s="705"/>
      <c r="AO175" s="705"/>
      <c r="AP175" s="705"/>
      <c r="AQ175" s="705"/>
      <c r="AR175" s="706"/>
      <c r="AS175" s="71"/>
      <c r="AT175" s="148"/>
    </row>
    <row r="176" spans="1:46" s="3" customFormat="1" ht="18.75" customHeight="1">
      <c r="A176" s="8"/>
      <c r="B176" s="698"/>
      <c r="C176" s="699"/>
      <c r="D176" s="699"/>
      <c r="E176" s="699"/>
      <c r="F176" s="699"/>
      <c r="G176" s="699"/>
      <c r="H176" s="699"/>
      <c r="I176" s="699"/>
      <c r="J176" s="699"/>
      <c r="K176" s="699"/>
      <c r="L176" s="699"/>
      <c r="M176" s="699"/>
      <c r="N176" s="699"/>
      <c r="O176" s="699"/>
      <c r="P176" s="699"/>
      <c r="Q176" s="699"/>
      <c r="R176" s="699"/>
      <c r="S176" s="699"/>
      <c r="T176" s="699"/>
      <c r="U176" s="700"/>
      <c r="V176" s="8"/>
      <c r="W176" s="62"/>
      <c r="X176" s="71"/>
      <c r="Y176" s="704"/>
      <c r="Z176" s="705"/>
      <c r="AA176" s="705"/>
      <c r="AB176" s="705"/>
      <c r="AC176" s="705"/>
      <c r="AD176" s="705"/>
      <c r="AE176" s="705"/>
      <c r="AF176" s="705"/>
      <c r="AG176" s="705"/>
      <c r="AH176" s="705"/>
      <c r="AI176" s="705"/>
      <c r="AJ176" s="705"/>
      <c r="AK176" s="705"/>
      <c r="AL176" s="705"/>
      <c r="AM176" s="705"/>
      <c r="AN176" s="705"/>
      <c r="AO176" s="705"/>
      <c r="AP176" s="705"/>
      <c r="AQ176" s="705"/>
      <c r="AR176" s="706"/>
      <c r="AS176" s="71"/>
      <c r="AT176" s="148"/>
    </row>
    <row r="177" spans="1:46" s="3" customFormat="1" ht="18.75" customHeight="1">
      <c r="A177" s="8"/>
      <c r="B177" s="698"/>
      <c r="C177" s="699"/>
      <c r="D177" s="699"/>
      <c r="E177" s="699"/>
      <c r="F177" s="699"/>
      <c r="G177" s="699"/>
      <c r="H177" s="699"/>
      <c r="I177" s="699"/>
      <c r="J177" s="699"/>
      <c r="K177" s="699"/>
      <c r="L177" s="699"/>
      <c r="M177" s="699"/>
      <c r="N177" s="699"/>
      <c r="O177" s="699"/>
      <c r="P177" s="699"/>
      <c r="Q177" s="699"/>
      <c r="R177" s="699"/>
      <c r="S177" s="699"/>
      <c r="T177" s="699"/>
      <c r="U177" s="700"/>
      <c r="V177" s="8"/>
      <c r="W177" s="62"/>
      <c r="X177" s="71"/>
      <c r="Y177" s="704"/>
      <c r="Z177" s="705"/>
      <c r="AA177" s="705"/>
      <c r="AB177" s="705"/>
      <c r="AC177" s="705"/>
      <c r="AD177" s="705"/>
      <c r="AE177" s="705"/>
      <c r="AF177" s="705"/>
      <c r="AG177" s="705"/>
      <c r="AH177" s="705"/>
      <c r="AI177" s="705"/>
      <c r="AJ177" s="705"/>
      <c r="AK177" s="705"/>
      <c r="AL177" s="705"/>
      <c r="AM177" s="705"/>
      <c r="AN177" s="705"/>
      <c r="AO177" s="705"/>
      <c r="AP177" s="705"/>
      <c r="AQ177" s="705"/>
      <c r="AR177" s="706"/>
      <c r="AS177" s="71"/>
      <c r="AT177" s="148"/>
    </row>
    <row r="178" spans="1:46" s="3" customFormat="1" ht="18.75" customHeight="1">
      <c r="A178" s="8"/>
      <c r="B178" s="698"/>
      <c r="C178" s="699"/>
      <c r="D178" s="699"/>
      <c r="E178" s="699"/>
      <c r="F178" s="699"/>
      <c r="G178" s="699"/>
      <c r="H178" s="699"/>
      <c r="I178" s="699"/>
      <c r="J178" s="699"/>
      <c r="K178" s="699"/>
      <c r="L178" s="699"/>
      <c r="M178" s="699"/>
      <c r="N178" s="699"/>
      <c r="O178" s="699"/>
      <c r="P178" s="699"/>
      <c r="Q178" s="699"/>
      <c r="R178" s="699"/>
      <c r="S178" s="699"/>
      <c r="T178" s="699"/>
      <c r="U178" s="700"/>
      <c r="V178" s="8"/>
      <c r="W178" s="62"/>
      <c r="X178" s="71"/>
      <c r="Y178" s="704"/>
      <c r="Z178" s="705"/>
      <c r="AA178" s="705"/>
      <c r="AB178" s="705"/>
      <c r="AC178" s="705"/>
      <c r="AD178" s="705"/>
      <c r="AE178" s="705"/>
      <c r="AF178" s="705"/>
      <c r="AG178" s="705"/>
      <c r="AH178" s="705"/>
      <c r="AI178" s="705"/>
      <c r="AJ178" s="705"/>
      <c r="AK178" s="705"/>
      <c r="AL178" s="705"/>
      <c r="AM178" s="705"/>
      <c r="AN178" s="705"/>
      <c r="AO178" s="705"/>
      <c r="AP178" s="705"/>
      <c r="AQ178" s="705"/>
      <c r="AR178" s="706"/>
      <c r="AS178" s="71"/>
      <c r="AT178" s="148"/>
    </row>
    <row r="179" spans="1:46" s="3" customFormat="1" ht="18.75" customHeight="1">
      <c r="A179" s="8"/>
      <c r="B179" s="522" t="s">
        <v>284</v>
      </c>
      <c r="C179" s="523"/>
      <c r="D179" s="523"/>
      <c r="E179" s="523"/>
      <c r="F179" s="523"/>
      <c r="G179" s="9"/>
      <c r="H179" s="9"/>
      <c r="I179" s="9"/>
      <c r="J179" s="9"/>
      <c r="K179" s="9"/>
      <c r="L179" s="9"/>
      <c r="M179" s="9"/>
      <c r="N179" s="9"/>
      <c r="O179" s="9"/>
      <c r="P179" s="9"/>
      <c r="Q179" s="9"/>
      <c r="R179" s="9"/>
      <c r="S179" s="9"/>
      <c r="T179" s="9"/>
      <c r="U179" s="60"/>
      <c r="V179" s="8"/>
      <c r="W179" s="62"/>
      <c r="X179" s="71"/>
      <c r="Y179" s="693" t="s">
        <v>284</v>
      </c>
      <c r="Z179" s="694"/>
      <c r="AA179" s="694"/>
      <c r="AB179" s="694"/>
      <c r="AC179" s="694"/>
      <c r="AD179" s="134"/>
      <c r="AE179" s="134"/>
      <c r="AF179" s="134"/>
      <c r="AG179" s="134"/>
      <c r="AH179" s="134"/>
      <c r="AI179" s="134"/>
      <c r="AJ179" s="134"/>
      <c r="AK179" s="134"/>
      <c r="AL179" s="134"/>
      <c r="AM179" s="134"/>
      <c r="AN179" s="134"/>
      <c r="AO179" s="134"/>
      <c r="AP179" s="134"/>
      <c r="AQ179" s="134"/>
      <c r="AR179" s="144"/>
      <c r="AS179" s="71"/>
      <c r="AT179" s="148"/>
    </row>
    <row r="180" spans="1:46" s="3" customFormat="1" ht="18.75" customHeight="1">
      <c r="A180" s="8"/>
      <c r="B180" s="24"/>
      <c r="C180" s="26" t="s">
        <v>137</v>
      </c>
      <c r="D180" s="26">
        <v>1</v>
      </c>
      <c r="E180" s="26" t="s">
        <v>140</v>
      </c>
      <c r="F180" s="9"/>
      <c r="G180" s="651"/>
      <c r="H180" s="651"/>
      <c r="I180" s="651"/>
      <c r="J180" s="9" t="s">
        <v>229</v>
      </c>
      <c r="K180" s="56"/>
      <c r="L180" s="447" t="s">
        <v>347</v>
      </c>
      <c r="M180" s="467"/>
      <c r="N180" s="467"/>
      <c r="O180" s="467"/>
      <c r="P180" s="467"/>
      <c r="Q180" s="467"/>
      <c r="R180" s="467"/>
      <c r="S180" s="467"/>
      <c r="T180" s="41" t="s">
        <v>271</v>
      </c>
      <c r="U180" s="60"/>
      <c r="V180" s="8"/>
      <c r="W180" s="62"/>
      <c r="X180" s="71"/>
      <c r="Y180" s="91"/>
      <c r="Z180" s="108" t="s">
        <v>137</v>
      </c>
      <c r="AA180" s="108">
        <v>1</v>
      </c>
      <c r="AB180" s="108" t="s">
        <v>140</v>
      </c>
      <c r="AC180" s="79"/>
      <c r="AD180" s="652">
        <v>1400</v>
      </c>
      <c r="AE180" s="652"/>
      <c r="AF180" s="652"/>
      <c r="AG180" s="79" t="s">
        <v>229</v>
      </c>
      <c r="AH180" s="448"/>
      <c r="AI180" s="449" t="s">
        <v>347</v>
      </c>
      <c r="AJ180" s="467" t="s">
        <v>348</v>
      </c>
      <c r="AK180" s="467"/>
      <c r="AL180" s="467"/>
      <c r="AM180" s="467"/>
      <c r="AN180" s="467"/>
      <c r="AO180" s="467"/>
      <c r="AP180" s="467"/>
      <c r="AQ180" s="450" t="s">
        <v>271</v>
      </c>
      <c r="AR180" s="144"/>
      <c r="AS180" s="71"/>
      <c r="AT180" s="148"/>
    </row>
    <row r="181" spans="1:46" s="3" customFormat="1" ht="18.75" customHeight="1">
      <c r="A181" s="8"/>
      <c r="B181" s="24"/>
      <c r="C181" s="26" t="s">
        <v>137</v>
      </c>
      <c r="D181" s="26">
        <v>2</v>
      </c>
      <c r="E181" s="26" t="s">
        <v>140</v>
      </c>
      <c r="F181" s="9"/>
      <c r="G181" s="651"/>
      <c r="H181" s="651"/>
      <c r="I181" s="651"/>
      <c r="J181" s="9" t="s">
        <v>229</v>
      </c>
      <c r="K181" s="56"/>
      <c r="L181" s="447" t="s">
        <v>347</v>
      </c>
      <c r="M181" s="467"/>
      <c r="N181" s="467"/>
      <c r="O181" s="467"/>
      <c r="P181" s="467"/>
      <c r="Q181" s="467"/>
      <c r="R181" s="467"/>
      <c r="S181" s="467"/>
      <c r="T181" s="41" t="s">
        <v>271</v>
      </c>
      <c r="U181" s="60"/>
      <c r="V181" s="8"/>
      <c r="W181" s="62"/>
      <c r="X181" s="71"/>
      <c r="Y181" s="91"/>
      <c r="Z181" s="108" t="s">
        <v>137</v>
      </c>
      <c r="AA181" s="108">
        <v>2</v>
      </c>
      <c r="AB181" s="108" t="s">
        <v>140</v>
      </c>
      <c r="AC181" s="79"/>
      <c r="AD181" s="652">
        <v>1600</v>
      </c>
      <c r="AE181" s="652"/>
      <c r="AF181" s="652"/>
      <c r="AG181" s="79" t="s">
        <v>229</v>
      </c>
      <c r="AH181" s="448"/>
      <c r="AI181" s="449" t="s">
        <v>347</v>
      </c>
      <c r="AJ181" s="467" t="s">
        <v>348</v>
      </c>
      <c r="AK181" s="467"/>
      <c r="AL181" s="467"/>
      <c r="AM181" s="467"/>
      <c r="AN181" s="467"/>
      <c r="AO181" s="467"/>
      <c r="AP181" s="467"/>
      <c r="AQ181" s="450" t="s">
        <v>271</v>
      </c>
      <c r="AR181" s="144"/>
      <c r="AS181" s="71"/>
      <c r="AT181" s="148"/>
    </row>
    <row r="182" spans="1:46" s="3" customFormat="1" ht="18.75" customHeight="1">
      <c r="A182" s="8"/>
      <c r="B182" s="24"/>
      <c r="C182" s="26" t="s">
        <v>137</v>
      </c>
      <c r="D182" s="26">
        <v>3</v>
      </c>
      <c r="E182" s="26" t="s">
        <v>140</v>
      </c>
      <c r="F182" s="9"/>
      <c r="G182" s="651"/>
      <c r="H182" s="651"/>
      <c r="I182" s="651"/>
      <c r="J182" s="9" t="s">
        <v>229</v>
      </c>
      <c r="K182" s="56"/>
      <c r="L182" s="447" t="s">
        <v>347</v>
      </c>
      <c r="M182" s="467"/>
      <c r="N182" s="467"/>
      <c r="O182" s="467"/>
      <c r="P182" s="467"/>
      <c r="Q182" s="467"/>
      <c r="R182" s="467"/>
      <c r="S182" s="467"/>
      <c r="T182" s="41" t="s">
        <v>271</v>
      </c>
      <c r="U182" s="60"/>
      <c r="V182" s="8"/>
      <c r="W182" s="62"/>
      <c r="X182" s="71"/>
      <c r="Y182" s="91"/>
      <c r="Z182" s="108" t="s">
        <v>137</v>
      </c>
      <c r="AA182" s="108">
        <v>3</v>
      </c>
      <c r="AB182" s="108" t="s">
        <v>140</v>
      </c>
      <c r="AC182" s="79"/>
      <c r="AD182" s="652">
        <v>1200</v>
      </c>
      <c r="AE182" s="652"/>
      <c r="AF182" s="652"/>
      <c r="AG182" s="79" t="s">
        <v>229</v>
      </c>
      <c r="AH182" s="448"/>
      <c r="AI182" s="449" t="s">
        <v>347</v>
      </c>
      <c r="AJ182" s="467" t="s">
        <v>348</v>
      </c>
      <c r="AK182" s="467"/>
      <c r="AL182" s="467"/>
      <c r="AM182" s="467"/>
      <c r="AN182" s="467"/>
      <c r="AO182" s="467"/>
      <c r="AP182" s="467"/>
      <c r="AQ182" s="450" t="s">
        <v>271</v>
      </c>
      <c r="AR182" s="144"/>
      <c r="AS182" s="71"/>
      <c r="AT182" s="148"/>
    </row>
    <row r="183" spans="1:46" s="3" customFormat="1" ht="18.75" customHeight="1">
      <c r="A183" s="8"/>
      <c r="B183" s="24"/>
      <c r="C183" s="26" t="s">
        <v>137</v>
      </c>
      <c r="D183" s="26">
        <v>4</v>
      </c>
      <c r="E183" s="26" t="s">
        <v>140</v>
      </c>
      <c r="F183" s="9"/>
      <c r="G183" s="651"/>
      <c r="H183" s="651"/>
      <c r="I183" s="651"/>
      <c r="J183" s="9" t="s">
        <v>229</v>
      </c>
      <c r="K183" s="56"/>
      <c r="L183" s="447" t="s">
        <v>347</v>
      </c>
      <c r="M183" s="467"/>
      <c r="N183" s="467"/>
      <c r="O183" s="467"/>
      <c r="P183" s="467"/>
      <c r="Q183" s="467"/>
      <c r="R183" s="467"/>
      <c r="S183" s="467"/>
      <c r="T183" s="41" t="s">
        <v>271</v>
      </c>
      <c r="U183" s="60"/>
      <c r="V183" s="8"/>
      <c r="W183" s="62"/>
      <c r="X183" s="71"/>
      <c r="Y183" s="91"/>
      <c r="Z183" s="108" t="s">
        <v>137</v>
      </c>
      <c r="AA183" s="108">
        <v>4</v>
      </c>
      <c r="AB183" s="108" t="s">
        <v>140</v>
      </c>
      <c r="AC183" s="79"/>
      <c r="AD183" s="652">
        <v>1000</v>
      </c>
      <c r="AE183" s="652"/>
      <c r="AF183" s="652"/>
      <c r="AG183" s="79" t="s">
        <v>229</v>
      </c>
      <c r="AH183" s="448"/>
      <c r="AI183" s="449" t="s">
        <v>347</v>
      </c>
      <c r="AJ183" s="467" t="s">
        <v>350</v>
      </c>
      <c r="AK183" s="467"/>
      <c r="AL183" s="467"/>
      <c r="AM183" s="467"/>
      <c r="AN183" s="467"/>
      <c r="AO183" s="467"/>
      <c r="AP183" s="467"/>
      <c r="AQ183" s="450" t="s">
        <v>271</v>
      </c>
      <c r="AR183" s="144"/>
      <c r="AS183" s="71"/>
      <c r="AT183" s="148"/>
    </row>
    <row r="184" spans="1:46" s="3" customFormat="1" ht="18.75" customHeight="1">
      <c r="A184" s="8"/>
      <c r="B184" s="24"/>
      <c r="C184" s="26" t="s">
        <v>137</v>
      </c>
      <c r="D184" s="26">
        <v>5</v>
      </c>
      <c r="E184" s="26" t="s">
        <v>140</v>
      </c>
      <c r="F184" s="9"/>
      <c r="G184" s="651"/>
      <c r="H184" s="651"/>
      <c r="I184" s="651"/>
      <c r="J184" s="9" t="s">
        <v>229</v>
      </c>
      <c r="K184" s="56"/>
      <c r="L184" s="447" t="s">
        <v>347</v>
      </c>
      <c r="M184" s="467"/>
      <c r="N184" s="467"/>
      <c r="O184" s="467"/>
      <c r="P184" s="467"/>
      <c r="Q184" s="467"/>
      <c r="R184" s="467"/>
      <c r="S184" s="467"/>
      <c r="T184" s="41" t="s">
        <v>271</v>
      </c>
      <c r="U184" s="60"/>
      <c r="V184" s="8"/>
      <c r="W184" s="62"/>
      <c r="X184" s="71"/>
      <c r="Y184" s="91"/>
      <c r="Z184" s="108" t="s">
        <v>137</v>
      </c>
      <c r="AA184" s="108">
        <v>5</v>
      </c>
      <c r="AB184" s="108" t="s">
        <v>140</v>
      </c>
      <c r="AC184" s="79"/>
      <c r="AD184" s="652">
        <v>1000</v>
      </c>
      <c r="AE184" s="652"/>
      <c r="AF184" s="652"/>
      <c r="AG184" s="79" t="s">
        <v>229</v>
      </c>
      <c r="AH184" s="448"/>
      <c r="AI184" s="449" t="s">
        <v>347</v>
      </c>
      <c r="AJ184" s="467" t="s">
        <v>349</v>
      </c>
      <c r="AK184" s="467"/>
      <c r="AL184" s="467"/>
      <c r="AM184" s="467"/>
      <c r="AN184" s="467"/>
      <c r="AO184" s="467"/>
      <c r="AP184" s="467"/>
      <c r="AQ184" s="450" t="s">
        <v>271</v>
      </c>
      <c r="AR184" s="144"/>
      <c r="AS184" s="71"/>
      <c r="AT184" s="148"/>
    </row>
    <row r="185" spans="1:46" s="3" customFormat="1" ht="18.75" customHeight="1">
      <c r="A185" s="8"/>
      <c r="B185" s="25"/>
      <c r="C185" s="40"/>
      <c r="D185" s="40"/>
      <c r="E185" s="40"/>
      <c r="F185" s="40"/>
      <c r="G185" s="40"/>
      <c r="H185" s="40"/>
      <c r="I185" s="40"/>
      <c r="J185" s="40"/>
      <c r="K185" s="40"/>
      <c r="L185" s="40"/>
      <c r="M185" s="40"/>
      <c r="N185" s="40"/>
      <c r="O185" s="40"/>
      <c r="P185" s="40"/>
      <c r="Q185" s="40"/>
      <c r="R185" s="40"/>
      <c r="S185" s="40"/>
      <c r="T185" s="40"/>
      <c r="U185" s="57"/>
      <c r="V185" s="8"/>
      <c r="W185" s="62"/>
      <c r="X185" s="71"/>
      <c r="Y185" s="92"/>
      <c r="Z185" s="109"/>
      <c r="AA185" s="109"/>
      <c r="AB185" s="109"/>
      <c r="AC185" s="109"/>
      <c r="AD185" s="109"/>
      <c r="AE185" s="109"/>
      <c r="AF185" s="109"/>
      <c r="AG185" s="109"/>
      <c r="AH185" s="109"/>
      <c r="AI185" s="109"/>
      <c r="AJ185" s="109"/>
      <c r="AK185" s="109"/>
      <c r="AL185" s="109"/>
      <c r="AM185" s="109"/>
      <c r="AN185" s="109"/>
      <c r="AO185" s="109"/>
      <c r="AP185" s="109"/>
      <c r="AQ185" s="109"/>
      <c r="AR185" s="145"/>
      <c r="AS185" s="71"/>
      <c r="AT185" s="148"/>
    </row>
    <row r="186" spans="1:46" ht="18.75" customHeight="1">
      <c r="B186" s="26"/>
      <c r="W186" s="63"/>
      <c r="X186" s="64"/>
      <c r="Y186" s="93"/>
      <c r="Z186" s="64"/>
      <c r="AA186" s="64"/>
      <c r="AB186" s="64"/>
      <c r="AC186" s="64"/>
      <c r="AD186" s="64"/>
      <c r="AE186" s="64"/>
      <c r="AF186" s="64"/>
      <c r="AG186" s="64"/>
      <c r="AH186" s="64"/>
      <c r="AI186" s="64"/>
      <c r="AJ186" s="64"/>
      <c r="AK186" s="64"/>
      <c r="AL186" s="64"/>
      <c r="AM186" s="64"/>
      <c r="AN186" s="64"/>
      <c r="AO186" s="64"/>
      <c r="AP186" s="64"/>
      <c r="AQ186" s="64"/>
      <c r="AR186" s="64"/>
      <c r="AS186" s="64"/>
      <c r="AT186" s="149"/>
    </row>
    <row r="187" spans="1:46" ht="18.75" customHeight="1">
      <c r="A187" s="1" t="s">
        <v>104</v>
      </c>
      <c r="B187" s="26"/>
      <c r="W187" s="63"/>
      <c r="X187" s="64" t="s">
        <v>104</v>
      </c>
      <c r="Y187" s="93"/>
      <c r="Z187" s="64"/>
      <c r="AA187" s="64"/>
      <c r="AB187" s="64"/>
      <c r="AC187" s="64"/>
      <c r="AD187" s="64"/>
      <c r="AE187" s="64"/>
      <c r="AF187" s="64"/>
      <c r="AG187" s="64"/>
      <c r="AH187" s="64"/>
      <c r="AI187" s="64"/>
      <c r="AJ187" s="64"/>
      <c r="AK187" s="64"/>
      <c r="AL187" s="64"/>
      <c r="AM187" s="64"/>
      <c r="AN187" s="64"/>
      <c r="AO187" s="64"/>
      <c r="AP187" s="64"/>
      <c r="AQ187" s="64"/>
      <c r="AR187" s="64"/>
      <c r="AS187" s="64"/>
      <c r="AT187" s="149"/>
    </row>
    <row r="188" spans="1:46" ht="18.75" customHeight="1">
      <c r="B188" s="27" t="s">
        <v>75</v>
      </c>
      <c r="C188" s="484" t="s">
        <v>277</v>
      </c>
      <c r="D188" s="484"/>
      <c r="E188" s="484"/>
      <c r="F188" s="484"/>
      <c r="G188" s="484"/>
      <c r="H188" s="484"/>
      <c r="I188" s="484"/>
      <c r="J188" s="484"/>
      <c r="K188" s="484"/>
      <c r="L188" s="484"/>
      <c r="M188" s="484"/>
      <c r="N188" s="484"/>
      <c r="O188" s="484"/>
      <c r="P188" s="484"/>
      <c r="Q188" s="484"/>
      <c r="R188" s="484"/>
      <c r="S188" s="484"/>
      <c r="T188" s="484"/>
      <c r="U188" s="484"/>
      <c r="V188" s="5"/>
      <c r="W188" s="63"/>
      <c r="X188" s="64"/>
      <c r="Y188" s="94" t="s">
        <v>75</v>
      </c>
      <c r="Z188" s="638" t="s">
        <v>278</v>
      </c>
      <c r="AA188" s="638"/>
      <c r="AB188" s="638"/>
      <c r="AC188" s="638"/>
      <c r="AD188" s="638"/>
      <c r="AE188" s="638"/>
      <c r="AF188" s="638"/>
      <c r="AG188" s="638"/>
      <c r="AH188" s="638"/>
      <c r="AI188" s="638"/>
      <c r="AJ188" s="638"/>
      <c r="AK188" s="638"/>
      <c r="AL188" s="638"/>
      <c r="AM188" s="638"/>
      <c r="AN188" s="638"/>
      <c r="AO188" s="638"/>
      <c r="AP188" s="638"/>
      <c r="AQ188" s="638"/>
      <c r="AR188" s="638"/>
      <c r="AS188" s="110"/>
      <c r="AT188" s="149"/>
    </row>
    <row r="189" spans="1:46" ht="18.75" customHeight="1">
      <c r="B189" s="26"/>
      <c r="C189" s="484"/>
      <c r="D189" s="484"/>
      <c r="E189" s="484"/>
      <c r="F189" s="484"/>
      <c r="G189" s="484"/>
      <c r="H189" s="484"/>
      <c r="I189" s="484"/>
      <c r="J189" s="484"/>
      <c r="K189" s="484"/>
      <c r="L189" s="484"/>
      <c r="M189" s="484"/>
      <c r="N189" s="484"/>
      <c r="O189" s="484"/>
      <c r="P189" s="484"/>
      <c r="Q189" s="484"/>
      <c r="R189" s="484"/>
      <c r="S189" s="484"/>
      <c r="T189" s="484"/>
      <c r="U189" s="484"/>
      <c r="V189" s="32"/>
      <c r="W189" s="63"/>
      <c r="X189" s="64"/>
      <c r="Y189" s="93"/>
      <c r="Z189" s="638"/>
      <c r="AA189" s="638"/>
      <c r="AB189" s="638"/>
      <c r="AC189" s="638"/>
      <c r="AD189" s="638"/>
      <c r="AE189" s="638"/>
      <c r="AF189" s="638"/>
      <c r="AG189" s="638"/>
      <c r="AH189" s="638"/>
      <c r="AI189" s="638"/>
      <c r="AJ189" s="638"/>
      <c r="AK189" s="638"/>
      <c r="AL189" s="638"/>
      <c r="AM189" s="638"/>
      <c r="AN189" s="638"/>
      <c r="AO189" s="638"/>
      <c r="AP189" s="638"/>
      <c r="AQ189" s="638"/>
      <c r="AR189" s="638"/>
      <c r="AS189" s="106"/>
      <c r="AT189" s="149"/>
    </row>
    <row r="190" spans="1:46" ht="18.75" customHeight="1">
      <c r="B190" s="28" t="s">
        <v>106</v>
      </c>
      <c r="C190" s="689" t="s">
        <v>108</v>
      </c>
      <c r="D190" s="689"/>
      <c r="E190" s="689"/>
      <c r="F190" s="689"/>
      <c r="G190" s="689"/>
      <c r="H190" s="689"/>
      <c r="I190" s="689"/>
      <c r="J190" s="689"/>
      <c r="K190" s="690"/>
      <c r="L190" s="639"/>
      <c r="M190" s="640"/>
      <c r="N190" s="640"/>
      <c r="O190" s="640"/>
      <c r="P190" s="640"/>
      <c r="Q190" s="640"/>
      <c r="R190" s="640"/>
      <c r="S190" s="640"/>
      <c r="T190" s="640"/>
      <c r="U190" s="641"/>
      <c r="W190" s="63"/>
      <c r="X190" s="64"/>
      <c r="Y190" s="95" t="s">
        <v>106</v>
      </c>
      <c r="Z190" s="691" t="s">
        <v>108</v>
      </c>
      <c r="AA190" s="691"/>
      <c r="AB190" s="691"/>
      <c r="AC190" s="691"/>
      <c r="AD190" s="691"/>
      <c r="AE190" s="691"/>
      <c r="AF190" s="691"/>
      <c r="AG190" s="691"/>
      <c r="AH190" s="692"/>
      <c r="AI190" s="501" t="s">
        <v>334</v>
      </c>
      <c r="AJ190" s="645"/>
      <c r="AK190" s="645"/>
      <c r="AL190" s="645"/>
      <c r="AM190" s="645"/>
      <c r="AN190" s="645"/>
      <c r="AO190" s="645"/>
      <c r="AP190" s="645"/>
      <c r="AQ190" s="645"/>
      <c r="AR190" s="646"/>
      <c r="AS190" s="64"/>
      <c r="AT190" s="149"/>
    </row>
    <row r="191" spans="1:46" ht="44.25" customHeight="1">
      <c r="B191" s="21"/>
      <c r="C191" s="37"/>
      <c r="D191" s="37"/>
      <c r="E191" s="37"/>
      <c r="F191" s="37"/>
      <c r="G191" s="37"/>
      <c r="H191" s="37"/>
      <c r="I191" s="37"/>
      <c r="J191" s="37"/>
      <c r="K191" s="49"/>
      <c r="L191" s="642"/>
      <c r="M191" s="643"/>
      <c r="N191" s="643"/>
      <c r="O191" s="643"/>
      <c r="P191" s="643"/>
      <c r="Q191" s="643"/>
      <c r="R191" s="643"/>
      <c r="S191" s="643"/>
      <c r="T191" s="643"/>
      <c r="U191" s="644"/>
      <c r="W191" s="63"/>
      <c r="X191" s="64"/>
      <c r="Y191" s="87"/>
      <c r="Z191" s="104"/>
      <c r="AA191" s="104"/>
      <c r="AB191" s="104"/>
      <c r="AC191" s="104"/>
      <c r="AD191" s="104"/>
      <c r="AE191" s="104"/>
      <c r="AF191" s="104"/>
      <c r="AG191" s="104"/>
      <c r="AH191" s="128"/>
      <c r="AI191" s="647"/>
      <c r="AJ191" s="648"/>
      <c r="AK191" s="648"/>
      <c r="AL191" s="648"/>
      <c r="AM191" s="648"/>
      <c r="AN191" s="648"/>
      <c r="AO191" s="648"/>
      <c r="AP191" s="648"/>
      <c r="AQ191" s="648"/>
      <c r="AR191" s="649"/>
      <c r="AS191" s="64"/>
      <c r="AT191" s="149"/>
    </row>
    <row r="192" spans="1:46" ht="18.75" customHeight="1">
      <c r="B192" s="28" t="s">
        <v>45</v>
      </c>
      <c r="C192" s="689" t="s">
        <v>109</v>
      </c>
      <c r="D192" s="689"/>
      <c r="E192" s="689"/>
      <c r="F192" s="689"/>
      <c r="G192" s="689"/>
      <c r="H192" s="689"/>
      <c r="I192" s="689"/>
      <c r="J192" s="689"/>
      <c r="K192" s="690"/>
      <c r="L192" s="639"/>
      <c r="M192" s="640"/>
      <c r="N192" s="640"/>
      <c r="O192" s="640"/>
      <c r="P192" s="640"/>
      <c r="Q192" s="640"/>
      <c r="R192" s="640"/>
      <c r="S192" s="640"/>
      <c r="T192" s="640"/>
      <c r="U192" s="641"/>
      <c r="W192" s="63"/>
      <c r="X192" s="64"/>
      <c r="Y192" s="95" t="s">
        <v>45</v>
      </c>
      <c r="Z192" s="691" t="s">
        <v>109</v>
      </c>
      <c r="AA192" s="691"/>
      <c r="AB192" s="691"/>
      <c r="AC192" s="691"/>
      <c r="AD192" s="691"/>
      <c r="AE192" s="691"/>
      <c r="AF192" s="691"/>
      <c r="AG192" s="691"/>
      <c r="AH192" s="692"/>
      <c r="AI192" s="501" t="s">
        <v>333</v>
      </c>
      <c r="AJ192" s="645"/>
      <c r="AK192" s="645"/>
      <c r="AL192" s="645"/>
      <c r="AM192" s="645"/>
      <c r="AN192" s="645"/>
      <c r="AO192" s="645"/>
      <c r="AP192" s="645"/>
      <c r="AQ192" s="645"/>
      <c r="AR192" s="646"/>
      <c r="AS192" s="64"/>
      <c r="AT192" s="149"/>
    </row>
    <row r="193" spans="2:46" ht="62.25" customHeight="1">
      <c r="B193" s="21"/>
      <c r="C193" s="40"/>
      <c r="D193" s="40"/>
      <c r="E193" s="40"/>
      <c r="F193" s="40"/>
      <c r="G193" s="40"/>
      <c r="H193" s="40"/>
      <c r="I193" s="40"/>
      <c r="J193" s="40"/>
      <c r="K193" s="57"/>
      <c r="L193" s="642"/>
      <c r="M193" s="643"/>
      <c r="N193" s="643"/>
      <c r="O193" s="643"/>
      <c r="P193" s="643"/>
      <c r="Q193" s="643"/>
      <c r="R193" s="643"/>
      <c r="S193" s="643"/>
      <c r="T193" s="643"/>
      <c r="U193" s="644"/>
      <c r="W193" s="63"/>
      <c r="X193" s="64"/>
      <c r="Y193" s="87"/>
      <c r="Z193" s="111"/>
      <c r="AA193" s="111"/>
      <c r="AB193" s="111"/>
      <c r="AC193" s="111"/>
      <c r="AD193" s="111"/>
      <c r="AE193" s="111"/>
      <c r="AF193" s="111"/>
      <c r="AG193" s="111"/>
      <c r="AH193" s="139"/>
      <c r="AI193" s="647"/>
      <c r="AJ193" s="648"/>
      <c r="AK193" s="648"/>
      <c r="AL193" s="648"/>
      <c r="AM193" s="648"/>
      <c r="AN193" s="648"/>
      <c r="AO193" s="648"/>
      <c r="AP193" s="648"/>
      <c r="AQ193" s="648"/>
      <c r="AR193" s="649"/>
      <c r="AS193" s="64"/>
      <c r="AT193" s="149"/>
    </row>
    <row r="194" spans="2:46" ht="18.75" customHeight="1">
      <c r="B194" s="28" t="s">
        <v>82</v>
      </c>
      <c r="C194" s="689" t="s">
        <v>111</v>
      </c>
      <c r="D194" s="689"/>
      <c r="E194" s="689"/>
      <c r="F194" s="689"/>
      <c r="G194" s="689"/>
      <c r="H194" s="689"/>
      <c r="I194" s="689"/>
      <c r="J194" s="689"/>
      <c r="K194" s="690"/>
      <c r="L194" s="639"/>
      <c r="M194" s="640"/>
      <c r="N194" s="640"/>
      <c r="O194" s="640"/>
      <c r="P194" s="640"/>
      <c r="Q194" s="640"/>
      <c r="R194" s="640"/>
      <c r="S194" s="640"/>
      <c r="T194" s="640"/>
      <c r="U194" s="641"/>
      <c r="W194" s="63"/>
      <c r="X194" s="64"/>
      <c r="Y194" s="95" t="s">
        <v>82</v>
      </c>
      <c r="Z194" s="691" t="s">
        <v>111</v>
      </c>
      <c r="AA194" s="691"/>
      <c r="AB194" s="691"/>
      <c r="AC194" s="691"/>
      <c r="AD194" s="691"/>
      <c r="AE194" s="691"/>
      <c r="AF194" s="691"/>
      <c r="AG194" s="691"/>
      <c r="AH194" s="692"/>
      <c r="AI194" s="501" t="s">
        <v>332</v>
      </c>
      <c r="AJ194" s="645"/>
      <c r="AK194" s="645"/>
      <c r="AL194" s="645"/>
      <c r="AM194" s="645"/>
      <c r="AN194" s="645"/>
      <c r="AO194" s="645"/>
      <c r="AP194" s="645"/>
      <c r="AQ194" s="645"/>
      <c r="AR194" s="646"/>
      <c r="AS194" s="64"/>
      <c r="AT194" s="149"/>
    </row>
    <row r="195" spans="2:46" ht="18.75" customHeight="1">
      <c r="B195" s="20"/>
      <c r="C195" s="41" t="s">
        <v>112</v>
      </c>
      <c r="D195" s="41"/>
      <c r="E195" s="41"/>
      <c r="F195" s="41"/>
      <c r="G195" s="41"/>
      <c r="H195" s="41"/>
      <c r="I195" s="41"/>
      <c r="J195" s="41"/>
      <c r="K195" s="58"/>
      <c r="L195" s="860"/>
      <c r="M195" s="861"/>
      <c r="N195" s="861"/>
      <c r="O195" s="861"/>
      <c r="P195" s="861"/>
      <c r="Q195" s="861"/>
      <c r="R195" s="861"/>
      <c r="S195" s="861"/>
      <c r="T195" s="861"/>
      <c r="U195" s="862"/>
      <c r="W195" s="63"/>
      <c r="X195" s="64"/>
      <c r="Y195" s="86"/>
      <c r="Z195" s="112" t="s">
        <v>112</v>
      </c>
      <c r="AA195" s="112"/>
      <c r="AB195" s="112"/>
      <c r="AC195" s="112"/>
      <c r="AD195" s="112"/>
      <c r="AE195" s="112"/>
      <c r="AF195" s="112"/>
      <c r="AG195" s="112"/>
      <c r="AH195" s="140"/>
      <c r="AI195" s="863"/>
      <c r="AJ195" s="864"/>
      <c r="AK195" s="864"/>
      <c r="AL195" s="864"/>
      <c r="AM195" s="864"/>
      <c r="AN195" s="864"/>
      <c r="AO195" s="864"/>
      <c r="AP195" s="864"/>
      <c r="AQ195" s="864"/>
      <c r="AR195" s="865"/>
      <c r="AS195" s="64"/>
      <c r="AT195" s="149"/>
    </row>
    <row r="196" spans="2:46" ht="41.25" customHeight="1">
      <c r="B196" s="21"/>
      <c r="C196" s="42"/>
      <c r="D196" s="37"/>
      <c r="E196" s="37"/>
      <c r="F196" s="37"/>
      <c r="G196" s="37"/>
      <c r="H196" s="37"/>
      <c r="I196" s="37"/>
      <c r="J196" s="37"/>
      <c r="K196" s="49"/>
      <c r="L196" s="642"/>
      <c r="M196" s="643"/>
      <c r="N196" s="643"/>
      <c r="O196" s="643"/>
      <c r="P196" s="643"/>
      <c r="Q196" s="643"/>
      <c r="R196" s="643"/>
      <c r="S196" s="643"/>
      <c r="T196" s="643"/>
      <c r="U196" s="644"/>
      <c r="W196" s="63"/>
      <c r="X196" s="64"/>
      <c r="Y196" s="87"/>
      <c r="Z196" s="113"/>
      <c r="AA196" s="104"/>
      <c r="AB196" s="104"/>
      <c r="AC196" s="104"/>
      <c r="AD196" s="104"/>
      <c r="AE196" s="104"/>
      <c r="AF196" s="104"/>
      <c r="AG196" s="104"/>
      <c r="AH196" s="128"/>
      <c r="AI196" s="647"/>
      <c r="AJ196" s="648"/>
      <c r="AK196" s="648"/>
      <c r="AL196" s="648"/>
      <c r="AM196" s="648"/>
      <c r="AN196" s="648"/>
      <c r="AO196" s="648"/>
      <c r="AP196" s="648"/>
      <c r="AQ196" s="648"/>
      <c r="AR196" s="649"/>
      <c r="AS196" s="64"/>
      <c r="AT196" s="149"/>
    </row>
    <row r="197" spans="2:46" ht="18.75" customHeight="1">
      <c r="B197" s="15" t="s">
        <v>57</v>
      </c>
      <c r="C197" s="866" t="s">
        <v>279</v>
      </c>
      <c r="D197" s="866"/>
      <c r="E197" s="866"/>
      <c r="F197" s="866"/>
      <c r="G197" s="866"/>
      <c r="H197" s="866"/>
      <c r="I197" s="866"/>
      <c r="J197" s="866"/>
      <c r="K197" s="866"/>
      <c r="L197" s="866"/>
      <c r="M197" s="866"/>
      <c r="N197" s="866"/>
      <c r="O197" s="866"/>
      <c r="P197" s="866"/>
      <c r="Q197" s="866"/>
      <c r="R197" s="866"/>
      <c r="S197" s="866"/>
      <c r="T197" s="866"/>
      <c r="U197" s="866"/>
      <c r="W197" s="63"/>
      <c r="X197" s="64"/>
      <c r="Y197" s="69" t="s">
        <v>57</v>
      </c>
      <c r="Z197" s="868" t="s">
        <v>279</v>
      </c>
      <c r="AA197" s="868"/>
      <c r="AB197" s="868"/>
      <c r="AC197" s="868"/>
      <c r="AD197" s="868"/>
      <c r="AE197" s="868"/>
      <c r="AF197" s="868"/>
      <c r="AG197" s="868"/>
      <c r="AH197" s="868"/>
      <c r="AI197" s="868"/>
      <c r="AJ197" s="868"/>
      <c r="AK197" s="868"/>
      <c r="AL197" s="868"/>
      <c r="AM197" s="868"/>
      <c r="AN197" s="868"/>
      <c r="AO197" s="868"/>
      <c r="AP197" s="868"/>
      <c r="AQ197" s="868"/>
      <c r="AR197" s="868"/>
      <c r="AS197" s="64"/>
      <c r="AT197" s="149"/>
    </row>
    <row r="198" spans="2:46" ht="18.75" customHeight="1">
      <c r="B198" s="29"/>
      <c r="C198" s="867"/>
      <c r="D198" s="867"/>
      <c r="E198" s="867"/>
      <c r="F198" s="867"/>
      <c r="G198" s="867"/>
      <c r="H198" s="867"/>
      <c r="I198" s="867"/>
      <c r="J198" s="867"/>
      <c r="K198" s="867"/>
      <c r="L198" s="867"/>
      <c r="M198" s="867"/>
      <c r="N198" s="867"/>
      <c r="O198" s="867"/>
      <c r="P198" s="867"/>
      <c r="Q198" s="867"/>
      <c r="R198" s="867"/>
      <c r="S198" s="867"/>
      <c r="T198" s="867"/>
      <c r="U198" s="867"/>
      <c r="W198" s="63"/>
      <c r="X198" s="64"/>
      <c r="Y198" s="96"/>
      <c r="Z198" s="869"/>
      <c r="AA198" s="869"/>
      <c r="AB198" s="869"/>
      <c r="AC198" s="869"/>
      <c r="AD198" s="869"/>
      <c r="AE198" s="869"/>
      <c r="AF198" s="869"/>
      <c r="AG198" s="869"/>
      <c r="AH198" s="869"/>
      <c r="AI198" s="869"/>
      <c r="AJ198" s="869"/>
      <c r="AK198" s="869"/>
      <c r="AL198" s="869"/>
      <c r="AM198" s="869"/>
      <c r="AN198" s="869"/>
      <c r="AO198" s="869"/>
      <c r="AP198" s="869"/>
      <c r="AQ198" s="869"/>
      <c r="AR198" s="869"/>
      <c r="AS198" s="64"/>
      <c r="AT198" s="149"/>
    </row>
    <row r="199" spans="2:46" ht="18.75" customHeight="1">
      <c r="B199" s="30" t="s">
        <v>218</v>
      </c>
      <c r="C199" s="867" t="s">
        <v>174</v>
      </c>
      <c r="D199" s="867"/>
      <c r="E199" s="867"/>
      <c r="F199" s="867"/>
      <c r="G199" s="867"/>
      <c r="H199" s="867"/>
      <c r="I199" s="867"/>
      <c r="J199" s="867"/>
      <c r="K199" s="867"/>
      <c r="L199" s="867"/>
      <c r="M199" s="867"/>
      <c r="N199" s="867"/>
      <c r="O199" s="867"/>
      <c r="P199" s="867"/>
      <c r="Q199" s="867"/>
      <c r="R199" s="867"/>
      <c r="S199" s="867"/>
      <c r="T199" s="867"/>
      <c r="U199" s="867"/>
      <c r="W199" s="63"/>
      <c r="X199" s="64"/>
      <c r="Y199" s="97" t="s">
        <v>218</v>
      </c>
      <c r="Z199" s="871" t="s">
        <v>174</v>
      </c>
      <c r="AA199" s="871"/>
      <c r="AB199" s="871"/>
      <c r="AC199" s="871"/>
      <c r="AD199" s="871"/>
      <c r="AE199" s="871"/>
      <c r="AF199" s="871"/>
      <c r="AG199" s="871"/>
      <c r="AH199" s="871"/>
      <c r="AI199" s="871"/>
      <c r="AJ199" s="871"/>
      <c r="AK199" s="871"/>
      <c r="AL199" s="871"/>
      <c r="AM199" s="871"/>
      <c r="AN199" s="871"/>
      <c r="AO199" s="871"/>
      <c r="AP199" s="871"/>
      <c r="AQ199" s="871"/>
      <c r="AR199" s="871"/>
      <c r="AS199" s="64"/>
      <c r="AT199" s="149"/>
    </row>
    <row r="200" spans="2:46" ht="18.75" customHeight="1">
      <c r="B200" s="31"/>
      <c r="C200" s="867"/>
      <c r="D200" s="867"/>
      <c r="E200" s="867"/>
      <c r="F200" s="867"/>
      <c r="G200" s="867"/>
      <c r="H200" s="867"/>
      <c r="I200" s="867"/>
      <c r="J200" s="867"/>
      <c r="K200" s="867"/>
      <c r="L200" s="867"/>
      <c r="M200" s="867"/>
      <c r="N200" s="867"/>
      <c r="O200" s="867"/>
      <c r="P200" s="867"/>
      <c r="Q200" s="867"/>
      <c r="R200" s="867"/>
      <c r="S200" s="867"/>
      <c r="T200" s="867"/>
      <c r="U200" s="867"/>
      <c r="W200" s="63"/>
      <c r="X200" s="64"/>
      <c r="Y200" s="98"/>
      <c r="Z200" s="871"/>
      <c r="AA200" s="871"/>
      <c r="AB200" s="871"/>
      <c r="AC200" s="871"/>
      <c r="AD200" s="871"/>
      <c r="AE200" s="871"/>
      <c r="AF200" s="871"/>
      <c r="AG200" s="871"/>
      <c r="AH200" s="871"/>
      <c r="AI200" s="871"/>
      <c r="AJ200" s="871"/>
      <c r="AK200" s="871"/>
      <c r="AL200" s="871"/>
      <c r="AM200" s="871"/>
      <c r="AN200" s="871"/>
      <c r="AO200" s="871"/>
      <c r="AP200" s="871"/>
      <c r="AQ200" s="871"/>
      <c r="AR200" s="871"/>
      <c r="AS200" s="64"/>
      <c r="AT200" s="149"/>
    </row>
    <row r="201" spans="2:46" ht="18.75" customHeight="1">
      <c r="B201" s="27" t="s">
        <v>32</v>
      </c>
      <c r="C201" s="858" t="s">
        <v>46</v>
      </c>
      <c r="D201" s="858"/>
      <c r="E201" s="858"/>
      <c r="F201" s="858"/>
      <c r="G201" s="858"/>
      <c r="H201" s="858"/>
      <c r="I201" s="858"/>
      <c r="J201" s="858"/>
      <c r="K201" s="858"/>
      <c r="L201" s="858"/>
      <c r="M201" s="858"/>
      <c r="N201" s="858"/>
      <c r="O201" s="858"/>
      <c r="P201" s="858"/>
      <c r="Q201" s="858"/>
      <c r="R201" s="858"/>
      <c r="S201" s="858"/>
      <c r="T201" s="858"/>
      <c r="U201" s="858"/>
      <c r="W201" s="63"/>
      <c r="X201" s="64"/>
      <c r="Y201" s="94" t="s">
        <v>32</v>
      </c>
      <c r="Z201" s="870" t="s">
        <v>81</v>
      </c>
      <c r="AA201" s="870"/>
      <c r="AB201" s="870"/>
      <c r="AC201" s="870"/>
      <c r="AD201" s="870"/>
      <c r="AE201" s="870"/>
      <c r="AF201" s="870"/>
      <c r="AG201" s="870"/>
      <c r="AH201" s="870"/>
      <c r="AI201" s="870"/>
      <c r="AJ201" s="870"/>
      <c r="AK201" s="870"/>
      <c r="AL201" s="870"/>
      <c r="AM201" s="870"/>
      <c r="AN201" s="870"/>
      <c r="AO201" s="870"/>
      <c r="AP201" s="870"/>
      <c r="AQ201" s="870"/>
      <c r="AR201" s="870"/>
      <c r="AS201" s="64"/>
      <c r="AT201" s="149"/>
    </row>
    <row r="202" spans="2:46" ht="18.75" customHeight="1">
      <c r="B202" s="28" t="s">
        <v>106</v>
      </c>
      <c r="C202" s="689" t="s">
        <v>113</v>
      </c>
      <c r="D202" s="689"/>
      <c r="E202" s="689"/>
      <c r="F202" s="689"/>
      <c r="G202" s="689"/>
      <c r="H202" s="689"/>
      <c r="I202" s="689"/>
      <c r="J202" s="689"/>
      <c r="K202" s="690"/>
      <c r="L202" s="639"/>
      <c r="M202" s="872"/>
      <c r="N202" s="872"/>
      <c r="O202" s="872"/>
      <c r="P202" s="872"/>
      <c r="Q202" s="872"/>
      <c r="R202" s="872"/>
      <c r="S202" s="872"/>
      <c r="T202" s="872"/>
      <c r="U202" s="873"/>
      <c r="W202" s="63"/>
      <c r="X202" s="64"/>
      <c r="Y202" s="95" t="s">
        <v>106</v>
      </c>
      <c r="Z202" s="691" t="s">
        <v>113</v>
      </c>
      <c r="AA202" s="691"/>
      <c r="AB202" s="691"/>
      <c r="AC202" s="691"/>
      <c r="AD202" s="691"/>
      <c r="AE202" s="691"/>
      <c r="AF202" s="691"/>
      <c r="AG202" s="691"/>
      <c r="AH202" s="692"/>
      <c r="AI202" s="501" t="s">
        <v>331</v>
      </c>
      <c r="AJ202" s="502"/>
      <c r="AK202" s="502"/>
      <c r="AL202" s="502"/>
      <c r="AM202" s="502"/>
      <c r="AN202" s="502"/>
      <c r="AO202" s="502"/>
      <c r="AP202" s="502"/>
      <c r="AQ202" s="502"/>
      <c r="AR202" s="503"/>
      <c r="AS202" s="64"/>
      <c r="AT202" s="149"/>
    </row>
    <row r="203" spans="2:46" ht="18.75" customHeight="1">
      <c r="B203" s="21"/>
      <c r="C203" s="37"/>
      <c r="D203" s="37"/>
      <c r="E203" s="37"/>
      <c r="F203" s="37"/>
      <c r="G203" s="37"/>
      <c r="H203" s="37"/>
      <c r="I203" s="37"/>
      <c r="J203" s="37"/>
      <c r="K203" s="49"/>
      <c r="L203" s="874"/>
      <c r="M203" s="875"/>
      <c r="N203" s="875"/>
      <c r="O203" s="875"/>
      <c r="P203" s="875"/>
      <c r="Q203" s="875"/>
      <c r="R203" s="875"/>
      <c r="S203" s="875"/>
      <c r="T203" s="875"/>
      <c r="U203" s="876"/>
      <c r="W203" s="63"/>
      <c r="X203" s="64"/>
      <c r="Y203" s="87"/>
      <c r="Z203" s="104"/>
      <c r="AA203" s="104"/>
      <c r="AB203" s="104"/>
      <c r="AC203" s="104"/>
      <c r="AD203" s="104"/>
      <c r="AE203" s="104"/>
      <c r="AF203" s="104"/>
      <c r="AG203" s="104"/>
      <c r="AH203" s="128"/>
      <c r="AI203" s="507"/>
      <c r="AJ203" s="508"/>
      <c r="AK203" s="508"/>
      <c r="AL203" s="508"/>
      <c r="AM203" s="508"/>
      <c r="AN203" s="508"/>
      <c r="AO203" s="508"/>
      <c r="AP203" s="508"/>
      <c r="AQ203" s="508"/>
      <c r="AR203" s="509"/>
      <c r="AS203" s="64"/>
      <c r="AT203" s="149"/>
    </row>
    <row r="204" spans="2:46" ht="18.75" customHeight="1">
      <c r="B204" s="28" t="s">
        <v>45</v>
      </c>
      <c r="C204" s="689" t="s">
        <v>103</v>
      </c>
      <c r="D204" s="689"/>
      <c r="E204" s="689"/>
      <c r="F204" s="689"/>
      <c r="G204" s="689"/>
      <c r="H204" s="689"/>
      <c r="I204" s="689"/>
      <c r="J204" s="689"/>
      <c r="K204" s="690"/>
      <c r="L204" s="639"/>
      <c r="M204" s="640"/>
      <c r="N204" s="640"/>
      <c r="O204" s="640"/>
      <c r="P204" s="640"/>
      <c r="Q204" s="640"/>
      <c r="R204" s="640"/>
      <c r="S204" s="640"/>
      <c r="T204" s="640"/>
      <c r="U204" s="641"/>
      <c r="W204" s="63"/>
      <c r="X204" s="64"/>
      <c r="Y204" s="95" t="s">
        <v>45</v>
      </c>
      <c r="Z204" s="691" t="s">
        <v>103</v>
      </c>
      <c r="AA204" s="691"/>
      <c r="AB204" s="691"/>
      <c r="AC204" s="691"/>
      <c r="AD204" s="691"/>
      <c r="AE204" s="691"/>
      <c r="AF204" s="691"/>
      <c r="AG204" s="691"/>
      <c r="AH204" s="692"/>
      <c r="AI204" s="501" t="s">
        <v>330</v>
      </c>
      <c r="AJ204" s="645"/>
      <c r="AK204" s="645"/>
      <c r="AL204" s="645"/>
      <c r="AM204" s="645"/>
      <c r="AN204" s="645"/>
      <c r="AO204" s="645"/>
      <c r="AP204" s="645"/>
      <c r="AQ204" s="645"/>
      <c r="AR204" s="646"/>
      <c r="AS204" s="64"/>
      <c r="AT204" s="149"/>
    </row>
    <row r="205" spans="2:46" ht="32.25" customHeight="1">
      <c r="B205" s="21"/>
      <c r="C205" s="40"/>
      <c r="D205" s="40"/>
      <c r="E205" s="40"/>
      <c r="F205" s="40"/>
      <c r="G205" s="40"/>
      <c r="H205" s="40"/>
      <c r="I205" s="40"/>
      <c r="J205" s="40"/>
      <c r="K205" s="57"/>
      <c r="L205" s="642"/>
      <c r="M205" s="643"/>
      <c r="N205" s="643"/>
      <c r="O205" s="643"/>
      <c r="P205" s="643"/>
      <c r="Q205" s="643"/>
      <c r="R205" s="643"/>
      <c r="S205" s="643"/>
      <c r="T205" s="643"/>
      <c r="U205" s="644"/>
      <c r="W205" s="63"/>
      <c r="X205" s="64"/>
      <c r="Y205" s="87"/>
      <c r="Z205" s="111"/>
      <c r="AA205" s="111"/>
      <c r="AB205" s="111"/>
      <c r="AC205" s="111"/>
      <c r="AD205" s="111"/>
      <c r="AE205" s="111"/>
      <c r="AF205" s="111"/>
      <c r="AG205" s="111"/>
      <c r="AH205" s="139"/>
      <c r="AI205" s="647"/>
      <c r="AJ205" s="648"/>
      <c r="AK205" s="648"/>
      <c r="AL205" s="648"/>
      <c r="AM205" s="648"/>
      <c r="AN205" s="648"/>
      <c r="AO205" s="648"/>
      <c r="AP205" s="648"/>
      <c r="AQ205" s="648"/>
      <c r="AR205" s="649"/>
      <c r="AS205" s="64"/>
      <c r="AT205" s="149"/>
    </row>
    <row r="206" spans="2:46" ht="18.75" customHeight="1">
      <c r="B206" s="28" t="s">
        <v>82</v>
      </c>
      <c r="C206" s="689" t="s">
        <v>114</v>
      </c>
      <c r="D206" s="689"/>
      <c r="E206" s="689"/>
      <c r="F206" s="689"/>
      <c r="G206" s="689"/>
      <c r="H206" s="689"/>
      <c r="I206" s="689"/>
      <c r="J206" s="689"/>
      <c r="K206" s="690"/>
      <c r="L206" s="639"/>
      <c r="M206" s="640"/>
      <c r="N206" s="640"/>
      <c r="O206" s="640"/>
      <c r="P206" s="640"/>
      <c r="Q206" s="640"/>
      <c r="R206" s="640"/>
      <c r="S206" s="640"/>
      <c r="T206" s="640"/>
      <c r="U206" s="641"/>
      <c r="W206" s="63"/>
      <c r="X206" s="64"/>
      <c r="Y206" s="95" t="s">
        <v>82</v>
      </c>
      <c r="Z206" s="691" t="s">
        <v>114</v>
      </c>
      <c r="AA206" s="691"/>
      <c r="AB206" s="691"/>
      <c r="AC206" s="691"/>
      <c r="AD206" s="691"/>
      <c r="AE206" s="691"/>
      <c r="AF206" s="691"/>
      <c r="AG206" s="691"/>
      <c r="AH206" s="692"/>
      <c r="AI206" s="501" t="s">
        <v>329</v>
      </c>
      <c r="AJ206" s="645"/>
      <c r="AK206" s="645"/>
      <c r="AL206" s="645"/>
      <c r="AM206" s="645"/>
      <c r="AN206" s="645"/>
      <c r="AO206" s="645"/>
      <c r="AP206" s="645"/>
      <c r="AQ206" s="645"/>
      <c r="AR206" s="646"/>
      <c r="AS206" s="64"/>
      <c r="AT206" s="149"/>
    </row>
    <row r="207" spans="2:46" ht="27.75" customHeight="1">
      <c r="B207" s="21"/>
      <c r="C207" s="42"/>
      <c r="D207" s="37"/>
      <c r="E207" s="37"/>
      <c r="F207" s="37"/>
      <c r="G207" s="37"/>
      <c r="H207" s="37"/>
      <c r="I207" s="37"/>
      <c r="J207" s="37"/>
      <c r="K207" s="49"/>
      <c r="L207" s="642"/>
      <c r="M207" s="643"/>
      <c r="N207" s="643"/>
      <c r="O207" s="643"/>
      <c r="P207" s="643"/>
      <c r="Q207" s="643"/>
      <c r="R207" s="643"/>
      <c r="S207" s="643"/>
      <c r="T207" s="643"/>
      <c r="U207" s="644"/>
      <c r="W207" s="63"/>
      <c r="X207" s="64"/>
      <c r="Y207" s="87"/>
      <c r="Z207" s="113"/>
      <c r="AA207" s="104"/>
      <c r="AB207" s="104"/>
      <c r="AC207" s="104"/>
      <c r="AD207" s="104"/>
      <c r="AE207" s="104"/>
      <c r="AF207" s="104"/>
      <c r="AG207" s="104"/>
      <c r="AH207" s="128"/>
      <c r="AI207" s="647"/>
      <c r="AJ207" s="648"/>
      <c r="AK207" s="648"/>
      <c r="AL207" s="648"/>
      <c r="AM207" s="648"/>
      <c r="AN207" s="648"/>
      <c r="AO207" s="648"/>
      <c r="AP207" s="648"/>
      <c r="AQ207" s="648"/>
      <c r="AR207" s="649"/>
      <c r="AS207" s="64"/>
      <c r="AT207" s="149"/>
    </row>
    <row r="208" spans="2:46" ht="18.75" customHeight="1">
      <c r="B208" s="28" t="s">
        <v>118</v>
      </c>
      <c r="C208" s="689" t="s">
        <v>119</v>
      </c>
      <c r="D208" s="689"/>
      <c r="E208" s="689"/>
      <c r="F208" s="689"/>
      <c r="G208" s="689"/>
      <c r="H208" s="689"/>
      <c r="I208" s="689"/>
      <c r="J208" s="689"/>
      <c r="K208" s="690"/>
      <c r="L208" s="639"/>
      <c r="M208" s="640"/>
      <c r="N208" s="640"/>
      <c r="O208" s="640"/>
      <c r="P208" s="640"/>
      <c r="Q208" s="640"/>
      <c r="R208" s="640"/>
      <c r="S208" s="640"/>
      <c r="T208" s="640"/>
      <c r="U208" s="641"/>
      <c r="W208" s="63"/>
      <c r="X208" s="64"/>
      <c r="Y208" s="95" t="s">
        <v>118</v>
      </c>
      <c r="Z208" s="691" t="s">
        <v>119</v>
      </c>
      <c r="AA208" s="691"/>
      <c r="AB208" s="691"/>
      <c r="AC208" s="691"/>
      <c r="AD208" s="691"/>
      <c r="AE208" s="691"/>
      <c r="AF208" s="691"/>
      <c r="AG208" s="691"/>
      <c r="AH208" s="692"/>
      <c r="AI208" s="501" t="s">
        <v>328</v>
      </c>
      <c r="AJ208" s="645"/>
      <c r="AK208" s="645"/>
      <c r="AL208" s="645"/>
      <c r="AM208" s="645"/>
      <c r="AN208" s="645"/>
      <c r="AO208" s="645"/>
      <c r="AP208" s="645"/>
      <c r="AQ208" s="645"/>
      <c r="AR208" s="646"/>
      <c r="AS208" s="64"/>
      <c r="AT208" s="149"/>
    </row>
    <row r="209" spans="1:46" ht="81" customHeight="1">
      <c r="B209" s="21"/>
      <c r="C209" s="42"/>
      <c r="D209" s="37"/>
      <c r="E209" s="37"/>
      <c r="F209" s="37"/>
      <c r="G209" s="37"/>
      <c r="H209" s="37"/>
      <c r="I209" s="37"/>
      <c r="J209" s="37"/>
      <c r="K209" s="49"/>
      <c r="L209" s="642"/>
      <c r="M209" s="643"/>
      <c r="N209" s="643"/>
      <c r="O209" s="643"/>
      <c r="P209" s="643"/>
      <c r="Q209" s="643"/>
      <c r="R209" s="643"/>
      <c r="S209" s="643"/>
      <c r="T209" s="643"/>
      <c r="U209" s="644"/>
      <c r="W209" s="63"/>
      <c r="X209" s="64"/>
      <c r="Y209" s="87"/>
      <c r="Z209" s="113"/>
      <c r="AA209" s="104"/>
      <c r="AB209" s="104"/>
      <c r="AC209" s="104"/>
      <c r="AD209" s="104"/>
      <c r="AE209" s="104"/>
      <c r="AF209" s="104"/>
      <c r="AG209" s="104"/>
      <c r="AH209" s="128"/>
      <c r="AI209" s="647"/>
      <c r="AJ209" s="648"/>
      <c r="AK209" s="648"/>
      <c r="AL209" s="648"/>
      <c r="AM209" s="648"/>
      <c r="AN209" s="648"/>
      <c r="AO209" s="648"/>
      <c r="AP209" s="648"/>
      <c r="AQ209" s="648"/>
      <c r="AR209" s="649"/>
      <c r="AS209" s="64"/>
      <c r="AT209" s="149"/>
    </row>
    <row r="210" spans="1:46" ht="18.75" customHeight="1">
      <c r="B210" s="26"/>
      <c r="C210" s="26"/>
      <c r="D210" s="26"/>
      <c r="E210" s="26"/>
      <c r="F210" s="26"/>
      <c r="G210" s="26"/>
      <c r="H210" s="26"/>
      <c r="I210" s="26"/>
      <c r="J210" s="26"/>
      <c r="K210" s="26"/>
      <c r="L210" s="26"/>
      <c r="M210" s="26"/>
      <c r="N210" s="26"/>
      <c r="O210" s="26"/>
      <c r="P210" s="26"/>
      <c r="Q210" s="26"/>
      <c r="R210" s="26"/>
      <c r="S210" s="26"/>
      <c r="T210" s="26"/>
      <c r="W210" s="63"/>
      <c r="X210" s="64"/>
      <c r="Y210" s="93"/>
      <c r="Z210" s="93"/>
      <c r="AA210" s="93"/>
      <c r="AB210" s="93"/>
      <c r="AC210" s="93"/>
      <c r="AD210" s="93"/>
      <c r="AE210" s="93"/>
      <c r="AF210" s="93"/>
      <c r="AG210" s="93"/>
      <c r="AH210" s="93"/>
      <c r="AI210" s="93"/>
      <c r="AJ210" s="93"/>
      <c r="AK210" s="93"/>
      <c r="AL210" s="93"/>
      <c r="AM210" s="93"/>
      <c r="AN210" s="93"/>
      <c r="AO210" s="93"/>
      <c r="AP210" s="93"/>
      <c r="AQ210" s="93"/>
      <c r="AR210" s="64"/>
      <c r="AS210" s="64"/>
      <c r="AT210" s="149"/>
    </row>
    <row r="211" spans="1:46" ht="18.75" customHeight="1">
      <c r="B211" s="27" t="s">
        <v>316</v>
      </c>
      <c r="C211" s="858" t="s">
        <v>224</v>
      </c>
      <c r="D211" s="858"/>
      <c r="E211" s="858"/>
      <c r="F211" s="858"/>
      <c r="G211" s="858"/>
      <c r="H211" s="858"/>
      <c r="I211" s="858"/>
      <c r="J211" s="858"/>
      <c r="K211" s="858"/>
      <c r="L211" s="858"/>
      <c r="M211" s="858"/>
      <c r="N211" s="858"/>
      <c r="O211" s="858"/>
      <c r="P211" s="858"/>
      <c r="Q211" s="858"/>
      <c r="R211" s="858"/>
      <c r="S211" s="858"/>
      <c r="T211" s="858"/>
      <c r="U211" s="858"/>
      <c r="W211" s="63"/>
      <c r="X211" s="64"/>
      <c r="Y211" s="99" t="s">
        <v>316</v>
      </c>
      <c r="Z211" s="859" t="s">
        <v>224</v>
      </c>
      <c r="AA211" s="859"/>
      <c r="AB211" s="859"/>
      <c r="AC211" s="859"/>
      <c r="AD211" s="859"/>
      <c r="AE211" s="859"/>
      <c r="AF211" s="859"/>
      <c r="AG211" s="859"/>
      <c r="AH211" s="859"/>
      <c r="AI211" s="859"/>
      <c r="AJ211" s="859"/>
      <c r="AK211" s="859"/>
      <c r="AL211" s="859"/>
      <c r="AM211" s="859"/>
      <c r="AN211" s="859"/>
      <c r="AO211" s="859"/>
      <c r="AP211" s="859"/>
      <c r="AQ211" s="859"/>
      <c r="AR211" s="859"/>
      <c r="AS211" s="64"/>
      <c r="AT211" s="149"/>
    </row>
    <row r="212" spans="1:46" ht="24" customHeight="1">
      <c r="B212" s="856" t="s">
        <v>287</v>
      </c>
      <c r="C212" s="856"/>
      <c r="D212" s="856"/>
      <c r="E212" s="856"/>
      <c r="F212" s="856"/>
      <c r="G212" s="856"/>
      <c r="H212" s="856"/>
      <c r="I212" s="856"/>
      <c r="J212" s="856"/>
      <c r="K212" s="856"/>
      <c r="L212" s="856"/>
      <c r="M212" s="856"/>
      <c r="N212" s="856"/>
      <c r="O212" s="856"/>
      <c r="P212" s="856"/>
      <c r="Q212" s="856"/>
      <c r="R212" s="856"/>
      <c r="S212" s="856"/>
      <c r="T212" s="856"/>
      <c r="U212" s="856"/>
      <c r="W212" s="63"/>
      <c r="X212" s="64"/>
      <c r="Y212" s="857" t="s">
        <v>287</v>
      </c>
      <c r="Z212" s="857"/>
      <c r="AA212" s="857"/>
      <c r="AB212" s="857"/>
      <c r="AC212" s="857"/>
      <c r="AD212" s="857"/>
      <c r="AE212" s="857"/>
      <c r="AF212" s="857"/>
      <c r="AG212" s="857"/>
      <c r="AH212" s="857"/>
      <c r="AI212" s="857"/>
      <c r="AJ212" s="857"/>
      <c r="AK212" s="857"/>
      <c r="AL212" s="857"/>
      <c r="AM212" s="857"/>
      <c r="AN212" s="857"/>
      <c r="AO212" s="857"/>
      <c r="AP212" s="857"/>
      <c r="AQ212" s="857"/>
      <c r="AR212" s="857"/>
      <c r="AS212" s="64"/>
      <c r="AT212" s="149"/>
    </row>
    <row r="213" spans="1:46" ht="24" customHeight="1">
      <c r="B213" s="856"/>
      <c r="C213" s="856"/>
      <c r="D213" s="856"/>
      <c r="E213" s="856"/>
      <c r="F213" s="856"/>
      <c r="G213" s="856"/>
      <c r="H213" s="856"/>
      <c r="I213" s="856"/>
      <c r="J213" s="856"/>
      <c r="K213" s="856"/>
      <c r="L213" s="856"/>
      <c r="M213" s="856"/>
      <c r="N213" s="856"/>
      <c r="O213" s="856"/>
      <c r="P213" s="856"/>
      <c r="Q213" s="856"/>
      <c r="R213" s="856"/>
      <c r="S213" s="856"/>
      <c r="T213" s="856"/>
      <c r="U213" s="856"/>
      <c r="W213" s="63"/>
      <c r="X213" s="64"/>
      <c r="Y213" s="857"/>
      <c r="Z213" s="857"/>
      <c r="AA213" s="857"/>
      <c r="AB213" s="857"/>
      <c r="AC213" s="857"/>
      <c r="AD213" s="857"/>
      <c r="AE213" s="857"/>
      <c r="AF213" s="857"/>
      <c r="AG213" s="857"/>
      <c r="AH213" s="857"/>
      <c r="AI213" s="857"/>
      <c r="AJ213" s="857"/>
      <c r="AK213" s="857"/>
      <c r="AL213" s="857"/>
      <c r="AM213" s="857"/>
      <c r="AN213" s="857"/>
      <c r="AO213" s="857"/>
      <c r="AP213" s="857"/>
      <c r="AQ213" s="857"/>
      <c r="AR213" s="857"/>
      <c r="AS213" s="64"/>
      <c r="AT213" s="149"/>
    </row>
    <row r="214" spans="1:46" ht="18.75" customHeight="1">
      <c r="B214" s="33"/>
      <c r="C214" s="43"/>
      <c r="D214" s="5"/>
      <c r="E214" s="13" t="s">
        <v>320</v>
      </c>
      <c r="F214" s="13"/>
      <c r="G214" s="5"/>
      <c r="H214" s="5"/>
      <c r="I214" s="5"/>
      <c r="J214" s="5"/>
      <c r="K214" s="5"/>
      <c r="L214" s="5"/>
      <c r="M214" s="5"/>
      <c r="N214" s="5"/>
      <c r="O214" s="5"/>
      <c r="P214" s="5"/>
      <c r="Q214" s="5"/>
      <c r="R214" s="5"/>
      <c r="S214" s="5"/>
      <c r="T214" s="33"/>
      <c r="U214" s="61"/>
      <c r="W214" s="63"/>
      <c r="X214" s="64"/>
      <c r="Y214" s="100"/>
      <c r="Z214" s="115" t="s">
        <v>292</v>
      </c>
      <c r="AA214" s="123"/>
      <c r="AB214" s="126" t="s">
        <v>320</v>
      </c>
      <c r="AC214" s="126"/>
      <c r="AD214" s="123"/>
      <c r="AE214" s="123"/>
      <c r="AF214" s="123"/>
      <c r="AG214" s="123"/>
      <c r="AH214" s="123"/>
      <c r="AI214" s="123"/>
      <c r="AJ214" s="123"/>
      <c r="AK214" s="123"/>
      <c r="AL214" s="123"/>
      <c r="AM214" s="123"/>
      <c r="AN214" s="123"/>
      <c r="AO214" s="123"/>
      <c r="AP214" s="123"/>
      <c r="AQ214" s="100"/>
      <c r="AR214" s="146"/>
      <c r="AS214" s="64"/>
      <c r="AT214" s="149"/>
    </row>
    <row r="215" spans="1:46" ht="18.75" customHeight="1">
      <c r="B215" s="27"/>
      <c r="C215" s="44" t="s">
        <v>57</v>
      </c>
      <c r="D215" s="44" t="s">
        <v>1</v>
      </c>
      <c r="E215" s="44"/>
      <c r="F215" s="45"/>
      <c r="G215" s="45"/>
      <c r="H215" s="45"/>
      <c r="I215" s="45"/>
      <c r="J215" s="45"/>
      <c r="K215" s="45"/>
      <c r="L215" s="45"/>
      <c r="M215" s="45"/>
      <c r="N215" s="45"/>
      <c r="O215" s="45"/>
      <c r="P215" s="45"/>
      <c r="Q215" s="45"/>
      <c r="R215" s="45"/>
      <c r="S215" s="45"/>
      <c r="T215" s="46"/>
      <c r="U215" s="45"/>
      <c r="W215" s="63"/>
      <c r="X215" s="64"/>
      <c r="Y215" s="99"/>
      <c r="Z215" s="116" t="s">
        <v>57</v>
      </c>
      <c r="AA215" s="116" t="s">
        <v>1</v>
      </c>
      <c r="AB215" s="116"/>
      <c r="AC215" s="117"/>
      <c r="AD215" s="117"/>
      <c r="AE215" s="117"/>
      <c r="AF215" s="117"/>
      <c r="AG215" s="117"/>
      <c r="AH215" s="117"/>
      <c r="AI215" s="117"/>
      <c r="AJ215" s="117"/>
      <c r="AK215" s="117"/>
      <c r="AL215" s="117"/>
      <c r="AM215" s="117"/>
      <c r="AN215" s="117"/>
      <c r="AO215" s="117"/>
      <c r="AP215" s="117"/>
      <c r="AQ215" s="118"/>
      <c r="AR215" s="117"/>
      <c r="AS215" s="64"/>
      <c r="AT215" s="149"/>
    </row>
    <row r="216" spans="1:46" ht="18.75" customHeight="1">
      <c r="B216" s="27"/>
      <c r="C216" s="45" t="s">
        <v>318</v>
      </c>
      <c r="D216" s="858" t="s">
        <v>319</v>
      </c>
      <c r="E216" s="858"/>
      <c r="F216" s="858"/>
      <c r="G216" s="858"/>
      <c r="H216" s="858"/>
      <c r="I216" s="858"/>
      <c r="J216" s="858"/>
      <c r="K216" s="858"/>
      <c r="L216" s="858"/>
      <c r="M216" s="858"/>
      <c r="N216" s="858"/>
      <c r="O216" s="858"/>
      <c r="P216" s="858"/>
      <c r="Q216" s="858"/>
      <c r="R216" s="858"/>
      <c r="S216" s="858"/>
      <c r="T216" s="858"/>
      <c r="U216" s="858"/>
      <c r="W216" s="63"/>
      <c r="X216" s="64"/>
      <c r="Y216" s="99"/>
      <c r="Z216" s="117" t="s">
        <v>318</v>
      </c>
      <c r="AA216" s="859" t="s">
        <v>319</v>
      </c>
      <c r="AB216" s="859"/>
      <c r="AC216" s="859"/>
      <c r="AD216" s="859"/>
      <c r="AE216" s="859"/>
      <c r="AF216" s="859"/>
      <c r="AG216" s="859"/>
      <c r="AH216" s="859"/>
      <c r="AI216" s="859"/>
      <c r="AJ216" s="859"/>
      <c r="AK216" s="859"/>
      <c r="AL216" s="859"/>
      <c r="AM216" s="859"/>
      <c r="AN216" s="859"/>
      <c r="AO216" s="859"/>
      <c r="AP216" s="859"/>
      <c r="AQ216" s="859"/>
      <c r="AR216" s="859"/>
      <c r="AS216" s="64"/>
      <c r="AT216" s="149"/>
    </row>
    <row r="217" spans="1:46" ht="18.75" customHeight="1">
      <c r="B217" s="27"/>
      <c r="C217" s="46"/>
      <c r="D217" s="858"/>
      <c r="E217" s="858"/>
      <c r="F217" s="858"/>
      <c r="G217" s="858"/>
      <c r="H217" s="858"/>
      <c r="I217" s="858"/>
      <c r="J217" s="858"/>
      <c r="K217" s="858"/>
      <c r="L217" s="858"/>
      <c r="M217" s="858"/>
      <c r="N217" s="858"/>
      <c r="O217" s="858"/>
      <c r="P217" s="858"/>
      <c r="Q217" s="858"/>
      <c r="R217" s="858"/>
      <c r="S217" s="858"/>
      <c r="T217" s="858"/>
      <c r="U217" s="858"/>
      <c r="W217" s="63"/>
      <c r="X217" s="64"/>
      <c r="Y217" s="99"/>
      <c r="Z217" s="118"/>
      <c r="AA217" s="859"/>
      <c r="AB217" s="859"/>
      <c r="AC217" s="859"/>
      <c r="AD217" s="859"/>
      <c r="AE217" s="859"/>
      <c r="AF217" s="859"/>
      <c r="AG217" s="859"/>
      <c r="AH217" s="859"/>
      <c r="AI217" s="859"/>
      <c r="AJ217" s="859"/>
      <c r="AK217" s="859"/>
      <c r="AL217" s="859"/>
      <c r="AM217" s="859"/>
      <c r="AN217" s="859"/>
      <c r="AO217" s="859"/>
      <c r="AP217" s="859"/>
      <c r="AQ217" s="859"/>
      <c r="AR217" s="859"/>
      <c r="AS217" s="64"/>
      <c r="AT217" s="149"/>
    </row>
    <row r="218" spans="1:46" ht="18.75" customHeight="1">
      <c r="B218" s="34"/>
      <c r="C218" s="33"/>
      <c r="D218" s="858"/>
      <c r="E218" s="858"/>
      <c r="F218" s="858"/>
      <c r="G218" s="858"/>
      <c r="H218" s="858"/>
      <c r="I218" s="858"/>
      <c r="J218" s="858"/>
      <c r="K218" s="858"/>
      <c r="L218" s="858"/>
      <c r="M218" s="858"/>
      <c r="N218" s="858"/>
      <c r="O218" s="858"/>
      <c r="P218" s="858"/>
      <c r="Q218" s="858"/>
      <c r="R218" s="858"/>
      <c r="S218" s="858"/>
      <c r="T218" s="858"/>
      <c r="U218" s="858"/>
      <c r="W218" s="63"/>
      <c r="X218" s="64"/>
      <c r="Y218" s="101"/>
      <c r="Z218" s="100"/>
      <c r="AA218" s="859"/>
      <c r="AB218" s="859"/>
      <c r="AC218" s="859"/>
      <c r="AD218" s="859"/>
      <c r="AE218" s="859"/>
      <c r="AF218" s="859"/>
      <c r="AG218" s="859"/>
      <c r="AH218" s="859"/>
      <c r="AI218" s="859"/>
      <c r="AJ218" s="859"/>
      <c r="AK218" s="859"/>
      <c r="AL218" s="859"/>
      <c r="AM218" s="859"/>
      <c r="AN218" s="859"/>
      <c r="AO218" s="859"/>
      <c r="AP218" s="859"/>
      <c r="AQ218" s="859"/>
      <c r="AR218" s="859"/>
      <c r="AS218" s="64"/>
      <c r="AT218" s="149"/>
    </row>
    <row r="219" spans="1:46" ht="18.75" customHeight="1">
      <c r="B219" s="34"/>
      <c r="C219" s="33"/>
      <c r="D219" s="48"/>
      <c r="E219" s="48"/>
      <c r="F219" s="48"/>
      <c r="G219" s="48"/>
      <c r="H219" s="48"/>
      <c r="I219" s="48"/>
      <c r="J219" s="48"/>
      <c r="K219" s="48"/>
      <c r="L219" s="48"/>
      <c r="M219" s="48"/>
      <c r="N219" s="48"/>
      <c r="O219" s="48"/>
      <c r="P219" s="48"/>
      <c r="Q219" s="48"/>
      <c r="R219" s="48"/>
      <c r="S219" s="48"/>
      <c r="T219" s="33"/>
      <c r="U219" s="61"/>
      <c r="W219" s="63"/>
      <c r="X219" s="64"/>
      <c r="Y219" s="101"/>
      <c r="Z219" s="100"/>
      <c r="AA219" s="124"/>
      <c r="AB219" s="124"/>
      <c r="AC219" s="124"/>
      <c r="AD219" s="124"/>
      <c r="AE219" s="124"/>
      <c r="AF219" s="124"/>
      <c r="AG219" s="124"/>
      <c r="AH219" s="124"/>
      <c r="AI219" s="124"/>
      <c r="AJ219" s="124"/>
      <c r="AK219" s="124"/>
      <c r="AL219" s="124"/>
      <c r="AM219" s="124"/>
      <c r="AN219" s="124"/>
      <c r="AO219" s="124"/>
      <c r="AP219" s="124"/>
      <c r="AQ219" s="100"/>
      <c r="AR219" s="146"/>
      <c r="AS219" s="64"/>
      <c r="AT219" s="149"/>
    </row>
    <row r="220" spans="1:46" ht="18.75" customHeight="1">
      <c r="B220" s="34"/>
      <c r="C220" s="33"/>
      <c r="D220" s="48"/>
      <c r="E220" s="48"/>
      <c r="F220" s="48"/>
      <c r="G220" s="48"/>
      <c r="H220" s="48"/>
      <c r="I220" s="48"/>
      <c r="J220" s="48"/>
      <c r="K220" s="48"/>
      <c r="L220" s="48"/>
      <c r="M220" s="48"/>
      <c r="N220" s="48"/>
      <c r="O220" s="48"/>
      <c r="P220" s="48"/>
      <c r="Q220" s="48"/>
      <c r="R220" s="48"/>
      <c r="S220" s="48"/>
      <c r="T220" s="33"/>
      <c r="U220" s="61"/>
      <c r="W220" s="63"/>
      <c r="X220" s="64"/>
      <c r="Y220" s="101"/>
      <c r="Z220" s="100"/>
      <c r="AA220" s="124"/>
      <c r="AB220" s="124"/>
      <c r="AC220" s="124"/>
      <c r="AD220" s="124"/>
      <c r="AE220" s="124"/>
      <c r="AF220" s="124"/>
      <c r="AG220" s="124"/>
      <c r="AH220" s="124"/>
      <c r="AI220" s="124"/>
      <c r="AJ220" s="124"/>
      <c r="AK220" s="124"/>
      <c r="AL220" s="124"/>
      <c r="AM220" s="124"/>
      <c r="AN220" s="124"/>
      <c r="AO220" s="124"/>
      <c r="AP220" s="124"/>
      <c r="AQ220" s="100"/>
      <c r="AR220" s="146"/>
      <c r="AS220" s="64"/>
      <c r="AT220" s="149"/>
    </row>
    <row r="221" spans="1:46" ht="18.75" customHeight="1">
      <c r="A221" s="6" t="s">
        <v>122</v>
      </c>
      <c r="B221" s="6"/>
      <c r="C221" s="6"/>
      <c r="D221" s="6"/>
      <c r="E221" s="6"/>
      <c r="F221" s="6"/>
      <c r="G221" s="6"/>
      <c r="H221" s="6"/>
      <c r="W221" s="63"/>
      <c r="X221" s="76" t="s">
        <v>122</v>
      </c>
      <c r="Y221" s="64"/>
      <c r="Z221" s="64"/>
      <c r="AA221" s="64"/>
      <c r="AB221" s="64"/>
      <c r="AC221" s="64"/>
      <c r="AD221" s="64"/>
      <c r="AE221" s="64"/>
      <c r="AF221" s="64"/>
      <c r="AG221" s="64"/>
      <c r="AH221" s="64"/>
      <c r="AI221" s="64"/>
      <c r="AJ221" s="64"/>
      <c r="AK221" s="64"/>
      <c r="AL221" s="64"/>
      <c r="AM221" s="64"/>
      <c r="AN221" s="64"/>
      <c r="AO221" s="64"/>
      <c r="AP221" s="64"/>
      <c r="AQ221" s="64"/>
      <c r="AR221" s="64"/>
      <c r="AS221" s="64"/>
      <c r="AT221" s="149"/>
    </row>
    <row r="222" spans="1:46" ht="18.75" customHeight="1">
      <c r="A222" s="6" t="s">
        <v>115</v>
      </c>
      <c r="B222" s="6"/>
      <c r="C222" s="6"/>
      <c r="D222" s="6"/>
      <c r="E222" s="6"/>
      <c r="F222" s="6"/>
      <c r="G222" s="6"/>
      <c r="H222" s="6"/>
      <c r="W222" s="63"/>
      <c r="X222" s="76" t="s">
        <v>115</v>
      </c>
      <c r="Y222" s="64"/>
      <c r="Z222" s="64"/>
      <c r="AA222" s="64"/>
      <c r="AB222" s="64"/>
      <c r="AC222" s="64"/>
      <c r="AD222" s="64"/>
      <c r="AE222" s="64"/>
      <c r="AF222" s="64"/>
      <c r="AG222" s="64"/>
      <c r="AH222" s="64"/>
      <c r="AI222" s="64"/>
      <c r="AJ222" s="64"/>
      <c r="AK222" s="64"/>
      <c r="AL222" s="64"/>
      <c r="AM222" s="64"/>
      <c r="AN222" s="64"/>
      <c r="AO222" s="64"/>
      <c r="AP222" s="64"/>
      <c r="AQ222" s="64"/>
      <c r="AR222" s="64"/>
      <c r="AS222" s="64"/>
      <c r="AT222" s="149"/>
    </row>
    <row r="225" spans="1:46" ht="13.5" customHeight="1">
      <c r="A225" s="855" t="s">
        <v>363</v>
      </c>
      <c r="B225" s="855"/>
      <c r="C225" s="855"/>
      <c r="D225" s="855"/>
      <c r="E225" s="855"/>
      <c r="F225" s="855"/>
      <c r="G225" s="855"/>
      <c r="H225" s="855"/>
      <c r="I225" s="855"/>
      <c r="J225" s="855"/>
      <c r="K225" s="855"/>
      <c r="L225" s="855"/>
      <c r="M225" s="855"/>
      <c r="N225" s="855"/>
      <c r="O225" s="855"/>
      <c r="P225" s="855"/>
      <c r="Q225" s="855"/>
      <c r="R225" s="855"/>
      <c r="S225" s="855"/>
      <c r="T225" s="855"/>
      <c r="U225" s="855"/>
      <c r="V225" s="855"/>
      <c r="W225" s="855"/>
      <c r="X225" s="855"/>
      <c r="Y225" s="855"/>
      <c r="Z225" s="855"/>
      <c r="AA225" s="855"/>
      <c r="AB225" s="855"/>
      <c r="AC225" s="855"/>
      <c r="AD225" s="855"/>
      <c r="AE225" s="855"/>
      <c r="AF225" s="855"/>
      <c r="AG225" s="855"/>
      <c r="AH225" s="855"/>
      <c r="AI225" s="855"/>
      <c r="AJ225" s="855"/>
      <c r="AK225" s="855"/>
      <c r="AL225" s="855"/>
      <c r="AM225" s="855"/>
      <c r="AN225" s="855"/>
      <c r="AO225" s="855"/>
      <c r="AP225" s="855"/>
      <c r="AQ225" s="855"/>
      <c r="AR225" s="855"/>
      <c r="AS225" s="855"/>
      <c r="AT225" s="855"/>
    </row>
    <row r="226" spans="1:46" ht="13.5" customHeight="1">
      <c r="A226" s="855"/>
      <c r="B226" s="855"/>
      <c r="C226" s="855"/>
      <c r="D226" s="855"/>
      <c r="E226" s="855"/>
      <c r="F226" s="855"/>
      <c r="G226" s="855"/>
      <c r="H226" s="855"/>
      <c r="I226" s="855"/>
      <c r="J226" s="855"/>
      <c r="K226" s="855"/>
      <c r="L226" s="855"/>
      <c r="M226" s="855"/>
      <c r="N226" s="855"/>
      <c r="O226" s="855"/>
      <c r="P226" s="855"/>
      <c r="Q226" s="855"/>
      <c r="R226" s="855"/>
      <c r="S226" s="855"/>
      <c r="T226" s="855"/>
      <c r="U226" s="855"/>
      <c r="V226" s="855"/>
      <c r="W226" s="855"/>
      <c r="X226" s="855"/>
      <c r="Y226" s="855"/>
      <c r="Z226" s="855"/>
      <c r="AA226" s="855"/>
      <c r="AB226" s="855"/>
      <c r="AC226" s="855"/>
      <c r="AD226" s="855"/>
      <c r="AE226" s="855"/>
      <c r="AF226" s="855"/>
      <c r="AG226" s="855"/>
      <c r="AH226" s="855"/>
      <c r="AI226" s="855"/>
      <c r="AJ226" s="855"/>
      <c r="AK226" s="855"/>
      <c r="AL226" s="855"/>
      <c r="AM226" s="855"/>
      <c r="AN226" s="855"/>
      <c r="AO226" s="855"/>
      <c r="AP226" s="855"/>
      <c r="AQ226" s="855"/>
      <c r="AR226" s="855"/>
      <c r="AS226" s="855"/>
      <c r="AT226" s="855"/>
    </row>
    <row r="227" spans="1:46" ht="13.5" customHeight="1">
      <c r="A227" s="855"/>
      <c r="B227" s="855"/>
      <c r="C227" s="855"/>
      <c r="D227" s="855"/>
      <c r="E227" s="855"/>
      <c r="F227" s="855"/>
      <c r="G227" s="855"/>
      <c r="H227" s="855"/>
      <c r="I227" s="855"/>
      <c r="J227" s="855"/>
      <c r="K227" s="855"/>
      <c r="L227" s="855"/>
      <c r="M227" s="855"/>
      <c r="N227" s="855"/>
      <c r="O227" s="855"/>
      <c r="P227" s="855"/>
      <c r="Q227" s="855"/>
      <c r="R227" s="855"/>
      <c r="S227" s="855"/>
      <c r="T227" s="855"/>
      <c r="U227" s="855"/>
      <c r="V227" s="855"/>
      <c r="W227" s="855"/>
      <c r="X227" s="855"/>
      <c r="Y227" s="855"/>
      <c r="Z227" s="855"/>
      <c r="AA227" s="855"/>
      <c r="AB227" s="855"/>
      <c r="AC227" s="855"/>
      <c r="AD227" s="855"/>
      <c r="AE227" s="855"/>
      <c r="AF227" s="855"/>
      <c r="AG227" s="855"/>
      <c r="AH227" s="855"/>
      <c r="AI227" s="855"/>
      <c r="AJ227" s="855"/>
      <c r="AK227" s="855"/>
      <c r="AL227" s="855"/>
      <c r="AM227" s="855"/>
      <c r="AN227" s="855"/>
      <c r="AO227" s="855"/>
      <c r="AP227" s="855"/>
      <c r="AQ227" s="855"/>
      <c r="AR227" s="855"/>
      <c r="AS227" s="855"/>
      <c r="AT227" s="855"/>
    </row>
    <row r="228" spans="1:46" ht="13.5" customHeight="1">
      <c r="A228" s="855"/>
      <c r="B228" s="855"/>
      <c r="C228" s="855"/>
      <c r="D228" s="855"/>
      <c r="E228" s="855"/>
      <c r="F228" s="855"/>
      <c r="G228" s="855"/>
      <c r="H228" s="855"/>
      <c r="I228" s="855"/>
      <c r="J228" s="855"/>
      <c r="K228" s="855"/>
      <c r="L228" s="855"/>
      <c r="M228" s="855"/>
      <c r="N228" s="855"/>
      <c r="O228" s="855"/>
      <c r="P228" s="855"/>
      <c r="Q228" s="855"/>
      <c r="R228" s="855"/>
      <c r="S228" s="855"/>
      <c r="T228" s="855"/>
      <c r="U228" s="855"/>
      <c r="V228" s="855"/>
      <c r="W228" s="855"/>
      <c r="X228" s="855"/>
      <c r="Y228" s="855"/>
      <c r="Z228" s="855"/>
      <c r="AA228" s="855"/>
      <c r="AB228" s="855"/>
      <c r="AC228" s="855"/>
      <c r="AD228" s="855"/>
      <c r="AE228" s="855"/>
      <c r="AF228" s="855"/>
      <c r="AG228" s="855"/>
      <c r="AH228" s="855"/>
      <c r="AI228" s="855"/>
      <c r="AJ228" s="855"/>
      <c r="AK228" s="855"/>
      <c r="AL228" s="855"/>
      <c r="AM228" s="855"/>
      <c r="AN228" s="855"/>
      <c r="AO228" s="855"/>
      <c r="AP228" s="855"/>
      <c r="AQ228" s="855"/>
      <c r="AR228" s="855"/>
      <c r="AS228" s="855"/>
      <c r="AT228" s="855"/>
    </row>
    <row r="229" spans="1:46">
      <c r="A229" s="855"/>
      <c r="B229" s="855"/>
      <c r="C229" s="855"/>
      <c r="D229" s="855"/>
      <c r="E229" s="855"/>
      <c r="F229" s="855"/>
      <c r="G229" s="855"/>
      <c r="H229" s="855"/>
      <c r="I229" s="855"/>
      <c r="J229" s="855"/>
      <c r="K229" s="855"/>
      <c r="L229" s="855"/>
      <c r="M229" s="855"/>
      <c r="N229" s="855"/>
      <c r="O229" s="855"/>
      <c r="P229" s="855"/>
      <c r="Q229" s="855"/>
      <c r="R229" s="855"/>
      <c r="S229" s="855"/>
      <c r="T229" s="855"/>
      <c r="U229" s="855"/>
      <c r="V229" s="855"/>
      <c r="W229" s="855"/>
      <c r="X229" s="855"/>
      <c r="Y229" s="855"/>
      <c r="Z229" s="855"/>
      <c r="AA229" s="855"/>
      <c r="AB229" s="855"/>
      <c r="AC229" s="855"/>
      <c r="AD229" s="855"/>
      <c r="AE229" s="855"/>
      <c r="AF229" s="855"/>
      <c r="AG229" s="855"/>
      <c r="AH229" s="855"/>
      <c r="AI229" s="855"/>
      <c r="AJ229" s="855"/>
      <c r="AK229" s="855"/>
      <c r="AL229" s="855"/>
      <c r="AM229" s="855"/>
      <c r="AN229" s="855"/>
      <c r="AO229" s="855"/>
      <c r="AP229" s="855"/>
      <c r="AQ229" s="855"/>
      <c r="AR229" s="855"/>
      <c r="AS229" s="855"/>
      <c r="AT229" s="855"/>
    </row>
    <row r="230" spans="1:46">
      <c r="A230" s="855"/>
      <c r="B230" s="855"/>
      <c r="C230" s="855"/>
      <c r="D230" s="855"/>
      <c r="E230" s="855"/>
      <c r="F230" s="855"/>
      <c r="G230" s="855"/>
      <c r="H230" s="855"/>
      <c r="I230" s="855"/>
      <c r="J230" s="855"/>
      <c r="K230" s="855"/>
      <c r="L230" s="855"/>
      <c r="M230" s="855"/>
      <c r="N230" s="855"/>
      <c r="O230" s="855"/>
      <c r="P230" s="855"/>
      <c r="Q230" s="855"/>
      <c r="R230" s="855"/>
      <c r="S230" s="855"/>
      <c r="T230" s="855"/>
      <c r="U230" s="855"/>
      <c r="V230" s="855"/>
      <c r="W230" s="855"/>
      <c r="X230" s="855"/>
      <c r="Y230" s="855"/>
      <c r="Z230" s="855"/>
      <c r="AA230" s="855"/>
      <c r="AB230" s="855"/>
      <c r="AC230" s="855"/>
      <c r="AD230" s="855"/>
      <c r="AE230" s="855"/>
      <c r="AF230" s="855"/>
      <c r="AG230" s="855"/>
      <c r="AH230" s="855"/>
      <c r="AI230" s="855"/>
      <c r="AJ230" s="855"/>
      <c r="AK230" s="855"/>
      <c r="AL230" s="855"/>
      <c r="AM230" s="855"/>
      <c r="AN230" s="855"/>
      <c r="AO230" s="855"/>
      <c r="AP230" s="855"/>
      <c r="AQ230" s="855"/>
      <c r="AR230" s="855"/>
      <c r="AS230" s="855"/>
      <c r="AT230" s="855"/>
    </row>
    <row r="231" spans="1:46">
      <c r="A231" s="855"/>
      <c r="B231" s="855"/>
      <c r="C231" s="855"/>
      <c r="D231" s="855"/>
      <c r="E231" s="855"/>
      <c r="F231" s="855"/>
      <c r="G231" s="855"/>
      <c r="H231" s="855"/>
      <c r="I231" s="855"/>
      <c r="J231" s="855"/>
      <c r="K231" s="855"/>
      <c r="L231" s="855"/>
      <c r="M231" s="855"/>
      <c r="N231" s="855"/>
      <c r="O231" s="855"/>
      <c r="P231" s="855"/>
      <c r="Q231" s="855"/>
      <c r="R231" s="855"/>
      <c r="S231" s="855"/>
      <c r="T231" s="855"/>
      <c r="U231" s="855"/>
      <c r="V231" s="855"/>
      <c r="W231" s="855"/>
      <c r="X231" s="855"/>
      <c r="Y231" s="855"/>
      <c r="Z231" s="855"/>
      <c r="AA231" s="855"/>
      <c r="AB231" s="855"/>
      <c r="AC231" s="855"/>
      <c r="AD231" s="855"/>
      <c r="AE231" s="855"/>
      <c r="AF231" s="855"/>
      <c r="AG231" s="855"/>
      <c r="AH231" s="855"/>
      <c r="AI231" s="855"/>
      <c r="AJ231" s="855"/>
      <c r="AK231" s="855"/>
      <c r="AL231" s="855"/>
      <c r="AM231" s="855"/>
      <c r="AN231" s="855"/>
      <c r="AO231" s="855"/>
      <c r="AP231" s="855"/>
      <c r="AQ231" s="855"/>
      <c r="AR231" s="855"/>
      <c r="AS231" s="855"/>
      <c r="AT231" s="855"/>
    </row>
    <row r="232" spans="1:46">
      <c r="A232" s="855"/>
      <c r="B232" s="855"/>
      <c r="C232" s="855"/>
      <c r="D232" s="855"/>
      <c r="E232" s="855"/>
      <c r="F232" s="855"/>
      <c r="G232" s="855"/>
      <c r="H232" s="855"/>
      <c r="I232" s="855"/>
      <c r="J232" s="855"/>
      <c r="K232" s="855"/>
      <c r="L232" s="855"/>
      <c r="M232" s="855"/>
      <c r="N232" s="855"/>
      <c r="O232" s="855"/>
      <c r="P232" s="855"/>
      <c r="Q232" s="855"/>
      <c r="R232" s="855"/>
      <c r="S232" s="855"/>
      <c r="T232" s="855"/>
      <c r="U232" s="855"/>
      <c r="V232" s="855"/>
      <c r="W232" s="855"/>
      <c r="X232" s="855"/>
      <c r="Y232" s="855"/>
      <c r="Z232" s="855"/>
      <c r="AA232" s="855"/>
      <c r="AB232" s="855"/>
      <c r="AC232" s="855"/>
      <c r="AD232" s="855"/>
      <c r="AE232" s="855"/>
      <c r="AF232" s="855"/>
      <c r="AG232" s="855"/>
      <c r="AH232" s="855"/>
      <c r="AI232" s="855"/>
      <c r="AJ232" s="855"/>
      <c r="AK232" s="855"/>
      <c r="AL232" s="855"/>
      <c r="AM232" s="855"/>
      <c r="AN232" s="855"/>
      <c r="AO232" s="855"/>
      <c r="AP232" s="855"/>
      <c r="AQ232" s="855"/>
      <c r="AR232" s="855"/>
      <c r="AS232" s="855"/>
      <c r="AT232" s="855"/>
    </row>
    <row r="233" spans="1:46">
      <c r="A233" s="855"/>
      <c r="B233" s="855"/>
      <c r="C233" s="855"/>
      <c r="D233" s="855"/>
      <c r="E233" s="855"/>
      <c r="F233" s="855"/>
      <c r="G233" s="855"/>
      <c r="H233" s="855"/>
      <c r="I233" s="855"/>
      <c r="J233" s="855"/>
      <c r="K233" s="855"/>
      <c r="L233" s="855"/>
      <c r="M233" s="855"/>
      <c r="N233" s="855"/>
      <c r="O233" s="855"/>
      <c r="P233" s="855"/>
      <c r="Q233" s="855"/>
      <c r="R233" s="855"/>
      <c r="S233" s="855"/>
      <c r="T233" s="855"/>
      <c r="U233" s="855"/>
      <c r="V233" s="855"/>
      <c r="W233" s="855"/>
      <c r="X233" s="855"/>
      <c r="Y233" s="855"/>
      <c r="Z233" s="855"/>
      <c r="AA233" s="855"/>
      <c r="AB233" s="855"/>
      <c r="AC233" s="855"/>
      <c r="AD233" s="855"/>
      <c r="AE233" s="855"/>
      <c r="AF233" s="855"/>
      <c r="AG233" s="855"/>
      <c r="AH233" s="855"/>
      <c r="AI233" s="855"/>
      <c r="AJ233" s="855"/>
      <c r="AK233" s="855"/>
      <c r="AL233" s="855"/>
      <c r="AM233" s="855"/>
      <c r="AN233" s="855"/>
      <c r="AO233" s="855"/>
      <c r="AP233" s="855"/>
      <c r="AQ233" s="855"/>
      <c r="AR233" s="855"/>
      <c r="AS233" s="855"/>
      <c r="AT233" s="855"/>
    </row>
    <row r="234" spans="1:46">
      <c r="A234" s="855"/>
      <c r="B234" s="855"/>
      <c r="C234" s="855"/>
      <c r="D234" s="855"/>
      <c r="E234" s="855"/>
      <c r="F234" s="855"/>
      <c r="G234" s="855"/>
      <c r="H234" s="855"/>
      <c r="I234" s="855"/>
      <c r="J234" s="855"/>
      <c r="K234" s="855"/>
      <c r="L234" s="855"/>
      <c r="M234" s="855"/>
      <c r="N234" s="855"/>
      <c r="O234" s="855"/>
      <c r="P234" s="855"/>
      <c r="Q234" s="855"/>
      <c r="R234" s="855"/>
      <c r="S234" s="855"/>
      <c r="T234" s="855"/>
      <c r="U234" s="855"/>
      <c r="V234" s="855"/>
      <c r="W234" s="855"/>
      <c r="X234" s="855"/>
      <c r="Y234" s="855"/>
      <c r="Z234" s="855"/>
      <c r="AA234" s="855"/>
      <c r="AB234" s="855"/>
      <c r="AC234" s="855"/>
      <c r="AD234" s="855"/>
      <c r="AE234" s="855"/>
      <c r="AF234" s="855"/>
      <c r="AG234" s="855"/>
      <c r="AH234" s="855"/>
      <c r="AI234" s="855"/>
      <c r="AJ234" s="855"/>
      <c r="AK234" s="855"/>
      <c r="AL234" s="855"/>
      <c r="AM234" s="855"/>
      <c r="AN234" s="855"/>
      <c r="AO234" s="855"/>
      <c r="AP234" s="855"/>
      <c r="AQ234" s="855"/>
      <c r="AR234" s="855"/>
      <c r="AS234" s="855"/>
      <c r="AT234" s="855"/>
    </row>
    <row r="235" spans="1:46">
      <c r="A235" s="855"/>
      <c r="B235" s="855"/>
      <c r="C235" s="855"/>
      <c r="D235" s="855"/>
      <c r="E235" s="855"/>
      <c r="F235" s="855"/>
      <c r="G235" s="855"/>
      <c r="H235" s="855"/>
      <c r="I235" s="855"/>
      <c r="J235" s="855"/>
      <c r="K235" s="855"/>
      <c r="L235" s="855"/>
      <c r="M235" s="855"/>
      <c r="N235" s="855"/>
      <c r="O235" s="855"/>
      <c r="P235" s="855"/>
      <c r="Q235" s="855"/>
      <c r="R235" s="855"/>
      <c r="S235" s="855"/>
      <c r="T235" s="855"/>
      <c r="U235" s="855"/>
      <c r="V235" s="855"/>
      <c r="W235" s="855"/>
      <c r="X235" s="855"/>
      <c r="Y235" s="855"/>
      <c r="Z235" s="855"/>
      <c r="AA235" s="855"/>
      <c r="AB235" s="855"/>
      <c r="AC235" s="855"/>
      <c r="AD235" s="855"/>
      <c r="AE235" s="855"/>
      <c r="AF235" s="855"/>
      <c r="AG235" s="855"/>
      <c r="AH235" s="855"/>
      <c r="AI235" s="855"/>
      <c r="AJ235" s="855"/>
      <c r="AK235" s="855"/>
      <c r="AL235" s="855"/>
      <c r="AM235" s="855"/>
      <c r="AN235" s="855"/>
      <c r="AO235" s="855"/>
      <c r="AP235" s="855"/>
      <c r="AQ235" s="855"/>
      <c r="AR235" s="855"/>
      <c r="AS235" s="855"/>
      <c r="AT235" s="855"/>
    </row>
    <row r="236" spans="1:46">
      <c r="A236" s="855"/>
      <c r="B236" s="855"/>
      <c r="C236" s="855"/>
      <c r="D236" s="855"/>
      <c r="E236" s="855"/>
      <c r="F236" s="855"/>
      <c r="G236" s="855"/>
      <c r="H236" s="855"/>
      <c r="I236" s="855"/>
      <c r="J236" s="855"/>
      <c r="K236" s="855"/>
      <c r="L236" s="855"/>
      <c r="M236" s="855"/>
      <c r="N236" s="855"/>
      <c r="O236" s="855"/>
      <c r="P236" s="855"/>
      <c r="Q236" s="855"/>
      <c r="R236" s="855"/>
      <c r="S236" s="855"/>
      <c r="T236" s="855"/>
      <c r="U236" s="855"/>
      <c r="V236" s="855"/>
      <c r="W236" s="855"/>
      <c r="X236" s="855"/>
      <c r="Y236" s="855"/>
      <c r="Z236" s="855"/>
      <c r="AA236" s="855"/>
      <c r="AB236" s="855"/>
      <c r="AC236" s="855"/>
      <c r="AD236" s="855"/>
      <c r="AE236" s="855"/>
      <c r="AF236" s="855"/>
      <c r="AG236" s="855"/>
      <c r="AH236" s="855"/>
      <c r="AI236" s="855"/>
      <c r="AJ236" s="855"/>
      <c r="AK236" s="855"/>
      <c r="AL236" s="855"/>
      <c r="AM236" s="855"/>
      <c r="AN236" s="855"/>
      <c r="AO236" s="855"/>
      <c r="AP236" s="855"/>
      <c r="AQ236" s="855"/>
      <c r="AR236" s="855"/>
      <c r="AS236" s="855"/>
      <c r="AT236" s="855"/>
    </row>
  </sheetData>
  <sheetProtection sheet="1" formatCells="0" formatColumns="0" formatRows="0" insertColumns="0" insertRows="0" insertHyperlinks="0" deleteColumns="0" deleteRows="0" sort="0" autoFilter="0" pivotTables="0"/>
  <mergeCells count="767">
    <mergeCell ref="L194:U196"/>
    <mergeCell ref="AI194:AR196"/>
    <mergeCell ref="C197:U198"/>
    <mergeCell ref="Z197:AR198"/>
    <mergeCell ref="C194:K194"/>
    <mergeCell ref="Z194:AH194"/>
    <mergeCell ref="C201:U201"/>
    <mergeCell ref="Z201:AR201"/>
    <mergeCell ref="C202:K202"/>
    <mergeCell ref="Z202:AH202"/>
    <mergeCell ref="C199:U200"/>
    <mergeCell ref="Z199:AR200"/>
    <mergeCell ref="L202:U203"/>
    <mergeCell ref="AI202:AR203"/>
    <mergeCell ref="A225:AT236"/>
    <mergeCell ref="L204:U205"/>
    <mergeCell ref="AI204:AR205"/>
    <mergeCell ref="L206:U207"/>
    <mergeCell ref="AI206:AR207"/>
    <mergeCell ref="L208:U209"/>
    <mergeCell ref="AI208:AR209"/>
    <mergeCell ref="B212:U213"/>
    <mergeCell ref="Y212:AR213"/>
    <mergeCell ref="D216:U218"/>
    <mergeCell ref="AA216:AR218"/>
    <mergeCell ref="C204:K204"/>
    <mergeCell ref="Z204:AH204"/>
    <mergeCell ref="C206:K206"/>
    <mergeCell ref="Z206:AH206"/>
    <mergeCell ref="C208:K208"/>
    <mergeCell ref="Z208:AH208"/>
    <mergeCell ref="C211:U211"/>
    <mergeCell ref="Z211:AR211"/>
    <mergeCell ref="AE163:AG165"/>
    <mergeCell ref="AH163:AJ165"/>
    <mergeCell ref="AK163:AM165"/>
    <mergeCell ref="AN163:AP165"/>
    <mergeCell ref="AQ163:AS165"/>
    <mergeCell ref="B160:C162"/>
    <mergeCell ref="D160:G162"/>
    <mergeCell ref="H160:J162"/>
    <mergeCell ref="K160:M162"/>
    <mergeCell ref="N160:P162"/>
    <mergeCell ref="B163:C165"/>
    <mergeCell ref="D163:G165"/>
    <mergeCell ref="H163:J165"/>
    <mergeCell ref="K163:M165"/>
    <mergeCell ref="N163:P165"/>
    <mergeCell ref="Q163:S165"/>
    <mergeCell ref="T163:V165"/>
    <mergeCell ref="Y163:Z165"/>
    <mergeCell ref="AA163:AD165"/>
    <mergeCell ref="Q160:S162"/>
    <mergeCell ref="T160:V162"/>
    <mergeCell ref="Y160:Z162"/>
    <mergeCell ref="AA160:AD162"/>
    <mergeCell ref="AE160:AG162"/>
    <mergeCell ref="AE154:AG156"/>
    <mergeCell ref="AH154:AJ156"/>
    <mergeCell ref="AK154:AM156"/>
    <mergeCell ref="AN154:AP156"/>
    <mergeCell ref="AQ154:AS156"/>
    <mergeCell ref="AE157:AG159"/>
    <mergeCell ref="AH157:AJ159"/>
    <mergeCell ref="AK157:AM159"/>
    <mergeCell ref="AN157:AP159"/>
    <mergeCell ref="AQ157:AS159"/>
    <mergeCell ref="AH160:AJ162"/>
    <mergeCell ref="AK160:AM162"/>
    <mergeCell ref="AN160:AP162"/>
    <mergeCell ref="AQ160:AS162"/>
    <mergeCell ref="B157:C159"/>
    <mergeCell ref="D157:G159"/>
    <mergeCell ref="H157:J159"/>
    <mergeCell ref="K157:M159"/>
    <mergeCell ref="N157:P159"/>
    <mergeCell ref="Q157:S159"/>
    <mergeCell ref="T157:V159"/>
    <mergeCell ref="Y157:Z159"/>
    <mergeCell ref="AA157:AD159"/>
    <mergeCell ref="B154:C156"/>
    <mergeCell ref="D154:G156"/>
    <mergeCell ref="H154:J156"/>
    <mergeCell ref="K154:M156"/>
    <mergeCell ref="N154:P156"/>
    <mergeCell ref="Q154:S156"/>
    <mergeCell ref="T154:V156"/>
    <mergeCell ref="Y154:Z156"/>
    <mergeCell ref="AA154:AD156"/>
    <mergeCell ref="AK151:AM153"/>
    <mergeCell ref="AN151:AP153"/>
    <mergeCell ref="AQ151:AS153"/>
    <mergeCell ref="B140:C142"/>
    <mergeCell ref="D140:G142"/>
    <mergeCell ref="H140:J142"/>
    <mergeCell ref="K140:M142"/>
    <mergeCell ref="N140:P142"/>
    <mergeCell ref="B151:C153"/>
    <mergeCell ref="D151:G153"/>
    <mergeCell ref="H151:J153"/>
    <mergeCell ref="K151:M153"/>
    <mergeCell ref="N151:P153"/>
    <mergeCell ref="Q151:S153"/>
    <mergeCell ref="T151:V153"/>
    <mergeCell ref="Y151:Z153"/>
    <mergeCell ref="AA151:AD153"/>
    <mergeCell ref="Q140:S142"/>
    <mergeCell ref="T140:V142"/>
    <mergeCell ref="Y140:Z142"/>
    <mergeCell ref="AA140:AD142"/>
    <mergeCell ref="AE140:AG142"/>
    <mergeCell ref="AH140:AJ142"/>
    <mergeCell ref="AK140:AM142"/>
    <mergeCell ref="AE134:AG136"/>
    <mergeCell ref="AH134:AJ136"/>
    <mergeCell ref="AK134:AM136"/>
    <mergeCell ref="AN134:AP136"/>
    <mergeCell ref="AQ134:AS136"/>
    <mergeCell ref="AE137:AG139"/>
    <mergeCell ref="AH137:AJ139"/>
    <mergeCell ref="AK137:AM139"/>
    <mergeCell ref="AN137:AP139"/>
    <mergeCell ref="AQ137:AS139"/>
    <mergeCell ref="AN140:AP142"/>
    <mergeCell ref="AQ140:AS142"/>
    <mergeCell ref="B137:C139"/>
    <mergeCell ref="D137:G139"/>
    <mergeCell ref="H137:J139"/>
    <mergeCell ref="K137:M139"/>
    <mergeCell ref="N137:P139"/>
    <mergeCell ref="Q137:S139"/>
    <mergeCell ref="T137:V139"/>
    <mergeCell ref="Y137:Z139"/>
    <mergeCell ref="AA137:AD139"/>
    <mergeCell ref="B134:C136"/>
    <mergeCell ref="D134:G136"/>
    <mergeCell ref="H134:J136"/>
    <mergeCell ref="K134:M136"/>
    <mergeCell ref="N134:P136"/>
    <mergeCell ref="Q134:S136"/>
    <mergeCell ref="T134:V136"/>
    <mergeCell ref="Y134:Z136"/>
    <mergeCell ref="AA134:AD136"/>
    <mergeCell ref="AN128:AP130"/>
    <mergeCell ref="AQ128:AS130"/>
    <mergeCell ref="B131:C133"/>
    <mergeCell ref="D131:G133"/>
    <mergeCell ref="H131:J133"/>
    <mergeCell ref="K131:M133"/>
    <mergeCell ref="N131:P133"/>
    <mergeCell ref="Q131:S133"/>
    <mergeCell ref="T131:V133"/>
    <mergeCell ref="Y131:Z133"/>
    <mergeCell ref="AA131:AD133"/>
    <mergeCell ref="AE131:AG133"/>
    <mergeCell ref="AH131:AJ133"/>
    <mergeCell ref="AK131:AM133"/>
    <mergeCell ref="AN131:AP133"/>
    <mergeCell ref="AQ131:AS133"/>
    <mergeCell ref="B119:J120"/>
    <mergeCell ref="Y119:AG120"/>
    <mergeCell ref="B128:C130"/>
    <mergeCell ref="D128:G130"/>
    <mergeCell ref="H128:J130"/>
    <mergeCell ref="K128:M130"/>
    <mergeCell ref="N128:P130"/>
    <mergeCell ref="Q128:S130"/>
    <mergeCell ref="T128:V130"/>
    <mergeCell ref="Y128:Z130"/>
    <mergeCell ref="AA128:AD130"/>
    <mergeCell ref="AE128:AG130"/>
    <mergeCell ref="C121:V121"/>
    <mergeCell ref="Z121:AS121"/>
    <mergeCell ref="C122:V122"/>
    <mergeCell ref="Z122:AS122"/>
    <mergeCell ref="B127:G127"/>
    <mergeCell ref="H127:J127"/>
    <mergeCell ref="K127:M127"/>
    <mergeCell ref="N127:P127"/>
    <mergeCell ref="Q127:S127"/>
    <mergeCell ref="T127:V127"/>
    <mergeCell ref="Y127:AD127"/>
    <mergeCell ref="AE127:AG127"/>
    <mergeCell ref="G111:J112"/>
    <mergeCell ref="AD111:AG112"/>
    <mergeCell ref="G113:J114"/>
    <mergeCell ref="AD113:AG114"/>
    <mergeCell ref="D115:J116"/>
    <mergeCell ref="AA115:AG116"/>
    <mergeCell ref="B117:J118"/>
    <mergeCell ref="Y117:AG118"/>
    <mergeCell ref="B99:C116"/>
    <mergeCell ref="Y99:Z116"/>
    <mergeCell ref="D101:E114"/>
    <mergeCell ref="AA101:AB114"/>
    <mergeCell ref="D99:J100"/>
    <mergeCell ref="AA99:AG100"/>
    <mergeCell ref="F101:J102"/>
    <mergeCell ref="AC101:AG102"/>
    <mergeCell ref="G103:J104"/>
    <mergeCell ref="AD103:AG104"/>
    <mergeCell ref="F105:J106"/>
    <mergeCell ref="AC105:AG106"/>
    <mergeCell ref="G107:J108"/>
    <mergeCell ref="AD107:AG108"/>
    <mergeCell ref="M97:N98"/>
    <mergeCell ref="O97:P98"/>
    <mergeCell ref="Q97:R98"/>
    <mergeCell ref="S97:T98"/>
    <mergeCell ref="Y97:AG98"/>
    <mergeCell ref="AH97:AI98"/>
    <mergeCell ref="AJ97:AK98"/>
    <mergeCell ref="G109:J110"/>
    <mergeCell ref="AD109:AG110"/>
    <mergeCell ref="AP90:AQ90"/>
    <mergeCell ref="I89:J89"/>
    <mergeCell ref="K89:L89"/>
    <mergeCell ref="M89:N89"/>
    <mergeCell ref="O89:P89"/>
    <mergeCell ref="Q89:R89"/>
    <mergeCell ref="S89:T89"/>
    <mergeCell ref="AF89:AG89"/>
    <mergeCell ref="AH89:AI89"/>
    <mergeCell ref="M90:N90"/>
    <mergeCell ref="O90:P90"/>
    <mergeCell ref="Q90:R90"/>
    <mergeCell ref="S90:T90"/>
    <mergeCell ref="AF90:AG90"/>
    <mergeCell ref="AH90:AI90"/>
    <mergeCell ref="AJ90:AK90"/>
    <mergeCell ref="AL90:AM90"/>
    <mergeCell ref="AN90:AO90"/>
    <mergeCell ref="AJ89:AK89"/>
    <mergeCell ref="AH127:AJ127"/>
    <mergeCell ref="AK127:AM127"/>
    <mergeCell ref="AN127:AP127"/>
    <mergeCell ref="AQ127:AS127"/>
    <mergeCell ref="C190:K190"/>
    <mergeCell ref="Z190:AH190"/>
    <mergeCell ref="C192:K192"/>
    <mergeCell ref="Z192:AH192"/>
    <mergeCell ref="C166:V166"/>
    <mergeCell ref="Z166:AS166"/>
    <mergeCell ref="B179:F179"/>
    <mergeCell ref="Y179:AC179"/>
    <mergeCell ref="G180:I180"/>
    <mergeCell ref="AD180:AF180"/>
    <mergeCell ref="G181:I181"/>
    <mergeCell ref="AD181:AF181"/>
    <mergeCell ref="B172:U178"/>
    <mergeCell ref="Y172:AR178"/>
    <mergeCell ref="L192:U193"/>
    <mergeCell ref="AI192:AR193"/>
    <mergeCell ref="AD183:AF183"/>
    <mergeCell ref="G184:I184"/>
    <mergeCell ref="AH128:AJ130"/>
    <mergeCell ref="AK128:AM130"/>
    <mergeCell ref="C47:F50"/>
    <mergeCell ref="Z47:AC50"/>
    <mergeCell ref="G48:H50"/>
    <mergeCell ref="AD48:AE50"/>
    <mergeCell ref="C51:F54"/>
    <mergeCell ref="Z51:AC54"/>
    <mergeCell ref="B78:U82"/>
    <mergeCell ref="Y78:AR83"/>
    <mergeCell ref="C86:E91"/>
    <mergeCell ref="F86:H87"/>
    <mergeCell ref="Z86:AB91"/>
    <mergeCell ref="AC86:AE87"/>
    <mergeCell ref="F88:H89"/>
    <mergeCell ref="AC88:AE89"/>
    <mergeCell ref="F90:H91"/>
    <mergeCell ref="AC90:AE91"/>
    <mergeCell ref="AL91:AM91"/>
    <mergeCell ref="AN91:AO91"/>
    <mergeCell ref="AP91:AQ91"/>
    <mergeCell ref="AL89:AM89"/>
    <mergeCell ref="AN89:AO89"/>
    <mergeCell ref="AP89:AQ89"/>
    <mergeCell ref="I90:J90"/>
    <mergeCell ref="K90:L90"/>
    <mergeCell ref="C188:U189"/>
    <mergeCell ref="Z188:AR189"/>
    <mergeCell ref="L190:U191"/>
    <mergeCell ref="AI190:AR191"/>
    <mergeCell ref="C143:V143"/>
    <mergeCell ref="Z143:AS143"/>
    <mergeCell ref="B150:G150"/>
    <mergeCell ref="H150:J150"/>
    <mergeCell ref="K150:M150"/>
    <mergeCell ref="N150:P150"/>
    <mergeCell ref="Q150:S150"/>
    <mergeCell ref="T150:V150"/>
    <mergeCell ref="Y150:AD150"/>
    <mergeCell ref="AE150:AG150"/>
    <mergeCell ref="AH150:AJ150"/>
    <mergeCell ref="AK150:AM150"/>
    <mergeCell ref="AN150:AP150"/>
    <mergeCell ref="AQ150:AS150"/>
    <mergeCell ref="G182:I182"/>
    <mergeCell ref="AD182:AF182"/>
    <mergeCell ref="G183:I183"/>
    <mergeCell ref="AD184:AF184"/>
    <mergeCell ref="AE151:AG153"/>
    <mergeCell ref="AH151:AJ153"/>
    <mergeCell ref="AP119:AQ119"/>
    <mergeCell ref="K120:L120"/>
    <mergeCell ref="M120:N120"/>
    <mergeCell ref="O120:P120"/>
    <mergeCell ref="Q120:R120"/>
    <mergeCell ref="S120:T120"/>
    <mergeCell ref="AH120:AI120"/>
    <mergeCell ref="AJ120:AK120"/>
    <mergeCell ref="AL120:AM120"/>
    <mergeCell ref="AN120:AO120"/>
    <mergeCell ref="AP120:AQ120"/>
    <mergeCell ref="K119:L119"/>
    <mergeCell ref="M119:N119"/>
    <mergeCell ref="O119:P119"/>
    <mergeCell ref="Q119:R119"/>
    <mergeCell ref="S119:T119"/>
    <mergeCell ref="AH119:AI119"/>
    <mergeCell ref="AJ119:AK119"/>
    <mergeCell ref="AL119:AM119"/>
    <mergeCell ref="AN119:AO119"/>
    <mergeCell ref="AP117:AQ117"/>
    <mergeCell ref="K118:L118"/>
    <mergeCell ref="M118:N118"/>
    <mergeCell ref="O118:P118"/>
    <mergeCell ref="Q118:R118"/>
    <mergeCell ref="S118:T118"/>
    <mergeCell ref="AH118:AI118"/>
    <mergeCell ref="AJ118:AK118"/>
    <mergeCell ref="AL118:AM118"/>
    <mergeCell ref="AN118:AO118"/>
    <mergeCell ref="AP118:AQ118"/>
    <mergeCell ref="K117:L117"/>
    <mergeCell ref="M117:N117"/>
    <mergeCell ref="O117:P117"/>
    <mergeCell ref="Q117:R117"/>
    <mergeCell ref="S117:T117"/>
    <mergeCell ref="AH117:AI117"/>
    <mergeCell ref="AJ117:AK117"/>
    <mergeCell ref="AL117:AM117"/>
    <mergeCell ref="AN117:AO117"/>
    <mergeCell ref="AP115:AQ115"/>
    <mergeCell ref="K116:L116"/>
    <mergeCell ref="M116:N116"/>
    <mergeCell ref="O116:P116"/>
    <mergeCell ref="Q116:R116"/>
    <mergeCell ref="S116:T116"/>
    <mergeCell ref="AH116:AI116"/>
    <mergeCell ref="AJ116:AK116"/>
    <mergeCell ref="AL116:AM116"/>
    <mergeCell ref="AN116:AO116"/>
    <mergeCell ref="AP116:AQ116"/>
    <mergeCell ref="K115:L115"/>
    <mergeCell ref="M115:N115"/>
    <mergeCell ref="O115:P115"/>
    <mergeCell ref="Q115:R115"/>
    <mergeCell ref="S115:T115"/>
    <mergeCell ref="AH115:AI115"/>
    <mergeCell ref="AJ115:AK115"/>
    <mergeCell ref="AL115:AM115"/>
    <mergeCell ref="AN115:AO115"/>
    <mergeCell ref="AP113:AQ113"/>
    <mergeCell ref="K114:L114"/>
    <mergeCell ref="M114:N114"/>
    <mergeCell ref="O114:P114"/>
    <mergeCell ref="Q114:R114"/>
    <mergeCell ref="S114:T114"/>
    <mergeCell ref="AH114:AI114"/>
    <mergeCell ref="AJ114:AK114"/>
    <mergeCell ref="AL114:AM114"/>
    <mergeCell ref="AN114:AO114"/>
    <mergeCell ref="AP114:AQ114"/>
    <mergeCell ref="K113:L113"/>
    <mergeCell ref="M113:N113"/>
    <mergeCell ref="O113:P113"/>
    <mergeCell ref="Q113:R113"/>
    <mergeCell ref="S113:T113"/>
    <mergeCell ref="AH113:AI113"/>
    <mergeCell ref="AJ113:AK113"/>
    <mergeCell ref="AL113:AM113"/>
    <mergeCell ref="AN113:AO113"/>
    <mergeCell ref="AP111:AQ111"/>
    <mergeCell ref="K112:L112"/>
    <mergeCell ref="M112:N112"/>
    <mergeCell ref="O112:P112"/>
    <mergeCell ref="Q112:R112"/>
    <mergeCell ref="S112:T112"/>
    <mergeCell ref="AH112:AI112"/>
    <mergeCell ref="AJ112:AK112"/>
    <mergeCell ref="AL112:AM112"/>
    <mergeCell ref="AN112:AO112"/>
    <mergeCell ref="AP112:AQ112"/>
    <mergeCell ref="K111:L111"/>
    <mergeCell ref="M111:N111"/>
    <mergeCell ref="O111:P111"/>
    <mergeCell ref="Q111:R111"/>
    <mergeCell ref="S111:T111"/>
    <mergeCell ref="AH111:AI111"/>
    <mergeCell ref="AJ111:AK111"/>
    <mergeCell ref="AL111:AM111"/>
    <mergeCell ref="AN111:AO111"/>
    <mergeCell ref="AP109:AQ109"/>
    <mergeCell ref="K110:L110"/>
    <mergeCell ref="M110:N110"/>
    <mergeCell ref="O110:P110"/>
    <mergeCell ref="Q110:R110"/>
    <mergeCell ref="S110:T110"/>
    <mergeCell ref="AH110:AI110"/>
    <mergeCell ref="AJ110:AK110"/>
    <mergeCell ref="AL110:AM110"/>
    <mergeCell ref="AN110:AO110"/>
    <mergeCell ref="AP110:AQ110"/>
    <mergeCell ref="K109:L109"/>
    <mergeCell ref="M109:N109"/>
    <mergeCell ref="O109:P109"/>
    <mergeCell ref="Q109:R109"/>
    <mergeCell ref="S109:T109"/>
    <mergeCell ref="AH109:AI109"/>
    <mergeCell ref="AJ109:AK109"/>
    <mergeCell ref="AL109:AM109"/>
    <mergeCell ref="AN109:AO109"/>
    <mergeCell ref="AP107:AQ107"/>
    <mergeCell ref="K108:L108"/>
    <mergeCell ref="M108:N108"/>
    <mergeCell ref="O108:P108"/>
    <mergeCell ref="Q108:R108"/>
    <mergeCell ref="S108:T108"/>
    <mergeCell ref="AH108:AI108"/>
    <mergeCell ref="AJ108:AK108"/>
    <mergeCell ref="AL108:AM108"/>
    <mergeCell ref="AN108:AO108"/>
    <mergeCell ref="AP108:AQ108"/>
    <mergeCell ref="K107:L107"/>
    <mergeCell ref="M107:N107"/>
    <mergeCell ref="O107:P107"/>
    <mergeCell ref="Q107:R107"/>
    <mergeCell ref="S107:T107"/>
    <mergeCell ref="AH107:AI107"/>
    <mergeCell ref="AJ107:AK107"/>
    <mergeCell ref="AL107:AM107"/>
    <mergeCell ref="AN107:AO107"/>
    <mergeCell ref="AP104:AQ104"/>
    <mergeCell ref="K106:L106"/>
    <mergeCell ref="M106:N106"/>
    <mergeCell ref="O106:P106"/>
    <mergeCell ref="Q106:R106"/>
    <mergeCell ref="S106:T106"/>
    <mergeCell ref="AH106:AI106"/>
    <mergeCell ref="AJ106:AK106"/>
    <mergeCell ref="AL106:AM106"/>
    <mergeCell ref="AN106:AO106"/>
    <mergeCell ref="AP106:AQ106"/>
    <mergeCell ref="K104:L104"/>
    <mergeCell ref="M104:N104"/>
    <mergeCell ref="O104:P104"/>
    <mergeCell ref="Q104:R104"/>
    <mergeCell ref="S104:T104"/>
    <mergeCell ref="AH104:AI104"/>
    <mergeCell ref="AJ104:AK104"/>
    <mergeCell ref="AL104:AM104"/>
    <mergeCell ref="AN104:AO104"/>
    <mergeCell ref="AP102:AQ102"/>
    <mergeCell ref="K103:L103"/>
    <mergeCell ref="M103:N103"/>
    <mergeCell ref="O103:P103"/>
    <mergeCell ref="Q103:R103"/>
    <mergeCell ref="S103:T103"/>
    <mergeCell ref="AH103:AI103"/>
    <mergeCell ref="AJ103:AK103"/>
    <mergeCell ref="AL103:AM103"/>
    <mergeCell ref="AN103:AO103"/>
    <mergeCell ref="AP103:AQ103"/>
    <mergeCell ref="K102:L102"/>
    <mergeCell ref="M102:N102"/>
    <mergeCell ref="O102:P102"/>
    <mergeCell ref="Q102:R102"/>
    <mergeCell ref="S102:T102"/>
    <mergeCell ref="AH102:AI102"/>
    <mergeCell ref="AJ102:AK102"/>
    <mergeCell ref="AL102:AM102"/>
    <mergeCell ref="AN102:AO102"/>
    <mergeCell ref="AP100:AQ100"/>
    <mergeCell ref="K101:L101"/>
    <mergeCell ref="M101:N101"/>
    <mergeCell ref="O101:P101"/>
    <mergeCell ref="Q101:R101"/>
    <mergeCell ref="S101:T101"/>
    <mergeCell ref="AH101:AI101"/>
    <mergeCell ref="AJ101:AK101"/>
    <mergeCell ref="AL101:AM101"/>
    <mergeCell ref="AN101:AO101"/>
    <mergeCell ref="AP101:AQ101"/>
    <mergeCell ref="K100:L100"/>
    <mergeCell ref="M100:N100"/>
    <mergeCell ref="O100:P100"/>
    <mergeCell ref="Q100:R100"/>
    <mergeCell ref="S100:T100"/>
    <mergeCell ref="AH100:AI100"/>
    <mergeCell ref="AJ100:AK100"/>
    <mergeCell ref="AL100:AM100"/>
    <mergeCell ref="AN100:AO100"/>
    <mergeCell ref="AP99:AQ99"/>
    <mergeCell ref="AL97:AM98"/>
    <mergeCell ref="AN97:AO98"/>
    <mergeCell ref="AP97:AQ98"/>
    <mergeCell ref="I91:J91"/>
    <mergeCell ref="K91:L91"/>
    <mergeCell ref="M91:N91"/>
    <mergeCell ref="O91:P91"/>
    <mergeCell ref="Q91:R91"/>
    <mergeCell ref="S91:T91"/>
    <mergeCell ref="AF91:AG91"/>
    <mergeCell ref="AH91:AI91"/>
    <mergeCell ref="AJ91:AK91"/>
    <mergeCell ref="K99:L99"/>
    <mergeCell ref="M99:N99"/>
    <mergeCell ref="O99:P99"/>
    <mergeCell ref="Q99:R99"/>
    <mergeCell ref="S99:T99"/>
    <mergeCell ref="AH99:AI99"/>
    <mergeCell ref="AJ99:AK99"/>
    <mergeCell ref="AL99:AM99"/>
    <mergeCell ref="AN99:AO99"/>
    <mergeCell ref="B97:J98"/>
    <mergeCell ref="K97:L98"/>
    <mergeCell ref="AL87:AM87"/>
    <mergeCell ref="AN87:AO87"/>
    <mergeCell ref="AP87:AQ87"/>
    <mergeCell ref="I88:J88"/>
    <mergeCell ref="K88:L88"/>
    <mergeCell ref="M88:N88"/>
    <mergeCell ref="O88:P88"/>
    <mergeCell ref="Q88:R88"/>
    <mergeCell ref="S88:T88"/>
    <mergeCell ref="AF88:AG88"/>
    <mergeCell ref="AH88:AI88"/>
    <mergeCell ref="AJ88:AK88"/>
    <mergeCell ref="AL88:AM88"/>
    <mergeCell ref="AN88:AO88"/>
    <mergeCell ref="AP88:AQ88"/>
    <mergeCell ref="I87:J87"/>
    <mergeCell ref="K87:L87"/>
    <mergeCell ref="M87:N87"/>
    <mergeCell ref="O87:P87"/>
    <mergeCell ref="Q87:R87"/>
    <mergeCell ref="S87:T87"/>
    <mergeCell ref="AF87:AG87"/>
    <mergeCell ref="AH87:AI87"/>
    <mergeCell ref="AJ87:AK87"/>
    <mergeCell ref="AH85:AI85"/>
    <mergeCell ref="AJ85:AK85"/>
    <mergeCell ref="AL85:AM85"/>
    <mergeCell ref="AN85:AO85"/>
    <mergeCell ref="AP85:AQ85"/>
    <mergeCell ref="I86:J86"/>
    <mergeCell ref="K86:L86"/>
    <mergeCell ref="M86:N86"/>
    <mergeCell ref="O86:P86"/>
    <mergeCell ref="Q86:R86"/>
    <mergeCell ref="S86:T86"/>
    <mergeCell ref="AF86:AG86"/>
    <mergeCell ref="AH86:AI86"/>
    <mergeCell ref="AJ86:AK86"/>
    <mergeCell ref="AL86:AM86"/>
    <mergeCell ref="AN86:AO86"/>
    <mergeCell ref="AP86:AQ86"/>
    <mergeCell ref="C85:H85"/>
    <mergeCell ref="I85:J85"/>
    <mergeCell ref="K85:L85"/>
    <mergeCell ref="M85:N85"/>
    <mergeCell ref="O85:P85"/>
    <mergeCell ref="Q85:R85"/>
    <mergeCell ref="S85:T85"/>
    <mergeCell ref="Z85:AE85"/>
    <mergeCell ref="AF85:AG85"/>
    <mergeCell ref="B55:C55"/>
    <mergeCell ref="Y55:Z55"/>
    <mergeCell ref="B57:C57"/>
    <mergeCell ref="D57:U57"/>
    <mergeCell ref="Y57:Z57"/>
    <mergeCell ref="AA57:AR57"/>
    <mergeCell ref="D59:G59"/>
    <mergeCell ref="AA59:AD59"/>
    <mergeCell ref="B74:C74"/>
    <mergeCell ref="D74:T74"/>
    <mergeCell ref="Y74:Z74"/>
    <mergeCell ref="AA74:AQ74"/>
    <mergeCell ref="D55:T56"/>
    <mergeCell ref="AA55:AQ56"/>
    <mergeCell ref="AL53:AM53"/>
    <mergeCell ref="AN53:AO53"/>
    <mergeCell ref="AP53:AQ53"/>
    <mergeCell ref="I54:J54"/>
    <mergeCell ref="K54:L54"/>
    <mergeCell ref="M54:N54"/>
    <mergeCell ref="O54:P54"/>
    <mergeCell ref="Q54:R54"/>
    <mergeCell ref="S54:T54"/>
    <mergeCell ref="AF54:AG54"/>
    <mergeCell ref="AH54:AI54"/>
    <mergeCell ref="AJ54:AK54"/>
    <mergeCell ref="AL54:AM54"/>
    <mergeCell ref="AN54:AO54"/>
    <mergeCell ref="AP54:AQ54"/>
    <mergeCell ref="AD52:AE54"/>
    <mergeCell ref="I53:J53"/>
    <mergeCell ref="K53:L53"/>
    <mergeCell ref="M53:N53"/>
    <mergeCell ref="O53:P53"/>
    <mergeCell ref="Q53:R53"/>
    <mergeCell ref="S53:T53"/>
    <mergeCell ref="AF53:AG53"/>
    <mergeCell ref="AH53:AI53"/>
    <mergeCell ref="AJ53:AK53"/>
    <mergeCell ref="AL50:AM50"/>
    <mergeCell ref="AN50:AO50"/>
    <mergeCell ref="AP50:AQ50"/>
    <mergeCell ref="G51:H51"/>
    <mergeCell ref="AD51:AE51"/>
    <mergeCell ref="I52:J52"/>
    <mergeCell ref="K52:L52"/>
    <mergeCell ref="M52:N52"/>
    <mergeCell ref="O52:P52"/>
    <mergeCell ref="Q52:R52"/>
    <mergeCell ref="S52:T52"/>
    <mergeCell ref="AF52:AG52"/>
    <mergeCell ref="AH52:AI52"/>
    <mergeCell ref="AJ52:AK52"/>
    <mergeCell ref="AL52:AM52"/>
    <mergeCell ref="AN52:AO52"/>
    <mergeCell ref="AP52:AQ52"/>
    <mergeCell ref="G52:H54"/>
    <mergeCell ref="I50:J50"/>
    <mergeCell ref="K50:L50"/>
    <mergeCell ref="M50:N50"/>
    <mergeCell ref="O50:P50"/>
    <mergeCell ref="Q50:R50"/>
    <mergeCell ref="S50:T50"/>
    <mergeCell ref="AF50:AG50"/>
    <mergeCell ref="AH50:AI50"/>
    <mergeCell ref="AJ50:AK50"/>
    <mergeCell ref="AH48:AI48"/>
    <mergeCell ref="AJ48:AK48"/>
    <mergeCell ref="AL48:AM48"/>
    <mergeCell ref="AN48:AO48"/>
    <mergeCell ref="AP48:AQ48"/>
    <mergeCell ref="AL49:AM49"/>
    <mergeCell ref="AN49:AO49"/>
    <mergeCell ref="AP49:AQ49"/>
    <mergeCell ref="I49:J49"/>
    <mergeCell ref="K49:L49"/>
    <mergeCell ref="M49:N49"/>
    <mergeCell ref="O49:P49"/>
    <mergeCell ref="Q49:R49"/>
    <mergeCell ref="S49:T49"/>
    <mergeCell ref="AF49:AG49"/>
    <mergeCell ref="AH49:AI49"/>
    <mergeCell ref="AJ49:AK49"/>
    <mergeCell ref="G47:H47"/>
    <mergeCell ref="AD47:AE47"/>
    <mergeCell ref="I48:J48"/>
    <mergeCell ref="K48:L48"/>
    <mergeCell ref="M48:N48"/>
    <mergeCell ref="O48:P48"/>
    <mergeCell ref="Q48:R48"/>
    <mergeCell ref="S48:T48"/>
    <mergeCell ref="AF48:AG48"/>
    <mergeCell ref="AP46:AQ46"/>
    <mergeCell ref="I45:J45"/>
    <mergeCell ref="K45:L45"/>
    <mergeCell ref="M45:N45"/>
    <mergeCell ref="O45:P45"/>
    <mergeCell ref="Q45:R45"/>
    <mergeCell ref="S45:T45"/>
    <mergeCell ref="AF45:AG45"/>
    <mergeCell ref="AH45:AI45"/>
    <mergeCell ref="AJ45:AK45"/>
    <mergeCell ref="Z43:AC46"/>
    <mergeCell ref="AD44:AE46"/>
    <mergeCell ref="AL45:AM45"/>
    <mergeCell ref="AN45:AO45"/>
    <mergeCell ref="AP45:AQ45"/>
    <mergeCell ref="I46:J46"/>
    <mergeCell ref="K46:L46"/>
    <mergeCell ref="M46:N46"/>
    <mergeCell ref="O46:P46"/>
    <mergeCell ref="Q46:R46"/>
    <mergeCell ref="S46:T46"/>
    <mergeCell ref="AF46:AG46"/>
    <mergeCell ref="AH46:AI46"/>
    <mergeCell ref="AJ46:AK46"/>
    <mergeCell ref="AH44:AI44"/>
    <mergeCell ref="AJ44:AK44"/>
    <mergeCell ref="AL44:AM44"/>
    <mergeCell ref="AN44:AO44"/>
    <mergeCell ref="AP44:AQ44"/>
    <mergeCell ref="C42:H42"/>
    <mergeCell ref="I42:J42"/>
    <mergeCell ref="K42:L42"/>
    <mergeCell ref="M42:N42"/>
    <mergeCell ref="O42:P42"/>
    <mergeCell ref="C43:F46"/>
    <mergeCell ref="G44:H46"/>
    <mergeCell ref="AL46:AM46"/>
    <mergeCell ref="AN46:AO46"/>
    <mergeCell ref="G43:H43"/>
    <mergeCell ref="AD43:AE43"/>
    <mergeCell ref="I44:J44"/>
    <mergeCell ref="K44:L44"/>
    <mergeCell ref="M44:N44"/>
    <mergeCell ref="O44:P44"/>
    <mergeCell ref="Q44:R44"/>
    <mergeCell ref="S44:T44"/>
    <mergeCell ref="AF44:AG44"/>
    <mergeCell ref="Q42:R42"/>
    <mergeCell ref="S42:T42"/>
    <mergeCell ref="Z42:AE42"/>
    <mergeCell ref="AF42:AG42"/>
    <mergeCell ref="A16:V16"/>
    <mergeCell ref="X16:AS16"/>
    <mergeCell ref="A18:V18"/>
    <mergeCell ref="X18:AS18"/>
    <mergeCell ref="A30:B30"/>
    <mergeCell ref="X30:Y30"/>
    <mergeCell ref="G33:I33"/>
    <mergeCell ref="AD33:AF33"/>
    <mergeCell ref="A40:V40"/>
    <mergeCell ref="X40:AS40"/>
    <mergeCell ref="B22:U29"/>
    <mergeCell ref="Y22:AR29"/>
    <mergeCell ref="AH42:AI42"/>
    <mergeCell ref="AJ42:AK42"/>
    <mergeCell ref="AL42:AM42"/>
    <mergeCell ref="AN42:AO42"/>
    <mergeCell ref="AP42:AQ42"/>
    <mergeCell ref="C30:U31"/>
    <mergeCell ref="Z30:AR31"/>
    <mergeCell ref="A4:V4"/>
    <mergeCell ref="X4:AS4"/>
    <mergeCell ref="Q6:U6"/>
    <mergeCell ref="AN6:AR6"/>
    <mergeCell ref="K12:N12"/>
    <mergeCell ref="O12:U12"/>
    <mergeCell ref="AH12:AK12"/>
    <mergeCell ref="AL12:AR12"/>
    <mergeCell ref="K13:N13"/>
    <mergeCell ref="O13:U13"/>
    <mergeCell ref="AH13:AK13"/>
    <mergeCell ref="AL13:AR13"/>
    <mergeCell ref="K10:N11"/>
    <mergeCell ref="O10:U11"/>
    <mergeCell ref="AH10:AK11"/>
    <mergeCell ref="AL10:AR11"/>
    <mergeCell ref="M180:S180"/>
    <mergeCell ref="M181:S181"/>
    <mergeCell ref="M182:S182"/>
    <mergeCell ref="M183:S183"/>
    <mergeCell ref="M184:S184"/>
    <mergeCell ref="AJ180:AP180"/>
    <mergeCell ref="AJ181:AP181"/>
    <mergeCell ref="AJ182:AP182"/>
    <mergeCell ref="AJ183:AP183"/>
    <mergeCell ref="AJ184:AP184"/>
  </mergeCells>
  <phoneticPr fontId="19"/>
  <dataValidations count="9">
    <dataValidation allowBlank="1" showInputMessage="1" showErrorMessage="1" prompt="東京都千代田区霞が関２－１－３" sqref="O10:U11" xr:uid="{00000000-0002-0000-0000-000000000000}"/>
    <dataValidation allowBlank="1" showInputMessage="1" showErrorMessage="1" prompt="ＡＢＣ海運株式会社" sqref="O12:U12" xr:uid="{00000000-0002-0000-0000-000001000000}"/>
    <dataValidation allowBlank="1" showInputMessage="1" showErrorMessage="1" prompt="代表取締役社長　国交　太郎" sqref="O13:U13" xr:uid="{00000000-0002-0000-0000-000002000000}"/>
    <dataValidation allowBlank="1" showInputMessage="1" showErrorMessage="1" prompt="例_x000a_・部員として一般高校を卒業した者を○人採用し、海技士資格の取得及びその他の訓練を実施する。_x000a_・○年間で退職自衛官を○人採用する。_x000a_・○年間で新卒の女性を運航要員として○人採用し、上級の海技士資格の取得その他の訓練を実施する。_x000a_・定年退職予定者が○年後に○人いるため、将来に備え○年目から新人船員を○名採用する。また、採用した船員に対し、上級資格の取得、タンカー研修や無線関係の研修等を受講させる。" sqref="B78:U82" xr:uid="{00000000-0002-0000-0000-000003000000}"/>
    <dataValidation allowBlank="1" showInputMessage="1" showErrorMessage="1" prompt="乗組船員のうち、（女性船員数）を記入ください。" sqref="I87:T87" xr:uid="{00000000-0002-0000-0000-000004000000}"/>
    <dataValidation allowBlank="1" showInputMessage="1" showErrorMessage="1" prompt="予備船員のうち、（女性船員数）を記入ください。" sqref="I89:T89" xr:uid="{00000000-0002-0000-0000-000005000000}"/>
    <dataValidation allowBlank="1" showErrorMessage="1" sqref="L202:U209 L190:U196 D128:V142 D151:V165" xr:uid="{00000000-0002-0000-0000-000006000000}"/>
    <dataValidation allowBlank="1" showInputMessage="1" showErrorMessage="1" prompt="内数として（女性船員）の採用予定数を記載" sqref="K100:T100 K112:T112 K108:T108 K102:T102 K104:T104 K110:T110 K114:T114 AH112:AQ112 AH108:AQ108 AH110:AQ110 AH114:AQ114" xr:uid="{00000000-0002-0000-0000-000007000000}"/>
    <dataValidation type="list" allowBlank="1" showInputMessage="1" showErrorMessage="1" sqref="Z214 C214" xr:uid="{00000000-0002-0000-0000-000008000000}">
      <formula1>"✔"</formula1>
    </dataValidation>
  </dataValidations>
  <pageMargins left="0.70866141732283472" right="0.70866141732283472" top="0.35433070866141736" bottom="0.39370078740157483" header="0.31496062992125984" footer="0.19685039370078741"/>
  <pageSetup paperSize="9" scale="94" orientation="portrait" blackAndWhite="1" r:id="rId1"/>
  <headerFooter>
    <oddFooter>&amp;C&amp;P</oddFooter>
  </headerFooter>
  <rowBreaks count="5" manualBreakCount="5">
    <brk id="37" max="16383" man="1"/>
    <brk id="75" max="16383" man="1"/>
    <brk id="123" max="16383" man="1"/>
    <brk id="169" max="21" man="1"/>
    <brk id="186" max="16383" man="1"/>
  </rowBreaks>
  <ignoredErrors>
    <ignoredError sqref="L105:T105 AI105:AP105" 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34998626667073579"/>
  </sheetPr>
  <dimension ref="A1:AU286"/>
  <sheetViews>
    <sheetView topLeftCell="A5" zoomScale="90" zoomScaleNormal="90" zoomScaleSheetLayoutView="100" workbookViewId="0">
      <selection activeCell="Q6" sqref="Q6:U6"/>
    </sheetView>
  </sheetViews>
  <sheetFormatPr defaultColWidth="9" defaultRowHeight="13"/>
  <cols>
    <col min="1" max="1" width="4" style="2" customWidth="1"/>
    <col min="2" max="2" width="4.6328125" style="2" customWidth="1"/>
    <col min="3" max="4" width="4" style="2" customWidth="1"/>
    <col min="5" max="5" width="3.90625" style="2" customWidth="1"/>
    <col min="6" max="6" width="4" style="2" customWidth="1"/>
    <col min="7" max="7" width="4.90625" style="2" customWidth="1"/>
    <col min="8" max="76" width="4" style="2" customWidth="1"/>
    <col min="77" max="77" width="9" style="2" customWidth="1"/>
    <col min="78" max="16384" width="9" style="2"/>
  </cols>
  <sheetData>
    <row r="1" spans="1:45" ht="18.75" customHeight="1">
      <c r="W1" s="63"/>
      <c r="X1" s="64"/>
      <c r="Y1" s="64"/>
      <c r="Z1" s="64"/>
      <c r="AA1" s="64"/>
      <c r="AB1" s="64"/>
      <c r="AC1" s="64"/>
      <c r="AD1" s="64"/>
      <c r="AE1" s="64"/>
      <c r="AF1" s="64"/>
      <c r="AG1" s="64"/>
      <c r="AH1" s="64"/>
      <c r="AI1" s="64"/>
      <c r="AJ1" s="64"/>
      <c r="AK1" s="64"/>
      <c r="AL1" s="64"/>
      <c r="AM1" s="64"/>
      <c r="AN1" s="64"/>
      <c r="AO1" s="64"/>
      <c r="AP1" s="64"/>
      <c r="AQ1" s="64"/>
      <c r="AR1" s="64"/>
      <c r="AS1" s="64"/>
    </row>
    <row r="2" spans="1:45" ht="18.75" customHeight="1">
      <c r="A2" s="4" t="s">
        <v>120</v>
      </c>
      <c r="W2" s="63"/>
      <c r="X2" s="65" t="s">
        <v>120</v>
      </c>
      <c r="Y2" s="64"/>
      <c r="Z2" s="64"/>
      <c r="AA2" s="64"/>
      <c r="AB2" s="64"/>
      <c r="AC2" s="64"/>
      <c r="AD2" s="64"/>
      <c r="AE2" s="64"/>
      <c r="AF2" s="64"/>
      <c r="AG2" s="64"/>
      <c r="AH2" s="64"/>
      <c r="AI2" s="64"/>
      <c r="AJ2" s="64"/>
      <c r="AK2" s="64"/>
      <c r="AL2" s="64"/>
      <c r="AM2" s="64"/>
      <c r="AN2" s="64"/>
      <c r="AO2" s="64"/>
      <c r="AP2" s="64"/>
      <c r="AQ2" s="64"/>
      <c r="AR2" s="64"/>
      <c r="AS2" s="64"/>
    </row>
    <row r="3" spans="1:45" ht="18.75" customHeight="1">
      <c r="A3" s="1"/>
      <c r="W3" s="63"/>
      <c r="X3" s="66"/>
      <c r="Y3" s="64"/>
      <c r="Z3" s="64"/>
      <c r="AA3" s="64"/>
      <c r="AB3" s="64"/>
      <c r="AC3" s="64"/>
      <c r="AD3" s="64"/>
      <c r="AE3" s="64"/>
      <c r="AF3" s="64"/>
      <c r="AG3" s="64"/>
      <c r="AH3" s="64"/>
      <c r="AI3" s="64"/>
      <c r="AJ3" s="64"/>
      <c r="AK3" s="64"/>
      <c r="AL3" s="64"/>
      <c r="AM3" s="64"/>
      <c r="AN3" s="64"/>
      <c r="AO3" s="64"/>
      <c r="AP3" s="64"/>
      <c r="AQ3" s="64"/>
      <c r="AR3" s="64"/>
      <c r="AS3" s="64"/>
    </row>
    <row r="4" spans="1:45" ht="18.75" customHeight="1">
      <c r="A4" s="468" t="s">
        <v>23</v>
      </c>
      <c r="B4" s="468"/>
      <c r="C4" s="468"/>
      <c r="D4" s="468"/>
      <c r="E4" s="468"/>
      <c r="F4" s="468"/>
      <c r="G4" s="468"/>
      <c r="H4" s="468"/>
      <c r="I4" s="468"/>
      <c r="J4" s="468"/>
      <c r="K4" s="468"/>
      <c r="L4" s="468"/>
      <c r="M4" s="468"/>
      <c r="N4" s="468"/>
      <c r="O4" s="468"/>
      <c r="P4" s="468"/>
      <c r="Q4" s="468"/>
      <c r="R4" s="468"/>
      <c r="S4" s="468"/>
      <c r="T4" s="468"/>
      <c r="U4" s="468"/>
      <c r="V4" s="468"/>
      <c r="W4" s="63"/>
      <c r="X4" s="469" t="s">
        <v>23</v>
      </c>
      <c r="Y4" s="469"/>
      <c r="Z4" s="469"/>
      <c r="AA4" s="469"/>
      <c r="AB4" s="469"/>
      <c r="AC4" s="469"/>
      <c r="AD4" s="469"/>
      <c r="AE4" s="469"/>
      <c r="AF4" s="469"/>
      <c r="AG4" s="469"/>
      <c r="AH4" s="469"/>
      <c r="AI4" s="469"/>
      <c r="AJ4" s="469"/>
      <c r="AK4" s="469"/>
      <c r="AL4" s="469"/>
      <c r="AM4" s="469"/>
      <c r="AN4" s="469"/>
      <c r="AO4" s="469"/>
      <c r="AP4" s="469"/>
      <c r="AQ4" s="469"/>
      <c r="AR4" s="469"/>
      <c r="AS4" s="469"/>
    </row>
    <row r="5" spans="1:45" ht="18.75" customHeight="1">
      <c r="A5" s="1"/>
      <c r="W5" s="63"/>
      <c r="X5" s="66"/>
      <c r="Y5" s="64"/>
      <c r="Z5" s="64"/>
      <c r="AA5" s="64"/>
      <c r="AB5" s="64"/>
      <c r="AC5" s="64"/>
      <c r="AD5" s="64"/>
      <c r="AE5" s="64"/>
      <c r="AF5" s="64"/>
      <c r="AG5" s="64"/>
      <c r="AH5" s="64"/>
      <c r="AI5" s="64"/>
      <c r="AJ5" s="64"/>
      <c r="AK5" s="64"/>
      <c r="AL5" s="64"/>
      <c r="AM5" s="64"/>
      <c r="AN5" s="64"/>
      <c r="AO5" s="64"/>
      <c r="AP5" s="64"/>
      <c r="AQ5" s="64"/>
      <c r="AR5" s="64"/>
      <c r="AS5" s="64"/>
    </row>
    <row r="6" spans="1:45" ht="18.75" customHeight="1">
      <c r="Q6" s="877">
        <v>46142</v>
      </c>
      <c r="R6" s="877"/>
      <c r="S6" s="877"/>
      <c r="T6" s="877"/>
      <c r="U6" s="877"/>
      <c r="W6" s="63"/>
      <c r="X6" s="64"/>
      <c r="Y6" s="64"/>
      <c r="Z6" s="64"/>
      <c r="AA6" s="64"/>
      <c r="AB6" s="64"/>
      <c r="AC6" s="64"/>
      <c r="AD6" s="64"/>
      <c r="AE6" s="64"/>
      <c r="AF6" s="64"/>
      <c r="AG6" s="64"/>
      <c r="AH6" s="64"/>
      <c r="AI6" s="64"/>
      <c r="AJ6" s="64"/>
      <c r="AK6" s="64"/>
      <c r="AL6" s="64"/>
      <c r="AM6" s="64"/>
      <c r="AN6" s="878">
        <v>46142</v>
      </c>
      <c r="AO6" s="878"/>
      <c r="AP6" s="878"/>
      <c r="AQ6" s="878"/>
      <c r="AR6" s="878"/>
      <c r="AS6" s="64"/>
    </row>
    <row r="7" spans="1:45" ht="18.75" customHeight="1">
      <c r="A7" s="1"/>
      <c r="W7" s="63"/>
      <c r="X7" s="66"/>
      <c r="Y7" s="64"/>
      <c r="Z7" s="64"/>
      <c r="AA7" s="64"/>
      <c r="AB7" s="64"/>
      <c r="AC7" s="64"/>
      <c r="AD7" s="64"/>
      <c r="AE7" s="64"/>
      <c r="AF7" s="64"/>
      <c r="AG7" s="64"/>
      <c r="AH7" s="64"/>
      <c r="AI7" s="64"/>
      <c r="AJ7" s="64"/>
      <c r="AK7" s="64"/>
      <c r="AL7" s="64"/>
      <c r="AM7" s="64"/>
      <c r="AN7" s="64"/>
      <c r="AO7" s="64"/>
      <c r="AP7" s="64"/>
      <c r="AQ7" s="64"/>
      <c r="AR7" s="64"/>
      <c r="AS7" s="64"/>
    </row>
    <row r="8" spans="1:45" ht="18.75" customHeight="1">
      <c r="A8" s="1"/>
      <c r="B8" s="2" t="s">
        <v>12</v>
      </c>
      <c r="W8" s="63"/>
      <c r="X8" s="66"/>
      <c r="Y8" s="64" t="s">
        <v>12</v>
      </c>
      <c r="Z8" s="64"/>
      <c r="AA8" s="64"/>
      <c r="AB8" s="64"/>
      <c r="AC8" s="64"/>
      <c r="AD8" s="64"/>
      <c r="AE8" s="64"/>
      <c r="AF8" s="64"/>
      <c r="AG8" s="64"/>
      <c r="AH8" s="64"/>
      <c r="AI8" s="64"/>
      <c r="AJ8" s="64"/>
      <c r="AK8" s="64"/>
      <c r="AL8" s="64"/>
      <c r="AM8" s="64"/>
      <c r="AN8" s="64"/>
      <c r="AO8" s="64"/>
      <c r="AP8" s="64"/>
      <c r="AQ8" s="64"/>
      <c r="AR8" s="64"/>
      <c r="AS8" s="64"/>
    </row>
    <row r="9" spans="1:45" ht="18.75" customHeight="1">
      <c r="A9" s="1"/>
      <c r="W9" s="63"/>
      <c r="X9" s="66"/>
      <c r="Y9" s="64"/>
      <c r="Z9" s="64"/>
      <c r="AA9" s="64"/>
      <c r="AB9" s="64"/>
      <c r="AC9" s="64"/>
      <c r="AD9" s="64"/>
      <c r="AE9" s="64"/>
      <c r="AF9" s="64"/>
      <c r="AG9" s="64"/>
      <c r="AH9" s="64"/>
      <c r="AI9" s="64"/>
      <c r="AJ9" s="64"/>
      <c r="AK9" s="64"/>
      <c r="AL9" s="64"/>
      <c r="AM9" s="64"/>
      <c r="AN9" s="64"/>
      <c r="AO9" s="64"/>
      <c r="AP9" s="64"/>
      <c r="AQ9" s="64"/>
      <c r="AR9" s="64"/>
      <c r="AS9" s="64"/>
    </row>
    <row r="10" spans="1:45" ht="18.75" customHeight="1">
      <c r="A10" s="1"/>
      <c r="K10" s="471" t="s">
        <v>142</v>
      </c>
      <c r="L10" s="471"/>
      <c r="M10" s="471"/>
      <c r="N10" s="471"/>
      <c r="O10" s="1062" t="str">
        <f>IF('1.計画認定申請書'!O10="","",'1.計画認定申請書'!O10)</f>
        <v/>
      </c>
      <c r="P10" s="1062"/>
      <c r="Q10" s="1062"/>
      <c r="R10" s="1062"/>
      <c r="S10" s="1062"/>
      <c r="T10" s="1062"/>
      <c r="U10" s="1062"/>
      <c r="V10" s="173"/>
      <c r="W10" s="63"/>
      <c r="X10" s="66"/>
      <c r="Y10" s="64"/>
      <c r="Z10" s="64"/>
      <c r="AA10" s="64"/>
      <c r="AB10" s="64"/>
      <c r="AC10" s="64"/>
      <c r="AD10" s="64"/>
      <c r="AE10" s="64"/>
      <c r="AF10" s="64"/>
      <c r="AG10" s="64"/>
      <c r="AH10" s="477" t="s">
        <v>142</v>
      </c>
      <c r="AI10" s="477"/>
      <c r="AJ10" s="477"/>
      <c r="AK10" s="477"/>
      <c r="AL10" s="1063" t="str">
        <f>'1.計画認定申請書'!AL10</f>
        <v>東京都千代田区霞が関２－１－３</v>
      </c>
      <c r="AM10" s="1063"/>
      <c r="AN10" s="1063"/>
      <c r="AO10" s="1063"/>
      <c r="AP10" s="1063"/>
      <c r="AQ10" s="1063"/>
      <c r="AR10" s="1063"/>
      <c r="AS10" s="141"/>
    </row>
    <row r="11" spans="1:45" ht="18.75" customHeight="1">
      <c r="A11" s="1"/>
      <c r="K11" s="471"/>
      <c r="L11" s="471"/>
      <c r="M11" s="471"/>
      <c r="N11" s="471"/>
      <c r="O11" s="1062"/>
      <c r="P11" s="1062"/>
      <c r="Q11" s="1062"/>
      <c r="R11" s="1062"/>
      <c r="S11" s="1062"/>
      <c r="T11" s="1062"/>
      <c r="U11" s="1062"/>
      <c r="V11" s="173"/>
      <c r="W11" s="63"/>
      <c r="X11" s="66"/>
      <c r="Y11" s="64"/>
      <c r="Z11" s="64"/>
      <c r="AA11" s="64"/>
      <c r="AB11" s="64"/>
      <c r="AC11" s="64"/>
      <c r="AD11" s="64"/>
      <c r="AE11" s="64"/>
      <c r="AF11" s="64"/>
      <c r="AG11" s="64"/>
      <c r="AH11" s="477"/>
      <c r="AI11" s="477"/>
      <c r="AJ11" s="477"/>
      <c r="AK11" s="477"/>
      <c r="AL11" s="1063"/>
      <c r="AM11" s="1063"/>
      <c r="AN11" s="1063"/>
      <c r="AO11" s="1063"/>
      <c r="AP11" s="1063"/>
      <c r="AQ11" s="1063"/>
      <c r="AR11" s="1063"/>
      <c r="AS11" s="141"/>
    </row>
    <row r="12" spans="1:45" ht="18.75" customHeight="1">
      <c r="K12" s="471" t="s">
        <v>9</v>
      </c>
      <c r="L12" s="471"/>
      <c r="M12" s="471"/>
      <c r="N12" s="471"/>
      <c r="O12" s="879" t="str">
        <f>IF('1.計画認定申請書'!O12="","",'1.計画認定申請書'!O12)</f>
        <v/>
      </c>
      <c r="P12" s="879"/>
      <c r="Q12" s="879"/>
      <c r="R12" s="879"/>
      <c r="S12" s="879"/>
      <c r="T12" s="879"/>
      <c r="U12" s="879"/>
      <c r="V12" s="173"/>
      <c r="W12" s="63"/>
      <c r="X12" s="64"/>
      <c r="Y12" s="64"/>
      <c r="Z12" s="64"/>
      <c r="AA12" s="64"/>
      <c r="AB12" s="64"/>
      <c r="AC12" s="64"/>
      <c r="AD12" s="64"/>
      <c r="AE12" s="64"/>
      <c r="AF12" s="64"/>
      <c r="AG12" s="64"/>
      <c r="AH12" s="473" t="s">
        <v>9</v>
      </c>
      <c r="AI12" s="473"/>
      <c r="AJ12" s="473"/>
      <c r="AK12" s="473"/>
      <c r="AL12" s="880" t="str">
        <f>'1.計画認定申請書'!AL12</f>
        <v>ＡＢＣ海運株式会社</v>
      </c>
      <c r="AM12" s="880"/>
      <c r="AN12" s="880"/>
      <c r="AO12" s="880"/>
      <c r="AP12" s="880"/>
      <c r="AQ12" s="880"/>
      <c r="AR12" s="880"/>
      <c r="AS12" s="141"/>
    </row>
    <row r="13" spans="1:45" ht="18.75" customHeight="1">
      <c r="K13" s="471" t="s">
        <v>26</v>
      </c>
      <c r="L13" s="471"/>
      <c r="M13" s="471"/>
      <c r="N13" s="471"/>
      <c r="O13" s="879" t="str">
        <f>IF('1.計画認定申請書'!O13="","",'1.計画認定申請書'!O13)</f>
        <v/>
      </c>
      <c r="P13" s="879"/>
      <c r="Q13" s="879"/>
      <c r="R13" s="879"/>
      <c r="S13" s="879"/>
      <c r="T13" s="879"/>
      <c r="U13" s="879"/>
      <c r="V13" s="13"/>
      <c r="W13" s="63"/>
      <c r="X13" s="64"/>
      <c r="Y13" s="64"/>
      <c r="Z13" s="64"/>
      <c r="AA13" s="64"/>
      <c r="AB13" s="64"/>
      <c r="AC13" s="64"/>
      <c r="AD13" s="64"/>
      <c r="AE13" s="64"/>
      <c r="AF13" s="64"/>
      <c r="AG13" s="64"/>
      <c r="AH13" s="473" t="s">
        <v>26</v>
      </c>
      <c r="AI13" s="473"/>
      <c r="AJ13" s="473"/>
      <c r="AK13" s="473"/>
      <c r="AL13" s="880" t="str">
        <f>'1.計画認定申請書'!AL13</f>
        <v>代表取締役社長　国交　太郎</v>
      </c>
      <c r="AM13" s="880"/>
      <c r="AN13" s="880"/>
      <c r="AO13" s="880"/>
      <c r="AP13" s="880"/>
      <c r="AQ13" s="880"/>
      <c r="AR13" s="880"/>
      <c r="AS13" s="147"/>
    </row>
    <row r="14" spans="1:45" ht="18.75" customHeight="1">
      <c r="M14" s="173"/>
      <c r="N14" s="173"/>
      <c r="O14" s="173"/>
      <c r="P14" s="173"/>
      <c r="Q14" s="173"/>
      <c r="R14" s="173"/>
      <c r="S14" s="173"/>
      <c r="T14" s="173"/>
      <c r="U14" s="173"/>
      <c r="W14" s="63"/>
      <c r="X14" s="64"/>
      <c r="Y14" s="64"/>
      <c r="Z14" s="64"/>
      <c r="AA14" s="64"/>
      <c r="AB14" s="64"/>
      <c r="AC14" s="64"/>
      <c r="AD14" s="64"/>
      <c r="AE14" s="64"/>
      <c r="AF14" s="64"/>
      <c r="AG14" s="64"/>
      <c r="AH14" s="64"/>
      <c r="AI14" s="64"/>
      <c r="AJ14" s="141"/>
      <c r="AK14" s="141"/>
      <c r="AL14" s="141"/>
      <c r="AM14" s="141"/>
      <c r="AN14" s="141"/>
      <c r="AO14" s="141"/>
      <c r="AP14" s="141"/>
      <c r="AQ14" s="141"/>
      <c r="AR14" s="141"/>
      <c r="AS14" s="64"/>
    </row>
    <row r="15" spans="1:45" ht="18.75" customHeight="1">
      <c r="A15" s="1"/>
      <c r="W15" s="63"/>
      <c r="X15" s="66"/>
      <c r="Y15" s="64"/>
      <c r="Z15" s="64"/>
      <c r="AA15" s="64"/>
      <c r="AB15" s="64"/>
      <c r="AC15" s="64"/>
      <c r="AD15" s="64"/>
      <c r="AE15" s="64"/>
      <c r="AF15" s="64"/>
      <c r="AG15" s="64"/>
      <c r="AH15" s="64"/>
      <c r="AI15" s="64"/>
      <c r="AJ15" s="64"/>
      <c r="AK15" s="64"/>
      <c r="AL15" s="64"/>
      <c r="AM15" s="64"/>
      <c r="AN15" s="64"/>
      <c r="AO15" s="64"/>
      <c r="AP15" s="64"/>
      <c r="AQ15" s="64"/>
      <c r="AR15" s="64"/>
      <c r="AS15" s="64"/>
    </row>
    <row r="16" spans="1:45" ht="36.75" customHeight="1">
      <c r="A16" s="484" t="s">
        <v>53</v>
      </c>
      <c r="B16" s="484"/>
      <c r="C16" s="484"/>
      <c r="D16" s="484"/>
      <c r="E16" s="484"/>
      <c r="F16" s="484"/>
      <c r="G16" s="484"/>
      <c r="H16" s="484"/>
      <c r="I16" s="484"/>
      <c r="J16" s="484"/>
      <c r="K16" s="484"/>
      <c r="L16" s="484"/>
      <c r="M16" s="484"/>
      <c r="N16" s="484"/>
      <c r="O16" s="484"/>
      <c r="P16" s="484"/>
      <c r="Q16" s="484"/>
      <c r="R16" s="484"/>
      <c r="S16" s="484"/>
      <c r="T16" s="484"/>
      <c r="U16" s="484"/>
      <c r="V16" s="484"/>
      <c r="W16" s="63"/>
      <c r="X16" s="485" t="s">
        <v>53</v>
      </c>
      <c r="Y16" s="485"/>
      <c r="Z16" s="485"/>
      <c r="AA16" s="485"/>
      <c r="AB16" s="485"/>
      <c r="AC16" s="485"/>
      <c r="AD16" s="485"/>
      <c r="AE16" s="485"/>
      <c r="AF16" s="485"/>
      <c r="AG16" s="485"/>
      <c r="AH16" s="485"/>
      <c r="AI16" s="485"/>
      <c r="AJ16" s="485"/>
      <c r="AK16" s="485"/>
      <c r="AL16" s="485"/>
      <c r="AM16" s="485"/>
      <c r="AN16" s="485"/>
      <c r="AO16" s="485"/>
      <c r="AP16" s="485"/>
      <c r="AQ16" s="485"/>
      <c r="AR16" s="485"/>
      <c r="AS16" s="485"/>
    </row>
    <row r="17" spans="1:45" ht="18.75" customHeight="1">
      <c r="A17" s="5"/>
      <c r="B17" s="5"/>
      <c r="C17" s="5"/>
      <c r="D17" s="5"/>
      <c r="E17" s="5"/>
      <c r="F17" s="5"/>
      <c r="G17" s="5"/>
      <c r="H17" s="5"/>
      <c r="I17" s="5"/>
      <c r="J17" s="5"/>
      <c r="K17" s="5"/>
      <c r="L17" s="5"/>
      <c r="M17" s="5"/>
      <c r="N17" s="5"/>
      <c r="O17" s="5"/>
      <c r="P17" s="5"/>
      <c r="Q17" s="5"/>
      <c r="R17" s="5"/>
      <c r="S17" s="5"/>
      <c r="T17" s="5"/>
      <c r="U17" s="5"/>
      <c r="V17" s="5"/>
      <c r="W17" s="63"/>
      <c r="X17" s="67"/>
      <c r="Y17" s="67"/>
      <c r="Z17" s="67"/>
      <c r="AA17" s="67"/>
      <c r="AB17" s="67"/>
      <c r="AC17" s="67"/>
      <c r="AD17" s="67"/>
      <c r="AE17" s="67"/>
      <c r="AF17" s="67"/>
      <c r="AG17" s="67"/>
      <c r="AH17" s="67"/>
      <c r="AI17" s="67"/>
      <c r="AJ17" s="67"/>
      <c r="AK17" s="67"/>
      <c r="AL17" s="67"/>
      <c r="AM17" s="67"/>
      <c r="AN17" s="67"/>
      <c r="AO17" s="67"/>
      <c r="AP17" s="67"/>
      <c r="AQ17" s="67"/>
      <c r="AR17" s="67"/>
      <c r="AS17" s="67"/>
    </row>
    <row r="18" spans="1:45" ht="18.75" customHeight="1">
      <c r="A18" s="471" t="s">
        <v>28</v>
      </c>
      <c r="B18" s="471"/>
      <c r="C18" s="471"/>
      <c r="D18" s="471"/>
      <c r="E18" s="471"/>
      <c r="F18" s="471"/>
      <c r="G18" s="471"/>
      <c r="H18" s="471"/>
      <c r="I18" s="471"/>
      <c r="J18" s="471"/>
      <c r="K18" s="471"/>
      <c r="L18" s="471"/>
      <c r="M18" s="471"/>
      <c r="N18" s="471"/>
      <c r="O18" s="471"/>
      <c r="P18" s="471"/>
      <c r="Q18" s="471"/>
      <c r="R18" s="471"/>
      <c r="S18" s="471"/>
      <c r="T18" s="471"/>
      <c r="U18" s="471"/>
      <c r="V18" s="471"/>
      <c r="W18" s="63"/>
      <c r="X18" s="473" t="s">
        <v>28</v>
      </c>
      <c r="Y18" s="473"/>
      <c r="Z18" s="473"/>
      <c r="AA18" s="473"/>
      <c r="AB18" s="473"/>
      <c r="AC18" s="473"/>
      <c r="AD18" s="473"/>
      <c r="AE18" s="473"/>
      <c r="AF18" s="473"/>
      <c r="AG18" s="473"/>
      <c r="AH18" s="473"/>
      <c r="AI18" s="473"/>
      <c r="AJ18" s="473"/>
      <c r="AK18" s="473"/>
      <c r="AL18" s="473"/>
      <c r="AM18" s="473"/>
      <c r="AN18" s="473"/>
      <c r="AO18" s="473"/>
      <c r="AP18" s="473"/>
      <c r="AQ18" s="473"/>
      <c r="AR18" s="473"/>
      <c r="AS18" s="473"/>
    </row>
    <row r="19" spans="1:45" ht="18.75" customHeight="1">
      <c r="A19" s="1"/>
      <c r="W19" s="63"/>
      <c r="X19" s="66"/>
      <c r="Y19" s="64"/>
      <c r="Z19" s="64"/>
      <c r="AA19" s="64"/>
      <c r="AB19" s="64"/>
      <c r="AC19" s="64"/>
      <c r="AD19" s="64"/>
      <c r="AE19" s="64"/>
      <c r="AF19" s="64"/>
      <c r="AG19" s="64"/>
      <c r="AH19" s="64"/>
      <c r="AI19" s="64"/>
      <c r="AJ19" s="64"/>
      <c r="AK19" s="64"/>
      <c r="AL19" s="64"/>
      <c r="AM19" s="64"/>
      <c r="AN19" s="64"/>
      <c r="AO19" s="64"/>
      <c r="AP19" s="64"/>
      <c r="AQ19" s="64"/>
      <c r="AR19" s="64"/>
      <c r="AS19" s="64"/>
    </row>
    <row r="20" spans="1:45" ht="18.75" customHeight="1">
      <c r="A20" s="1" t="s">
        <v>135</v>
      </c>
      <c r="W20" s="63"/>
      <c r="X20" s="66" t="s">
        <v>135</v>
      </c>
      <c r="Y20" s="64"/>
      <c r="Z20" s="64"/>
      <c r="AA20" s="64"/>
      <c r="AB20" s="64"/>
      <c r="AC20" s="64"/>
      <c r="AD20" s="64"/>
      <c r="AE20" s="64"/>
      <c r="AF20" s="64"/>
      <c r="AG20" s="64"/>
      <c r="AH20" s="64"/>
      <c r="AI20" s="64"/>
      <c r="AJ20" s="64"/>
      <c r="AK20" s="64"/>
      <c r="AL20" s="64"/>
      <c r="AM20" s="64"/>
      <c r="AN20" s="64"/>
      <c r="AO20" s="64"/>
      <c r="AP20" s="64"/>
      <c r="AQ20" s="64"/>
      <c r="AR20" s="64"/>
      <c r="AS20" s="64"/>
    </row>
    <row r="21" spans="1:45" ht="18.75" customHeight="1">
      <c r="A21" s="1"/>
      <c r="B21" s="881" t="s">
        <v>136</v>
      </c>
      <c r="C21" s="881"/>
      <c r="D21" s="881"/>
      <c r="E21" s="881"/>
      <c r="F21" s="881"/>
      <c r="G21" s="881"/>
      <c r="I21" s="166" t="s">
        <v>137</v>
      </c>
      <c r="J21" s="882"/>
      <c r="K21" s="882"/>
      <c r="L21" s="2" t="s">
        <v>143</v>
      </c>
      <c r="W21" s="63"/>
      <c r="X21" s="66"/>
      <c r="Y21" s="883" t="s">
        <v>136</v>
      </c>
      <c r="Z21" s="883"/>
      <c r="AA21" s="883"/>
      <c r="AB21" s="883"/>
      <c r="AC21" s="883"/>
      <c r="AD21" s="883"/>
      <c r="AE21" s="64"/>
      <c r="AF21" s="188" t="s">
        <v>137</v>
      </c>
      <c r="AG21" s="884">
        <v>9999</v>
      </c>
      <c r="AH21" s="884"/>
      <c r="AI21" s="64" t="s">
        <v>143</v>
      </c>
      <c r="AJ21" s="64"/>
      <c r="AK21" s="64"/>
      <c r="AL21" s="64"/>
      <c r="AM21" s="64"/>
      <c r="AN21" s="64"/>
      <c r="AO21" s="64"/>
      <c r="AP21" s="64"/>
      <c r="AQ21" s="64"/>
      <c r="AR21" s="64"/>
      <c r="AS21" s="64"/>
    </row>
    <row r="22" spans="1:45" ht="18.75" customHeight="1">
      <c r="A22" s="1"/>
      <c r="B22" s="881" t="s">
        <v>144</v>
      </c>
      <c r="C22" s="881"/>
      <c r="D22" s="881"/>
      <c r="E22" s="881"/>
      <c r="F22" s="881"/>
      <c r="G22" s="881"/>
      <c r="I22" s="885" t="s">
        <v>352</v>
      </c>
      <c r="J22" s="885"/>
      <c r="K22" s="885"/>
      <c r="L22" s="885"/>
      <c r="M22" s="174"/>
      <c r="W22" s="63"/>
      <c r="X22" s="66"/>
      <c r="Y22" s="883" t="s">
        <v>144</v>
      </c>
      <c r="Z22" s="883"/>
      <c r="AA22" s="883"/>
      <c r="AB22" s="883"/>
      <c r="AC22" s="883"/>
      <c r="AD22" s="883"/>
      <c r="AE22" s="64"/>
      <c r="AF22" s="878">
        <v>43915</v>
      </c>
      <c r="AG22" s="878"/>
      <c r="AH22" s="878"/>
      <c r="AI22" s="878"/>
      <c r="AJ22" s="878"/>
      <c r="AK22" s="64"/>
      <c r="AL22" s="64"/>
      <c r="AM22" s="64"/>
      <c r="AN22" s="64"/>
      <c r="AO22" s="64"/>
      <c r="AP22" s="64"/>
      <c r="AQ22" s="64"/>
      <c r="AR22" s="64"/>
      <c r="AS22" s="64"/>
    </row>
    <row r="23" spans="1:45" ht="18.75" customHeight="1">
      <c r="A23" s="1"/>
      <c r="B23" s="155"/>
      <c r="C23" s="155"/>
      <c r="D23" s="155"/>
      <c r="E23" s="155"/>
      <c r="F23" s="155"/>
      <c r="G23" s="155"/>
      <c r="I23" s="167"/>
      <c r="J23" s="167"/>
      <c r="K23" s="167"/>
      <c r="L23" s="167"/>
      <c r="M23" s="167"/>
      <c r="W23" s="63"/>
      <c r="X23" s="66"/>
      <c r="Y23" s="183"/>
      <c r="Z23" s="183"/>
      <c r="AA23" s="183"/>
      <c r="AB23" s="183"/>
      <c r="AC23" s="183"/>
      <c r="AD23" s="183"/>
      <c r="AE23" s="64"/>
      <c r="AF23" s="189"/>
      <c r="AG23" s="189"/>
      <c r="AH23" s="189"/>
      <c r="AI23" s="189"/>
      <c r="AJ23" s="189"/>
      <c r="AK23" s="64"/>
      <c r="AL23" s="64"/>
      <c r="AM23" s="64"/>
      <c r="AN23" s="64"/>
      <c r="AO23" s="64"/>
      <c r="AP23" s="64"/>
      <c r="AQ23" s="64"/>
      <c r="AR23" s="64"/>
      <c r="AS23" s="64"/>
    </row>
    <row r="24" spans="1:45" ht="18.75" customHeight="1">
      <c r="A24" s="1" t="s">
        <v>145</v>
      </c>
      <c r="B24" s="155"/>
      <c r="C24" s="155"/>
      <c r="D24" s="155"/>
      <c r="E24" s="155"/>
      <c r="F24" s="155"/>
      <c r="G24" s="155"/>
      <c r="I24" s="167"/>
      <c r="J24" s="167"/>
      <c r="K24" s="167"/>
      <c r="L24" s="167"/>
      <c r="M24" s="167"/>
      <c r="W24" s="63"/>
      <c r="X24" s="66" t="s">
        <v>145</v>
      </c>
      <c r="Y24" s="183"/>
      <c r="Z24" s="183"/>
      <c r="AA24" s="183"/>
      <c r="AB24" s="183"/>
      <c r="AC24" s="183"/>
      <c r="AD24" s="183"/>
      <c r="AE24" s="64"/>
      <c r="AF24" s="189"/>
      <c r="AG24" s="189"/>
      <c r="AH24" s="189"/>
      <c r="AI24" s="189"/>
      <c r="AJ24" s="189"/>
      <c r="AK24" s="64"/>
      <c r="AL24" s="64"/>
      <c r="AM24" s="64"/>
      <c r="AN24" s="64"/>
      <c r="AO24" s="64"/>
      <c r="AP24" s="64"/>
      <c r="AQ24" s="64"/>
      <c r="AR24" s="64"/>
      <c r="AS24" s="64"/>
    </row>
    <row r="25" spans="1:45" ht="18.75" customHeight="1">
      <c r="A25" s="153"/>
      <c r="B25" s="2" t="s">
        <v>31</v>
      </c>
      <c r="C25" s="50"/>
      <c r="D25" s="886" t="s">
        <v>38</v>
      </c>
      <c r="E25" s="886"/>
      <c r="F25" s="886"/>
      <c r="G25" s="2" t="s">
        <v>31</v>
      </c>
      <c r="H25" s="13">
        <f>C25+1</f>
        <v>1</v>
      </c>
      <c r="I25" s="2" t="s">
        <v>291</v>
      </c>
      <c r="W25" s="63"/>
      <c r="X25" s="182" t="s">
        <v>139</v>
      </c>
      <c r="Y25" s="64" t="s">
        <v>31</v>
      </c>
      <c r="Z25" s="185">
        <v>4</v>
      </c>
      <c r="AA25" s="489" t="s">
        <v>38</v>
      </c>
      <c r="AB25" s="489"/>
      <c r="AC25" s="489"/>
      <c r="AD25" s="64" t="s">
        <v>31</v>
      </c>
      <c r="AE25" s="126">
        <f>Z25+1</f>
        <v>5</v>
      </c>
      <c r="AF25" s="64" t="s">
        <v>20</v>
      </c>
      <c r="AG25" s="64"/>
      <c r="AH25" s="64"/>
      <c r="AI25" s="64"/>
      <c r="AJ25" s="64"/>
      <c r="AK25" s="64"/>
      <c r="AL25" s="64"/>
      <c r="AM25" s="64"/>
      <c r="AN25" s="64"/>
      <c r="AO25" s="64"/>
      <c r="AP25" s="64"/>
      <c r="AQ25" s="64"/>
      <c r="AR25" s="64"/>
      <c r="AS25" s="64"/>
    </row>
    <row r="26" spans="1:45" ht="18.75" customHeight="1">
      <c r="A26" s="1"/>
      <c r="W26" s="63"/>
      <c r="X26" s="66"/>
      <c r="Y26" s="64"/>
      <c r="Z26" s="64"/>
      <c r="AA26" s="64"/>
      <c r="AB26" s="64"/>
      <c r="AC26" s="64"/>
      <c r="AD26" s="64"/>
      <c r="AE26" s="64"/>
      <c r="AF26" s="64"/>
      <c r="AG26" s="64"/>
      <c r="AH26" s="64"/>
      <c r="AI26" s="64"/>
      <c r="AJ26" s="64"/>
      <c r="AK26" s="64"/>
      <c r="AL26" s="64"/>
      <c r="AM26" s="64"/>
      <c r="AN26" s="64"/>
      <c r="AO26" s="64"/>
      <c r="AP26" s="64"/>
      <c r="AQ26" s="64"/>
      <c r="AR26" s="64"/>
      <c r="AS26" s="64"/>
    </row>
    <row r="27" spans="1:45" ht="18.75" customHeight="1">
      <c r="A27" s="1" t="s">
        <v>148</v>
      </c>
      <c r="W27" s="63"/>
      <c r="X27" s="66" t="s">
        <v>148</v>
      </c>
      <c r="Y27" s="64"/>
      <c r="Z27" s="64"/>
      <c r="AA27" s="64"/>
      <c r="AB27" s="64"/>
      <c r="AC27" s="64"/>
      <c r="AD27" s="64"/>
      <c r="AE27" s="64"/>
      <c r="AF27" s="64"/>
      <c r="AG27" s="64"/>
      <c r="AH27" s="64"/>
      <c r="AI27" s="64"/>
      <c r="AJ27" s="64"/>
      <c r="AK27" s="64"/>
      <c r="AL27" s="64"/>
      <c r="AM27" s="64"/>
      <c r="AN27" s="64"/>
      <c r="AO27" s="64"/>
      <c r="AP27" s="64"/>
      <c r="AQ27" s="64"/>
      <c r="AR27" s="64"/>
      <c r="AS27" s="64"/>
    </row>
    <row r="28" spans="1:45" ht="18.75" customHeight="1">
      <c r="B28" s="156" t="s">
        <v>94</v>
      </c>
      <c r="C28" s="156"/>
      <c r="D28" s="156"/>
      <c r="E28" s="156"/>
      <c r="F28" s="156"/>
      <c r="W28" s="63"/>
      <c r="X28" s="64"/>
      <c r="Y28" s="184" t="s">
        <v>344</v>
      </c>
      <c r="Z28" s="186"/>
      <c r="AA28" s="186"/>
      <c r="AB28" s="186"/>
      <c r="AC28" s="186"/>
      <c r="AD28" s="64"/>
      <c r="AE28" s="64"/>
      <c r="AF28" s="64"/>
      <c r="AG28" s="64"/>
      <c r="AH28" s="64"/>
      <c r="AI28" s="64"/>
      <c r="AJ28" s="64"/>
      <c r="AK28" s="64"/>
      <c r="AL28" s="64"/>
      <c r="AM28" s="64"/>
      <c r="AN28" s="64"/>
      <c r="AO28" s="64"/>
      <c r="AP28" s="64"/>
      <c r="AQ28" s="64"/>
      <c r="AR28" s="64"/>
      <c r="AS28" s="64"/>
    </row>
    <row r="29" spans="1:45" ht="18.75" customHeight="1">
      <c r="B29" s="26"/>
      <c r="W29" s="63"/>
      <c r="X29" s="64"/>
      <c r="Y29" s="108"/>
      <c r="Z29" s="64"/>
      <c r="AA29" s="64"/>
      <c r="AB29" s="64"/>
      <c r="AC29" s="64"/>
      <c r="AD29" s="64"/>
      <c r="AE29" s="64"/>
      <c r="AF29" s="64"/>
      <c r="AG29" s="64"/>
      <c r="AH29" s="64"/>
      <c r="AI29" s="64"/>
      <c r="AJ29" s="64"/>
      <c r="AK29" s="64"/>
      <c r="AL29" s="64"/>
      <c r="AM29" s="64"/>
      <c r="AN29" s="64"/>
      <c r="AO29" s="64"/>
      <c r="AP29" s="64"/>
      <c r="AQ29" s="64"/>
      <c r="AR29" s="64"/>
      <c r="AS29" s="64"/>
    </row>
    <row r="30" spans="1:45" ht="18.75" customHeight="1">
      <c r="A30" s="1" t="s">
        <v>149</v>
      </c>
      <c r="W30" s="63"/>
      <c r="X30" s="66" t="s">
        <v>149</v>
      </c>
      <c r="Y30" s="64"/>
      <c r="Z30" s="64"/>
      <c r="AA30" s="64"/>
      <c r="AB30" s="64"/>
      <c r="AC30" s="64"/>
      <c r="AD30" s="64"/>
      <c r="AE30" s="64"/>
      <c r="AF30" s="64"/>
      <c r="AG30" s="64"/>
      <c r="AH30" s="64"/>
      <c r="AI30" s="64"/>
      <c r="AJ30" s="64"/>
      <c r="AK30" s="64"/>
      <c r="AL30" s="64"/>
      <c r="AM30" s="64"/>
      <c r="AN30" s="64"/>
      <c r="AO30" s="64"/>
      <c r="AP30" s="64"/>
      <c r="AQ30" s="64"/>
      <c r="AR30" s="64"/>
      <c r="AS30" s="64"/>
    </row>
    <row r="31" spans="1:45" ht="18.75" customHeight="1">
      <c r="A31" s="1"/>
      <c r="B31" s="895"/>
      <c r="C31" s="896"/>
      <c r="D31" s="896"/>
      <c r="E31" s="896"/>
      <c r="F31" s="896"/>
      <c r="G31" s="896"/>
      <c r="H31" s="896"/>
      <c r="I31" s="896"/>
      <c r="J31" s="896"/>
      <c r="K31" s="896"/>
      <c r="L31" s="896"/>
      <c r="M31" s="896"/>
      <c r="N31" s="896"/>
      <c r="O31" s="896"/>
      <c r="P31" s="896"/>
      <c r="Q31" s="896"/>
      <c r="R31" s="896"/>
      <c r="S31" s="896"/>
      <c r="T31" s="896"/>
      <c r="U31" s="897"/>
      <c r="W31" s="63"/>
      <c r="X31" s="66"/>
      <c r="Y31" s="904" t="s">
        <v>72</v>
      </c>
      <c r="Z31" s="905"/>
      <c r="AA31" s="905"/>
      <c r="AB31" s="905"/>
      <c r="AC31" s="905"/>
      <c r="AD31" s="905"/>
      <c r="AE31" s="905"/>
      <c r="AF31" s="905"/>
      <c r="AG31" s="905"/>
      <c r="AH31" s="905"/>
      <c r="AI31" s="905"/>
      <c r="AJ31" s="905"/>
      <c r="AK31" s="905"/>
      <c r="AL31" s="905"/>
      <c r="AM31" s="905"/>
      <c r="AN31" s="905"/>
      <c r="AO31" s="905"/>
      <c r="AP31" s="905"/>
      <c r="AQ31" s="905"/>
      <c r="AR31" s="906"/>
      <c r="AS31" s="64"/>
    </row>
    <row r="32" spans="1:45" ht="18.75" customHeight="1">
      <c r="A32" s="1"/>
      <c r="B32" s="898"/>
      <c r="C32" s="899"/>
      <c r="D32" s="899"/>
      <c r="E32" s="899"/>
      <c r="F32" s="899"/>
      <c r="G32" s="899"/>
      <c r="H32" s="899"/>
      <c r="I32" s="899"/>
      <c r="J32" s="899"/>
      <c r="K32" s="899"/>
      <c r="L32" s="899"/>
      <c r="M32" s="899"/>
      <c r="N32" s="899"/>
      <c r="O32" s="899"/>
      <c r="P32" s="899"/>
      <c r="Q32" s="899"/>
      <c r="R32" s="899"/>
      <c r="S32" s="899"/>
      <c r="T32" s="899"/>
      <c r="U32" s="900"/>
      <c r="W32" s="63"/>
      <c r="X32" s="66"/>
      <c r="Y32" s="907"/>
      <c r="Z32" s="908"/>
      <c r="AA32" s="908"/>
      <c r="AB32" s="908"/>
      <c r="AC32" s="908"/>
      <c r="AD32" s="908"/>
      <c r="AE32" s="908"/>
      <c r="AF32" s="908"/>
      <c r="AG32" s="908"/>
      <c r="AH32" s="908"/>
      <c r="AI32" s="908"/>
      <c r="AJ32" s="908"/>
      <c r="AK32" s="908"/>
      <c r="AL32" s="908"/>
      <c r="AM32" s="908"/>
      <c r="AN32" s="908"/>
      <c r="AO32" s="908"/>
      <c r="AP32" s="908"/>
      <c r="AQ32" s="908"/>
      <c r="AR32" s="909"/>
      <c r="AS32" s="64"/>
    </row>
    <row r="33" spans="1:45" ht="18.75" customHeight="1">
      <c r="A33" s="1"/>
      <c r="B33" s="898"/>
      <c r="C33" s="899"/>
      <c r="D33" s="899"/>
      <c r="E33" s="899"/>
      <c r="F33" s="899"/>
      <c r="G33" s="899"/>
      <c r="H33" s="899"/>
      <c r="I33" s="899"/>
      <c r="J33" s="899"/>
      <c r="K33" s="899"/>
      <c r="L33" s="899"/>
      <c r="M33" s="899"/>
      <c r="N33" s="899"/>
      <c r="O33" s="899"/>
      <c r="P33" s="899"/>
      <c r="Q33" s="899"/>
      <c r="R33" s="899"/>
      <c r="S33" s="899"/>
      <c r="T33" s="899"/>
      <c r="U33" s="900"/>
      <c r="W33" s="63"/>
      <c r="X33" s="66"/>
      <c r="Y33" s="907"/>
      <c r="Z33" s="908"/>
      <c r="AA33" s="908"/>
      <c r="AB33" s="908"/>
      <c r="AC33" s="908"/>
      <c r="AD33" s="908"/>
      <c r="AE33" s="908"/>
      <c r="AF33" s="908"/>
      <c r="AG33" s="908"/>
      <c r="AH33" s="908"/>
      <c r="AI33" s="908"/>
      <c r="AJ33" s="908"/>
      <c r="AK33" s="908"/>
      <c r="AL33" s="908"/>
      <c r="AM33" s="908"/>
      <c r="AN33" s="908"/>
      <c r="AO33" s="908"/>
      <c r="AP33" s="908"/>
      <c r="AQ33" s="908"/>
      <c r="AR33" s="909"/>
      <c r="AS33" s="64"/>
    </row>
    <row r="34" spans="1:45" ht="18.75" customHeight="1">
      <c r="A34" s="1"/>
      <c r="B34" s="898"/>
      <c r="C34" s="899"/>
      <c r="D34" s="899"/>
      <c r="E34" s="899"/>
      <c r="F34" s="899"/>
      <c r="G34" s="899"/>
      <c r="H34" s="899"/>
      <c r="I34" s="899"/>
      <c r="J34" s="899"/>
      <c r="K34" s="899"/>
      <c r="L34" s="899"/>
      <c r="M34" s="899"/>
      <c r="N34" s="899"/>
      <c r="O34" s="899"/>
      <c r="P34" s="899"/>
      <c r="Q34" s="899"/>
      <c r="R34" s="899"/>
      <c r="S34" s="899"/>
      <c r="T34" s="899"/>
      <c r="U34" s="900"/>
      <c r="W34" s="63"/>
      <c r="X34" s="66"/>
      <c r="Y34" s="907"/>
      <c r="Z34" s="908"/>
      <c r="AA34" s="908"/>
      <c r="AB34" s="908"/>
      <c r="AC34" s="908"/>
      <c r="AD34" s="908"/>
      <c r="AE34" s="908"/>
      <c r="AF34" s="908"/>
      <c r="AG34" s="908"/>
      <c r="AH34" s="908"/>
      <c r="AI34" s="908"/>
      <c r="AJ34" s="908"/>
      <c r="AK34" s="908"/>
      <c r="AL34" s="908"/>
      <c r="AM34" s="908"/>
      <c r="AN34" s="908"/>
      <c r="AO34" s="908"/>
      <c r="AP34" s="908"/>
      <c r="AQ34" s="908"/>
      <c r="AR34" s="909"/>
      <c r="AS34" s="64"/>
    </row>
    <row r="35" spans="1:45" ht="18.75" customHeight="1">
      <c r="A35" s="1"/>
      <c r="B35" s="898"/>
      <c r="C35" s="899"/>
      <c r="D35" s="899"/>
      <c r="E35" s="899"/>
      <c r="F35" s="899"/>
      <c r="G35" s="899"/>
      <c r="H35" s="899"/>
      <c r="I35" s="899"/>
      <c r="J35" s="899"/>
      <c r="K35" s="899"/>
      <c r="L35" s="899"/>
      <c r="M35" s="899"/>
      <c r="N35" s="899"/>
      <c r="O35" s="899"/>
      <c r="P35" s="899"/>
      <c r="Q35" s="899"/>
      <c r="R35" s="899"/>
      <c r="S35" s="899"/>
      <c r="T35" s="899"/>
      <c r="U35" s="900"/>
      <c r="W35" s="63"/>
      <c r="X35" s="66"/>
      <c r="Y35" s="907"/>
      <c r="Z35" s="908"/>
      <c r="AA35" s="908"/>
      <c r="AB35" s="908"/>
      <c r="AC35" s="908"/>
      <c r="AD35" s="908"/>
      <c r="AE35" s="908"/>
      <c r="AF35" s="908"/>
      <c r="AG35" s="908"/>
      <c r="AH35" s="908"/>
      <c r="AI35" s="908"/>
      <c r="AJ35" s="908"/>
      <c r="AK35" s="908"/>
      <c r="AL35" s="908"/>
      <c r="AM35" s="908"/>
      <c r="AN35" s="908"/>
      <c r="AO35" s="908"/>
      <c r="AP35" s="908"/>
      <c r="AQ35" s="908"/>
      <c r="AR35" s="909"/>
      <c r="AS35" s="64"/>
    </row>
    <row r="36" spans="1:45" ht="18.75" customHeight="1">
      <c r="A36" s="1"/>
      <c r="B36" s="898"/>
      <c r="C36" s="899"/>
      <c r="D36" s="899"/>
      <c r="E36" s="899"/>
      <c r="F36" s="899"/>
      <c r="G36" s="899"/>
      <c r="H36" s="899"/>
      <c r="I36" s="899"/>
      <c r="J36" s="899"/>
      <c r="K36" s="899"/>
      <c r="L36" s="899"/>
      <c r="M36" s="899"/>
      <c r="N36" s="899"/>
      <c r="O36" s="899"/>
      <c r="P36" s="899"/>
      <c r="Q36" s="899"/>
      <c r="R36" s="899"/>
      <c r="S36" s="899"/>
      <c r="T36" s="899"/>
      <c r="U36" s="900"/>
      <c r="W36" s="63"/>
      <c r="X36" s="66"/>
      <c r="Y36" s="907"/>
      <c r="Z36" s="908"/>
      <c r="AA36" s="908"/>
      <c r="AB36" s="908"/>
      <c r="AC36" s="908"/>
      <c r="AD36" s="908"/>
      <c r="AE36" s="908"/>
      <c r="AF36" s="908"/>
      <c r="AG36" s="908"/>
      <c r="AH36" s="908"/>
      <c r="AI36" s="908"/>
      <c r="AJ36" s="908"/>
      <c r="AK36" s="908"/>
      <c r="AL36" s="908"/>
      <c r="AM36" s="908"/>
      <c r="AN36" s="908"/>
      <c r="AO36" s="908"/>
      <c r="AP36" s="908"/>
      <c r="AQ36" s="908"/>
      <c r="AR36" s="909"/>
      <c r="AS36" s="64"/>
    </row>
    <row r="37" spans="1:45" ht="18.75" customHeight="1">
      <c r="A37" s="1"/>
      <c r="B37" s="898"/>
      <c r="C37" s="899"/>
      <c r="D37" s="899"/>
      <c r="E37" s="899"/>
      <c r="F37" s="899"/>
      <c r="G37" s="899"/>
      <c r="H37" s="899"/>
      <c r="I37" s="899"/>
      <c r="J37" s="899"/>
      <c r="K37" s="899"/>
      <c r="L37" s="899"/>
      <c r="M37" s="899"/>
      <c r="N37" s="899"/>
      <c r="O37" s="899"/>
      <c r="P37" s="899"/>
      <c r="Q37" s="899"/>
      <c r="R37" s="899"/>
      <c r="S37" s="899"/>
      <c r="T37" s="899"/>
      <c r="U37" s="900"/>
      <c r="W37" s="63"/>
      <c r="X37" s="66"/>
      <c r="Y37" s="907"/>
      <c r="Z37" s="908"/>
      <c r="AA37" s="908"/>
      <c r="AB37" s="908"/>
      <c r="AC37" s="908"/>
      <c r="AD37" s="908"/>
      <c r="AE37" s="908"/>
      <c r="AF37" s="908"/>
      <c r="AG37" s="908"/>
      <c r="AH37" s="908"/>
      <c r="AI37" s="908"/>
      <c r="AJ37" s="908"/>
      <c r="AK37" s="908"/>
      <c r="AL37" s="908"/>
      <c r="AM37" s="908"/>
      <c r="AN37" s="908"/>
      <c r="AO37" s="908"/>
      <c r="AP37" s="908"/>
      <c r="AQ37" s="908"/>
      <c r="AR37" s="909"/>
      <c r="AS37" s="64"/>
    </row>
    <row r="38" spans="1:45" ht="18.75" customHeight="1">
      <c r="A38" s="1"/>
      <c r="B38" s="901"/>
      <c r="C38" s="902"/>
      <c r="D38" s="902"/>
      <c r="E38" s="902"/>
      <c r="F38" s="902"/>
      <c r="G38" s="902"/>
      <c r="H38" s="902"/>
      <c r="I38" s="902"/>
      <c r="J38" s="902"/>
      <c r="K38" s="902"/>
      <c r="L38" s="902"/>
      <c r="M38" s="902"/>
      <c r="N38" s="902"/>
      <c r="O38" s="902"/>
      <c r="P38" s="902"/>
      <c r="Q38" s="902"/>
      <c r="R38" s="902"/>
      <c r="S38" s="902"/>
      <c r="T38" s="902"/>
      <c r="U38" s="903"/>
      <c r="W38" s="63"/>
      <c r="X38" s="66"/>
      <c r="Y38" s="910"/>
      <c r="Z38" s="911"/>
      <c r="AA38" s="911"/>
      <c r="AB38" s="911"/>
      <c r="AC38" s="911"/>
      <c r="AD38" s="911"/>
      <c r="AE38" s="911"/>
      <c r="AF38" s="911"/>
      <c r="AG38" s="911"/>
      <c r="AH38" s="911"/>
      <c r="AI38" s="911"/>
      <c r="AJ38" s="911"/>
      <c r="AK38" s="911"/>
      <c r="AL38" s="911"/>
      <c r="AM38" s="911"/>
      <c r="AN38" s="911"/>
      <c r="AO38" s="911"/>
      <c r="AP38" s="911"/>
      <c r="AQ38" s="911"/>
      <c r="AR38" s="912"/>
      <c r="AS38" s="64"/>
    </row>
    <row r="39" spans="1:45" ht="18.75" customHeight="1">
      <c r="A39" s="554" t="s">
        <v>57</v>
      </c>
      <c r="B39" s="554"/>
      <c r="C39" s="1064" t="s">
        <v>3</v>
      </c>
      <c r="D39" s="1064"/>
      <c r="E39" s="1064"/>
      <c r="F39" s="1064"/>
      <c r="G39" s="1064"/>
      <c r="H39" s="1064"/>
      <c r="I39" s="1064"/>
      <c r="J39" s="1064"/>
      <c r="K39" s="1064"/>
      <c r="L39" s="1064"/>
      <c r="M39" s="1064"/>
      <c r="N39" s="1064"/>
      <c r="O39" s="1064"/>
      <c r="P39" s="1064"/>
      <c r="Q39" s="1064"/>
      <c r="R39" s="1064"/>
      <c r="S39" s="1064"/>
      <c r="T39" s="1064"/>
      <c r="U39" s="1064"/>
      <c r="W39" s="63"/>
      <c r="X39" s="555" t="s">
        <v>57</v>
      </c>
      <c r="Y39" s="555"/>
      <c r="Z39" s="650" t="s">
        <v>3</v>
      </c>
      <c r="AA39" s="650"/>
      <c r="AB39" s="650"/>
      <c r="AC39" s="650"/>
      <c r="AD39" s="650"/>
      <c r="AE39" s="650"/>
      <c r="AF39" s="650"/>
      <c r="AG39" s="650"/>
      <c r="AH39" s="650"/>
      <c r="AI39" s="650"/>
      <c r="AJ39" s="650"/>
      <c r="AK39" s="650"/>
      <c r="AL39" s="650"/>
      <c r="AM39" s="650"/>
      <c r="AN39" s="650"/>
      <c r="AO39" s="650"/>
      <c r="AP39" s="650"/>
      <c r="AQ39" s="650"/>
      <c r="AR39" s="650"/>
      <c r="AS39" s="64"/>
    </row>
    <row r="40" spans="1:45" ht="18.75" customHeight="1">
      <c r="A40" s="1"/>
      <c r="C40" s="1065"/>
      <c r="D40" s="1065"/>
      <c r="E40" s="1065"/>
      <c r="F40" s="1065"/>
      <c r="G40" s="1065"/>
      <c r="H40" s="1065"/>
      <c r="I40" s="1065"/>
      <c r="J40" s="1065"/>
      <c r="K40" s="1065"/>
      <c r="L40" s="1065"/>
      <c r="M40" s="1065"/>
      <c r="N40" s="1065"/>
      <c r="O40" s="1065"/>
      <c r="P40" s="1065"/>
      <c r="Q40" s="1065"/>
      <c r="R40" s="1065"/>
      <c r="S40" s="1065"/>
      <c r="T40" s="1065"/>
      <c r="U40" s="1065"/>
      <c r="W40" s="63"/>
      <c r="X40" s="66"/>
      <c r="Y40" s="64"/>
      <c r="Z40" s="1066"/>
      <c r="AA40" s="1066"/>
      <c r="AB40" s="1066"/>
      <c r="AC40" s="1066"/>
      <c r="AD40" s="1066"/>
      <c r="AE40" s="1066"/>
      <c r="AF40" s="1066"/>
      <c r="AG40" s="1066"/>
      <c r="AH40" s="1066"/>
      <c r="AI40" s="1066"/>
      <c r="AJ40" s="1066"/>
      <c r="AK40" s="1066"/>
      <c r="AL40" s="1066"/>
      <c r="AM40" s="1066"/>
      <c r="AN40" s="1066"/>
      <c r="AO40" s="1066"/>
      <c r="AP40" s="1066"/>
      <c r="AQ40" s="1066"/>
      <c r="AR40" s="1066"/>
      <c r="AS40" s="64"/>
    </row>
    <row r="41" spans="1:45" ht="18.75" customHeight="1">
      <c r="A41" s="2" t="s">
        <v>293</v>
      </c>
      <c r="W41" s="63"/>
      <c r="X41" s="64" t="s">
        <v>293</v>
      </c>
      <c r="Y41" s="64"/>
      <c r="Z41" s="64"/>
      <c r="AA41" s="64"/>
      <c r="AB41" s="64"/>
      <c r="AC41" s="64"/>
      <c r="AD41" s="64"/>
      <c r="AE41" s="64"/>
      <c r="AF41" s="64"/>
      <c r="AG41" s="64"/>
      <c r="AH41" s="64"/>
      <c r="AI41" s="64"/>
      <c r="AJ41" s="64"/>
      <c r="AK41" s="64"/>
      <c r="AL41" s="64"/>
      <c r="AM41" s="64"/>
      <c r="AN41" s="64"/>
      <c r="AO41" s="64"/>
      <c r="AP41" s="64"/>
      <c r="AQ41" s="64"/>
      <c r="AR41" s="64"/>
      <c r="AS41" s="64"/>
    </row>
    <row r="42" spans="1:45" ht="18.75" customHeight="1">
      <c r="A42" s="887" t="s">
        <v>275</v>
      </c>
      <c r="B42" s="887"/>
      <c r="C42" s="887"/>
      <c r="D42" s="887"/>
      <c r="E42" s="887"/>
      <c r="F42" s="887"/>
      <c r="G42" s="887"/>
      <c r="H42" s="887"/>
      <c r="I42" s="887"/>
      <c r="J42" s="887"/>
      <c r="K42" s="887"/>
      <c r="L42" s="887"/>
      <c r="M42" s="887"/>
      <c r="N42" s="887"/>
      <c r="O42" s="887"/>
      <c r="P42" s="887"/>
      <c r="Q42" s="887"/>
      <c r="R42" s="887"/>
      <c r="S42" s="887"/>
      <c r="T42" s="887"/>
      <c r="U42" s="887"/>
      <c r="V42" s="887"/>
      <c r="W42" s="63"/>
      <c r="X42" s="491" t="s">
        <v>309</v>
      </c>
      <c r="Y42" s="491"/>
      <c r="Z42" s="491"/>
      <c r="AA42" s="491"/>
      <c r="AB42" s="491"/>
      <c r="AC42" s="491"/>
      <c r="AD42" s="491"/>
      <c r="AE42" s="491"/>
      <c r="AF42" s="491"/>
      <c r="AG42" s="491"/>
      <c r="AH42" s="491"/>
      <c r="AI42" s="491"/>
      <c r="AJ42" s="491"/>
      <c r="AK42" s="491"/>
      <c r="AL42" s="491"/>
      <c r="AM42" s="491"/>
      <c r="AN42" s="491"/>
      <c r="AO42" s="491"/>
      <c r="AP42" s="491"/>
      <c r="AQ42" s="491"/>
      <c r="AR42" s="491"/>
      <c r="AS42" s="491"/>
    </row>
    <row r="43" spans="1:45" ht="18.75" customHeight="1">
      <c r="A43" s="2" t="s">
        <v>314</v>
      </c>
      <c r="W43" s="63"/>
      <c r="X43" s="149" t="s">
        <v>314</v>
      </c>
      <c r="Y43" s="64"/>
      <c r="Z43" s="64"/>
      <c r="AA43" s="64"/>
      <c r="AB43" s="64"/>
      <c r="AC43" s="64"/>
      <c r="AD43" s="64"/>
      <c r="AE43" s="64"/>
      <c r="AF43" s="64"/>
      <c r="AG43" s="64"/>
      <c r="AH43" s="64"/>
      <c r="AI43" s="64"/>
      <c r="AJ43" s="64"/>
      <c r="AK43" s="64"/>
      <c r="AL43" s="64"/>
      <c r="AM43" s="64"/>
      <c r="AN43" s="64"/>
      <c r="AO43" s="64"/>
      <c r="AP43" s="64"/>
      <c r="AQ43" s="64"/>
      <c r="AR43" s="64"/>
      <c r="AS43" s="64"/>
    </row>
    <row r="44" spans="1:45" ht="32.15" customHeight="1">
      <c r="B44" s="888" t="s">
        <v>307</v>
      </c>
      <c r="C44" s="889"/>
      <c r="D44" s="889"/>
      <c r="E44" s="889"/>
      <c r="F44" s="889"/>
      <c r="G44" s="889"/>
      <c r="H44" s="890"/>
      <c r="I44" s="891" t="s">
        <v>50</v>
      </c>
      <c r="J44" s="891"/>
      <c r="K44" s="891" t="s">
        <v>52</v>
      </c>
      <c r="L44" s="891"/>
      <c r="M44" s="891" t="s">
        <v>54</v>
      </c>
      <c r="N44" s="891"/>
      <c r="O44" s="891" t="s">
        <v>27</v>
      </c>
      <c r="P44" s="891"/>
      <c r="Q44" s="891" t="s">
        <v>51</v>
      </c>
      <c r="R44" s="891"/>
      <c r="S44" s="891" t="s">
        <v>61</v>
      </c>
      <c r="T44" s="891"/>
      <c r="W44" s="63"/>
      <c r="X44" s="64"/>
      <c r="Y44" s="892" t="s">
        <v>307</v>
      </c>
      <c r="Z44" s="893"/>
      <c r="AA44" s="893"/>
      <c r="AB44" s="893"/>
      <c r="AC44" s="893"/>
      <c r="AD44" s="893"/>
      <c r="AE44" s="894"/>
      <c r="AF44" s="483" t="s">
        <v>50</v>
      </c>
      <c r="AG44" s="483"/>
      <c r="AH44" s="483" t="s">
        <v>52</v>
      </c>
      <c r="AI44" s="483"/>
      <c r="AJ44" s="483" t="s">
        <v>54</v>
      </c>
      <c r="AK44" s="483"/>
      <c r="AL44" s="483" t="s">
        <v>27</v>
      </c>
      <c r="AM44" s="483"/>
      <c r="AN44" s="483" t="s">
        <v>51</v>
      </c>
      <c r="AO44" s="483"/>
      <c r="AP44" s="483" t="s">
        <v>61</v>
      </c>
      <c r="AQ44" s="483"/>
      <c r="AR44" s="64"/>
      <c r="AS44" s="64"/>
    </row>
    <row r="45" spans="1:45" ht="14.15" customHeight="1">
      <c r="B45" s="1262" t="s">
        <v>150</v>
      </c>
      <c r="C45" s="1067" t="s">
        <v>16</v>
      </c>
      <c r="D45" s="1068"/>
      <c r="E45" s="1068"/>
      <c r="F45" s="1069"/>
      <c r="G45" s="891" t="s">
        <v>34</v>
      </c>
      <c r="H45" s="891"/>
      <c r="I45" s="168" t="str">
        <f>IF('1.計画認定申請書'!I43="","",'1.計画認定申請書'!I43)</f>
        <v/>
      </c>
      <c r="J45" s="54" t="s">
        <v>130</v>
      </c>
      <c r="K45" s="168" t="str">
        <f>IF('1.計画認定申請書'!K43="","",'1.計画認定申請書'!K43)</f>
        <v/>
      </c>
      <c r="L45" s="54" t="s">
        <v>130</v>
      </c>
      <c r="M45" s="168" t="str">
        <f>IF('1.計画認定申請書'!M43="","",'1.計画認定申請書'!M43)</f>
        <v/>
      </c>
      <c r="N45" s="54" t="s">
        <v>130</v>
      </c>
      <c r="O45" s="168" t="str">
        <f>IF('1.計画認定申請書'!O43="","",'1.計画認定申請書'!O43)</f>
        <v/>
      </c>
      <c r="P45" s="54" t="s">
        <v>130</v>
      </c>
      <c r="Q45" s="168" t="str">
        <f>IF('1.計画認定申請書'!Q43="","",'1.計画認定申請書'!Q43)</f>
        <v/>
      </c>
      <c r="R45" s="54" t="s">
        <v>130</v>
      </c>
      <c r="S45" s="168" t="str">
        <f>IF('1.計画認定申請書'!S43="","",'1.計画認定申請書'!S43)</f>
        <v/>
      </c>
      <c r="T45" s="54" t="s">
        <v>130</v>
      </c>
      <c r="W45" s="63"/>
      <c r="X45" s="64"/>
      <c r="Y45" s="1265" t="s">
        <v>150</v>
      </c>
      <c r="Z45" s="537" t="s">
        <v>16</v>
      </c>
      <c r="AA45" s="538"/>
      <c r="AB45" s="538"/>
      <c r="AC45" s="539"/>
      <c r="AD45" s="483" t="s">
        <v>34</v>
      </c>
      <c r="AE45" s="483"/>
      <c r="AF45" s="190">
        <f>IF('1.計画認定申請書'!AF43="","",'1.計画認定申請書'!AF43)</f>
        <v>1</v>
      </c>
      <c r="AG45" s="192" t="s">
        <v>130</v>
      </c>
      <c r="AH45" s="190">
        <f>IF('1.計画認定申請書'!AH43="","",'1.計画認定申請書'!AH43)</f>
        <v>1</v>
      </c>
      <c r="AI45" s="192" t="s">
        <v>130</v>
      </c>
      <c r="AJ45" s="190">
        <f>IF('1.計画認定申請書'!AJ43="","",'1.計画認定申請書'!AJ43)</f>
        <v>1</v>
      </c>
      <c r="AK45" s="192" t="s">
        <v>130</v>
      </c>
      <c r="AL45" s="190">
        <f>IF('1.計画認定申請書'!AL43="","",'1.計画認定申請書'!AL43)</f>
        <v>1</v>
      </c>
      <c r="AM45" s="192" t="s">
        <v>130</v>
      </c>
      <c r="AN45" s="190">
        <f>IF('1.計画認定申請書'!AN43="","",'1.計画認定申請書'!AN43)</f>
        <v>1</v>
      </c>
      <c r="AO45" s="192" t="s">
        <v>130</v>
      </c>
      <c r="AP45" s="190">
        <f>IF('1.計画認定申請書'!AP43="","",'1.計画認定申請書'!AP43)</f>
        <v>1</v>
      </c>
      <c r="AQ45" s="192" t="s">
        <v>130</v>
      </c>
      <c r="AR45" s="64"/>
      <c r="AS45" s="64"/>
    </row>
    <row r="46" spans="1:45" ht="14.15" customHeight="1">
      <c r="B46" s="1263"/>
      <c r="C46" s="1070"/>
      <c r="D46" s="1071"/>
      <c r="E46" s="1071"/>
      <c r="F46" s="1072"/>
      <c r="G46" s="919" t="s">
        <v>325</v>
      </c>
      <c r="H46" s="891"/>
      <c r="I46" s="913" t="str">
        <f>IF('1.計画認定申請書'!I44="","",'1.計画認定申請書'!I44)</f>
        <v/>
      </c>
      <c r="J46" s="913"/>
      <c r="K46" s="913" t="str">
        <f>IF('1.計画認定申請書'!K44="","",'1.計画認定申請書'!K44)</f>
        <v/>
      </c>
      <c r="L46" s="913"/>
      <c r="M46" s="913" t="str">
        <f>IF('1.計画認定申請書'!M44="","",'1.計画認定申請書'!M44)</f>
        <v/>
      </c>
      <c r="N46" s="913"/>
      <c r="O46" s="913" t="str">
        <f>IF('1.計画認定申請書'!O44="","",'1.計画認定申請書'!O44)</f>
        <v/>
      </c>
      <c r="P46" s="913"/>
      <c r="Q46" s="913" t="str">
        <f>IF('1.計画認定申請書'!Q44="","",'1.計画認定申請書'!Q44)</f>
        <v/>
      </c>
      <c r="R46" s="913"/>
      <c r="S46" s="913" t="str">
        <f>IF('1.計画認定申請書'!S44="","",'1.計画認定申請書'!S44)</f>
        <v/>
      </c>
      <c r="T46" s="913"/>
      <c r="W46" s="63"/>
      <c r="X46" s="64"/>
      <c r="Y46" s="1266"/>
      <c r="Z46" s="540"/>
      <c r="AA46" s="541"/>
      <c r="AB46" s="541"/>
      <c r="AC46" s="542"/>
      <c r="AD46" s="818" t="s">
        <v>18</v>
      </c>
      <c r="AE46" s="818"/>
      <c r="AF46" s="914" t="str">
        <f>IF('1.計画認定申請書'!AF44="","",'1.計画認定申請書'!AF44)</f>
        <v>油699t</v>
      </c>
      <c r="AG46" s="914"/>
      <c r="AH46" s="914" t="str">
        <f>IF('1.計画認定申請書'!AH44="","",'1.計画認定申請書'!AH44)</f>
        <v>油699t</v>
      </c>
      <c r="AI46" s="914"/>
      <c r="AJ46" s="914" t="str">
        <f>IF('1.計画認定申請書'!AJ44="","",'1.計画認定申請書'!AJ44)</f>
        <v>油699t</v>
      </c>
      <c r="AK46" s="914"/>
      <c r="AL46" s="914" t="str">
        <f>IF('1.計画認定申請書'!AL44="","",'1.計画認定申請書'!AL44)</f>
        <v>油699t</v>
      </c>
      <c r="AM46" s="914"/>
      <c r="AN46" s="914" t="str">
        <f>IF('1.計画認定申請書'!AN44="","",'1.計画認定申請書'!AN44)</f>
        <v>油699t</v>
      </c>
      <c r="AO46" s="914"/>
      <c r="AP46" s="914" t="str">
        <f>IF('1.計画認定申請書'!AP44="","",'1.計画認定申請書'!AP44)</f>
        <v>油699t</v>
      </c>
      <c r="AQ46" s="914"/>
      <c r="AR46" s="64"/>
      <c r="AS46" s="64"/>
    </row>
    <row r="47" spans="1:45" ht="14.15" customHeight="1">
      <c r="B47" s="1263"/>
      <c r="C47" s="1070"/>
      <c r="D47" s="1071"/>
      <c r="E47" s="1071"/>
      <c r="F47" s="1072"/>
      <c r="G47" s="891"/>
      <c r="H47" s="891"/>
      <c r="I47" s="915" t="str">
        <f>IF('1.計画認定申請書'!I45="","",'1.計画認定申請書'!I45)</f>
        <v/>
      </c>
      <c r="J47" s="915"/>
      <c r="K47" s="915" t="str">
        <f>IF('1.計画認定申請書'!K45="","",'1.計画認定申請書'!K45)</f>
        <v/>
      </c>
      <c r="L47" s="915"/>
      <c r="M47" s="915" t="str">
        <f>IF('1.計画認定申請書'!M45="","",'1.計画認定申請書'!M45)</f>
        <v/>
      </c>
      <c r="N47" s="915"/>
      <c r="O47" s="915" t="str">
        <f>IF('1.計画認定申請書'!O45="","",'1.計画認定申請書'!O45)</f>
        <v/>
      </c>
      <c r="P47" s="915"/>
      <c r="Q47" s="915" t="str">
        <f>IF('1.計画認定申請書'!Q45="","",'1.計画認定申請書'!Q45)</f>
        <v/>
      </c>
      <c r="R47" s="915"/>
      <c r="S47" s="915" t="str">
        <f>IF('1.計画認定申請書'!S45="","",'1.計画認定申請書'!S45)</f>
        <v/>
      </c>
      <c r="T47" s="915"/>
      <c r="W47" s="63"/>
      <c r="X47" s="64"/>
      <c r="Y47" s="1266"/>
      <c r="Z47" s="540"/>
      <c r="AA47" s="541"/>
      <c r="AB47" s="541"/>
      <c r="AC47" s="542"/>
      <c r="AD47" s="818"/>
      <c r="AE47" s="818"/>
      <c r="AF47" s="916" t="str">
        <f>IF('1.計画認定申請書'!AF45="","",'1.計画認定申請書'!AF45)</f>
        <v/>
      </c>
      <c r="AG47" s="916"/>
      <c r="AH47" s="916" t="str">
        <f>IF('1.計画認定申請書'!AH45="","",'1.計画認定申請書'!AH45)</f>
        <v/>
      </c>
      <c r="AI47" s="916"/>
      <c r="AJ47" s="916" t="str">
        <f>IF('1.計画認定申請書'!AJ45="","",'1.計画認定申請書'!AJ45)</f>
        <v/>
      </c>
      <c r="AK47" s="916"/>
      <c r="AL47" s="916" t="str">
        <f>IF('1.計画認定申請書'!AL45="","",'1.計画認定申請書'!AL45)</f>
        <v/>
      </c>
      <c r="AM47" s="916"/>
      <c r="AN47" s="916" t="str">
        <f>IF('1.計画認定申請書'!AN45="","",'1.計画認定申請書'!AN45)</f>
        <v/>
      </c>
      <c r="AO47" s="916"/>
      <c r="AP47" s="916" t="str">
        <f>IF('1.計画認定申請書'!AP45="","",'1.計画認定申請書'!AP45)</f>
        <v/>
      </c>
      <c r="AQ47" s="916"/>
      <c r="AR47" s="64"/>
      <c r="AS47" s="64"/>
    </row>
    <row r="48" spans="1:45" ht="14.15" customHeight="1">
      <c r="B48" s="1263"/>
      <c r="C48" s="1073"/>
      <c r="D48" s="1074"/>
      <c r="E48" s="1074"/>
      <c r="F48" s="1075"/>
      <c r="G48" s="891"/>
      <c r="H48" s="891"/>
      <c r="I48" s="917" t="str">
        <f>IF('1.計画認定申請書'!I46="","",'1.計画認定申請書'!I46)</f>
        <v/>
      </c>
      <c r="J48" s="917"/>
      <c r="K48" s="917" t="str">
        <f>IF('1.計画認定申請書'!K46="","",'1.計画認定申請書'!K46)</f>
        <v/>
      </c>
      <c r="L48" s="917"/>
      <c r="M48" s="917" t="str">
        <f>IF('1.計画認定申請書'!M46="","",'1.計画認定申請書'!M46)</f>
        <v/>
      </c>
      <c r="N48" s="917"/>
      <c r="O48" s="917" t="str">
        <f>IF('1.計画認定申請書'!O46="","",'1.計画認定申請書'!O46)</f>
        <v/>
      </c>
      <c r="P48" s="917"/>
      <c r="Q48" s="917" t="str">
        <f>IF('1.計画認定申請書'!Q46="","",'1.計画認定申請書'!Q46)</f>
        <v/>
      </c>
      <c r="R48" s="917"/>
      <c r="S48" s="917" t="str">
        <f>IF('1.計画認定申請書'!S46="","",'1.計画認定申請書'!S46)</f>
        <v/>
      </c>
      <c r="T48" s="917"/>
      <c r="W48" s="63"/>
      <c r="X48" s="64"/>
      <c r="Y48" s="1266"/>
      <c r="Z48" s="543"/>
      <c r="AA48" s="544"/>
      <c r="AB48" s="544"/>
      <c r="AC48" s="545"/>
      <c r="AD48" s="818"/>
      <c r="AE48" s="818"/>
      <c r="AF48" s="918" t="str">
        <f>IF('1.計画認定申請書'!AF46="","",'1.計画認定申請書'!AF46)</f>
        <v/>
      </c>
      <c r="AG48" s="918"/>
      <c r="AH48" s="918" t="str">
        <f>IF('1.計画認定申請書'!AH46="","",'1.計画認定申請書'!AH46)</f>
        <v/>
      </c>
      <c r="AI48" s="918"/>
      <c r="AJ48" s="918" t="str">
        <f>IF('1.計画認定申請書'!AJ46="","",'1.計画認定申請書'!AJ46)</f>
        <v/>
      </c>
      <c r="AK48" s="918"/>
      <c r="AL48" s="918" t="str">
        <f>IF('1.計画認定申請書'!AL46="","",'1.計画認定申請書'!AL46)</f>
        <v/>
      </c>
      <c r="AM48" s="918"/>
      <c r="AN48" s="918" t="str">
        <f>IF('1.計画認定申請書'!AN46="","",'1.計画認定申請書'!AN46)</f>
        <v/>
      </c>
      <c r="AO48" s="918"/>
      <c r="AP48" s="918" t="str">
        <f>IF('1.計画認定申請書'!AP46="","",'1.計画認定申請書'!AP46)</f>
        <v/>
      </c>
      <c r="AQ48" s="918"/>
      <c r="AR48" s="64"/>
      <c r="AS48" s="64"/>
    </row>
    <row r="49" spans="2:45" ht="14.15" customHeight="1">
      <c r="B49" s="1263"/>
      <c r="C49" s="1067" t="s">
        <v>66</v>
      </c>
      <c r="D49" s="1068"/>
      <c r="E49" s="1068"/>
      <c r="F49" s="1069"/>
      <c r="G49" s="891" t="s">
        <v>34</v>
      </c>
      <c r="H49" s="891"/>
      <c r="I49" s="168" t="str">
        <f>IF('1.計画認定申請書'!I47="","",'1.計画認定申請書'!I47)</f>
        <v/>
      </c>
      <c r="J49" s="54" t="s">
        <v>130</v>
      </c>
      <c r="K49" s="168" t="str">
        <f>IF('1.計画認定申請書'!K47="","",'1.計画認定申請書'!K47)</f>
        <v/>
      </c>
      <c r="L49" s="54" t="s">
        <v>130</v>
      </c>
      <c r="M49" s="168" t="str">
        <f>IF('1.計画認定申請書'!M47="","",'1.計画認定申請書'!M47)</f>
        <v/>
      </c>
      <c r="N49" s="54" t="s">
        <v>130</v>
      </c>
      <c r="O49" s="168" t="str">
        <f>IF('1.計画認定申請書'!O47="","",'1.計画認定申請書'!O47)</f>
        <v/>
      </c>
      <c r="P49" s="54" t="s">
        <v>130</v>
      </c>
      <c r="Q49" s="168" t="str">
        <f>IF('1.計画認定申請書'!Q47="","",'1.計画認定申請書'!Q47)</f>
        <v/>
      </c>
      <c r="R49" s="54" t="s">
        <v>130</v>
      </c>
      <c r="S49" s="168" t="str">
        <f>IF('1.計画認定申請書'!S47="","",'1.計画認定申請書'!S47)</f>
        <v/>
      </c>
      <c r="T49" s="54" t="s">
        <v>130</v>
      </c>
      <c r="W49" s="63"/>
      <c r="X49" s="64"/>
      <c r="Y49" s="1266"/>
      <c r="Z49" s="537" t="s">
        <v>66</v>
      </c>
      <c r="AA49" s="538"/>
      <c r="AB49" s="538"/>
      <c r="AC49" s="539"/>
      <c r="AD49" s="483" t="s">
        <v>34</v>
      </c>
      <c r="AE49" s="483"/>
      <c r="AF49" s="190">
        <f>IF('1.計画認定申請書'!AF47="","",'1.計画認定申請書'!AF47)</f>
        <v>2</v>
      </c>
      <c r="AG49" s="192" t="s">
        <v>130</v>
      </c>
      <c r="AH49" s="190">
        <f>IF('1.計画認定申請書'!AH47="","",'1.計画認定申請書'!AH47)</f>
        <v>2</v>
      </c>
      <c r="AI49" s="192" t="s">
        <v>130</v>
      </c>
      <c r="AJ49" s="190">
        <f>IF('1.計画認定申請書'!AJ47="","",'1.計画認定申請書'!AJ47)</f>
        <v>2</v>
      </c>
      <c r="AK49" s="192" t="s">
        <v>130</v>
      </c>
      <c r="AL49" s="190">
        <f>IF('1.計画認定申請書'!AL47="","",'1.計画認定申請書'!AL47)</f>
        <v>2</v>
      </c>
      <c r="AM49" s="192" t="s">
        <v>130</v>
      </c>
      <c r="AN49" s="190">
        <f>IF('1.計画認定申請書'!AN47="","",'1.計画認定申請書'!AN47)</f>
        <v>2</v>
      </c>
      <c r="AO49" s="192" t="s">
        <v>130</v>
      </c>
      <c r="AP49" s="190">
        <f>IF('1.計画認定申請書'!AP47="","",'1.計画認定申請書'!AP47)</f>
        <v>2</v>
      </c>
      <c r="AQ49" s="192" t="s">
        <v>130</v>
      </c>
      <c r="AR49" s="64"/>
      <c r="AS49" s="64"/>
    </row>
    <row r="50" spans="2:45" ht="14.15" customHeight="1">
      <c r="B50" s="1263"/>
      <c r="C50" s="1070"/>
      <c r="D50" s="1071"/>
      <c r="E50" s="1071"/>
      <c r="F50" s="1072"/>
      <c r="G50" s="919" t="s">
        <v>325</v>
      </c>
      <c r="H50" s="891"/>
      <c r="I50" s="913" t="str">
        <f>IF('1.計画認定申請書'!I48="","",'1.計画認定申請書'!I48)</f>
        <v/>
      </c>
      <c r="J50" s="913"/>
      <c r="K50" s="913" t="str">
        <f>IF('1.計画認定申請書'!K48="","",'1.計画認定申請書'!K48)</f>
        <v/>
      </c>
      <c r="L50" s="913"/>
      <c r="M50" s="913" t="str">
        <f>IF('1.計画認定申請書'!M48="","",'1.計画認定申請書'!M48)</f>
        <v/>
      </c>
      <c r="N50" s="913"/>
      <c r="O50" s="913" t="str">
        <f>IF('1.計画認定申請書'!O48="","",'1.計画認定申請書'!O48)</f>
        <v/>
      </c>
      <c r="P50" s="913"/>
      <c r="Q50" s="913" t="str">
        <f>IF('1.計画認定申請書'!Q48="","",'1.計画認定申請書'!Q48)</f>
        <v/>
      </c>
      <c r="R50" s="913"/>
      <c r="S50" s="913" t="str">
        <f>IF('1.計画認定申請書'!S48="","",'1.計画認定申請書'!S48)</f>
        <v/>
      </c>
      <c r="T50" s="913"/>
      <c r="W50" s="63"/>
      <c r="X50" s="64"/>
      <c r="Y50" s="1266"/>
      <c r="Z50" s="540"/>
      <c r="AA50" s="541"/>
      <c r="AB50" s="541"/>
      <c r="AC50" s="542"/>
      <c r="AD50" s="818" t="s">
        <v>18</v>
      </c>
      <c r="AE50" s="818"/>
      <c r="AF50" s="914" t="str">
        <f>IF('1.計画認定申請書'!AF48="","",'1.計画認定申請書'!AF48)</f>
        <v>LP749ｔ</v>
      </c>
      <c r="AG50" s="914"/>
      <c r="AH50" s="914" t="str">
        <f>IF('1.計画認定申請書'!AH48="","",'1.計画認定申請書'!AH48)</f>
        <v>LP749ｔ</v>
      </c>
      <c r="AI50" s="914"/>
      <c r="AJ50" s="914" t="str">
        <f>IF('1.計画認定申請書'!AJ48="","",'1.計画認定申請書'!AJ48)</f>
        <v>LP749ｔ</v>
      </c>
      <c r="AK50" s="914"/>
      <c r="AL50" s="914" t="str">
        <f>IF('1.計画認定申請書'!AL48="","",'1.計画認定申請書'!AL48)</f>
        <v>LP749ｔ</v>
      </c>
      <c r="AM50" s="914"/>
      <c r="AN50" s="914" t="str">
        <f>IF('1.計画認定申請書'!AN48="","",'1.計画認定申請書'!AN48)</f>
        <v>LP749ｔ</v>
      </c>
      <c r="AO50" s="914"/>
      <c r="AP50" s="914" t="str">
        <f>IF('1.計画認定申請書'!AP48="","",'1.計画認定申請書'!AP48)</f>
        <v>LP749ｔ</v>
      </c>
      <c r="AQ50" s="914"/>
      <c r="AR50" s="64"/>
      <c r="AS50" s="64"/>
    </row>
    <row r="51" spans="2:45" ht="14.15" customHeight="1">
      <c r="B51" s="1263"/>
      <c r="C51" s="1070"/>
      <c r="D51" s="1071"/>
      <c r="E51" s="1071"/>
      <c r="F51" s="1072"/>
      <c r="G51" s="891"/>
      <c r="H51" s="891"/>
      <c r="I51" s="915" t="str">
        <f>IF('1.計画認定申請書'!I49="","",'1.計画認定申請書'!I49)</f>
        <v/>
      </c>
      <c r="J51" s="915"/>
      <c r="K51" s="915" t="str">
        <f>IF('1.計画認定申請書'!K49="","",'1.計画認定申請書'!K49)</f>
        <v/>
      </c>
      <c r="L51" s="915"/>
      <c r="M51" s="915" t="str">
        <f>IF('1.計画認定申請書'!M49="","",'1.計画認定申請書'!M49)</f>
        <v/>
      </c>
      <c r="N51" s="915"/>
      <c r="O51" s="915" t="str">
        <f>IF('1.計画認定申請書'!O49="","",'1.計画認定申請書'!O49)</f>
        <v/>
      </c>
      <c r="P51" s="915"/>
      <c r="Q51" s="915" t="str">
        <f>IF('1.計画認定申請書'!Q49="","",'1.計画認定申請書'!Q49)</f>
        <v/>
      </c>
      <c r="R51" s="915"/>
      <c r="S51" s="915" t="str">
        <f>IF('1.計画認定申請書'!S49="","",'1.計画認定申請書'!S49)</f>
        <v/>
      </c>
      <c r="T51" s="915"/>
      <c r="W51" s="63"/>
      <c r="X51" s="64"/>
      <c r="Y51" s="1266"/>
      <c r="Z51" s="540"/>
      <c r="AA51" s="541"/>
      <c r="AB51" s="541"/>
      <c r="AC51" s="542"/>
      <c r="AD51" s="818"/>
      <c r="AE51" s="818"/>
      <c r="AF51" s="916" t="str">
        <f>IF('1.計画認定申請書'!AF49="","",'1.計画認定申請書'!AF49)</f>
        <v>灰499t</v>
      </c>
      <c r="AG51" s="916"/>
      <c r="AH51" s="916" t="str">
        <f>IF('1.計画認定申請書'!AH49="","",'1.計画認定申請書'!AH49)</f>
        <v>灰499t</v>
      </c>
      <c r="AI51" s="916"/>
      <c r="AJ51" s="916" t="str">
        <f>IF('1.計画認定申請書'!AJ49="","",'1.計画認定申請書'!AJ49)</f>
        <v>灰499t</v>
      </c>
      <c r="AK51" s="916"/>
      <c r="AL51" s="916" t="str">
        <f>IF('1.計画認定申請書'!AL49="","",'1.計画認定申請書'!AL49)</f>
        <v>灰499t</v>
      </c>
      <c r="AM51" s="916"/>
      <c r="AN51" s="916" t="str">
        <f>IF('1.計画認定申請書'!AN49="","",'1.計画認定申請書'!AN49)</f>
        <v>灰499t</v>
      </c>
      <c r="AO51" s="916"/>
      <c r="AP51" s="916" t="str">
        <f>IF('1.計画認定申請書'!AP49="","",'1.計画認定申請書'!AP49)</f>
        <v>灰499t</v>
      </c>
      <c r="AQ51" s="916"/>
      <c r="AR51" s="64"/>
      <c r="AS51" s="64"/>
    </row>
    <row r="52" spans="2:45" ht="14.15" customHeight="1">
      <c r="B52" s="1263"/>
      <c r="C52" s="1073"/>
      <c r="D52" s="1074"/>
      <c r="E52" s="1074"/>
      <c r="F52" s="1075"/>
      <c r="G52" s="891"/>
      <c r="H52" s="891"/>
      <c r="I52" s="917" t="str">
        <f>IF('1.計画認定申請書'!I50="","",'1.計画認定申請書'!I50)</f>
        <v/>
      </c>
      <c r="J52" s="917"/>
      <c r="K52" s="917" t="str">
        <f>IF('1.計画認定申請書'!K50="","",'1.計画認定申請書'!K50)</f>
        <v/>
      </c>
      <c r="L52" s="917"/>
      <c r="M52" s="917" t="str">
        <f>IF('1.計画認定申請書'!M50="","",'1.計画認定申請書'!M50)</f>
        <v/>
      </c>
      <c r="N52" s="917"/>
      <c r="O52" s="917" t="str">
        <f>IF('1.計画認定申請書'!O50="","",'1.計画認定申請書'!O50)</f>
        <v/>
      </c>
      <c r="P52" s="917"/>
      <c r="Q52" s="917" t="str">
        <f>IF('1.計画認定申請書'!Q50="","",'1.計画認定申請書'!Q50)</f>
        <v/>
      </c>
      <c r="R52" s="917"/>
      <c r="S52" s="917" t="str">
        <f>IF('1.計画認定申請書'!S50="","",'1.計画認定申請書'!S50)</f>
        <v/>
      </c>
      <c r="T52" s="917"/>
      <c r="W52" s="63"/>
      <c r="X52" s="64"/>
      <c r="Y52" s="1266"/>
      <c r="Z52" s="543"/>
      <c r="AA52" s="544"/>
      <c r="AB52" s="544"/>
      <c r="AC52" s="545"/>
      <c r="AD52" s="818"/>
      <c r="AE52" s="818"/>
      <c r="AF52" s="918" t="str">
        <f>IF('1.計画認定申請書'!AF50="","",'1.計画認定申請書'!AF50)</f>
        <v/>
      </c>
      <c r="AG52" s="918"/>
      <c r="AH52" s="918" t="str">
        <f>IF('1.計画認定申請書'!AH50="","",'1.計画認定申請書'!AH50)</f>
        <v/>
      </c>
      <c r="AI52" s="918"/>
      <c r="AJ52" s="918" t="str">
        <f>IF('1.計画認定申請書'!AJ50="","",'1.計画認定申請書'!AJ50)</f>
        <v/>
      </c>
      <c r="AK52" s="918"/>
      <c r="AL52" s="918" t="str">
        <f>IF('1.計画認定申請書'!AL50="","",'1.計画認定申請書'!AL50)</f>
        <v/>
      </c>
      <c r="AM52" s="918"/>
      <c r="AN52" s="918" t="str">
        <f>IF('1.計画認定申請書'!AN50="","",'1.計画認定申請書'!AN50)</f>
        <v/>
      </c>
      <c r="AO52" s="918"/>
      <c r="AP52" s="918" t="str">
        <f>IF('1.計画認定申請書'!AP50="","",'1.計画認定申請書'!AP50)</f>
        <v/>
      </c>
      <c r="AQ52" s="918"/>
      <c r="AR52" s="64"/>
      <c r="AS52" s="64"/>
    </row>
    <row r="53" spans="2:45" ht="14.15" customHeight="1">
      <c r="B53" s="1263"/>
      <c r="C53" s="1067" t="s">
        <v>67</v>
      </c>
      <c r="D53" s="1068"/>
      <c r="E53" s="1068"/>
      <c r="F53" s="1069"/>
      <c r="G53" s="891" t="s">
        <v>34</v>
      </c>
      <c r="H53" s="891"/>
      <c r="I53" s="168" t="str">
        <f>IF('1.計画認定申請書'!I51="","",'1.計画認定申請書'!I51)</f>
        <v/>
      </c>
      <c r="J53" s="54" t="s">
        <v>130</v>
      </c>
      <c r="K53" s="168" t="str">
        <f>IF('1.計画認定申請書'!K51="","",'1.計画認定申請書'!K51)</f>
        <v/>
      </c>
      <c r="L53" s="54" t="s">
        <v>130</v>
      </c>
      <c r="M53" s="168" t="str">
        <f>IF('1.計画認定申請書'!M51="","",'1.計画認定申請書'!M51)</f>
        <v/>
      </c>
      <c r="N53" s="54" t="s">
        <v>130</v>
      </c>
      <c r="O53" s="168" t="str">
        <f>IF('1.計画認定申請書'!O51="","",'1.計画認定申請書'!O51)</f>
        <v/>
      </c>
      <c r="P53" s="54" t="s">
        <v>130</v>
      </c>
      <c r="Q53" s="168" t="str">
        <f>IF('1.計画認定申請書'!Q51="","",'1.計画認定申請書'!Q51)</f>
        <v/>
      </c>
      <c r="R53" s="54" t="s">
        <v>130</v>
      </c>
      <c r="S53" s="168" t="str">
        <f>IF('1.計画認定申請書'!S51="","",'1.計画認定申請書'!S51)</f>
        <v/>
      </c>
      <c r="T53" s="54" t="s">
        <v>130</v>
      </c>
      <c r="W53" s="63"/>
      <c r="X53" s="64"/>
      <c r="Y53" s="1266"/>
      <c r="Z53" s="537" t="s">
        <v>67</v>
      </c>
      <c r="AA53" s="538"/>
      <c r="AB53" s="538"/>
      <c r="AC53" s="539"/>
      <c r="AD53" s="483" t="s">
        <v>34</v>
      </c>
      <c r="AE53" s="483"/>
      <c r="AF53" s="190">
        <f>IF('1.計画認定申請書'!AF51="","",'1.計画認定申請書'!AF51)</f>
        <v>2</v>
      </c>
      <c r="AG53" s="192" t="s">
        <v>130</v>
      </c>
      <c r="AH53" s="190">
        <f>IF('1.計画認定申請書'!AH51="","",'1.計画認定申請書'!AH51)</f>
        <v>2</v>
      </c>
      <c r="AI53" s="192" t="s">
        <v>130</v>
      </c>
      <c r="AJ53" s="190">
        <f>IF('1.計画認定申請書'!AJ51="","",'1.計画認定申請書'!AJ51)</f>
        <v>3</v>
      </c>
      <c r="AK53" s="192" t="s">
        <v>130</v>
      </c>
      <c r="AL53" s="190">
        <f>IF('1.計画認定申請書'!AL51="","",'1.計画認定申請書'!AL51)</f>
        <v>4</v>
      </c>
      <c r="AM53" s="192" t="s">
        <v>130</v>
      </c>
      <c r="AN53" s="190">
        <f>IF('1.計画認定申請書'!AN51="","",'1.計画認定申請書'!AN51)</f>
        <v>4</v>
      </c>
      <c r="AO53" s="192" t="s">
        <v>130</v>
      </c>
      <c r="AP53" s="190">
        <f>IF('1.計画認定申請書'!AP51="","",'1.計画認定申請書'!AP51)</f>
        <v>4</v>
      </c>
      <c r="AQ53" s="192" t="s">
        <v>130</v>
      </c>
      <c r="AR53" s="64"/>
      <c r="AS53" s="64"/>
    </row>
    <row r="54" spans="2:45" ht="14.15" customHeight="1">
      <c r="B54" s="1263"/>
      <c r="C54" s="1070"/>
      <c r="D54" s="1071"/>
      <c r="E54" s="1071"/>
      <c r="F54" s="1072"/>
      <c r="G54" s="919" t="s">
        <v>325</v>
      </c>
      <c r="H54" s="891"/>
      <c r="I54" s="913" t="str">
        <f>IF('1.計画認定申請書'!I52="","",'1.計画認定申請書'!I52)</f>
        <v/>
      </c>
      <c r="J54" s="913"/>
      <c r="K54" s="913" t="str">
        <f>IF('1.計画認定申請書'!K52="","",'1.計画認定申請書'!K52)</f>
        <v/>
      </c>
      <c r="L54" s="913"/>
      <c r="M54" s="913" t="str">
        <f>IF('1.計画認定申請書'!M52="","",'1.計画認定申請書'!M52)</f>
        <v/>
      </c>
      <c r="N54" s="913"/>
      <c r="O54" s="913" t="str">
        <f>IF('1.計画認定申請書'!O52="","",'1.計画認定申請書'!O52)</f>
        <v/>
      </c>
      <c r="P54" s="913"/>
      <c r="Q54" s="913" t="str">
        <f>IF('1.計画認定申請書'!Q52="","",'1.計画認定申請書'!Q52)</f>
        <v/>
      </c>
      <c r="R54" s="913"/>
      <c r="S54" s="913" t="str">
        <f>IF('1.計画認定申請書'!S52="","",'1.計画認定申請書'!S52)</f>
        <v/>
      </c>
      <c r="T54" s="913"/>
      <c r="W54" s="63"/>
      <c r="X54" s="64"/>
      <c r="Y54" s="1266"/>
      <c r="Z54" s="540"/>
      <c r="AA54" s="541"/>
      <c r="AB54" s="541"/>
      <c r="AC54" s="542"/>
      <c r="AD54" s="818" t="s">
        <v>18</v>
      </c>
      <c r="AE54" s="818"/>
      <c r="AF54" s="914" t="str">
        <f>IF('1.計画認定申請書'!AF52="","",'1.計画認定申請書'!AF52)</f>
        <v>油199t×2</v>
      </c>
      <c r="AG54" s="914"/>
      <c r="AH54" s="914" t="str">
        <f>IF('1.計画認定申請書'!AH52="","",'1.計画認定申請書'!AH52)</f>
        <v>油199t×2</v>
      </c>
      <c r="AI54" s="914"/>
      <c r="AJ54" s="914" t="str">
        <f>IF('1.計画認定申請書'!AJ52="","",'1.計画認定申請書'!AJ52)</f>
        <v>油199t×2</v>
      </c>
      <c r="AK54" s="914"/>
      <c r="AL54" s="914" t="str">
        <f>IF('1.計画認定申請書'!AL52="","",'1.計画認定申請書'!AL52)</f>
        <v>油199t×2</v>
      </c>
      <c r="AM54" s="914"/>
      <c r="AN54" s="914" t="str">
        <f>IF('1.計画認定申請書'!AN52="","",'1.計画認定申請書'!AN52)</f>
        <v>油199t×2</v>
      </c>
      <c r="AO54" s="914"/>
      <c r="AP54" s="914" t="str">
        <f>IF('1.計画認定申請書'!AP52="","",'1.計画認定申請書'!AP52)</f>
        <v>油199t×2</v>
      </c>
      <c r="AQ54" s="914"/>
      <c r="AR54" s="64"/>
      <c r="AS54" s="64"/>
    </row>
    <row r="55" spans="2:45" ht="14.15" customHeight="1">
      <c r="B55" s="1263"/>
      <c r="C55" s="1070"/>
      <c r="D55" s="1071"/>
      <c r="E55" s="1071"/>
      <c r="F55" s="1072"/>
      <c r="G55" s="891"/>
      <c r="H55" s="891"/>
      <c r="I55" s="915" t="str">
        <f>IF('1.計画認定申請書'!I53="","",'1.計画認定申請書'!I53)</f>
        <v/>
      </c>
      <c r="J55" s="915"/>
      <c r="K55" s="915" t="str">
        <f>IF('1.計画認定申請書'!K53="","",'1.計画認定申請書'!K53)</f>
        <v/>
      </c>
      <c r="L55" s="915"/>
      <c r="M55" s="915" t="str">
        <f>IF('1.計画認定申請書'!M53="","",'1.計画認定申請書'!M53)</f>
        <v/>
      </c>
      <c r="N55" s="915"/>
      <c r="O55" s="915" t="str">
        <f>IF('1.計画認定申請書'!O53="","",'1.計画認定申請書'!O53)</f>
        <v/>
      </c>
      <c r="P55" s="915"/>
      <c r="Q55" s="915" t="str">
        <f>IF('1.計画認定申請書'!Q53="","",'1.計画認定申請書'!Q53)</f>
        <v/>
      </c>
      <c r="R55" s="915"/>
      <c r="S55" s="915" t="str">
        <f>IF('1.計画認定申請書'!S53="","",'1.計画認定申請書'!S53)</f>
        <v/>
      </c>
      <c r="T55" s="915"/>
      <c r="W55" s="63"/>
      <c r="X55" s="64"/>
      <c r="Y55" s="1266"/>
      <c r="Z55" s="540"/>
      <c r="AA55" s="541"/>
      <c r="AB55" s="541"/>
      <c r="AC55" s="542"/>
      <c r="AD55" s="818"/>
      <c r="AE55" s="818"/>
      <c r="AF55" s="916" t="str">
        <f>IF('1.計画認定申請書'!AF53="","",'1.計画認定申請書'!AF53)</f>
        <v/>
      </c>
      <c r="AG55" s="916"/>
      <c r="AH55" s="916" t="str">
        <f>IF('1.計画認定申請書'!AH53="","",'1.計画認定申請書'!AH53)</f>
        <v/>
      </c>
      <c r="AI55" s="916"/>
      <c r="AJ55" s="916" t="str">
        <f>IF('1.計画認定申請書'!AJ53="","",'1.計画認定申請書'!AJ53)</f>
        <v>LP238t×1</v>
      </c>
      <c r="AK55" s="916"/>
      <c r="AL55" s="916" t="str">
        <f>IF('1.計画認定申請書'!AL53="","",'1.計画認定申請書'!AL53)</f>
        <v>LP238t×1</v>
      </c>
      <c r="AM55" s="916"/>
      <c r="AN55" s="916" t="str">
        <f>IF('1.計画認定申請書'!AN53="","",'1.計画認定申請書'!AN53)</f>
        <v>LP238t×1</v>
      </c>
      <c r="AO55" s="916"/>
      <c r="AP55" s="916" t="str">
        <f>IF('1.計画認定申請書'!AP53="","",'1.計画認定申請書'!AP53)</f>
        <v>LP238t×1</v>
      </c>
      <c r="AQ55" s="916"/>
      <c r="AR55" s="64"/>
      <c r="AS55" s="64"/>
    </row>
    <row r="56" spans="2:45" ht="14.15" customHeight="1">
      <c r="B56" s="1264"/>
      <c r="C56" s="1076"/>
      <c r="D56" s="1077"/>
      <c r="E56" s="1077"/>
      <c r="F56" s="1078"/>
      <c r="G56" s="920"/>
      <c r="H56" s="920"/>
      <c r="I56" s="921" t="str">
        <f>IF('1.計画認定申請書'!I54="","",'1.計画認定申請書'!I54)</f>
        <v/>
      </c>
      <c r="J56" s="921"/>
      <c r="K56" s="921" t="str">
        <f>IF('1.計画認定申請書'!K54="","",'1.計画認定申請書'!K54)</f>
        <v/>
      </c>
      <c r="L56" s="921"/>
      <c r="M56" s="921" t="str">
        <f>IF('1.計画認定申請書'!M54="","",'1.計画認定申請書'!M54)</f>
        <v/>
      </c>
      <c r="N56" s="921"/>
      <c r="O56" s="921" t="str">
        <f>IF('1.計画認定申請書'!O54="","",'1.計画認定申請書'!O54)</f>
        <v/>
      </c>
      <c r="P56" s="921"/>
      <c r="Q56" s="921" t="str">
        <f>IF('1.計画認定申請書'!Q54="","",'1.計画認定申請書'!Q54)</f>
        <v/>
      </c>
      <c r="R56" s="921"/>
      <c r="S56" s="921" t="str">
        <f>IF('1.計画認定申請書'!S54="","",'1.計画認定申請書'!S54)</f>
        <v/>
      </c>
      <c r="T56" s="921"/>
      <c r="W56" s="63"/>
      <c r="X56" s="64"/>
      <c r="Y56" s="1267"/>
      <c r="Z56" s="1079"/>
      <c r="AA56" s="1080"/>
      <c r="AB56" s="1080"/>
      <c r="AC56" s="1081"/>
      <c r="AD56" s="818"/>
      <c r="AE56" s="818"/>
      <c r="AF56" s="922" t="str">
        <f>IF('1.計画認定申請書'!AF54="","",'1.計画認定申請書'!AF54)</f>
        <v/>
      </c>
      <c r="AG56" s="922"/>
      <c r="AH56" s="922" t="str">
        <f>IF('1.計画認定申請書'!AH54="","",'1.計画認定申請書'!AH54)</f>
        <v/>
      </c>
      <c r="AI56" s="922"/>
      <c r="AJ56" s="922" t="str">
        <f>IF('1.計画認定申請書'!AJ54="","",'1.計画認定申請書'!AJ54)</f>
        <v/>
      </c>
      <c r="AK56" s="922"/>
      <c r="AL56" s="922" t="str">
        <f>IF('1.計画認定申請書'!AL54="","",'1.計画認定申請書'!AL54)</f>
        <v>灰598t×1</v>
      </c>
      <c r="AM56" s="922"/>
      <c r="AN56" s="922" t="str">
        <f>IF('1.計画認定申請書'!AN54="","",'1.計画認定申請書'!AN54)</f>
        <v>灰598t×1</v>
      </c>
      <c r="AO56" s="922"/>
      <c r="AP56" s="922" t="str">
        <f>IF('1.計画認定申請書'!AP54="","",'1.計画認定申請書'!AP54)</f>
        <v>灰598t×1</v>
      </c>
      <c r="AQ56" s="922"/>
      <c r="AR56" s="64"/>
      <c r="AS56" s="64"/>
    </row>
    <row r="57" spans="2:45" ht="14.15" customHeight="1">
      <c r="B57" s="1268" t="s">
        <v>151</v>
      </c>
      <c r="C57" s="1083" t="s">
        <v>16</v>
      </c>
      <c r="D57" s="1084"/>
      <c r="E57" s="1084"/>
      <c r="F57" s="1085"/>
      <c r="G57" s="923" t="s">
        <v>34</v>
      </c>
      <c r="H57" s="923"/>
      <c r="I57" s="169" t="str">
        <f t="shared" ref="I57:I68" si="0">I45</f>
        <v/>
      </c>
      <c r="J57" s="170" t="s">
        <v>130</v>
      </c>
      <c r="K57" s="171"/>
      <c r="L57" s="170" t="s">
        <v>130</v>
      </c>
      <c r="M57" s="175"/>
      <c r="N57" s="170" t="s">
        <v>130</v>
      </c>
      <c r="O57" s="175"/>
      <c r="P57" s="170" t="s">
        <v>130</v>
      </c>
      <c r="Q57" s="175"/>
      <c r="R57" s="170" t="s">
        <v>130</v>
      </c>
      <c r="S57" s="175"/>
      <c r="T57" s="170" t="s">
        <v>130</v>
      </c>
      <c r="W57" s="63"/>
      <c r="X57" s="64"/>
      <c r="Y57" s="1271" t="s">
        <v>151</v>
      </c>
      <c r="Z57" s="1086" t="s">
        <v>16</v>
      </c>
      <c r="AA57" s="1087"/>
      <c r="AB57" s="1087"/>
      <c r="AC57" s="1088"/>
      <c r="AD57" s="924" t="s">
        <v>34</v>
      </c>
      <c r="AE57" s="924"/>
      <c r="AF57" s="191">
        <f t="shared" ref="AF57:AF68" si="1">AF45</f>
        <v>1</v>
      </c>
      <c r="AG57" s="193" t="s">
        <v>130</v>
      </c>
      <c r="AH57" s="194">
        <v>1</v>
      </c>
      <c r="AI57" s="196" t="s">
        <v>130</v>
      </c>
      <c r="AJ57" s="171">
        <v>1</v>
      </c>
      <c r="AK57" s="196" t="s">
        <v>130</v>
      </c>
      <c r="AL57" s="200"/>
      <c r="AM57" s="196" t="s">
        <v>130</v>
      </c>
      <c r="AN57" s="200"/>
      <c r="AO57" s="196" t="s">
        <v>130</v>
      </c>
      <c r="AP57" s="200"/>
      <c r="AQ57" s="196" t="s">
        <v>130</v>
      </c>
      <c r="AR57" s="64"/>
      <c r="AS57" s="64"/>
    </row>
    <row r="58" spans="2:45" ht="14.15" customHeight="1">
      <c r="B58" s="1269"/>
      <c r="C58" s="1070"/>
      <c r="D58" s="1071"/>
      <c r="E58" s="1071"/>
      <c r="F58" s="1072"/>
      <c r="G58" s="919" t="s">
        <v>325</v>
      </c>
      <c r="H58" s="891"/>
      <c r="I58" s="925" t="str">
        <f t="shared" si="0"/>
        <v/>
      </c>
      <c r="J58" s="926"/>
      <c r="K58" s="514"/>
      <c r="L58" s="515"/>
      <c r="M58" s="927"/>
      <c r="N58" s="928"/>
      <c r="O58" s="927"/>
      <c r="P58" s="928"/>
      <c r="Q58" s="927"/>
      <c r="R58" s="928"/>
      <c r="S58" s="927"/>
      <c r="T58" s="928"/>
      <c r="W58" s="63"/>
      <c r="X58" s="64"/>
      <c r="Y58" s="1272"/>
      <c r="Z58" s="540"/>
      <c r="AA58" s="541"/>
      <c r="AB58" s="541"/>
      <c r="AC58" s="542"/>
      <c r="AD58" s="818" t="s">
        <v>18</v>
      </c>
      <c r="AE58" s="818"/>
      <c r="AF58" s="929" t="str">
        <f t="shared" si="1"/>
        <v>油699t</v>
      </c>
      <c r="AG58" s="930"/>
      <c r="AH58" s="931" t="s">
        <v>147</v>
      </c>
      <c r="AI58" s="932"/>
      <c r="AJ58" s="514" t="s">
        <v>147</v>
      </c>
      <c r="AK58" s="515"/>
      <c r="AL58" s="933"/>
      <c r="AM58" s="934"/>
      <c r="AN58" s="933"/>
      <c r="AO58" s="934"/>
      <c r="AP58" s="933"/>
      <c r="AQ58" s="934"/>
      <c r="AR58" s="64"/>
      <c r="AS58" s="64"/>
    </row>
    <row r="59" spans="2:45" ht="14.15" customHeight="1">
      <c r="B59" s="1269"/>
      <c r="C59" s="1070"/>
      <c r="D59" s="1071"/>
      <c r="E59" s="1071"/>
      <c r="F59" s="1072"/>
      <c r="G59" s="891"/>
      <c r="H59" s="891"/>
      <c r="I59" s="935" t="str">
        <f t="shared" si="0"/>
        <v/>
      </c>
      <c r="J59" s="936"/>
      <c r="K59" s="535"/>
      <c r="L59" s="536"/>
      <c r="M59" s="937"/>
      <c r="N59" s="938"/>
      <c r="O59" s="937"/>
      <c r="P59" s="938"/>
      <c r="Q59" s="937"/>
      <c r="R59" s="938"/>
      <c r="S59" s="937"/>
      <c r="T59" s="938"/>
      <c r="W59" s="63"/>
      <c r="X59" s="64"/>
      <c r="Y59" s="1272"/>
      <c r="Z59" s="540"/>
      <c r="AA59" s="541"/>
      <c r="AB59" s="541"/>
      <c r="AC59" s="542"/>
      <c r="AD59" s="818"/>
      <c r="AE59" s="818"/>
      <c r="AF59" s="939" t="str">
        <f t="shared" si="1"/>
        <v/>
      </c>
      <c r="AG59" s="940"/>
      <c r="AH59" s="941"/>
      <c r="AI59" s="942"/>
      <c r="AJ59" s="535"/>
      <c r="AK59" s="536"/>
      <c r="AL59" s="943"/>
      <c r="AM59" s="944"/>
      <c r="AN59" s="943"/>
      <c r="AO59" s="944"/>
      <c r="AP59" s="943"/>
      <c r="AQ59" s="944"/>
      <c r="AR59" s="64"/>
      <c r="AS59" s="64"/>
    </row>
    <row r="60" spans="2:45" ht="14.15" customHeight="1">
      <c r="B60" s="1269"/>
      <c r="C60" s="1073"/>
      <c r="D60" s="1074"/>
      <c r="E60" s="1074"/>
      <c r="F60" s="1075"/>
      <c r="G60" s="891"/>
      <c r="H60" s="891"/>
      <c r="I60" s="945" t="str">
        <f t="shared" si="0"/>
        <v/>
      </c>
      <c r="J60" s="946"/>
      <c r="K60" s="529"/>
      <c r="L60" s="530"/>
      <c r="M60" s="947"/>
      <c r="N60" s="948"/>
      <c r="O60" s="947"/>
      <c r="P60" s="948"/>
      <c r="Q60" s="947"/>
      <c r="R60" s="948"/>
      <c r="S60" s="947"/>
      <c r="T60" s="948"/>
      <c r="W60" s="63"/>
      <c r="X60" s="64"/>
      <c r="Y60" s="1272"/>
      <c r="Z60" s="543"/>
      <c r="AA60" s="544"/>
      <c r="AB60" s="544"/>
      <c r="AC60" s="545"/>
      <c r="AD60" s="818"/>
      <c r="AE60" s="818"/>
      <c r="AF60" s="949" t="str">
        <f t="shared" si="1"/>
        <v/>
      </c>
      <c r="AG60" s="950"/>
      <c r="AH60" s="951"/>
      <c r="AI60" s="952"/>
      <c r="AJ60" s="529"/>
      <c r="AK60" s="530"/>
      <c r="AL60" s="953"/>
      <c r="AM60" s="954"/>
      <c r="AN60" s="953"/>
      <c r="AO60" s="954"/>
      <c r="AP60" s="953"/>
      <c r="AQ60" s="954"/>
      <c r="AR60" s="64"/>
      <c r="AS60" s="64"/>
    </row>
    <row r="61" spans="2:45" ht="14.15" customHeight="1">
      <c r="B61" s="1269"/>
      <c r="C61" s="1067" t="s">
        <v>66</v>
      </c>
      <c r="D61" s="1068"/>
      <c r="E61" s="1068"/>
      <c r="F61" s="1069"/>
      <c r="G61" s="891" t="s">
        <v>34</v>
      </c>
      <c r="H61" s="891"/>
      <c r="I61" s="168" t="str">
        <f t="shared" si="0"/>
        <v/>
      </c>
      <c r="J61" s="54" t="s">
        <v>130</v>
      </c>
      <c r="K61" s="135"/>
      <c r="L61" s="172" t="s">
        <v>130</v>
      </c>
      <c r="M61" s="176"/>
      <c r="N61" s="172" t="s">
        <v>130</v>
      </c>
      <c r="O61" s="176"/>
      <c r="P61" s="172" t="s">
        <v>130</v>
      </c>
      <c r="Q61" s="176"/>
      <c r="R61" s="172" t="s">
        <v>130</v>
      </c>
      <c r="S61" s="176"/>
      <c r="T61" s="172" t="s">
        <v>130</v>
      </c>
      <c r="W61" s="63"/>
      <c r="X61" s="64"/>
      <c r="Y61" s="1272"/>
      <c r="Z61" s="537" t="s">
        <v>66</v>
      </c>
      <c r="AA61" s="538"/>
      <c r="AB61" s="538"/>
      <c r="AC61" s="539"/>
      <c r="AD61" s="483" t="s">
        <v>34</v>
      </c>
      <c r="AE61" s="483"/>
      <c r="AF61" s="190">
        <f t="shared" si="1"/>
        <v>2</v>
      </c>
      <c r="AG61" s="192" t="s">
        <v>130</v>
      </c>
      <c r="AH61" s="195">
        <v>2</v>
      </c>
      <c r="AI61" s="197" t="s">
        <v>130</v>
      </c>
      <c r="AJ61" s="135">
        <v>2</v>
      </c>
      <c r="AK61" s="197" t="s">
        <v>130</v>
      </c>
      <c r="AL61" s="201"/>
      <c r="AM61" s="197" t="s">
        <v>130</v>
      </c>
      <c r="AN61" s="201"/>
      <c r="AO61" s="197" t="s">
        <v>130</v>
      </c>
      <c r="AP61" s="201"/>
      <c r="AQ61" s="197" t="s">
        <v>130</v>
      </c>
      <c r="AR61" s="64"/>
      <c r="AS61" s="64"/>
    </row>
    <row r="62" spans="2:45" ht="14.15" customHeight="1">
      <c r="B62" s="1269"/>
      <c r="C62" s="1070"/>
      <c r="D62" s="1071"/>
      <c r="E62" s="1071"/>
      <c r="F62" s="1072"/>
      <c r="G62" s="919" t="s">
        <v>325</v>
      </c>
      <c r="H62" s="891"/>
      <c r="I62" s="925" t="str">
        <f t="shared" si="0"/>
        <v/>
      </c>
      <c r="J62" s="926"/>
      <c r="K62" s="514"/>
      <c r="L62" s="515"/>
      <c r="M62" s="927"/>
      <c r="N62" s="928"/>
      <c r="O62" s="927"/>
      <c r="P62" s="928"/>
      <c r="Q62" s="927"/>
      <c r="R62" s="928"/>
      <c r="S62" s="927"/>
      <c r="T62" s="928"/>
      <c r="W62" s="63"/>
      <c r="X62" s="64"/>
      <c r="Y62" s="1272"/>
      <c r="Z62" s="540"/>
      <c r="AA62" s="541"/>
      <c r="AB62" s="541"/>
      <c r="AC62" s="542"/>
      <c r="AD62" s="818" t="s">
        <v>18</v>
      </c>
      <c r="AE62" s="818"/>
      <c r="AF62" s="929" t="str">
        <f t="shared" si="1"/>
        <v>LP749ｔ</v>
      </c>
      <c r="AG62" s="930"/>
      <c r="AH62" s="931" t="s">
        <v>289</v>
      </c>
      <c r="AI62" s="932"/>
      <c r="AJ62" s="514" t="s">
        <v>289</v>
      </c>
      <c r="AK62" s="515"/>
      <c r="AL62" s="933"/>
      <c r="AM62" s="934"/>
      <c r="AN62" s="933"/>
      <c r="AO62" s="934"/>
      <c r="AP62" s="933"/>
      <c r="AQ62" s="934"/>
      <c r="AR62" s="64"/>
      <c r="AS62" s="64"/>
    </row>
    <row r="63" spans="2:45" ht="14.15" customHeight="1">
      <c r="B63" s="1269"/>
      <c r="C63" s="1070"/>
      <c r="D63" s="1071"/>
      <c r="E63" s="1071"/>
      <c r="F63" s="1072"/>
      <c r="G63" s="891"/>
      <c r="H63" s="891"/>
      <c r="I63" s="935" t="str">
        <f t="shared" si="0"/>
        <v/>
      </c>
      <c r="J63" s="936"/>
      <c r="K63" s="535"/>
      <c r="L63" s="536"/>
      <c r="M63" s="937"/>
      <c r="N63" s="938"/>
      <c r="O63" s="937"/>
      <c r="P63" s="938"/>
      <c r="Q63" s="937"/>
      <c r="R63" s="938"/>
      <c r="S63" s="937"/>
      <c r="T63" s="938"/>
      <c r="W63" s="63"/>
      <c r="X63" s="64"/>
      <c r="Y63" s="1272"/>
      <c r="Z63" s="540"/>
      <c r="AA63" s="541"/>
      <c r="AB63" s="541"/>
      <c r="AC63" s="542"/>
      <c r="AD63" s="818"/>
      <c r="AE63" s="818"/>
      <c r="AF63" s="939" t="str">
        <f t="shared" si="1"/>
        <v>灰499t</v>
      </c>
      <c r="AG63" s="940"/>
      <c r="AH63" s="941" t="s">
        <v>129</v>
      </c>
      <c r="AI63" s="942"/>
      <c r="AJ63" s="535" t="s">
        <v>129</v>
      </c>
      <c r="AK63" s="536"/>
      <c r="AL63" s="943"/>
      <c r="AM63" s="944"/>
      <c r="AN63" s="943"/>
      <c r="AO63" s="944"/>
      <c r="AP63" s="943"/>
      <c r="AQ63" s="944"/>
      <c r="AR63" s="64"/>
      <c r="AS63" s="64"/>
    </row>
    <row r="64" spans="2:45" ht="14.15" customHeight="1">
      <c r="B64" s="1269"/>
      <c r="C64" s="1073"/>
      <c r="D64" s="1074"/>
      <c r="E64" s="1074"/>
      <c r="F64" s="1075"/>
      <c r="G64" s="891"/>
      <c r="H64" s="891"/>
      <c r="I64" s="945" t="str">
        <f t="shared" si="0"/>
        <v/>
      </c>
      <c r="J64" s="946"/>
      <c r="K64" s="529"/>
      <c r="L64" s="530"/>
      <c r="M64" s="947"/>
      <c r="N64" s="948"/>
      <c r="O64" s="947"/>
      <c r="P64" s="948"/>
      <c r="Q64" s="947"/>
      <c r="R64" s="948"/>
      <c r="S64" s="947"/>
      <c r="T64" s="948"/>
      <c r="W64" s="63"/>
      <c r="X64" s="64"/>
      <c r="Y64" s="1272"/>
      <c r="Z64" s="543"/>
      <c r="AA64" s="544"/>
      <c r="AB64" s="544"/>
      <c r="AC64" s="545"/>
      <c r="AD64" s="818"/>
      <c r="AE64" s="818"/>
      <c r="AF64" s="949" t="str">
        <f t="shared" si="1"/>
        <v/>
      </c>
      <c r="AG64" s="950"/>
      <c r="AH64" s="951"/>
      <c r="AI64" s="952"/>
      <c r="AJ64" s="529"/>
      <c r="AK64" s="530"/>
      <c r="AL64" s="953"/>
      <c r="AM64" s="954"/>
      <c r="AN64" s="953"/>
      <c r="AO64" s="954"/>
      <c r="AP64" s="953"/>
      <c r="AQ64" s="954"/>
      <c r="AR64" s="64"/>
      <c r="AS64" s="64"/>
    </row>
    <row r="65" spans="1:45" ht="14.15" customHeight="1">
      <c r="B65" s="1269"/>
      <c r="C65" s="1067" t="s">
        <v>67</v>
      </c>
      <c r="D65" s="1068"/>
      <c r="E65" s="1068"/>
      <c r="F65" s="1069"/>
      <c r="G65" s="891" t="s">
        <v>34</v>
      </c>
      <c r="H65" s="891"/>
      <c r="I65" s="168" t="str">
        <f t="shared" si="0"/>
        <v/>
      </c>
      <c r="J65" s="54" t="s">
        <v>130</v>
      </c>
      <c r="K65" s="135"/>
      <c r="L65" s="172" t="s">
        <v>130</v>
      </c>
      <c r="M65" s="176"/>
      <c r="N65" s="172" t="s">
        <v>130</v>
      </c>
      <c r="O65" s="176"/>
      <c r="P65" s="172" t="s">
        <v>130</v>
      </c>
      <c r="Q65" s="176"/>
      <c r="R65" s="172" t="s">
        <v>130</v>
      </c>
      <c r="S65" s="176"/>
      <c r="T65" s="172" t="s">
        <v>130</v>
      </c>
      <c r="W65" s="63"/>
      <c r="X65" s="64"/>
      <c r="Y65" s="1272"/>
      <c r="Z65" s="537" t="s">
        <v>67</v>
      </c>
      <c r="AA65" s="538"/>
      <c r="AB65" s="538"/>
      <c r="AC65" s="539"/>
      <c r="AD65" s="483" t="s">
        <v>34</v>
      </c>
      <c r="AE65" s="483"/>
      <c r="AF65" s="190">
        <f t="shared" si="1"/>
        <v>2</v>
      </c>
      <c r="AG65" s="192" t="s">
        <v>130</v>
      </c>
      <c r="AH65" s="195">
        <v>2</v>
      </c>
      <c r="AI65" s="197" t="s">
        <v>130</v>
      </c>
      <c r="AJ65" s="135">
        <v>2</v>
      </c>
      <c r="AK65" s="197" t="s">
        <v>130</v>
      </c>
      <c r="AL65" s="201"/>
      <c r="AM65" s="197" t="s">
        <v>130</v>
      </c>
      <c r="AN65" s="201"/>
      <c r="AO65" s="197" t="s">
        <v>130</v>
      </c>
      <c r="AP65" s="201"/>
      <c r="AQ65" s="197" t="s">
        <v>130</v>
      </c>
      <c r="AR65" s="64"/>
      <c r="AS65" s="64"/>
    </row>
    <row r="66" spans="1:45" ht="14.15" customHeight="1">
      <c r="B66" s="1269"/>
      <c r="C66" s="1070"/>
      <c r="D66" s="1071"/>
      <c r="E66" s="1071"/>
      <c r="F66" s="1072"/>
      <c r="G66" s="919" t="s">
        <v>325</v>
      </c>
      <c r="H66" s="891"/>
      <c r="I66" s="925" t="str">
        <f t="shared" si="0"/>
        <v/>
      </c>
      <c r="J66" s="926"/>
      <c r="K66" s="514"/>
      <c r="L66" s="515"/>
      <c r="M66" s="927"/>
      <c r="N66" s="928"/>
      <c r="O66" s="927"/>
      <c r="P66" s="928"/>
      <c r="Q66" s="927"/>
      <c r="R66" s="928"/>
      <c r="S66" s="927"/>
      <c r="T66" s="928"/>
      <c r="W66" s="63"/>
      <c r="X66" s="64"/>
      <c r="Y66" s="1272"/>
      <c r="Z66" s="540"/>
      <c r="AA66" s="541"/>
      <c r="AB66" s="541"/>
      <c r="AC66" s="542"/>
      <c r="AD66" s="818" t="s">
        <v>18</v>
      </c>
      <c r="AE66" s="818"/>
      <c r="AF66" s="929" t="str">
        <f t="shared" si="1"/>
        <v>油199t×2</v>
      </c>
      <c r="AG66" s="930"/>
      <c r="AH66" s="931" t="s">
        <v>290</v>
      </c>
      <c r="AI66" s="932"/>
      <c r="AJ66" s="514" t="s">
        <v>290</v>
      </c>
      <c r="AK66" s="515"/>
      <c r="AL66" s="933"/>
      <c r="AM66" s="934"/>
      <c r="AN66" s="933"/>
      <c r="AO66" s="934"/>
      <c r="AP66" s="933"/>
      <c r="AQ66" s="934"/>
      <c r="AR66" s="64"/>
      <c r="AS66" s="64"/>
    </row>
    <row r="67" spans="1:45" ht="14.15" customHeight="1">
      <c r="B67" s="1269"/>
      <c r="C67" s="1070"/>
      <c r="D67" s="1071"/>
      <c r="E67" s="1071"/>
      <c r="F67" s="1072"/>
      <c r="G67" s="891"/>
      <c r="H67" s="891"/>
      <c r="I67" s="935" t="str">
        <f t="shared" si="0"/>
        <v/>
      </c>
      <c r="J67" s="936"/>
      <c r="K67" s="535"/>
      <c r="L67" s="536"/>
      <c r="M67" s="937"/>
      <c r="N67" s="938"/>
      <c r="O67" s="937"/>
      <c r="P67" s="938"/>
      <c r="Q67" s="937"/>
      <c r="R67" s="938"/>
      <c r="S67" s="937"/>
      <c r="T67" s="938"/>
      <c r="W67" s="63"/>
      <c r="X67" s="64"/>
      <c r="Y67" s="1272"/>
      <c r="Z67" s="540"/>
      <c r="AA67" s="541"/>
      <c r="AB67" s="541"/>
      <c r="AC67" s="542"/>
      <c r="AD67" s="818"/>
      <c r="AE67" s="818"/>
      <c r="AF67" s="939" t="str">
        <f t="shared" si="1"/>
        <v/>
      </c>
      <c r="AG67" s="940"/>
      <c r="AH67" s="941"/>
      <c r="AI67" s="942"/>
      <c r="AJ67" s="535"/>
      <c r="AK67" s="536"/>
      <c r="AL67" s="943"/>
      <c r="AM67" s="944"/>
      <c r="AN67" s="943"/>
      <c r="AO67" s="944"/>
      <c r="AP67" s="943"/>
      <c r="AQ67" s="944"/>
      <c r="AR67" s="64"/>
      <c r="AS67" s="64"/>
    </row>
    <row r="68" spans="1:45" ht="14.15" customHeight="1">
      <c r="B68" s="1270"/>
      <c r="C68" s="1073"/>
      <c r="D68" s="1074"/>
      <c r="E68" s="1074"/>
      <c r="F68" s="1075"/>
      <c r="G68" s="891"/>
      <c r="H68" s="891"/>
      <c r="I68" s="945" t="str">
        <f t="shared" si="0"/>
        <v/>
      </c>
      <c r="J68" s="946"/>
      <c r="K68" s="529"/>
      <c r="L68" s="530"/>
      <c r="M68" s="947"/>
      <c r="N68" s="948"/>
      <c r="O68" s="947"/>
      <c r="P68" s="948"/>
      <c r="Q68" s="947"/>
      <c r="R68" s="948"/>
      <c r="S68" s="947"/>
      <c r="T68" s="948"/>
      <c r="W68" s="63"/>
      <c r="X68" s="64"/>
      <c r="Y68" s="1273"/>
      <c r="Z68" s="543"/>
      <c r="AA68" s="544"/>
      <c r="AB68" s="544"/>
      <c r="AC68" s="545"/>
      <c r="AD68" s="818"/>
      <c r="AE68" s="818"/>
      <c r="AF68" s="949" t="str">
        <f t="shared" si="1"/>
        <v/>
      </c>
      <c r="AG68" s="950"/>
      <c r="AH68" s="951"/>
      <c r="AI68" s="952"/>
      <c r="AJ68" s="529"/>
      <c r="AK68" s="530"/>
      <c r="AL68" s="953"/>
      <c r="AM68" s="954"/>
      <c r="AN68" s="953"/>
      <c r="AO68" s="954"/>
      <c r="AP68" s="953"/>
      <c r="AQ68" s="954"/>
      <c r="AR68" s="64"/>
      <c r="AS68" s="64"/>
    </row>
    <row r="69" spans="1:45" ht="15.75" customHeight="1">
      <c r="A69" s="554" t="s">
        <v>57</v>
      </c>
      <c r="B69" s="554"/>
      <c r="C69" s="510" t="s">
        <v>42</v>
      </c>
      <c r="D69" s="510"/>
      <c r="E69" s="510"/>
      <c r="F69" s="510"/>
      <c r="G69" s="510"/>
      <c r="H69" s="510"/>
      <c r="I69" s="510"/>
      <c r="J69" s="510"/>
      <c r="K69" s="510"/>
      <c r="L69" s="510"/>
      <c r="M69" s="510"/>
      <c r="N69" s="510"/>
      <c r="O69" s="510"/>
      <c r="P69" s="510"/>
      <c r="Q69" s="510"/>
      <c r="R69" s="510"/>
      <c r="S69" s="510"/>
      <c r="T69" s="510"/>
      <c r="U69" s="177"/>
      <c r="V69" s="177"/>
      <c r="W69" s="63"/>
      <c r="X69" s="555" t="s">
        <v>57</v>
      </c>
      <c r="Y69" s="555"/>
      <c r="Z69" s="512" t="s">
        <v>42</v>
      </c>
      <c r="AA69" s="512"/>
      <c r="AB69" s="512"/>
      <c r="AC69" s="512"/>
      <c r="AD69" s="512"/>
      <c r="AE69" s="512"/>
      <c r="AF69" s="512"/>
      <c r="AG69" s="512"/>
      <c r="AH69" s="512"/>
      <c r="AI69" s="512"/>
      <c r="AJ69" s="512"/>
      <c r="AK69" s="512"/>
      <c r="AL69" s="512"/>
      <c r="AM69" s="512"/>
      <c r="AN69" s="512"/>
      <c r="AO69" s="512"/>
      <c r="AP69" s="512"/>
      <c r="AQ69" s="512"/>
      <c r="AR69" s="105"/>
      <c r="AS69" s="105"/>
    </row>
    <row r="70" spans="1:45" ht="12.75" customHeight="1">
      <c r="A70" s="16"/>
      <c r="B70" s="16"/>
      <c r="C70" s="511"/>
      <c r="D70" s="511"/>
      <c r="E70" s="511"/>
      <c r="F70" s="511"/>
      <c r="G70" s="511"/>
      <c r="H70" s="511"/>
      <c r="I70" s="511"/>
      <c r="J70" s="511"/>
      <c r="K70" s="511"/>
      <c r="L70" s="511"/>
      <c r="M70" s="511"/>
      <c r="N70" s="511"/>
      <c r="O70" s="511"/>
      <c r="P70" s="511"/>
      <c r="Q70" s="511"/>
      <c r="R70" s="511"/>
      <c r="S70" s="511"/>
      <c r="T70" s="511"/>
      <c r="U70" s="177"/>
      <c r="V70" s="177"/>
      <c r="W70" s="63"/>
      <c r="X70" s="81"/>
      <c r="Y70" s="81"/>
      <c r="Z70" s="513"/>
      <c r="AA70" s="513"/>
      <c r="AB70" s="513"/>
      <c r="AC70" s="513"/>
      <c r="AD70" s="513"/>
      <c r="AE70" s="513"/>
      <c r="AF70" s="513"/>
      <c r="AG70" s="513"/>
      <c r="AH70" s="513"/>
      <c r="AI70" s="513"/>
      <c r="AJ70" s="513"/>
      <c r="AK70" s="513"/>
      <c r="AL70" s="513"/>
      <c r="AM70" s="513"/>
      <c r="AN70" s="513"/>
      <c r="AO70" s="513"/>
      <c r="AP70" s="513"/>
      <c r="AQ70" s="513"/>
      <c r="AR70" s="105"/>
      <c r="AS70" s="105"/>
    </row>
    <row r="71" spans="1:45" ht="15.75" customHeight="1">
      <c r="A71" s="554" t="s">
        <v>30</v>
      </c>
      <c r="B71" s="554"/>
      <c r="C71" s="556" t="s">
        <v>213</v>
      </c>
      <c r="D71" s="556"/>
      <c r="E71" s="556"/>
      <c r="F71" s="556"/>
      <c r="G71" s="556"/>
      <c r="H71" s="556"/>
      <c r="I71" s="556"/>
      <c r="J71" s="556"/>
      <c r="K71" s="556"/>
      <c r="L71" s="556"/>
      <c r="M71" s="556"/>
      <c r="N71" s="556"/>
      <c r="O71" s="556"/>
      <c r="P71" s="556"/>
      <c r="Q71" s="556"/>
      <c r="R71" s="556"/>
      <c r="S71" s="556"/>
      <c r="T71" s="556"/>
      <c r="U71" s="177"/>
      <c r="V71" s="177"/>
      <c r="W71" s="63"/>
      <c r="X71" s="555" t="s">
        <v>30</v>
      </c>
      <c r="Y71" s="555"/>
      <c r="Z71" s="557" t="s">
        <v>213</v>
      </c>
      <c r="AA71" s="557"/>
      <c r="AB71" s="557"/>
      <c r="AC71" s="557"/>
      <c r="AD71" s="557"/>
      <c r="AE71" s="557"/>
      <c r="AF71" s="557"/>
      <c r="AG71" s="557"/>
      <c r="AH71" s="557"/>
      <c r="AI71" s="557"/>
      <c r="AJ71" s="557"/>
      <c r="AK71" s="557"/>
      <c r="AL71" s="557"/>
      <c r="AM71" s="557"/>
      <c r="AN71" s="557"/>
      <c r="AO71" s="557"/>
      <c r="AP71" s="557"/>
      <c r="AQ71" s="557"/>
      <c r="AR71" s="105"/>
      <c r="AS71" s="105"/>
    </row>
    <row r="72" spans="1:45">
      <c r="A72" s="1"/>
      <c r="B72" s="1"/>
      <c r="C72" s="1"/>
      <c r="D72" s="1"/>
      <c r="E72" s="1"/>
      <c r="F72" s="1"/>
      <c r="G72" s="1"/>
      <c r="H72" s="1"/>
      <c r="I72" s="1"/>
      <c r="J72" s="1"/>
      <c r="K72" s="1"/>
      <c r="L72" s="1"/>
      <c r="M72" s="1"/>
      <c r="N72" s="1"/>
      <c r="O72" s="1"/>
      <c r="P72" s="1"/>
      <c r="Q72" s="1"/>
      <c r="R72" s="1"/>
      <c r="S72" s="1"/>
      <c r="T72" s="177"/>
      <c r="U72" s="177"/>
      <c r="V72" s="177"/>
      <c r="W72" s="63"/>
      <c r="X72" s="66"/>
      <c r="Y72" s="66"/>
      <c r="Z72" s="66"/>
      <c r="AA72" s="66"/>
      <c r="AB72" s="66"/>
      <c r="AC72" s="66"/>
      <c r="AD72" s="66"/>
      <c r="AE72" s="66"/>
      <c r="AF72" s="66"/>
      <c r="AG72" s="66"/>
      <c r="AH72" s="66"/>
      <c r="AI72" s="66"/>
      <c r="AJ72" s="66"/>
      <c r="AK72" s="66"/>
      <c r="AL72" s="66"/>
      <c r="AM72" s="66"/>
      <c r="AN72" s="66"/>
      <c r="AO72" s="66"/>
      <c r="AP72" s="66"/>
      <c r="AQ72" s="105"/>
      <c r="AR72" s="105"/>
      <c r="AS72" s="105"/>
    </row>
    <row r="73" spans="1:45">
      <c r="A73" s="1"/>
      <c r="B73" s="1"/>
      <c r="C73" s="955" t="s">
        <v>268</v>
      </c>
      <c r="D73" s="955"/>
      <c r="E73" s="955"/>
      <c r="F73" s="955"/>
      <c r="G73" s="438"/>
      <c r="H73" s="438"/>
      <c r="I73" s="438"/>
      <c r="J73" s="438"/>
      <c r="K73" s="438"/>
      <c r="L73" s="438"/>
      <c r="M73" s="439"/>
      <c r="N73" s="439"/>
      <c r="O73" s="439"/>
      <c r="P73" s="5"/>
      <c r="Q73" s="5"/>
      <c r="R73" s="5"/>
      <c r="S73" s="5"/>
      <c r="T73" s="177"/>
      <c r="U73" s="177"/>
      <c r="V73" s="177"/>
      <c r="W73" s="63"/>
      <c r="X73" s="66"/>
      <c r="Y73" s="66"/>
      <c r="Z73" s="558" t="s">
        <v>268</v>
      </c>
      <c r="AA73" s="558"/>
      <c r="AB73" s="558"/>
      <c r="AC73" s="558"/>
      <c r="AD73" s="119"/>
      <c r="AE73" s="119"/>
      <c r="AF73" s="119"/>
      <c r="AG73" s="119"/>
      <c r="AH73" s="119"/>
      <c r="AI73" s="119"/>
      <c r="AJ73" s="67"/>
      <c r="AK73" s="67"/>
      <c r="AL73" s="67"/>
      <c r="AM73" s="67"/>
      <c r="AN73" s="67"/>
      <c r="AO73" s="67"/>
      <c r="AP73" s="67"/>
      <c r="AQ73" s="105"/>
      <c r="AR73" s="105"/>
      <c r="AS73" s="105"/>
    </row>
    <row r="74" spans="1:45">
      <c r="A74" s="1"/>
      <c r="B74" s="1"/>
      <c r="C74" s="437" t="s">
        <v>207</v>
      </c>
      <c r="D74" s="437" t="s">
        <v>163</v>
      </c>
      <c r="E74" s="437"/>
      <c r="F74" s="437"/>
      <c r="G74" s="437"/>
      <c r="H74" s="437"/>
      <c r="I74" s="437" t="s">
        <v>337</v>
      </c>
      <c r="J74" s="437" t="s">
        <v>182</v>
      </c>
      <c r="K74" s="437"/>
      <c r="L74" s="438"/>
      <c r="M74" s="439"/>
      <c r="N74" s="439"/>
      <c r="O74" s="439"/>
      <c r="P74" s="5"/>
      <c r="Q74" s="5"/>
      <c r="R74" s="5"/>
      <c r="S74" s="5"/>
      <c r="T74" s="177"/>
      <c r="U74" s="177"/>
      <c r="V74" s="177"/>
      <c r="W74" s="63"/>
      <c r="X74" s="66"/>
      <c r="Y74" s="66"/>
      <c r="Z74" s="120" t="s">
        <v>207</v>
      </c>
      <c r="AA74" s="120" t="s">
        <v>163</v>
      </c>
      <c r="AB74" s="120"/>
      <c r="AC74" s="120"/>
      <c r="AD74" s="120"/>
      <c r="AE74" s="120"/>
      <c r="AF74" s="120" t="s">
        <v>133</v>
      </c>
      <c r="AG74" s="120" t="s">
        <v>182</v>
      </c>
      <c r="AH74" s="120"/>
      <c r="AI74" s="119"/>
      <c r="AJ74" s="67"/>
      <c r="AK74" s="67"/>
      <c r="AL74" s="67"/>
      <c r="AM74" s="67"/>
      <c r="AN74" s="67"/>
      <c r="AO74" s="67"/>
      <c r="AP74" s="67"/>
      <c r="AQ74" s="105"/>
      <c r="AR74" s="105"/>
      <c r="AS74" s="105"/>
    </row>
    <row r="75" spans="1:45">
      <c r="A75" s="1"/>
      <c r="B75" s="1"/>
      <c r="C75" s="437" t="s">
        <v>230</v>
      </c>
      <c r="D75" s="437" t="s">
        <v>232</v>
      </c>
      <c r="E75" s="437"/>
      <c r="F75" s="437"/>
      <c r="G75" s="437"/>
      <c r="H75" s="437"/>
      <c r="I75" s="437" t="s">
        <v>248</v>
      </c>
      <c r="J75" s="437" t="s">
        <v>249</v>
      </c>
      <c r="K75" s="437"/>
      <c r="L75" s="438"/>
      <c r="M75" s="439"/>
      <c r="N75" s="439"/>
      <c r="O75" s="439"/>
      <c r="P75" s="5"/>
      <c r="Q75" s="5"/>
      <c r="R75" s="5"/>
      <c r="S75" s="5"/>
      <c r="T75" s="178"/>
      <c r="U75" s="178"/>
      <c r="V75" s="178"/>
      <c r="W75" s="63"/>
      <c r="X75" s="66"/>
      <c r="Y75" s="66"/>
      <c r="Z75" s="120" t="s">
        <v>230</v>
      </c>
      <c r="AA75" s="120" t="s">
        <v>232</v>
      </c>
      <c r="AB75" s="120"/>
      <c r="AC75" s="120"/>
      <c r="AD75" s="120"/>
      <c r="AE75" s="120"/>
      <c r="AF75" s="120" t="s">
        <v>248</v>
      </c>
      <c r="AG75" s="120" t="s">
        <v>249</v>
      </c>
      <c r="AH75" s="120"/>
      <c r="AI75" s="119"/>
      <c r="AJ75" s="67"/>
      <c r="AK75" s="67"/>
      <c r="AL75" s="67"/>
      <c r="AM75" s="67"/>
      <c r="AN75" s="67"/>
      <c r="AO75" s="67"/>
      <c r="AP75" s="67"/>
      <c r="AQ75" s="106"/>
      <c r="AR75" s="106"/>
      <c r="AS75" s="106"/>
    </row>
    <row r="76" spans="1:45">
      <c r="A76" s="8"/>
      <c r="B76" s="3"/>
      <c r="C76" s="437" t="s">
        <v>125</v>
      </c>
      <c r="D76" s="437" t="s">
        <v>231</v>
      </c>
      <c r="E76" s="437"/>
      <c r="F76" s="437"/>
      <c r="G76" s="437"/>
      <c r="H76" s="437"/>
      <c r="I76" s="437" t="s">
        <v>250</v>
      </c>
      <c r="J76" s="437" t="s">
        <v>251</v>
      </c>
      <c r="K76" s="437"/>
      <c r="L76" s="437"/>
      <c r="M76" s="440"/>
      <c r="N76" s="442"/>
      <c r="O76" s="442"/>
      <c r="P76" s="8"/>
      <c r="Q76" s="8"/>
      <c r="R76" s="8"/>
      <c r="S76" s="8"/>
      <c r="T76" s="179"/>
      <c r="U76" s="3"/>
      <c r="V76" s="3"/>
      <c r="W76" s="63"/>
      <c r="X76" s="82"/>
      <c r="Y76" s="71"/>
      <c r="Z76" s="120" t="s">
        <v>125</v>
      </c>
      <c r="AA76" s="120" t="s">
        <v>231</v>
      </c>
      <c r="AB76" s="120"/>
      <c r="AC76" s="120"/>
      <c r="AD76" s="120"/>
      <c r="AE76" s="120"/>
      <c r="AF76" s="120" t="s">
        <v>250</v>
      </c>
      <c r="AG76" s="120" t="s">
        <v>251</v>
      </c>
      <c r="AH76" s="120"/>
      <c r="AI76" s="120"/>
      <c r="AJ76" s="198"/>
      <c r="AK76" s="198"/>
      <c r="AL76" s="198"/>
      <c r="AM76" s="198"/>
      <c r="AN76" s="198"/>
      <c r="AO76" s="82"/>
      <c r="AP76" s="82"/>
      <c r="AQ76" s="202"/>
      <c r="AR76" s="71"/>
      <c r="AS76" s="71"/>
    </row>
    <row r="77" spans="1:45">
      <c r="A77" s="9"/>
      <c r="B77" s="3"/>
      <c r="C77" s="437" t="s">
        <v>242</v>
      </c>
      <c r="D77" s="437" t="s">
        <v>243</v>
      </c>
      <c r="E77" s="437"/>
      <c r="F77" s="437"/>
      <c r="G77" s="437"/>
      <c r="H77" s="437"/>
      <c r="I77" s="437" t="s">
        <v>236</v>
      </c>
      <c r="J77" s="437" t="s">
        <v>253</v>
      </c>
      <c r="K77" s="437"/>
      <c r="L77" s="437"/>
      <c r="M77" s="440"/>
      <c r="N77" s="442"/>
      <c r="O77" s="442"/>
      <c r="P77" s="8"/>
      <c r="Q77" s="8"/>
      <c r="R77" s="8"/>
      <c r="S77" s="8"/>
      <c r="T77" s="180"/>
      <c r="U77" s="180"/>
      <c r="V77" s="180"/>
      <c r="W77" s="63"/>
      <c r="X77" s="79"/>
      <c r="Y77" s="71"/>
      <c r="Z77" s="120" t="s">
        <v>242</v>
      </c>
      <c r="AA77" s="120" t="s">
        <v>243</v>
      </c>
      <c r="AB77" s="120"/>
      <c r="AC77" s="120"/>
      <c r="AD77" s="120"/>
      <c r="AE77" s="120"/>
      <c r="AF77" s="120" t="s">
        <v>236</v>
      </c>
      <c r="AG77" s="120" t="s">
        <v>253</v>
      </c>
      <c r="AH77" s="120"/>
      <c r="AI77" s="120"/>
      <c r="AJ77" s="198"/>
      <c r="AK77" s="198"/>
      <c r="AL77" s="198"/>
      <c r="AM77" s="198"/>
      <c r="AN77" s="198"/>
      <c r="AO77" s="82"/>
      <c r="AP77" s="82"/>
      <c r="AQ77" s="72"/>
      <c r="AR77" s="72"/>
      <c r="AS77" s="72"/>
    </row>
    <row r="78" spans="1:45">
      <c r="A78" s="9"/>
      <c r="B78" s="3"/>
      <c r="C78" s="437" t="s">
        <v>233</v>
      </c>
      <c r="D78" s="437" t="s">
        <v>266</v>
      </c>
      <c r="E78" s="437"/>
      <c r="F78" s="437"/>
      <c r="G78" s="437"/>
      <c r="H78" s="437"/>
      <c r="I78" s="437" t="s">
        <v>254</v>
      </c>
      <c r="J78" s="437" t="s">
        <v>227</v>
      </c>
      <c r="K78" s="437"/>
      <c r="L78" s="437"/>
      <c r="M78" s="440"/>
      <c r="N78" s="442"/>
      <c r="O78" s="442"/>
      <c r="P78" s="8"/>
      <c r="Q78" s="8"/>
      <c r="R78" s="8"/>
      <c r="S78" s="8"/>
      <c r="T78" s="22"/>
      <c r="U78" s="22"/>
      <c r="V78" s="22"/>
      <c r="W78" s="63"/>
      <c r="X78" s="79"/>
      <c r="Y78" s="71"/>
      <c r="Z78" s="120" t="s">
        <v>233</v>
      </c>
      <c r="AA78" s="120" t="s">
        <v>266</v>
      </c>
      <c r="AB78" s="120"/>
      <c r="AC78" s="120"/>
      <c r="AD78" s="120"/>
      <c r="AE78" s="120"/>
      <c r="AF78" s="120" t="s">
        <v>254</v>
      </c>
      <c r="AG78" s="120" t="s">
        <v>227</v>
      </c>
      <c r="AH78" s="120"/>
      <c r="AI78" s="120"/>
      <c r="AJ78" s="198"/>
      <c r="AK78" s="198"/>
      <c r="AL78" s="198"/>
      <c r="AM78" s="198"/>
      <c r="AN78" s="198"/>
      <c r="AO78" s="82"/>
      <c r="AP78" s="82"/>
      <c r="AQ78" s="203"/>
      <c r="AR78" s="72"/>
      <c r="AS78" s="72"/>
    </row>
    <row r="79" spans="1:45">
      <c r="A79" s="9"/>
      <c r="B79" s="3"/>
      <c r="C79" s="437" t="s">
        <v>234</v>
      </c>
      <c r="D79" s="437" t="s">
        <v>239</v>
      </c>
      <c r="E79" s="437"/>
      <c r="F79" s="437"/>
      <c r="G79" s="437"/>
      <c r="H79" s="437"/>
      <c r="I79" s="437" t="s">
        <v>59</v>
      </c>
      <c r="J79" s="437" t="s">
        <v>76</v>
      </c>
      <c r="K79" s="437"/>
      <c r="L79" s="437"/>
      <c r="M79" s="440"/>
      <c r="N79" s="442"/>
      <c r="O79" s="442"/>
      <c r="P79" s="8"/>
      <c r="Q79" s="8"/>
      <c r="R79" s="8"/>
      <c r="S79" s="8"/>
      <c r="T79" s="22"/>
      <c r="U79" s="22"/>
      <c r="V79" s="22"/>
      <c r="W79" s="63"/>
      <c r="X79" s="79"/>
      <c r="Y79" s="71"/>
      <c r="Z79" s="120" t="s">
        <v>234</v>
      </c>
      <c r="AA79" s="120" t="s">
        <v>239</v>
      </c>
      <c r="AB79" s="120"/>
      <c r="AC79" s="120"/>
      <c r="AD79" s="120"/>
      <c r="AE79" s="120"/>
      <c r="AF79" s="120" t="s">
        <v>59</v>
      </c>
      <c r="AG79" s="120" t="s">
        <v>76</v>
      </c>
      <c r="AH79" s="120"/>
      <c r="AI79" s="120"/>
      <c r="AJ79" s="198"/>
      <c r="AK79" s="198"/>
      <c r="AL79" s="198"/>
      <c r="AM79" s="198"/>
      <c r="AN79" s="198"/>
      <c r="AO79" s="82"/>
      <c r="AP79" s="82"/>
      <c r="AQ79" s="203"/>
      <c r="AR79" s="72"/>
      <c r="AS79" s="72"/>
    </row>
    <row r="80" spans="1:45">
      <c r="A80" s="9"/>
      <c r="B80" s="3"/>
      <c r="C80" s="437" t="s">
        <v>92</v>
      </c>
      <c r="D80" s="437" t="s">
        <v>235</v>
      </c>
      <c r="E80" s="437"/>
      <c r="F80" s="437"/>
      <c r="G80" s="437"/>
      <c r="H80" s="437"/>
      <c r="I80" s="437" t="s">
        <v>260</v>
      </c>
      <c r="J80" s="437" t="s">
        <v>261</v>
      </c>
      <c r="K80" s="437"/>
      <c r="L80" s="437"/>
      <c r="M80" s="440"/>
      <c r="N80" s="442"/>
      <c r="O80" s="442"/>
      <c r="P80" s="8"/>
      <c r="Q80" s="8"/>
      <c r="R80" s="8"/>
      <c r="S80" s="8"/>
      <c r="T80" s="22"/>
      <c r="U80" s="22"/>
      <c r="V80" s="22"/>
      <c r="W80" s="63"/>
      <c r="X80" s="79"/>
      <c r="Y80" s="71"/>
      <c r="Z80" s="120" t="s">
        <v>92</v>
      </c>
      <c r="AA80" s="120" t="s">
        <v>235</v>
      </c>
      <c r="AB80" s="120"/>
      <c r="AC80" s="120"/>
      <c r="AD80" s="120"/>
      <c r="AE80" s="120"/>
      <c r="AF80" s="120" t="s">
        <v>260</v>
      </c>
      <c r="AG80" s="120" t="s">
        <v>261</v>
      </c>
      <c r="AH80" s="120"/>
      <c r="AI80" s="120"/>
      <c r="AJ80" s="198"/>
      <c r="AK80" s="198"/>
      <c r="AL80" s="198"/>
      <c r="AM80" s="198"/>
      <c r="AN80" s="198"/>
      <c r="AO80" s="82"/>
      <c r="AP80" s="82"/>
      <c r="AQ80" s="203"/>
      <c r="AR80" s="72"/>
      <c r="AS80" s="72"/>
    </row>
    <row r="81" spans="1:45">
      <c r="A81" s="9"/>
      <c r="B81" s="3"/>
      <c r="C81" s="437" t="s">
        <v>237</v>
      </c>
      <c r="D81" s="437" t="s">
        <v>238</v>
      </c>
      <c r="E81" s="437"/>
      <c r="F81" s="437"/>
      <c r="G81" s="437"/>
      <c r="H81" s="437"/>
      <c r="I81" s="437" t="s">
        <v>262</v>
      </c>
      <c r="J81" s="437" t="s">
        <v>263</v>
      </c>
      <c r="K81" s="437"/>
      <c r="L81" s="437"/>
      <c r="M81" s="440"/>
      <c r="N81" s="442"/>
      <c r="O81" s="442"/>
      <c r="P81" s="8"/>
      <c r="Q81" s="8"/>
      <c r="R81" s="8"/>
      <c r="S81" s="8"/>
      <c r="T81" s="22"/>
      <c r="U81" s="22"/>
      <c r="V81" s="22"/>
      <c r="W81" s="63"/>
      <c r="X81" s="79"/>
      <c r="Y81" s="71"/>
      <c r="Z81" s="120" t="s">
        <v>237</v>
      </c>
      <c r="AA81" s="120" t="s">
        <v>238</v>
      </c>
      <c r="AB81" s="120"/>
      <c r="AC81" s="120"/>
      <c r="AD81" s="120"/>
      <c r="AE81" s="120"/>
      <c r="AF81" s="120" t="s">
        <v>262</v>
      </c>
      <c r="AG81" s="120" t="s">
        <v>263</v>
      </c>
      <c r="AH81" s="120"/>
      <c r="AI81" s="120"/>
      <c r="AJ81" s="198"/>
      <c r="AK81" s="198"/>
      <c r="AL81" s="198"/>
      <c r="AM81" s="198"/>
      <c r="AN81" s="198"/>
      <c r="AO81" s="82"/>
      <c r="AP81" s="82"/>
      <c r="AQ81" s="203"/>
      <c r="AR81" s="72"/>
      <c r="AS81" s="72"/>
    </row>
    <row r="82" spans="1:45">
      <c r="A82" s="9"/>
      <c r="B82" s="3"/>
      <c r="C82" s="437" t="s">
        <v>240</v>
      </c>
      <c r="D82" s="437" t="s">
        <v>101</v>
      </c>
      <c r="E82" s="437"/>
      <c r="F82" s="437"/>
      <c r="G82" s="437"/>
      <c r="H82" s="437"/>
      <c r="I82" s="437" t="s">
        <v>258</v>
      </c>
      <c r="J82" s="437" t="s">
        <v>259</v>
      </c>
      <c r="K82" s="437"/>
      <c r="L82" s="437"/>
      <c r="M82" s="440"/>
      <c r="N82" s="442"/>
      <c r="O82" s="442"/>
      <c r="P82" s="8"/>
      <c r="Q82" s="8"/>
      <c r="R82" s="8"/>
      <c r="S82" s="8"/>
      <c r="T82" s="22"/>
      <c r="U82" s="22"/>
      <c r="V82" s="22"/>
      <c r="W82" s="63"/>
      <c r="X82" s="79"/>
      <c r="Y82" s="71"/>
      <c r="Z82" s="120" t="s">
        <v>240</v>
      </c>
      <c r="AA82" s="120" t="s">
        <v>101</v>
      </c>
      <c r="AB82" s="120"/>
      <c r="AC82" s="120"/>
      <c r="AD82" s="120"/>
      <c r="AE82" s="120"/>
      <c r="AF82" s="120" t="s">
        <v>258</v>
      </c>
      <c r="AG82" s="120" t="s">
        <v>259</v>
      </c>
      <c r="AH82" s="120"/>
      <c r="AI82" s="120"/>
      <c r="AJ82" s="198"/>
      <c r="AK82" s="198"/>
      <c r="AL82" s="198"/>
      <c r="AM82" s="198"/>
      <c r="AN82" s="198"/>
      <c r="AO82" s="82"/>
      <c r="AP82" s="82"/>
      <c r="AQ82" s="203"/>
      <c r="AR82" s="72"/>
      <c r="AS82" s="72"/>
    </row>
    <row r="83" spans="1:45">
      <c r="A83" s="9"/>
      <c r="B83" s="3"/>
      <c r="C83" s="437" t="s">
        <v>179</v>
      </c>
      <c r="D83" s="437" t="s">
        <v>241</v>
      </c>
      <c r="E83" s="437"/>
      <c r="F83" s="437"/>
      <c r="G83" s="437"/>
      <c r="H83" s="437"/>
      <c r="I83" s="437" t="s">
        <v>255</v>
      </c>
      <c r="J83" s="437" t="s">
        <v>256</v>
      </c>
      <c r="K83" s="437"/>
      <c r="L83" s="437"/>
      <c r="M83" s="440"/>
      <c r="N83" s="442"/>
      <c r="O83" s="442"/>
      <c r="P83" s="8"/>
      <c r="Q83" s="8"/>
      <c r="R83" s="8"/>
      <c r="S83" s="8"/>
      <c r="T83" s="22"/>
      <c r="U83" s="22"/>
      <c r="V83" s="22"/>
      <c r="W83" s="63"/>
      <c r="X83" s="79"/>
      <c r="Y83" s="71"/>
      <c r="Z83" s="120" t="s">
        <v>179</v>
      </c>
      <c r="AA83" s="120" t="s">
        <v>241</v>
      </c>
      <c r="AB83" s="120"/>
      <c r="AC83" s="120"/>
      <c r="AD83" s="120"/>
      <c r="AE83" s="120"/>
      <c r="AF83" s="120" t="s">
        <v>255</v>
      </c>
      <c r="AG83" s="120" t="s">
        <v>256</v>
      </c>
      <c r="AH83" s="120"/>
      <c r="AI83" s="120"/>
      <c r="AJ83" s="198"/>
      <c r="AK83" s="198"/>
      <c r="AL83" s="198"/>
      <c r="AM83" s="198"/>
      <c r="AN83" s="198"/>
      <c r="AO83" s="82"/>
      <c r="AP83" s="82"/>
      <c r="AQ83" s="203"/>
      <c r="AR83" s="72"/>
      <c r="AS83" s="72"/>
    </row>
    <row r="84" spans="1:45">
      <c r="A84" s="9"/>
      <c r="B84" s="3"/>
      <c r="C84" s="437" t="s">
        <v>146</v>
      </c>
      <c r="D84" s="437" t="s">
        <v>14</v>
      </c>
      <c r="E84" s="437"/>
      <c r="F84" s="437"/>
      <c r="G84" s="437"/>
      <c r="H84" s="437"/>
      <c r="I84" s="443" t="s">
        <v>265</v>
      </c>
      <c r="J84" s="443" t="s">
        <v>138</v>
      </c>
      <c r="K84" s="443"/>
      <c r="L84" s="437"/>
      <c r="M84" s="440"/>
      <c r="N84" s="442"/>
      <c r="O84" s="442"/>
      <c r="P84" s="8"/>
      <c r="Q84" s="8"/>
      <c r="R84" s="8"/>
      <c r="S84" s="8"/>
      <c r="T84" s="22"/>
      <c r="U84" s="22"/>
      <c r="V84" s="22"/>
      <c r="W84" s="63"/>
      <c r="X84" s="79"/>
      <c r="Y84" s="71"/>
      <c r="Z84" s="120" t="s">
        <v>146</v>
      </c>
      <c r="AA84" s="120" t="s">
        <v>14</v>
      </c>
      <c r="AB84" s="120"/>
      <c r="AC84" s="120"/>
      <c r="AD84" s="120"/>
      <c r="AE84" s="120"/>
      <c r="AF84" s="103" t="s">
        <v>265</v>
      </c>
      <c r="AG84" s="103" t="s">
        <v>138</v>
      </c>
      <c r="AH84" s="103"/>
      <c r="AI84" s="120"/>
      <c r="AJ84" s="198"/>
      <c r="AK84" s="198"/>
      <c r="AL84" s="198"/>
      <c r="AM84" s="198"/>
      <c r="AN84" s="198"/>
      <c r="AO84" s="82"/>
      <c r="AP84" s="82"/>
      <c r="AQ84" s="203"/>
      <c r="AR84" s="72"/>
      <c r="AS84" s="72"/>
    </row>
    <row r="85" spans="1:45">
      <c r="A85" s="17"/>
      <c r="B85" s="3"/>
      <c r="C85" s="437" t="s">
        <v>244</v>
      </c>
      <c r="D85" s="437" t="s">
        <v>245</v>
      </c>
      <c r="E85" s="437"/>
      <c r="F85" s="437"/>
      <c r="G85" s="437"/>
      <c r="H85" s="441"/>
      <c r="I85" s="443" t="s">
        <v>47</v>
      </c>
      <c r="J85" s="443" t="s">
        <v>267</v>
      </c>
      <c r="K85" s="443"/>
      <c r="L85" s="437"/>
      <c r="M85" s="440"/>
      <c r="N85" s="442"/>
      <c r="O85" s="442"/>
      <c r="P85" s="8"/>
      <c r="Q85" s="8"/>
      <c r="R85" s="8"/>
      <c r="S85" s="8"/>
      <c r="T85" s="22"/>
      <c r="U85" s="22"/>
      <c r="V85" s="22"/>
      <c r="W85" s="63"/>
      <c r="X85" s="83"/>
      <c r="Y85" s="71"/>
      <c r="Z85" s="120" t="s">
        <v>244</v>
      </c>
      <c r="AA85" s="120" t="s">
        <v>245</v>
      </c>
      <c r="AB85" s="120"/>
      <c r="AC85" s="120"/>
      <c r="AD85" s="120"/>
      <c r="AE85" s="102"/>
      <c r="AF85" s="103" t="s">
        <v>47</v>
      </c>
      <c r="AG85" s="103" t="s">
        <v>267</v>
      </c>
      <c r="AH85" s="103"/>
      <c r="AI85" s="120"/>
      <c r="AJ85" s="198"/>
      <c r="AK85" s="198"/>
      <c r="AL85" s="198"/>
      <c r="AM85" s="198"/>
      <c r="AN85" s="198"/>
      <c r="AO85" s="82"/>
      <c r="AP85" s="82"/>
      <c r="AQ85" s="203"/>
      <c r="AR85" s="72"/>
      <c r="AS85" s="72"/>
    </row>
    <row r="86" spans="1:45">
      <c r="A86" s="9"/>
      <c r="B86" s="3"/>
      <c r="C86" s="437" t="s">
        <v>246</v>
      </c>
      <c r="D86" s="437" t="s">
        <v>247</v>
      </c>
      <c r="E86" s="437"/>
      <c r="F86" s="437"/>
      <c r="G86" s="437"/>
      <c r="H86" s="441"/>
      <c r="I86" s="443"/>
      <c r="J86" s="443"/>
      <c r="K86" s="443"/>
      <c r="L86" s="437"/>
      <c r="M86" s="440"/>
      <c r="N86" s="442"/>
      <c r="O86" s="442"/>
      <c r="P86" s="8"/>
      <c r="Q86" s="8"/>
      <c r="R86" s="8"/>
      <c r="S86" s="8"/>
      <c r="T86" s="22"/>
      <c r="U86" s="22"/>
      <c r="V86" s="22"/>
      <c r="W86" s="63"/>
      <c r="X86" s="79"/>
      <c r="Y86" s="71"/>
      <c r="Z86" s="120" t="s">
        <v>246</v>
      </c>
      <c r="AA86" s="120" t="s">
        <v>247</v>
      </c>
      <c r="AB86" s="120"/>
      <c r="AC86" s="120"/>
      <c r="AD86" s="120"/>
      <c r="AE86" s="102"/>
      <c r="AF86" s="103"/>
      <c r="AG86" s="103"/>
      <c r="AH86" s="103"/>
      <c r="AI86" s="120"/>
      <c r="AJ86" s="198"/>
      <c r="AK86" s="198"/>
      <c r="AL86" s="198"/>
      <c r="AM86" s="198"/>
      <c r="AN86" s="198"/>
      <c r="AO86" s="82"/>
      <c r="AP86" s="82"/>
      <c r="AQ86" s="203"/>
      <c r="AR86" s="72"/>
      <c r="AS86" s="72"/>
    </row>
    <row r="87" spans="1:45">
      <c r="A87" s="18"/>
      <c r="B87" s="8"/>
      <c r="C87" s="45"/>
      <c r="D87" s="45"/>
      <c r="E87" s="45"/>
      <c r="F87" s="45"/>
      <c r="G87" s="45"/>
      <c r="H87" s="45"/>
      <c r="I87" s="45"/>
      <c r="J87" s="45"/>
      <c r="K87" s="45"/>
      <c r="L87" s="45"/>
      <c r="M87" s="32"/>
      <c r="N87" s="32"/>
      <c r="O87" s="32"/>
      <c r="P87" s="8"/>
      <c r="Q87" s="32"/>
      <c r="R87" s="32"/>
      <c r="S87" s="32"/>
      <c r="T87" s="181"/>
      <c r="U87" s="181"/>
      <c r="V87" s="181"/>
      <c r="W87" s="63"/>
      <c r="X87" s="84"/>
      <c r="Y87" s="82"/>
      <c r="Z87" s="82"/>
      <c r="AA87" s="82"/>
      <c r="AB87" s="82"/>
      <c r="AC87" s="82"/>
      <c r="AD87" s="82"/>
      <c r="AE87" s="82"/>
      <c r="AF87" s="82"/>
      <c r="AG87" s="82"/>
      <c r="AH87" s="82"/>
      <c r="AI87" s="82"/>
      <c r="AJ87" s="142"/>
      <c r="AK87" s="142"/>
      <c r="AL87" s="142"/>
      <c r="AM87" s="82"/>
      <c r="AN87" s="142"/>
      <c r="AO87" s="142"/>
      <c r="AP87" s="142"/>
      <c r="AQ87" s="204"/>
      <c r="AR87" s="204"/>
      <c r="AS87" s="204"/>
    </row>
    <row r="88" spans="1:45" ht="13.5" customHeight="1">
      <c r="A88" s="554" t="s">
        <v>60</v>
      </c>
      <c r="B88" s="554"/>
      <c r="C88" s="556" t="s">
        <v>116</v>
      </c>
      <c r="D88" s="556"/>
      <c r="E88" s="556"/>
      <c r="F88" s="556"/>
      <c r="G88" s="556"/>
      <c r="H88" s="556"/>
      <c r="I88" s="556"/>
      <c r="J88" s="556"/>
      <c r="K88" s="556"/>
      <c r="L88" s="556"/>
      <c r="M88" s="556"/>
      <c r="N88" s="556"/>
      <c r="O88" s="556"/>
      <c r="P88" s="556"/>
      <c r="Q88" s="556"/>
      <c r="R88" s="556"/>
      <c r="S88" s="556"/>
      <c r="T88" s="556"/>
      <c r="U88" s="181"/>
      <c r="V88" s="181"/>
      <c r="W88" s="63"/>
      <c r="X88" s="555" t="s">
        <v>60</v>
      </c>
      <c r="Y88" s="555"/>
      <c r="Z88" s="558" t="s">
        <v>116</v>
      </c>
      <c r="AA88" s="558"/>
      <c r="AB88" s="558"/>
      <c r="AC88" s="558"/>
      <c r="AD88" s="558"/>
      <c r="AE88" s="558"/>
      <c r="AF88" s="558"/>
      <c r="AG88" s="558"/>
      <c r="AH88" s="558"/>
      <c r="AI88" s="558"/>
      <c r="AJ88" s="558"/>
      <c r="AK88" s="558"/>
      <c r="AL88" s="558"/>
      <c r="AM88" s="558"/>
      <c r="AN88" s="558"/>
      <c r="AO88" s="558"/>
      <c r="AP88" s="558"/>
      <c r="AQ88" s="558"/>
      <c r="AR88" s="204"/>
      <c r="AS88" s="204"/>
    </row>
    <row r="89" spans="1:45">
      <c r="C89" s="159"/>
      <c r="D89" s="159"/>
      <c r="E89" s="159"/>
      <c r="F89" s="159"/>
      <c r="G89" s="159"/>
      <c r="H89" s="159"/>
      <c r="I89" s="159"/>
      <c r="J89" s="159"/>
      <c r="K89" s="159"/>
      <c r="L89" s="159"/>
      <c r="M89" s="159"/>
      <c r="N89" s="159"/>
      <c r="O89" s="159"/>
      <c r="P89" s="159"/>
      <c r="Q89" s="159"/>
      <c r="R89" s="159"/>
      <c r="S89" s="159"/>
      <c r="T89" s="159"/>
      <c r="U89" s="159"/>
      <c r="V89" s="159"/>
      <c r="W89" s="63"/>
      <c r="X89" s="64"/>
      <c r="Y89" s="64"/>
      <c r="Z89" s="110"/>
      <c r="AA89" s="110"/>
      <c r="AB89" s="110"/>
      <c r="AC89" s="110"/>
      <c r="AD89" s="110"/>
      <c r="AE89" s="110"/>
      <c r="AF89" s="110"/>
      <c r="AG89" s="110"/>
      <c r="AH89" s="110"/>
      <c r="AI89" s="110"/>
      <c r="AJ89" s="110"/>
      <c r="AK89" s="110"/>
      <c r="AL89" s="110"/>
      <c r="AM89" s="110"/>
      <c r="AN89" s="110"/>
      <c r="AO89" s="110"/>
      <c r="AP89" s="110"/>
      <c r="AQ89" s="110"/>
      <c r="AR89" s="110"/>
      <c r="AS89" s="110"/>
    </row>
    <row r="90" spans="1:45" ht="18.75" customHeight="1">
      <c r="W90" s="63"/>
      <c r="X90" s="64"/>
      <c r="Y90" s="64"/>
      <c r="Z90" s="64"/>
      <c r="AA90" s="64"/>
      <c r="AB90" s="64"/>
      <c r="AC90" s="64"/>
      <c r="AD90" s="64"/>
      <c r="AE90" s="64"/>
      <c r="AF90" s="64"/>
      <c r="AG90" s="64"/>
      <c r="AH90" s="64"/>
      <c r="AI90" s="64"/>
      <c r="AJ90" s="64"/>
      <c r="AK90" s="64"/>
      <c r="AL90" s="64"/>
      <c r="AM90" s="64"/>
      <c r="AN90" s="64"/>
      <c r="AO90" s="64"/>
      <c r="AP90" s="64"/>
      <c r="AQ90" s="64"/>
      <c r="AR90" s="64"/>
      <c r="AS90" s="64"/>
    </row>
    <row r="91" spans="1:45" ht="18.75" customHeight="1">
      <c r="A91" s="1" t="s">
        <v>308</v>
      </c>
      <c r="W91" s="63"/>
      <c r="X91" s="66" t="s">
        <v>308</v>
      </c>
      <c r="Y91" s="64"/>
      <c r="Z91" s="64"/>
      <c r="AA91" s="64"/>
      <c r="AB91" s="64"/>
      <c r="AC91" s="64"/>
      <c r="AD91" s="64"/>
      <c r="AE91" s="64"/>
      <c r="AF91" s="64"/>
      <c r="AG91" s="64"/>
      <c r="AH91" s="64"/>
      <c r="AI91" s="64"/>
      <c r="AJ91" s="64"/>
      <c r="AK91" s="64"/>
      <c r="AL91" s="64"/>
      <c r="AM91" s="64"/>
      <c r="AN91" s="64"/>
      <c r="AO91" s="64"/>
      <c r="AP91" s="64"/>
      <c r="AQ91" s="64"/>
      <c r="AR91" s="64"/>
      <c r="AS91" s="64"/>
    </row>
    <row r="92" spans="1:45" ht="18.75" hidden="1" customHeight="1">
      <c r="A92" s="1" t="s">
        <v>153</v>
      </c>
      <c r="W92" s="63"/>
      <c r="X92" s="66" t="s">
        <v>153</v>
      </c>
      <c r="Y92" s="64"/>
      <c r="Z92" s="64"/>
      <c r="AA92" s="64"/>
      <c r="AB92" s="64"/>
      <c r="AC92" s="64"/>
      <c r="AD92" s="64"/>
      <c r="AE92" s="64"/>
      <c r="AF92" s="64"/>
      <c r="AG92" s="64"/>
      <c r="AH92" s="64"/>
      <c r="AI92" s="64"/>
      <c r="AJ92" s="64"/>
      <c r="AK92" s="64"/>
      <c r="AL92" s="64"/>
      <c r="AM92" s="64"/>
      <c r="AN92" s="64"/>
      <c r="AO92" s="64"/>
      <c r="AP92" s="64"/>
      <c r="AQ92" s="64"/>
      <c r="AR92" s="64"/>
      <c r="AS92" s="64"/>
    </row>
    <row r="93" spans="1:45" ht="18.75" hidden="1" customHeight="1">
      <c r="A93" s="10"/>
      <c r="B93" s="1089"/>
      <c r="C93" s="1090"/>
      <c r="D93" s="1090"/>
      <c r="E93" s="1090"/>
      <c r="F93" s="1090"/>
      <c r="G93" s="1090"/>
      <c r="H93" s="1090"/>
      <c r="I93" s="1090"/>
      <c r="J93" s="1090"/>
      <c r="K93" s="1090"/>
      <c r="L93" s="1090"/>
      <c r="M93" s="1090"/>
      <c r="N93" s="1090"/>
      <c r="O93" s="1090"/>
      <c r="P93" s="1090"/>
      <c r="Q93" s="1090"/>
      <c r="R93" s="1090"/>
      <c r="S93" s="1090"/>
      <c r="T93" s="1090"/>
      <c r="U93" s="1091"/>
      <c r="W93" s="63"/>
      <c r="X93" s="74"/>
      <c r="Y93" s="701"/>
      <c r="Z93" s="702"/>
      <c r="AA93" s="702"/>
      <c r="AB93" s="702"/>
      <c r="AC93" s="702"/>
      <c r="AD93" s="702"/>
      <c r="AE93" s="702"/>
      <c r="AF93" s="702"/>
      <c r="AG93" s="702"/>
      <c r="AH93" s="702"/>
      <c r="AI93" s="702"/>
      <c r="AJ93" s="702"/>
      <c r="AK93" s="702"/>
      <c r="AL93" s="702"/>
      <c r="AM93" s="702"/>
      <c r="AN93" s="702"/>
      <c r="AO93" s="702"/>
      <c r="AP93" s="702"/>
      <c r="AQ93" s="702"/>
      <c r="AR93" s="703"/>
      <c r="AS93" s="64"/>
    </row>
    <row r="94" spans="1:45" ht="18.75" hidden="1" customHeight="1">
      <c r="A94" s="10"/>
      <c r="B94" s="1092"/>
      <c r="C94" s="1093"/>
      <c r="D94" s="1093"/>
      <c r="E94" s="1093"/>
      <c r="F94" s="1093"/>
      <c r="G94" s="1093"/>
      <c r="H94" s="1093"/>
      <c r="I94" s="1093"/>
      <c r="J94" s="1093"/>
      <c r="K94" s="1093"/>
      <c r="L94" s="1093"/>
      <c r="M94" s="1093"/>
      <c r="N94" s="1093"/>
      <c r="O94" s="1093"/>
      <c r="P94" s="1093"/>
      <c r="Q94" s="1093"/>
      <c r="R94" s="1093"/>
      <c r="S94" s="1093"/>
      <c r="T94" s="1093"/>
      <c r="U94" s="1094"/>
      <c r="W94" s="63"/>
      <c r="X94" s="74"/>
      <c r="Y94" s="704"/>
      <c r="Z94" s="705"/>
      <c r="AA94" s="705"/>
      <c r="AB94" s="705"/>
      <c r="AC94" s="705"/>
      <c r="AD94" s="705"/>
      <c r="AE94" s="705"/>
      <c r="AF94" s="705"/>
      <c r="AG94" s="705"/>
      <c r="AH94" s="705"/>
      <c r="AI94" s="705"/>
      <c r="AJ94" s="705"/>
      <c r="AK94" s="705"/>
      <c r="AL94" s="705"/>
      <c r="AM94" s="705"/>
      <c r="AN94" s="705"/>
      <c r="AO94" s="705"/>
      <c r="AP94" s="705"/>
      <c r="AQ94" s="705"/>
      <c r="AR94" s="706"/>
      <c r="AS94" s="64"/>
    </row>
    <row r="95" spans="1:45" ht="18.75" hidden="1" customHeight="1">
      <c r="A95" s="10"/>
      <c r="B95" s="1092"/>
      <c r="C95" s="1093"/>
      <c r="D95" s="1093"/>
      <c r="E95" s="1093"/>
      <c r="F95" s="1093"/>
      <c r="G95" s="1093"/>
      <c r="H95" s="1093"/>
      <c r="I95" s="1093"/>
      <c r="J95" s="1093"/>
      <c r="K95" s="1093"/>
      <c r="L95" s="1093"/>
      <c r="M95" s="1093"/>
      <c r="N95" s="1093"/>
      <c r="O95" s="1093"/>
      <c r="P95" s="1093"/>
      <c r="Q95" s="1093"/>
      <c r="R95" s="1093"/>
      <c r="S95" s="1093"/>
      <c r="T95" s="1093"/>
      <c r="U95" s="1094"/>
      <c r="W95" s="63"/>
      <c r="X95" s="74"/>
      <c r="Y95" s="704"/>
      <c r="Z95" s="705"/>
      <c r="AA95" s="705"/>
      <c r="AB95" s="705"/>
      <c r="AC95" s="705"/>
      <c r="AD95" s="705"/>
      <c r="AE95" s="705"/>
      <c r="AF95" s="705"/>
      <c r="AG95" s="705"/>
      <c r="AH95" s="705"/>
      <c r="AI95" s="705"/>
      <c r="AJ95" s="705"/>
      <c r="AK95" s="705"/>
      <c r="AL95" s="705"/>
      <c r="AM95" s="705"/>
      <c r="AN95" s="705"/>
      <c r="AO95" s="705"/>
      <c r="AP95" s="705"/>
      <c r="AQ95" s="705"/>
      <c r="AR95" s="706"/>
      <c r="AS95" s="64"/>
    </row>
    <row r="96" spans="1:45" ht="18.75" hidden="1" customHeight="1">
      <c r="A96" s="10"/>
      <c r="B96" s="1092"/>
      <c r="C96" s="1093"/>
      <c r="D96" s="1093"/>
      <c r="E96" s="1093"/>
      <c r="F96" s="1093"/>
      <c r="G96" s="1093"/>
      <c r="H96" s="1093"/>
      <c r="I96" s="1093"/>
      <c r="J96" s="1093"/>
      <c r="K96" s="1093"/>
      <c r="L96" s="1093"/>
      <c r="M96" s="1093"/>
      <c r="N96" s="1093"/>
      <c r="O96" s="1093"/>
      <c r="P96" s="1093"/>
      <c r="Q96" s="1093"/>
      <c r="R96" s="1093"/>
      <c r="S96" s="1093"/>
      <c r="T96" s="1093"/>
      <c r="U96" s="1094"/>
      <c r="W96" s="63"/>
      <c r="X96" s="74"/>
      <c r="Y96" s="704"/>
      <c r="Z96" s="705"/>
      <c r="AA96" s="705"/>
      <c r="AB96" s="705"/>
      <c r="AC96" s="705"/>
      <c r="AD96" s="705"/>
      <c r="AE96" s="705"/>
      <c r="AF96" s="705"/>
      <c r="AG96" s="705"/>
      <c r="AH96" s="705"/>
      <c r="AI96" s="705"/>
      <c r="AJ96" s="705"/>
      <c r="AK96" s="705"/>
      <c r="AL96" s="705"/>
      <c r="AM96" s="705"/>
      <c r="AN96" s="705"/>
      <c r="AO96" s="705"/>
      <c r="AP96" s="705"/>
      <c r="AQ96" s="705"/>
      <c r="AR96" s="706"/>
      <c r="AS96" s="64"/>
    </row>
    <row r="97" spans="1:45" ht="18.75" hidden="1" customHeight="1">
      <c r="A97" s="11"/>
      <c r="B97" s="1092"/>
      <c r="C97" s="1093"/>
      <c r="D97" s="1093"/>
      <c r="E97" s="1093"/>
      <c r="F97" s="1093"/>
      <c r="G97" s="1093"/>
      <c r="H97" s="1093"/>
      <c r="I97" s="1093"/>
      <c r="J97" s="1093"/>
      <c r="K97" s="1093"/>
      <c r="L97" s="1093"/>
      <c r="M97" s="1093"/>
      <c r="N97" s="1093"/>
      <c r="O97" s="1093"/>
      <c r="P97" s="1093"/>
      <c r="Q97" s="1093"/>
      <c r="R97" s="1093"/>
      <c r="S97" s="1093"/>
      <c r="T97" s="1093"/>
      <c r="U97" s="1094"/>
      <c r="W97" s="63"/>
      <c r="X97" s="75"/>
      <c r="Y97" s="704"/>
      <c r="Z97" s="705"/>
      <c r="AA97" s="705"/>
      <c r="AB97" s="705"/>
      <c r="AC97" s="705"/>
      <c r="AD97" s="705"/>
      <c r="AE97" s="705"/>
      <c r="AF97" s="705"/>
      <c r="AG97" s="705"/>
      <c r="AH97" s="705"/>
      <c r="AI97" s="705"/>
      <c r="AJ97" s="705"/>
      <c r="AK97" s="705"/>
      <c r="AL97" s="705"/>
      <c r="AM97" s="705"/>
      <c r="AN97" s="705"/>
      <c r="AO97" s="705"/>
      <c r="AP97" s="705"/>
      <c r="AQ97" s="705"/>
      <c r="AR97" s="706"/>
      <c r="AS97" s="64"/>
    </row>
    <row r="98" spans="1:45" ht="18.75" hidden="1" customHeight="1">
      <c r="A98" s="10"/>
      <c r="B98" s="1095"/>
      <c r="C98" s="1096"/>
      <c r="D98" s="1096"/>
      <c r="E98" s="1096"/>
      <c r="F98" s="1096"/>
      <c r="G98" s="1096"/>
      <c r="H98" s="1096"/>
      <c r="I98" s="1096"/>
      <c r="J98" s="1096"/>
      <c r="K98" s="1096"/>
      <c r="L98" s="1096"/>
      <c r="M98" s="1096"/>
      <c r="N98" s="1096"/>
      <c r="O98" s="1096"/>
      <c r="P98" s="1096"/>
      <c r="Q98" s="1096"/>
      <c r="R98" s="1096"/>
      <c r="S98" s="1096"/>
      <c r="T98" s="1096"/>
      <c r="U98" s="1097"/>
      <c r="W98" s="63"/>
      <c r="X98" s="74"/>
      <c r="Y98" s="1098"/>
      <c r="Z98" s="1099"/>
      <c r="AA98" s="1099"/>
      <c r="AB98" s="1099"/>
      <c r="AC98" s="1099"/>
      <c r="AD98" s="1099"/>
      <c r="AE98" s="1099"/>
      <c r="AF98" s="1099"/>
      <c r="AG98" s="1099"/>
      <c r="AH98" s="1099"/>
      <c r="AI98" s="1099"/>
      <c r="AJ98" s="1099"/>
      <c r="AK98" s="1099"/>
      <c r="AL98" s="1099"/>
      <c r="AM98" s="1099"/>
      <c r="AN98" s="1099"/>
      <c r="AO98" s="1099"/>
      <c r="AP98" s="1099"/>
      <c r="AQ98" s="1099"/>
      <c r="AR98" s="1100"/>
      <c r="AS98" s="64"/>
    </row>
    <row r="99" spans="1:45" ht="18.75" hidden="1" customHeight="1">
      <c r="A99" s="1"/>
      <c r="W99" s="63"/>
      <c r="X99" s="66"/>
      <c r="Y99" s="64"/>
      <c r="Z99" s="64"/>
      <c r="AA99" s="64"/>
      <c r="AB99" s="64"/>
      <c r="AC99" s="64"/>
      <c r="AD99" s="64"/>
      <c r="AE99" s="64"/>
      <c r="AF99" s="64"/>
      <c r="AG99" s="64"/>
      <c r="AH99" s="64"/>
      <c r="AI99" s="64"/>
      <c r="AJ99" s="64"/>
      <c r="AK99" s="64"/>
      <c r="AL99" s="64"/>
      <c r="AM99" s="64"/>
      <c r="AN99" s="64"/>
      <c r="AO99" s="64"/>
      <c r="AP99" s="64"/>
      <c r="AQ99" s="64"/>
      <c r="AR99" s="64"/>
      <c r="AS99" s="64"/>
    </row>
    <row r="100" spans="1:45" ht="18.75" customHeight="1">
      <c r="A100" s="1" t="s">
        <v>90</v>
      </c>
      <c r="W100" s="63"/>
      <c r="X100" s="66" t="s">
        <v>90</v>
      </c>
      <c r="Y100" s="64"/>
      <c r="Z100" s="64"/>
      <c r="AA100" s="64"/>
      <c r="AB100" s="64"/>
      <c r="AC100" s="64"/>
      <c r="AD100" s="64"/>
      <c r="AE100" s="64"/>
      <c r="AF100" s="64"/>
      <c r="AG100" s="64"/>
      <c r="AH100" s="64"/>
      <c r="AI100" s="64"/>
      <c r="AJ100" s="64"/>
      <c r="AK100" s="64"/>
      <c r="AL100" s="64"/>
      <c r="AM100" s="64"/>
      <c r="AN100" s="64"/>
      <c r="AO100" s="64"/>
      <c r="AP100" s="64"/>
      <c r="AQ100" s="64"/>
      <c r="AR100" s="64"/>
      <c r="AS100" s="64"/>
    </row>
    <row r="101" spans="1:45" ht="38.25" customHeight="1">
      <c r="C101" s="516" t="s">
        <v>305</v>
      </c>
      <c r="D101" s="559"/>
      <c r="E101" s="559"/>
      <c r="F101" s="559"/>
      <c r="G101" s="559"/>
      <c r="H101" s="559"/>
      <c r="I101" s="560"/>
      <c r="J101" s="891" t="s">
        <v>50</v>
      </c>
      <c r="K101" s="891"/>
      <c r="L101" s="891" t="s">
        <v>52</v>
      </c>
      <c r="M101" s="891"/>
      <c r="N101" s="891" t="s">
        <v>54</v>
      </c>
      <c r="O101" s="891"/>
      <c r="P101" s="891" t="s">
        <v>27</v>
      </c>
      <c r="Q101" s="891"/>
      <c r="R101" s="891" t="s">
        <v>172</v>
      </c>
      <c r="S101" s="891"/>
      <c r="T101" s="891" t="s">
        <v>173</v>
      </c>
      <c r="U101" s="891"/>
      <c r="W101" s="63"/>
      <c r="X101" s="64"/>
      <c r="Y101" s="64"/>
      <c r="Z101" s="564" t="s">
        <v>305</v>
      </c>
      <c r="AA101" s="565"/>
      <c r="AB101" s="565"/>
      <c r="AC101" s="565"/>
      <c r="AD101" s="565"/>
      <c r="AE101" s="565"/>
      <c r="AF101" s="566"/>
      <c r="AG101" s="483" t="s">
        <v>50</v>
      </c>
      <c r="AH101" s="483"/>
      <c r="AI101" s="483" t="s">
        <v>52</v>
      </c>
      <c r="AJ101" s="483"/>
      <c r="AK101" s="483" t="s">
        <v>54</v>
      </c>
      <c r="AL101" s="483"/>
      <c r="AM101" s="483" t="s">
        <v>27</v>
      </c>
      <c r="AN101" s="483"/>
      <c r="AO101" s="483" t="s">
        <v>172</v>
      </c>
      <c r="AP101" s="483"/>
      <c r="AQ101" s="483" t="s">
        <v>173</v>
      </c>
      <c r="AR101" s="483"/>
      <c r="AS101" s="64"/>
    </row>
    <row r="102" spans="1:45" ht="18.75" customHeight="1">
      <c r="C102" s="1101" t="s">
        <v>150</v>
      </c>
      <c r="D102" s="519" t="s">
        <v>21</v>
      </c>
      <c r="E102" s="520"/>
      <c r="F102" s="521"/>
      <c r="G102" s="519" t="s">
        <v>71</v>
      </c>
      <c r="H102" s="520"/>
      <c r="I102" s="521"/>
      <c r="J102" s="957">
        <f>IF('1.計画認定申請書'!I86="","",'1.計画認定申請書'!I86)</f>
        <v>0</v>
      </c>
      <c r="K102" s="957"/>
      <c r="L102" s="957">
        <f>'1.計画認定申請書'!K86</f>
        <v>0</v>
      </c>
      <c r="M102" s="957"/>
      <c r="N102" s="957">
        <f>'1.計画認定申請書'!M86</f>
        <v>0</v>
      </c>
      <c r="O102" s="957"/>
      <c r="P102" s="957">
        <f>'1.計画認定申請書'!O86</f>
        <v>0</v>
      </c>
      <c r="Q102" s="957"/>
      <c r="R102" s="957">
        <f>'1.計画認定申請書'!Q86</f>
        <v>0</v>
      </c>
      <c r="S102" s="957"/>
      <c r="T102" s="957">
        <f>'1.計画認定申請書'!S86</f>
        <v>0</v>
      </c>
      <c r="U102" s="957"/>
      <c r="W102" s="63"/>
      <c r="X102" s="64"/>
      <c r="Y102" s="64"/>
      <c r="Z102" s="1103" t="s">
        <v>150</v>
      </c>
      <c r="AA102" s="680" t="s">
        <v>21</v>
      </c>
      <c r="AB102" s="681"/>
      <c r="AC102" s="682"/>
      <c r="AD102" s="680" t="s">
        <v>71</v>
      </c>
      <c r="AE102" s="681"/>
      <c r="AF102" s="682"/>
      <c r="AG102" s="958">
        <f>'1.計画認定申請書'!AF86</f>
        <v>30</v>
      </c>
      <c r="AH102" s="958"/>
      <c r="AI102" s="958">
        <f>'1.計画認定申請書'!AH86</f>
        <v>30</v>
      </c>
      <c r="AJ102" s="958"/>
      <c r="AK102" s="958">
        <f>'1.計画認定申請書'!AJ86</f>
        <v>33</v>
      </c>
      <c r="AL102" s="958"/>
      <c r="AM102" s="958">
        <f>'1.計画認定申請書'!AL86</f>
        <v>31</v>
      </c>
      <c r="AN102" s="958"/>
      <c r="AO102" s="958">
        <f>'1.計画認定申請書'!AN86</f>
        <v>33</v>
      </c>
      <c r="AP102" s="958"/>
      <c r="AQ102" s="958">
        <f>'1.計画認定申請書'!AP86</f>
        <v>36</v>
      </c>
      <c r="AR102" s="958"/>
      <c r="AS102" s="64"/>
    </row>
    <row r="103" spans="1:45" ht="18.75" customHeight="1">
      <c r="C103" s="1102"/>
      <c r="D103" s="522"/>
      <c r="E103" s="523"/>
      <c r="F103" s="524"/>
      <c r="G103" s="525"/>
      <c r="H103" s="526"/>
      <c r="I103" s="527"/>
      <c r="J103" s="959">
        <f>'1.計画認定申請書'!I87</f>
        <v>0</v>
      </c>
      <c r="K103" s="959"/>
      <c r="L103" s="959">
        <f>'1.計画認定申請書'!K87</f>
        <v>0</v>
      </c>
      <c r="M103" s="959"/>
      <c r="N103" s="959">
        <f>'1.計画認定申請書'!M87</f>
        <v>0</v>
      </c>
      <c r="O103" s="959"/>
      <c r="P103" s="959">
        <f>'1.計画認定申請書'!O87</f>
        <v>0</v>
      </c>
      <c r="Q103" s="959"/>
      <c r="R103" s="959">
        <f>'1.計画認定申請書'!Q87</f>
        <v>0</v>
      </c>
      <c r="S103" s="959"/>
      <c r="T103" s="959">
        <f>'1.計画認定申請書'!S87</f>
        <v>0</v>
      </c>
      <c r="U103" s="959"/>
      <c r="W103" s="63"/>
      <c r="X103" s="64"/>
      <c r="Y103" s="64"/>
      <c r="Z103" s="1104"/>
      <c r="AA103" s="683"/>
      <c r="AB103" s="684"/>
      <c r="AC103" s="685"/>
      <c r="AD103" s="686"/>
      <c r="AE103" s="687"/>
      <c r="AF103" s="688"/>
      <c r="AG103" s="956">
        <f>'1.計画認定申請書'!AF87</f>
        <v>1</v>
      </c>
      <c r="AH103" s="956"/>
      <c r="AI103" s="956">
        <f>'1.計画認定申請書'!AH87</f>
        <v>1</v>
      </c>
      <c r="AJ103" s="956"/>
      <c r="AK103" s="956">
        <f>'1.計画認定申請書'!AJ87</f>
        <v>2</v>
      </c>
      <c r="AL103" s="956"/>
      <c r="AM103" s="956">
        <f>'1.計画認定申請書'!AL87</f>
        <v>2</v>
      </c>
      <c r="AN103" s="956"/>
      <c r="AO103" s="956">
        <f>'1.計画認定申請書'!AN87</f>
        <v>3</v>
      </c>
      <c r="AP103" s="956"/>
      <c r="AQ103" s="956">
        <f>'1.計画認定申請書'!AP87</f>
        <v>3</v>
      </c>
      <c r="AR103" s="956"/>
      <c r="AS103" s="64"/>
    </row>
    <row r="104" spans="1:45" ht="18.75" customHeight="1">
      <c r="C104" s="1102"/>
      <c r="D104" s="522"/>
      <c r="E104" s="523"/>
      <c r="F104" s="524"/>
      <c r="G104" s="519" t="s">
        <v>55</v>
      </c>
      <c r="H104" s="520"/>
      <c r="I104" s="521"/>
      <c r="J104" s="957">
        <f>'1.計画認定申請書'!I88</f>
        <v>0</v>
      </c>
      <c r="K104" s="957"/>
      <c r="L104" s="957">
        <f>'1.計画認定申請書'!K88</f>
        <v>0</v>
      </c>
      <c r="M104" s="957"/>
      <c r="N104" s="957">
        <f>'1.計画認定申請書'!M88</f>
        <v>0</v>
      </c>
      <c r="O104" s="957"/>
      <c r="P104" s="957">
        <f>'1.計画認定申請書'!O88</f>
        <v>0</v>
      </c>
      <c r="Q104" s="957"/>
      <c r="R104" s="957">
        <f>'1.計画認定申請書'!Q88</f>
        <v>0</v>
      </c>
      <c r="S104" s="957"/>
      <c r="T104" s="957">
        <f>'1.計画認定申請書'!S88</f>
        <v>0</v>
      </c>
      <c r="U104" s="957"/>
      <c r="W104" s="63"/>
      <c r="X104" s="64"/>
      <c r="Y104" s="64"/>
      <c r="Z104" s="1104"/>
      <c r="AA104" s="683"/>
      <c r="AB104" s="684"/>
      <c r="AC104" s="685"/>
      <c r="AD104" s="680" t="s">
        <v>55</v>
      </c>
      <c r="AE104" s="681"/>
      <c r="AF104" s="682"/>
      <c r="AG104" s="958">
        <f>'1.計画認定申請書'!AF88</f>
        <v>7</v>
      </c>
      <c r="AH104" s="958"/>
      <c r="AI104" s="958">
        <f>'1.計画認定申請書'!AH88</f>
        <v>7</v>
      </c>
      <c r="AJ104" s="958"/>
      <c r="AK104" s="958">
        <f>'1.計画認定申請書'!AJ88</f>
        <v>8</v>
      </c>
      <c r="AL104" s="958"/>
      <c r="AM104" s="958">
        <f>'1.計画認定申請書'!AL88</f>
        <v>8</v>
      </c>
      <c r="AN104" s="958"/>
      <c r="AO104" s="958">
        <f>'1.計画認定申請書'!AN88</f>
        <v>10</v>
      </c>
      <c r="AP104" s="958"/>
      <c r="AQ104" s="958">
        <f>'1.計画認定申請書'!AP88</f>
        <v>9</v>
      </c>
      <c r="AR104" s="958"/>
      <c r="AS104" s="64"/>
    </row>
    <row r="105" spans="1:45" ht="18.75" customHeight="1">
      <c r="C105" s="1102"/>
      <c r="D105" s="522"/>
      <c r="E105" s="523"/>
      <c r="F105" s="524"/>
      <c r="G105" s="525"/>
      <c r="H105" s="526"/>
      <c r="I105" s="527"/>
      <c r="J105" s="959">
        <f>'1.計画認定申請書'!I89</f>
        <v>0</v>
      </c>
      <c r="K105" s="959"/>
      <c r="L105" s="959">
        <f>'1.計画認定申請書'!K89</f>
        <v>0</v>
      </c>
      <c r="M105" s="959"/>
      <c r="N105" s="959">
        <f>'1.計画認定申請書'!M89</f>
        <v>0</v>
      </c>
      <c r="O105" s="959"/>
      <c r="P105" s="959">
        <f>'1.計画認定申請書'!O89</f>
        <v>0</v>
      </c>
      <c r="Q105" s="959"/>
      <c r="R105" s="959">
        <f>'1.計画認定申請書'!Q89</f>
        <v>0</v>
      </c>
      <c r="S105" s="959"/>
      <c r="T105" s="959">
        <f>'1.計画認定申請書'!S89</f>
        <v>0</v>
      </c>
      <c r="U105" s="959"/>
      <c r="W105" s="63"/>
      <c r="X105" s="64"/>
      <c r="Y105" s="64"/>
      <c r="Z105" s="1104"/>
      <c r="AA105" s="683"/>
      <c r="AB105" s="684"/>
      <c r="AC105" s="685"/>
      <c r="AD105" s="686"/>
      <c r="AE105" s="687"/>
      <c r="AF105" s="688"/>
      <c r="AG105" s="956">
        <f>'1.計画認定申請書'!AF89</f>
        <v>0</v>
      </c>
      <c r="AH105" s="956"/>
      <c r="AI105" s="956">
        <f>'1.計画認定申請書'!AH89</f>
        <v>0</v>
      </c>
      <c r="AJ105" s="956"/>
      <c r="AK105" s="956">
        <f>'1.計画認定申請書'!AJ89</f>
        <v>0</v>
      </c>
      <c r="AL105" s="956"/>
      <c r="AM105" s="956">
        <f>'1.計画認定申請書'!AL89</f>
        <v>0</v>
      </c>
      <c r="AN105" s="956"/>
      <c r="AO105" s="956">
        <f>'1.計画認定申請書'!AN89</f>
        <v>0</v>
      </c>
      <c r="AP105" s="956"/>
      <c r="AQ105" s="956">
        <f>'1.計画認定申請書'!AP89</f>
        <v>0</v>
      </c>
      <c r="AR105" s="956"/>
      <c r="AS105" s="64"/>
    </row>
    <row r="106" spans="1:45" ht="18.75" customHeight="1">
      <c r="C106" s="1102"/>
      <c r="D106" s="522"/>
      <c r="E106" s="523"/>
      <c r="F106" s="524"/>
      <c r="G106" s="519" t="s">
        <v>73</v>
      </c>
      <c r="H106" s="520"/>
      <c r="I106" s="521"/>
      <c r="J106" s="1105">
        <f>'1.計画認定申請書'!I90</f>
        <v>0</v>
      </c>
      <c r="K106" s="1105"/>
      <c r="L106" s="1105">
        <f>'1.計画認定申請書'!K90</f>
        <v>0</v>
      </c>
      <c r="M106" s="1105"/>
      <c r="N106" s="1105">
        <f>'1.計画認定申請書'!M90</f>
        <v>0</v>
      </c>
      <c r="O106" s="1105"/>
      <c r="P106" s="1105">
        <f>'1.計画認定申請書'!O90</f>
        <v>0</v>
      </c>
      <c r="Q106" s="1105"/>
      <c r="R106" s="1105">
        <f>'1.計画認定申請書'!Q90</f>
        <v>0</v>
      </c>
      <c r="S106" s="1105"/>
      <c r="T106" s="1105">
        <f>'1.計画認定申請書'!S90</f>
        <v>0</v>
      </c>
      <c r="U106" s="1105"/>
      <c r="W106" s="63"/>
      <c r="X106" s="64"/>
      <c r="Y106" s="64"/>
      <c r="Z106" s="1104"/>
      <c r="AA106" s="683"/>
      <c r="AB106" s="684"/>
      <c r="AC106" s="685"/>
      <c r="AD106" s="680" t="s">
        <v>73</v>
      </c>
      <c r="AE106" s="681"/>
      <c r="AF106" s="682"/>
      <c r="AG106" s="1057">
        <f>'1.計画認定申請書'!AF90</f>
        <v>37</v>
      </c>
      <c r="AH106" s="1057"/>
      <c r="AI106" s="1057">
        <f>'1.計画認定申請書'!AH90</f>
        <v>37</v>
      </c>
      <c r="AJ106" s="1057"/>
      <c r="AK106" s="1057">
        <f>'1.計画認定申請書'!AJ90</f>
        <v>41</v>
      </c>
      <c r="AL106" s="1057"/>
      <c r="AM106" s="1057">
        <f>'1.計画認定申請書'!AL90</f>
        <v>39</v>
      </c>
      <c r="AN106" s="1057"/>
      <c r="AO106" s="1057">
        <f>'1.計画認定申請書'!AN90</f>
        <v>43</v>
      </c>
      <c r="AP106" s="1057"/>
      <c r="AQ106" s="1057">
        <f>'1.計画認定申請書'!AP90</f>
        <v>45</v>
      </c>
      <c r="AR106" s="1057"/>
      <c r="AS106" s="64"/>
    </row>
    <row r="107" spans="1:45" ht="18.75" customHeight="1">
      <c r="C107" s="1102"/>
      <c r="D107" s="522"/>
      <c r="E107" s="523"/>
      <c r="F107" s="524"/>
      <c r="G107" s="522"/>
      <c r="H107" s="523"/>
      <c r="I107" s="524"/>
      <c r="J107" s="960">
        <f>'1.計画認定申請書'!I91</f>
        <v>0</v>
      </c>
      <c r="K107" s="960"/>
      <c r="L107" s="960">
        <f>'1.計画認定申請書'!K91</f>
        <v>0</v>
      </c>
      <c r="M107" s="960"/>
      <c r="N107" s="960">
        <f>'1.計画認定申請書'!M91</f>
        <v>0</v>
      </c>
      <c r="O107" s="960"/>
      <c r="P107" s="960">
        <f>'1.計画認定申請書'!O91</f>
        <v>0</v>
      </c>
      <c r="Q107" s="960"/>
      <c r="R107" s="960">
        <f>'1.計画認定申請書'!Q91</f>
        <v>0</v>
      </c>
      <c r="S107" s="960"/>
      <c r="T107" s="960">
        <f>'1.計画認定申請書'!S91</f>
        <v>0</v>
      </c>
      <c r="U107" s="960"/>
      <c r="W107" s="63"/>
      <c r="X107" s="64"/>
      <c r="Y107" s="64"/>
      <c r="Z107" s="1104"/>
      <c r="AA107" s="683"/>
      <c r="AB107" s="684"/>
      <c r="AC107" s="685"/>
      <c r="AD107" s="683"/>
      <c r="AE107" s="684"/>
      <c r="AF107" s="685"/>
      <c r="AG107" s="961">
        <f>'1.計画認定申請書'!AF91</f>
        <v>1</v>
      </c>
      <c r="AH107" s="961"/>
      <c r="AI107" s="961">
        <f>'1.計画認定申請書'!AH91</f>
        <v>1</v>
      </c>
      <c r="AJ107" s="961"/>
      <c r="AK107" s="961">
        <f>'1.計画認定申請書'!AJ91</f>
        <v>2</v>
      </c>
      <c r="AL107" s="961"/>
      <c r="AM107" s="961">
        <f>'1.計画認定申請書'!AL91</f>
        <v>2</v>
      </c>
      <c r="AN107" s="961"/>
      <c r="AO107" s="961">
        <f>'1.計画認定申請書'!AN91</f>
        <v>3</v>
      </c>
      <c r="AP107" s="961"/>
      <c r="AQ107" s="961">
        <f>'1.計画認定申請書'!AP91</f>
        <v>3</v>
      </c>
      <c r="AR107" s="961"/>
      <c r="AS107" s="64"/>
    </row>
    <row r="108" spans="1:45" ht="18.75" customHeight="1">
      <c r="C108" s="1106" t="s">
        <v>151</v>
      </c>
      <c r="D108" s="1109" t="s">
        <v>21</v>
      </c>
      <c r="E108" s="1110"/>
      <c r="F108" s="1111"/>
      <c r="G108" s="1109" t="s">
        <v>71</v>
      </c>
      <c r="H108" s="1110"/>
      <c r="I108" s="1111"/>
      <c r="J108" s="972">
        <f>J102</f>
        <v>0</v>
      </c>
      <c r="K108" s="972"/>
      <c r="L108" s="1126">
        <v>0</v>
      </c>
      <c r="M108" s="1126"/>
      <c r="N108" s="962"/>
      <c r="O108" s="962"/>
      <c r="P108" s="962"/>
      <c r="Q108" s="962"/>
      <c r="R108" s="962"/>
      <c r="S108" s="962"/>
      <c r="T108" s="962"/>
      <c r="U108" s="962"/>
      <c r="W108" s="63"/>
      <c r="X108" s="64"/>
      <c r="Y108" s="64"/>
      <c r="Z108" s="1112" t="s">
        <v>151</v>
      </c>
      <c r="AA108" s="1115" t="s">
        <v>21</v>
      </c>
      <c r="AB108" s="1116"/>
      <c r="AC108" s="1117"/>
      <c r="AD108" s="1115" t="s">
        <v>71</v>
      </c>
      <c r="AE108" s="1116"/>
      <c r="AF108" s="1117"/>
      <c r="AG108" s="963">
        <f>AG102</f>
        <v>30</v>
      </c>
      <c r="AH108" s="963"/>
      <c r="AI108" s="964">
        <v>30</v>
      </c>
      <c r="AJ108" s="964"/>
      <c r="AK108" s="965">
        <v>33</v>
      </c>
      <c r="AL108" s="965"/>
      <c r="AM108" s="966"/>
      <c r="AN108" s="966"/>
      <c r="AO108" s="966"/>
      <c r="AP108" s="966"/>
      <c r="AQ108" s="966"/>
      <c r="AR108" s="966"/>
      <c r="AS108" s="64"/>
    </row>
    <row r="109" spans="1:45" ht="18.75" customHeight="1">
      <c r="C109" s="1107"/>
      <c r="D109" s="522"/>
      <c r="E109" s="523"/>
      <c r="F109" s="524"/>
      <c r="G109" s="525"/>
      <c r="H109" s="526"/>
      <c r="I109" s="527"/>
      <c r="J109" s="959">
        <f>J103</f>
        <v>0</v>
      </c>
      <c r="K109" s="959"/>
      <c r="L109" s="967">
        <v>0</v>
      </c>
      <c r="M109" s="967"/>
      <c r="N109" s="968"/>
      <c r="O109" s="968"/>
      <c r="P109" s="968"/>
      <c r="Q109" s="968"/>
      <c r="R109" s="968"/>
      <c r="S109" s="968"/>
      <c r="T109" s="968"/>
      <c r="U109" s="968"/>
      <c r="W109" s="63"/>
      <c r="X109" s="64"/>
      <c r="Y109" s="64"/>
      <c r="Z109" s="1113"/>
      <c r="AA109" s="683"/>
      <c r="AB109" s="684"/>
      <c r="AC109" s="685"/>
      <c r="AD109" s="686"/>
      <c r="AE109" s="687"/>
      <c r="AF109" s="688"/>
      <c r="AG109" s="956">
        <f>AG103</f>
        <v>1</v>
      </c>
      <c r="AH109" s="956"/>
      <c r="AI109" s="969">
        <v>0</v>
      </c>
      <c r="AJ109" s="969"/>
      <c r="AK109" s="970">
        <v>2</v>
      </c>
      <c r="AL109" s="970"/>
      <c r="AM109" s="971"/>
      <c r="AN109" s="971"/>
      <c r="AO109" s="971"/>
      <c r="AP109" s="971"/>
      <c r="AQ109" s="971"/>
      <c r="AR109" s="971"/>
      <c r="AS109" s="64"/>
    </row>
    <row r="110" spans="1:45" ht="18.75" customHeight="1">
      <c r="C110" s="1107"/>
      <c r="D110" s="522"/>
      <c r="E110" s="523"/>
      <c r="F110" s="524"/>
      <c r="G110" s="519" t="s">
        <v>55</v>
      </c>
      <c r="H110" s="520"/>
      <c r="I110" s="521"/>
      <c r="J110" s="957">
        <f>J104</f>
        <v>0</v>
      </c>
      <c r="K110" s="957"/>
      <c r="L110" s="1125">
        <v>0</v>
      </c>
      <c r="M110" s="1125"/>
      <c r="N110" s="1082"/>
      <c r="O110" s="1082"/>
      <c r="P110" s="1082"/>
      <c r="Q110" s="1082"/>
      <c r="R110" s="1082"/>
      <c r="S110" s="1082"/>
      <c r="T110" s="1082"/>
      <c r="U110" s="1082"/>
      <c r="W110" s="63"/>
      <c r="X110" s="64"/>
      <c r="Y110" s="64"/>
      <c r="Z110" s="1113"/>
      <c r="AA110" s="683"/>
      <c r="AB110" s="684"/>
      <c r="AC110" s="685"/>
      <c r="AD110" s="680" t="s">
        <v>55</v>
      </c>
      <c r="AE110" s="681"/>
      <c r="AF110" s="682"/>
      <c r="AG110" s="958">
        <f>AG104</f>
        <v>7</v>
      </c>
      <c r="AH110" s="958"/>
      <c r="AI110" s="973">
        <v>7</v>
      </c>
      <c r="AJ110" s="973"/>
      <c r="AK110" s="974">
        <v>7</v>
      </c>
      <c r="AL110" s="974"/>
      <c r="AM110" s="785"/>
      <c r="AN110" s="785"/>
      <c r="AO110" s="785"/>
      <c r="AP110" s="785"/>
      <c r="AQ110" s="785"/>
      <c r="AR110" s="785"/>
      <c r="AS110" s="64"/>
    </row>
    <row r="111" spans="1:45" ht="18.75" customHeight="1">
      <c r="C111" s="1107"/>
      <c r="D111" s="522"/>
      <c r="E111" s="523"/>
      <c r="F111" s="524"/>
      <c r="G111" s="525"/>
      <c r="H111" s="526"/>
      <c r="I111" s="527"/>
      <c r="J111" s="959">
        <f>J105</f>
        <v>0</v>
      </c>
      <c r="K111" s="959"/>
      <c r="L111" s="967">
        <v>0</v>
      </c>
      <c r="M111" s="967"/>
      <c r="N111" s="968"/>
      <c r="O111" s="968"/>
      <c r="P111" s="968"/>
      <c r="Q111" s="968"/>
      <c r="R111" s="968"/>
      <c r="S111" s="968"/>
      <c r="T111" s="968"/>
      <c r="U111" s="968"/>
      <c r="W111" s="63"/>
      <c r="X111" s="64"/>
      <c r="Y111" s="64"/>
      <c r="Z111" s="1113"/>
      <c r="AA111" s="683"/>
      <c r="AB111" s="684"/>
      <c r="AC111" s="685"/>
      <c r="AD111" s="686"/>
      <c r="AE111" s="687"/>
      <c r="AF111" s="688"/>
      <c r="AG111" s="956">
        <f>AG105</f>
        <v>0</v>
      </c>
      <c r="AH111" s="956"/>
      <c r="AI111" s="969">
        <v>0</v>
      </c>
      <c r="AJ111" s="969"/>
      <c r="AK111" s="970">
        <v>0</v>
      </c>
      <c r="AL111" s="970"/>
      <c r="AM111" s="971"/>
      <c r="AN111" s="971"/>
      <c r="AO111" s="971"/>
      <c r="AP111" s="971"/>
      <c r="AQ111" s="971"/>
      <c r="AR111" s="971"/>
      <c r="AS111" s="64"/>
    </row>
    <row r="112" spans="1:45" ht="18.75" customHeight="1">
      <c r="C112" s="1107"/>
      <c r="D112" s="522"/>
      <c r="E112" s="523"/>
      <c r="F112" s="524"/>
      <c r="G112" s="519" t="s">
        <v>73</v>
      </c>
      <c r="H112" s="520"/>
      <c r="I112" s="521"/>
      <c r="J112" s="1124">
        <f>J108+J110</f>
        <v>0</v>
      </c>
      <c r="K112" s="1124"/>
      <c r="L112" s="1124">
        <f>L108+L110</f>
        <v>0</v>
      </c>
      <c r="M112" s="1124"/>
      <c r="N112" s="1124">
        <f>N108+N110</f>
        <v>0</v>
      </c>
      <c r="O112" s="1124"/>
      <c r="P112" s="1124">
        <f>P108+P110</f>
        <v>0</v>
      </c>
      <c r="Q112" s="1124"/>
      <c r="R112" s="1124">
        <f>R108+R110</f>
        <v>0</v>
      </c>
      <c r="S112" s="1124"/>
      <c r="T112" s="1124">
        <f>T108+T110</f>
        <v>0</v>
      </c>
      <c r="U112" s="1124"/>
      <c r="W112" s="63"/>
      <c r="X112" s="64"/>
      <c r="Y112" s="64"/>
      <c r="Z112" s="1113"/>
      <c r="AA112" s="683"/>
      <c r="AB112" s="684"/>
      <c r="AC112" s="685"/>
      <c r="AD112" s="680" t="s">
        <v>73</v>
      </c>
      <c r="AE112" s="681"/>
      <c r="AF112" s="682"/>
      <c r="AG112" s="975">
        <f>AG108+AG110</f>
        <v>37</v>
      </c>
      <c r="AH112" s="975"/>
      <c r="AI112" s="975">
        <f>AI108+AI110</f>
        <v>37</v>
      </c>
      <c r="AJ112" s="975"/>
      <c r="AK112" s="975">
        <f>AK108+AK110</f>
        <v>40</v>
      </c>
      <c r="AL112" s="975"/>
      <c r="AM112" s="975">
        <f>AM108+AM110</f>
        <v>0</v>
      </c>
      <c r="AN112" s="975"/>
      <c r="AO112" s="975">
        <f>AO108+AO110</f>
        <v>0</v>
      </c>
      <c r="AP112" s="975"/>
      <c r="AQ112" s="975">
        <f>AQ108+AQ110</f>
        <v>0</v>
      </c>
      <c r="AR112" s="975"/>
      <c r="AS112" s="64"/>
    </row>
    <row r="113" spans="1:47" ht="18.75" customHeight="1">
      <c r="C113" s="1108"/>
      <c r="D113" s="525"/>
      <c r="E113" s="526"/>
      <c r="F113" s="527"/>
      <c r="G113" s="525"/>
      <c r="H113" s="526"/>
      <c r="I113" s="527"/>
      <c r="J113" s="976">
        <f>J109+J111</f>
        <v>0</v>
      </c>
      <c r="K113" s="976"/>
      <c r="L113" s="976">
        <f>L109+L111</f>
        <v>0</v>
      </c>
      <c r="M113" s="976"/>
      <c r="N113" s="976">
        <f>N109+N111</f>
        <v>0</v>
      </c>
      <c r="O113" s="976"/>
      <c r="P113" s="976">
        <f>P109+P111</f>
        <v>0</v>
      </c>
      <c r="Q113" s="976"/>
      <c r="R113" s="976">
        <f>R109+R111</f>
        <v>0</v>
      </c>
      <c r="S113" s="976"/>
      <c r="T113" s="976">
        <f>T109+T111</f>
        <v>0</v>
      </c>
      <c r="U113" s="976"/>
      <c r="W113" s="63"/>
      <c r="X113" s="64"/>
      <c r="Y113" s="64"/>
      <c r="Z113" s="1114"/>
      <c r="AA113" s="686"/>
      <c r="AB113" s="687"/>
      <c r="AC113" s="688"/>
      <c r="AD113" s="686"/>
      <c r="AE113" s="687"/>
      <c r="AF113" s="688"/>
      <c r="AG113" s="977">
        <f>AG109+AG111</f>
        <v>1</v>
      </c>
      <c r="AH113" s="977"/>
      <c r="AI113" s="977">
        <f>AI109+AI111</f>
        <v>0</v>
      </c>
      <c r="AJ113" s="977"/>
      <c r="AK113" s="977">
        <f>AK109+AK111</f>
        <v>2</v>
      </c>
      <c r="AL113" s="977"/>
      <c r="AM113" s="977">
        <f>AM109+AM111</f>
        <v>0</v>
      </c>
      <c r="AN113" s="977"/>
      <c r="AO113" s="977">
        <f>AO109+AO111</f>
        <v>0</v>
      </c>
      <c r="AP113" s="977"/>
      <c r="AQ113" s="977">
        <f>AQ109+AQ111</f>
        <v>0</v>
      </c>
      <c r="AR113" s="977"/>
      <c r="AS113" s="64"/>
    </row>
    <row r="114" spans="1:47" ht="18.75" customHeight="1">
      <c r="C114" s="7" t="s">
        <v>264</v>
      </c>
      <c r="D114" s="7"/>
      <c r="E114" s="7"/>
      <c r="F114" s="7"/>
      <c r="G114" s="7"/>
      <c r="H114" s="19"/>
      <c r="I114" s="19"/>
      <c r="J114" s="19"/>
      <c r="K114" s="19"/>
      <c r="L114" s="19"/>
      <c r="M114" s="19"/>
      <c r="N114" s="19"/>
      <c r="O114" s="19"/>
      <c r="P114" s="19"/>
      <c r="Q114" s="19"/>
      <c r="R114" s="19"/>
      <c r="S114" s="19"/>
      <c r="T114" s="19"/>
      <c r="U114" s="19"/>
      <c r="V114" s="19"/>
      <c r="W114" s="63"/>
      <c r="X114" s="64"/>
      <c r="Y114" s="64"/>
      <c r="Z114" s="129" t="s">
        <v>264</v>
      </c>
      <c r="AA114" s="129"/>
      <c r="AB114" s="129"/>
      <c r="AC114" s="129"/>
      <c r="AD114" s="129"/>
      <c r="AE114" s="85"/>
      <c r="AF114" s="85"/>
      <c r="AG114" s="85"/>
      <c r="AH114" s="85"/>
      <c r="AI114" s="85"/>
      <c r="AJ114" s="85"/>
      <c r="AK114" s="85"/>
      <c r="AL114" s="85"/>
      <c r="AM114" s="85"/>
      <c r="AN114" s="85"/>
      <c r="AO114" s="85"/>
      <c r="AP114" s="85"/>
      <c r="AQ114" s="85"/>
      <c r="AR114" s="85"/>
      <c r="AS114" s="85"/>
      <c r="AT114" s="19"/>
      <c r="AU114" s="19"/>
    </row>
    <row r="115" spans="1:47" ht="18.75" customHeight="1">
      <c r="C115" s="7" t="s">
        <v>17</v>
      </c>
      <c r="D115" s="7"/>
      <c r="E115" s="7"/>
      <c r="F115" s="7"/>
      <c r="G115" s="7"/>
      <c r="H115" s="19"/>
      <c r="I115" s="19"/>
      <c r="J115" s="19"/>
      <c r="K115" s="19"/>
      <c r="L115" s="19"/>
      <c r="M115" s="19"/>
      <c r="N115" s="19"/>
      <c r="O115" s="19"/>
      <c r="P115" s="19"/>
      <c r="Q115" s="19"/>
      <c r="R115" s="19"/>
      <c r="S115" s="19"/>
      <c r="T115" s="19"/>
      <c r="U115" s="19"/>
      <c r="V115" s="19"/>
      <c r="W115" s="63"/>
      <c r="X115" s="64"/>
      <c r="Y115" s="64"/>
      <c r="Z115" s="129" t="s">
        <v>17</v>
      </c>
      <c r="AA115" s="129"/>
      <c r="AB115" s="129"/>
      <c r="AC115" s="129"/>
      <c r="AD115" s="129"/>
      <c r="AE115" s="85"/>
      <c r="AF115" s="85"/>
      <c r="AG115" s="85"/>
      <c r="AH115" s="85"/>
      <c r="AI115" s="85"/>
      <c r="AJ115" s="85"/>
      <c r="AK115" s="85"/>
      <c r="AL115" s="85"/>
      <c r="AM115" s="85"/>
      <c r="AN115" s="85"/>
      <c r="AO115" s="85"/>
      <c r="AP115" s="85"/>
      <c r="AQ115" s="85"/>
      <c r="AR115" s="85"/>
      <c r="AS115" s="85"/>
      <c r="AT115" s="19"/>
      <c r="AU115" s="19"/>
    </row>
    <row r="116" spans="1:47" ht="18.75" customHeight="1">
      <c r="C116" s="7" t="s">
        <v>274</v>
      </c>
      <c r="D116" s="7"/>
      <c r="E116" s="7"/>
      <c r="F116" s="7"/>
      <c r="G116" s="7"/>
      <c r="H116" s="19"/>
      <c r="I116" s="19"/>
      <c r="J116" s="19"/>
      <c r="K116" s="19"/>
      <c r="L116" s="19"/>
      <c r="M116" s="19"/>
      <c r="N116" s="19"/>
      <c r="O116" s="19"/>
      <c r="P116" s="19"/>
      <c r="Q116" s="19"/>
      <c r="R116" s="19"/>
      <c r="S116" s="19"/>
      <c r="T116" s="19"/>
      <c r="U116" s="19"/>
      <c r="V116" s="19"/>
      <c r="W116" s="63"/>
      <c r="X116" s="64"/>
      <c r="Y116" s="64"/>
      <c r="Z116" s="129" t="s">
        <v>274</v>
      </c>
      <c r="AA116" s="129"/>
      <c r="AB116" s="129"/>
      <c r="AC116" s="129"/>
      <c r="AD116" s="129"/>
      <c r="AE116" s="85"/>
      <c r="AF116" s="85"/>
      <c r="AG116" s="85"/>
      <c r="AH116" s="85"/>
      <c r="AI116" s="85"/>
      <c r="AJ116" s="85"/>
      <c r="AK116" s="85"/>
      <c r="AL116" s="85"/>
      <c r="AM116" s="85"/>
      <c r="AN116" s="85"/>
      <c r="AO116" s="85"/>
      <c r="AP116" s="85"/>
      <c r="AQ116" s="85"/>
      <c r="AR116" s="85"/>
      <c r="AS116" s="85"/>
      <c r="AT116" s="19"/>
      <c r="AU116" s="19"/>
    </row>
    <row r="117" spans="1:47" ht="18.75" customHeight="1">
      <c r="C117" s="19"/>
      <c r="D117" s="19"/>
      <c r="E117" s="19"/>
      <c r="F117" s="19"/>
      <c r="G117" s="19"/>
      <c r="H117" s="19"/>
      <c r="I117" s="19"/>
      <c r="J117" s="19"/>
      <c r="K117" s="19"/>
      <c r="L117" s="19"/>
      <c r="M117" s="19"/>
      <c r="N117" s="19"/>
      <c r="O117" s="19"/>
      <c r="P117" s="19"/>
      <c r="Q117" s="19"/>
      <c r="R117" s="19"/>
      <c r="S117" s="19"/>
      <c r="T117" s="19"/>
      <c r="U117" s="19"/>
      <c r="V117" s="19"/>
      <c r="W117" s="63"/>
      <c r="X117" s="64"/>
      <c r="Y117" s="85"/>
      <c r="Z117" s="85"/>
      <c r="AA117" s="85"/>
      <c r="AB117" s="85"/>
      <c r="AC117" s="85"/>
      <c r="AD117" s="85"/>
      <c r="AE117" s="85"/>
      <c r="AF117" s="85"/>
      <c r="AG117" s="85"/>
      <c r="AH117" s="85"/>
      <c r="AI117" s="85"/>
      <c r="AJ117" s="85"/>
      <c r="AK117" s="85"/>
      <c r="AL117" s="85"/>
      <c r="AM117" s="85"/>
      <c r="AN117" s="85"/>
      <c r="AO117" s="85"/>
      <c r="AP117" s="85"/>
      <c r="AQ117" s="85"/>
      <c r="AR117" s="85"/>
      <c r="AS117" s="85"/>
    </row>
    <row r="118" spans="1:47" ht="18.75" customHeight="1">
      <c r="A118" s="2" t="s">
        <v>93</v>
      </c>
      <c r="W118" s="63"/>
      <c r="X118" s="64" t="s">
        <v>93</v>
      </c>
      <c r="Y118" s="64"/>
      <c r="Z118" s="64"/>
      <c r="AA118" s="64"/>
      <c r="AB118" s="64"/>
      <c r="AC118" s="64"/>
      <c r="AD118" s="64"/>
      <c r="AE118" s="64"/>
      <c r="AF118" s="64"/>
      <c r="AG118" s="64"/>
      <c r="AH118" s="64"/>
      <c r="AI118" s="64"/>
      <c r="AJ118" s="64"/>
      <c r="AK118" s="64"/>
      <c r="AL118" s="64"/>
      <c r="AM118" s="64"/>
      <c r="AN118" s="64"/>
      <c r="AO118" s="64"/>
      <c r="AP118" s="64"/>
      <c r="AQ118" s="64"/>
      <c r="AR118" s="64"/>
      <c r="AS118" s="64"/>
    </row>
    <row r="119" spans="1:47" ht="18.75" customHeight="1">
      <c r="B119" s="1118" t="s">
        <v>154</v>
      </c>
      <c r="C119" s="1119"/>
      <c r="D119" s="1119"/>
      <c r="E119" s="1119"/>
      <c r="F119" s="1119"/>
      <c r="G119" s="1119"/>
      <c r="H119" s="1119"/>
      <c r="I119" s="1119"/>
      <c r="J119" s="1119"/>
      <c r="K119" s="1120"/>
      <c r="L119" s="1067" t="s">
        <v>52</v>
      </c>
      <c r="M119" s="1069"/>
      <c r="N119" s="1067" t="s">
        <v>54</v>
      </c>
      <c r="O119" s="1069"/>
      <c r="P119" s="1067" t="s">
        <v>27</v>
      </c>
      <c r="Q119" s="1069"/>
      <c r="R119" s="1067" t="s">
        <v>172</v>
      </c>
      <c r="S119" s="1069"/>
      <c r="T119" s="1067" t="s">
        <v>173</v>
      </c>
      <c r="U119" s="1069"/>
      <c r="W119" s="63"/>
      <c r="X119" s="64"/>
      <c r="Y119" s="717" t="s">
        <v>154</v>
      </c>
      <c r="Z119" s="718"/>
      <c r="AA119" s="718"/>
      <c r="AB119" s="718"/>
      <c r="AC119" s="718"/>
      <c r="AD119" s="718"/>
      <c r="AE119" s="718"/>
      <c r="AF119" s="718"/>
      <c r="AG119" s="718"/>
      <c r="AH119" s="719"/>
      <c r="AI119" s="537" t="s">
        <v>52</v>
      </c>
      <c r="AJ119" s="539"/>
      <c r="AK119" s="537" t="s">
        <v>54</v>
      </c>
      <c r="AL119" s="539"/>
      <c r="AM119" s="537" t="s">
        <v>27</v>
      </c>
      <c r="AN119" s="539"/>
      <c r="AO119" s="537" t="s">
        <v>172</v>
      </c>
      <c r="AP119" s="539"/>
      <c r="AQ119" s="537" t="s">
        <v>173</v>
      </c>
      <c r="AR119" s="539"/>
      <c r="AS119" s="64"/>
    </row>
    <row r="120" spans="1:47" ht="18.75" customHeight="1">
      <c r="B120" s="1121"/>
      <c r="C120" s="1122"/>
      <c r="D120" s="1122"/>
      <c r="E120" s="1122"/>
      <c r="F120" s="1122"/>
      <c r="G120" s="1122"/>
      <c r="H120" s="1122"/>
      <c r="I120" s="1122"/>
      <c r="J120" s="1122"/>
      <c r="K120" s="1123"/>
      <c r="L120" s="1073"/>
      <c r="M120" s="1075"/>
      <c r="N120" s="1073"/>
      <c r="O120" s="1075"/>
      <c r="P120" s="1073"/>
      <c r="Q120" s="1075"/>
      <c r="R120" s="1073" t="e">
        <f>IF(#REF!="","",#REF!)</f>
        <v>#REF!</v>
      </c>
      <c r="S120" s="1075"/>
      <c r="T120" s="1073" t="e">
        <f>IF(#REF!="","",#REF!)</f>
        <v>#REF!</v>
      </c>
      <c r="U120" s="1075"/>
      <c r="W120" s="63"/>
      <c r="X120" s="64"/>
      <c r="Y120" s="720"/>
      <c r="Z120" s="721"/>
      <c r="AA120" s="721"/>
      <c r="AB120" s="721"/>
      <c r="AC120" s="721"/>
      <c r="AD120" s="721"/>
      <c r="AE120" s="721"/>
      <c r="AF120" s="721"/>
      <c r="AG120" s="721"/>
      <c r="AH120" s="722"/>
      <c r="AI120" s="543"/>
      <c r="AJ120" s="545"/>
      <c r="AK120" s="543"/>
      <c r="AL120" s="545"/>
      <c r="AM120" s="543"/>
      <c r="AN120" s="545"/>
      <c r="AO120" s="543" t="e">
        <f>IF(#REF!="","",#REF!)</f>
        <v>#REF!</v>
      </c>
      <c r="AP120" s="545"/>
      <c r="AQ120" s="543" t="e">
        <f>IF(#REF!="","",#REF!)</f>
        <v>#REF!</v>
      </c>
      <c r="AR120" s="545"/>
      <c r="AS120" s="64"/>
    </row>
    <row r="121" spans="1:47" ht="18.75" customHeight="1">
      <c r="B121" s="1262" t="s">
        <v>155</v>
      </c>
      <c r="C121" s="1274" t="s">
        <v>74</v>
      </c>
      <c r="D121" s="1275"/>
      <c r="E121" s="1067" t="s">
        <v>69</v>
      </c>
      <c r="F121" s="1068"/>
      <c r="G121" s="1068"/>
      <c r="H121" s="1068"/>
      <c r="I121" s="1068"/>
      <c r="J121" s="1068"/>
      <c r="K121" s="1069"/>
      <c r="L121" s="978">
        <f>'1.計画認定申請書'!K99</f>
        <v>0</v>
      </c>
      <c r="M121" s="979"/>
      <c r="N121" s="978">
        <f>'1.計画認定申請書'!M99</f>
        <v>0</v>
      </c>
      <c r="O121" s="979"/>
      <c r="P121" s="978">
        <f>'1.計画認定申請書'!O99</f>
        <v>0</v>
      </c>
      <c r="Q121" s="979"/>
      <c r="R121" s="978">
        <f>'1.計画認定申請書'!Q99</f>
        <v>0</v>
      </c>
      <c r="S121" s="979"/>
      <c r="T121" s="978">
        <f>'1.計画認定申請書'!S99</f>
        <v>0</v>
      </c>
      <c r="U121" s="979"/>
      <c r="W121" s="63"/>
      <c r="X121" s="64"/>
      <c r="Y121" s="1265" t="s">
        <v>155</v>
      </c>
      <c r="Z121" s="755" t="s">
        <v>74</v>
      </c>
      <c r="AA121" s="756"/>
      <c r="AB121" s="537" t="s">
        <v>69</v>
      </c>
      <c r="AC121" s="538"/>
      <c r="AD121" s="538"/>
      <c r="AE121" s="538"/>
      <c r="AF121" s="538"/>
      <c r="AG121" s="538"/>
      <c r="AH121" s="539"/>
      <c r="AI121" s="980">
        <f>'1.計画認定申請書'!AH99</f>
        <v>3</v>
      </c>
      <c r="AJ121" s="981"/>
      <c r="AK121" s="980">
        <f>'1.計画認定申請書'!AJ99</f>
        <v>3</v>
      </c>
      <c r="AL121" s="981"/>
      <c r="AM121" s="980">
        <f>'1.計画認定申請書'!AL99</f>
        <v>3</v>
      </c>
      <c r="AN121" s="981"/>
      <c r="AO121" s="980">
        <f>'1.計画認定申請書'!AN99</f>
        <v>3</v>
      </c>
      <c r="AP121" s="981"/>
      <c r="AQ121" s="980">
        <f>'1.計画認定申請書'!AP99</f>
        <v>3</v>
      </c>
      <c r="AR121" s="981"/>
      <c r="AS121" s="64"/>
    </row>
    <row r="122" spans="1:47" ht="18.75" customHeight="1">
      <c r="B122" s="1263"/>
      <c r="C122" s="1276"/>
      <c r="D122" s="1277"/>
      <c r="E122" s="1073"/>
      <c r="F122" s="1074"/>
      <c r="G122" s="1074"/>
      <c r="H122" s="1074"/>
      <c r="I122" s="1074"/>
      <c r="J122" s="1074"/>
      <c r="K122" s="1075"/>
      <c r="L122" s="982">
        <f>'1.計画認定申請書'!K100</f>
        <v>0</v>
      </c>
      <c r="M122" s="983"/>
      <c r="N122" s="982">
        <f>'1.計画認定申請書'!M100</f>
        <v>0</v>
      </c>
      <c r="O122" s="983"/>
      <c r="P122" s="982">
        <f>'1.計画認定申請書'!O100</f>
        <v>0</v>
      </c>
      <c r="Q122" s="983"/>
      <c r="R122" s="982">
        <f>'1.計画認定申請書'!Q100</f>
        <v>0</v>
      </c>
      <c r="S122" s="983"/>
      <c r="T122" s="982">
        <f>'1.計画認定申請書'!S100</f>
        <v>0</v>
      </c>
      <c r="U122" s="983"/>
      <c r="W122" s="63"/>
      <c r="X122" s="64"/>
      <c r="Y122" s="1266"/>
      <c r="Z122" s="757"/>
      <c r="AA122" s="758"/>
      <c r="AB122" s="543"/>
      <c r="AC122" s="544"/>
      <c r="AD122" s="544"/>
      <c r="AE122" s="544"/>
      <c r="AF122" s="544"/>
      <c r="AG122" s="544"/>
      <c r="AH122" s="545"/>
      <c r="AI122" s="626">
        <f>'1.計画認定申請書'!AH100</f>
        <v>0</v>
      </c>
      <c r="AJ122" s="627"/>
      <c r="AK122" s="626">
        <f>'1.計画認定申請書'!AJ100</f>
        <v>0</v>
      </c>
      <c r="AL122" s="627"/>
      <c r="AM122" s="626">
        <f>'1.計画認定申請書'!AL100</f>
        <v>0</v>
      </c>
      <c r="AN122" s="627"/>
      <c r="AO122" s="626">
        <f>'1.計画認定申請書'!AN100</f>
        <v>0</v>
      </c>
      <c r="AP122" s="627"/>
      <c r="AQ122" s="626">
        <f>'1.計画認定申請書'!AP100</f>
        <v>0</v>
      </c>
      <c r="AR122" s="627"/>
      <c r="AS122" s="64"/>
    </row>
    <row r="123" spans="1:47" ht="18.75" customHeight="1">
      <c r="B123" s="1263"/>
      <c r="C123" s="1276"/>
      <c r="D123" s="1277"/>
      <c r="E123" s="1276" t="s">
        <v>7</v>
      </c>
      <c r="F123" s="1277"/>
      <c r="G123" s="1127" t="s">
        <v>4</v>
      </c>
      <c r="H123" s="1128"/>
      <c r="I123" s="1128"/>
      <c r="J123" s="1128"/>
      <c r="K123" s="1129"/>
      <c r="L123" s="978">
        <f>'1.計画認定申請書'!K101</f>
        <v>0</v>
      </c>
      <c r="M123" s="979"/>
      <c r="N123" s="978">
        <f>'1.計画認定申請書'!M101</f>
        <v>0</v>
      </c>
      <c r="O123" s="979"/>
      <c r="P123" s="978">
        <f>'1.計画認定申請書'!O101</f>
        <v>0</v>
      </c>
      <c r="Q123" s="979"/>
      <c r="R123" s="978">
        <f>'1.計画認定申請書'!Q101</f>
        <v>0</v>
      </c>
      <c r="S123" s="979"/>
      <c r="T123" s="978">
        <f>'1.計画認定申請書'!S101</f>
        <v>0</v>
      </c>
      <c r="U123" s="979"/>
      <c r="W123" s="63"/>
      <c r="X123" s="64"/>
      <c r="Y123" s="1266"/>
      <c r="Z123" s="757"/>
      <c r="AA123" s="758"/>
      <c r="AB123" s="757" t="s">
        <v>7</v>
      </c>
      <c r="AC123" s="758"/>
      <c r="AD123" s="768" t="s">
        <v>4</v>
      </c>
      <c r="AE123" s="769"/>
      <c r="AF123" s="769"/>
      <c r="AG123" s="769"/>
      <c r="AH123" s="770"/>
      <c r="AI123" s="980">
        <f>'1.計画認定申請書'!AH101</f>
        <v>2</v>
      </c>
      <c r="AJ123" s="981"/>
      <c r="AK123" s="980">
        <f>'1.計画認定申請書'!AJ101</f>
        <v>2</v>
      </c>
      <c r="AL123" s="981"/>
      <c r="AM123" s="980">
        <f>'1.計画認定申請書'!AL101</f>
        <v>2</v>
      </c>
      <c r="AN123" s="981"/>
      <c r="AO123" s="980">
        <f>'1.計画認定申請書'!AN101</f>
        <v>2</v>
      </c>
      <c r="AP123" s="981"/>
      <c r="AQ123" s="980">
        <f>'1.計画認定申請書'!AP101</f>
        <v>2</v>
      </c>
      <c r="AR123" s="981"/>
      <c r="AS123" s="64"/>
    </row>
    <row r="124" spans="1:47" ht="18.75" customHeight="1">
      <c r="B124" s="1263"/>
      <c r="C124" s="1276"/>
      <c r="D124" s="1277"/>
      <c r="E124" s="1276"/>
      <c r="F124" s="1277"/>
      <c r="G124" s="1127"/>
      <c r="H124" s="1128"/>
      <c r="I124" s="1128"/>
      <c r="J124" s="1128"/>
      <c r="K124" s="1129"/>
      <c r="L124" s="984">
        <f>'1.計画認定申請書'!K102</f>
        <v>0</v>
      </c>
      <c r="M124" s="985"/>
      <c r="N124" s="984">
        <f>'1.計画認定申請書'!M102</f>
        <v>0</v>
      </c>
      <c r="O124" s="985"/>
      <c r="P124" s="984">
        <f>'1.計画認定申請書'!O102</f>
        <v>0</v>
      </c>
      <c r="Q124" s="985"/>
      <c r="R124" s="984">
        <f>'1.計画認定申請書'!Q102</f>
        <v>0</v>
      </c>
      <c r="S124" s="985"/>
      <c r="T124" s="984">
        <f>'1.計画認定申請書'!S102</f>
        <v>0</v>
      </c>
      <c r="U124" s="985"/>
      <c r="W124" s="63"/>
      <c r="X124" s="64"/>
      <c r="Y124" s="1266"/>
      <c r="Z124" s="757"/>
      <c r="AA124" s="758"/>
      <c r="AB124" s="757"/>
      <c r="AC124" s="758"/>
      <c r="AD124" s="768"/>
      <c r="AE124" s="769"/>
      <c r="AF124" s="769"/>
      <c r="AG124" s="769"/>
      <c r="AH124" s="770"/>
      <c r="AI124" s="986">
        <f>'1.計画認定申請書'!AH102</f>
        <v>0</v>
      </c>
      <c r="AJ124" s="987"/>
      <c r="AK124" s="986">
        <f>'1.計画認定申請書'!AJ102</f>
        <v>2</v>
      </c>
      <c r="AL124" s="987"/>
      <c r="AM124" s="986">
        <f>'1.計画認定申請書'!AL102</f>
        <v>0</v>
      </c>
      <c r="AN124" s="987"/>
      <c r="AO124" s="986">
        <f>'1.計画認定申請書'!AN102</f>
        <v>1</v>
      </c>
      <c r="AP124" s="987"/>
      <c r="AQ124" s="986">
        <f>'1.計画認定申請書'!AP102</f>
        <v>0</v>
      </c>
      <c r="AR124" s="987"/>
      <c r="AS124" s="64"/>
    </row>
    <row r="125" spans="1:47" ht="18.75" customHeight="1">
      <c r="B125" s="1263"/>
      <c r="C125" s="1276"/>
      <c r="D125" s="1277"/>
      <c r="E125" s="1276"/>
      <c r="F125" s="1277"/>
      <c r="G125" s="162"/>
      <c r="H125" s="1130" t="s">
        <v>198</v>
      </c>
      <c r="I125" s="1131"/>
      <c r="J125" s="1131"/>
      <c r="K125" s="1132"/>
      <c r="L125" s="988">
        <f>'1.計画認定申請書'!K103</f>
        <v>0</v>
      </c>
      <c r="M125" s="989"/>
      <c r="N125" s="988">
        <f>'1.計画認定申請書'!M103</f>
        <v>0</v>
      </c>
      <c r="O125" s="989"/>
      <c r="P125" s="988">
        <f>'1.計画認定申請書'!O103</f>
        <v>0</v>
      </c>
      <c r="Q125" s="989"/>
      <c r="R125" s="988">
        <f>'1.計画認定申請書'!Q103</f>
        <v>0</v>
      </c>
      <c r="S125" s="989"/>
      <c r="T125" s="988">
        <f>'1.計画認定申請書'!S103</f>
        <v>0</v>
      </c>
      <c r="U125" s="989"/>
      <c r="W125" s="63"/>
      <c r="X125" s="64"/>
      <c r="Y125" s="1266"/>
      <c r="Z125" s="757"/>
      <c r="AA125" s="758"/>
      <c r="AB125" s="757"/>
      <c r="AC125" s="758"/>
      <c r="AD125" s="130"/>
      <c r="AE125" s="777" t="s">
        <v>198</v>
      </c>
      <c r="AF125" s="778"/>
      <c r="AG125" s="778"/>
      <c r="AH125" s="779"/>
      <c r="AI125" s="990">
        <f>'1.計画認定申請書'!AH103</f>
        <v>2</v>
      </c>
      <c r="AJ125" s="991"/>
      <c r="AK125" s="990">
        <f>'1.計画認定申請書'!AJ103</f>
        <v>2</v>
      </c>
      <c r="AL125" s="991"/>
      <c r="AM125" s="990">
        <f>'1.計画認定申請書'!AL103</f>
        <v>2</v>
      </c>
      <c r="AN125" s="991"/>
      <c r="AO125" s="990">
        <f>'1.計画認定申請書'!AN103</f>
        <v>2</v>
      </c>
      <c r="AP125" s="991"/>
      <c r="AQ125" s="990">
        <f>'1.計画認定申請書'!AP103</f>
        <v>0</v>
      </c>
      <c r="AR125" s="991"/>
      <c r="AS125" s="64"/>
    </row>
    <row r="126" spans="1:47" ht="18.75" customHeight="1">
      <c r="B126" s="1263"/>
      <c r="C126" s="1276"/>
      <c r="D126" s="1277"/>
      <c r="E126" s="1276"/>
      <c r="F126" s="1277"/>
      <c r="G126" s="163"/>
      <c r="H126" s="1133"/>
      <c r="I126" s="1134"/>
      <c r="J126" s="1134"/>
      <c r="K126" s="1135"/>
      <c r="L126" s="982">
        <f>'1.計画認定申請書'!K104</f>
        <v>0</v>
      </c>
      <c r="M126" s="983"/>
      <c r="N126" s="982">
        <f>'1.計画認定申請書'!M104</f>
        <v>0</v>
      </c>
      <c r="O126" s="983"/>
      <c r="P126" s="982">
        <f>'1.計画認定申請書'!O104</f>
        <v>0</v>
      </c>
      <c r="Q126" s="983"/>
      <c r="R126" s="982">
        <f>'1.計画認定申請書'!Q104</f>
        <v>0</v>
      </c>
      <c r="S126" s="983"/>
      <c r="T126" s="982">
        <f>'1.計画認定申請書'!S104</f>
        <v>0</v>
      </c>
      <c r="U126" s="983"/>
      <c r="W126" s="63"/>
      <c r="X126" s="64"/>
      <c r="Y126" s="1266"/>
      <c r="Z126" s="757"/>
      <c r="AA126" s="758"/>
      <c r="AB126" s="757"/>
      <c r="AC126" s="758"/>
      <c r="AD126" s="187"/>
      <c r="AE126" s="780"/>
      <c r="AF126" s="781"/>
      <c r="AG126" s="781"/>
      <c r="AH126" s="782"/>
      <c r="AI126" s="626">
        <f>'1.計画認定申請書'!AH104</f>
        <v>0</v>
      </c>
      <c r="AJ126" s="627"/>
      <c r="AK126" s="626">
        <f>'1.計画認定申請書'!AJ104</f>
        <v>2</v>
      </c>
      <c r="AL126" s="627"/>
      <c r="AM126" s="626">
        <f>'1.計画認定申請書'!AL104</f>
        <v>0</v>
      </c>
      <c r="AN126" s="627"/>
      <c r="AO126" s="626">
        <f>'1.計画認定申請書'!AN104</f>
        <v>1</v>
      </c>
      <c r="AP126" s="627"/>
      <c r="AQ126" s="626">
        <f>'1.計画認定申請書'!AP104</f>
        <v>0</v>
      </c>
      <c r="AR126" s="627"/>
      <c r="AS126" s="64"/>
    </row>
    <row r="127" spans="1:47" ht="18.75" customHeight="1">
      <c r="B127" s="1263"/>
      <c r="C127" s="1276"/>
      <c r="D127" s="1277"/>
      <c r="E127" s="1276"/>
      <c r="F127" s="1277"/>
      <c r="G127" s="1127" t="s">
        <v>48</v>
      </c>
      <c r="H127" s="1128"/>
      <c r="I127" s="1128"/>
      <c r="J127" s="1128"/>
      <c r="K127" s="1129"/>
      <c r="L127" s="55">
        <f>L129+L131+L133+L135</f>
        <v>0</v>
      </c>
      <c r="M127" s="59">
        <f>L130+L132+L134+L136</f>
        <v>0</v>
      </c>
      <c r="N127" s="55">
        <f>N129+N131+N133+N135</f>
        <v>0</v>
      </c>
      <c r="O127" s="59">
        <f>N130+N132+N134+N136</f>
        <v>0</v>
      </c>
      <c r="P127" s="55">
        <f>P129+P131+P133+P135</f>
        <v>0</v>
      </c>
      <c r="Q127" s="59">
        <f>P130+P132+P134+P136</f>
        <v>0</v>
      </c>
      <c r="R127" s="55">
        <f>R129+R131+R133+R135</f>
        <v>0</v>
      </c>
      <c r="S127" s="59">
        <f>R130+R132+R134+R136</f>
        <v>0</v>
      </c>
      <c r="T127" s="55">
        <f>T129+T131+T133+T135</f>
        <v>0</v>
      </c>
      <c r="U127" s="59">
        <f>T130+T132+T134+T136</f>
        <v>0</v>
      </c>
      <c r="W127" s="63"/>
      <c r="X127" s="64"/>
      <c r="Y127" s="1266"/>
      <c r="Z127" s="757"/>
      <c r="AA127" s="758"/>
      <c r="AB127" s="757"/>
      <c r="AC127" s="758"/>
      <c r="AD127" s="768" t="s">
        <v>48</v>
      </c>
      <c r="AE127" s="769"/>
      <c r="AF127" s="769"/>
      <c r="AG127" s="769"/>
      <c r="AH127" s="770"/>
      <c r="AI127" s="138">
        <f>AI129+AI131+AI133+AI135</f>
        <v>2</v>
      </c>
      <c r="AJ127" s="199">
        <f>AI130+AI132+AI134+AI136</f>
        <v>1</v>
      </c>
      <c r="AK127" s="138">
        <f>AK129+AK131+AK133+AK135</f>
        <v>3</v>
      </c>
      <c r="AL127" s="199">
        <f>AK130+AK132+AK134+AK136</f>
        <v>0</v>
      </c>
      <c r="AM127" s="138">
        <f>AM129+AM131+AM133+AM135</f>
        <v>1</v>
      </c>
      <c r="AN127" s="199">
        <f>AM130+AM132+AM134+AM136</f>
        <v>1</v>
      </c>
      <c r="AO127" s="138">
        <f>AO129+AO131+AO133+AO135</f>
        <v>0</v>
      </c>
      <c r="AP127" s="199">
        <f>AO130+AO132+AO134+AO136</f>
        <v>0</v>
      </c>
      <c r="AQ127" s="138">
        <f>AQ129+AQ131+AQ133+AQ135</f>
        <v>0</v>
      </c>
      <c r="AR127" s="199">
        <f>AQ130+AQ132+AQ134+AQ136</f>
        <v>0</v>
      </c>
      <c r="AS127" s="64"/>
    </row>
    <row r="128" spans="1:47" ht="18.75" customHeight="1">
      <c r="B128" s="1263"/>
      <c r="C128" s="1276"/>
      <c r="D128" s="1277"/>
      <c r="E128" s="1276"/>
      <c r="F128" s="1277"/>
      <c r="G128" s="1127"/>
      <c r="H128" s="1128"/>
      <c r="I128" s="1128"/>
      <c r="J128" s="1128"/>
      <c r="K128" s="1129"/>
      <c r="L128" s="992">
        <f>'1.計画認定申請書'!K106</f>
        <v>0</v>
      </c>
      <c r="M128" s="993"/>
      <c r="N128" s="992">
        <f>'1.計画認定申請書'!M106</f>
        <v>0</v>
      </c>
      <c r="O128" s="993"/>
      <c r="P128" s="992">
        <f>'1.計画認定申請書'!O106</f>
        <v>0</v>
      </c>
      <c r="Q128" s="993"/>
      <c r="R128" s="992">
        <f>'1.計画認定申請書'!Q106</f>
        <v>0</v>
      </c>
      <c r="S128" s="993"/>
      <c r="T128" s="992">
        <f>'1.計画認定申請書'!S106</f>
        <v>0</v>
      </c>
      <c r="U128" s="993"/>
      <c r="W128" s="63"/>
      <c r="X128" s="64"/>
      <c r="Y128" s="1266"/>
      <c r="Z128" s="757"/>
      <c r="AA128" s="758"/>
      <c r="AB128" s="757"/>
      <c r="AC128" s="758"/>
      <c r="AD128" s="768"/>
      <c r="AE128" s="769"/>
      <c r="AF128" s="769"/>
      <c r="AG128" s="769"/>
      <c r="AH128" s="770"/>
      <c r="AI128" s="994">
        <f>'1.計画認定申請書'!AH106</f>
        <v>2</v>
      </c>
      <c r="AJ128" s="995"/>
      <c r="AK128" s="994">
        <f>'1.計画認定申請書'!AJ106</f>
        <v>0</v>
      </c>
      <c r="AL128" s="995"/>
      <c r="AM128" s="994">
        <f>'1.計画認定申請書'!AL106</f>
        <v>0</v>
      </c>
      <c r="AN128" s="995"/>
      <c r="AO128" s="994">
        <f>'1.計画認定申請書'!AN106</f>
        <v>0</v>
      </c>
      <c r="AP128" s="995"/>
      <c r="AQ128" s="994">
        <f>'1.計画認定申請書'!AP106</f>
        <v>0</v>
      </c>
      <c r="AR128" s="995"/>
      <c r="AS128" s="64"/>
    </row>
    <row r="129" spans="2:45" ht="18.75" customHeight="1">
      <c r="B129" s="1263"/>
      <c r="C129" s="1276"/>
      <c r="D129" s="1277"/>
      <c r="E129" s="1276"/>
      <c r="F129" s="1277"/>
      <c r="G129" s="164"/>
      <c r="H129" s="1136" t="s">
        <v>276</v>
      </c>
      <c r="I129" s="1137"/>
      <c r="J129" s="1137"/>
      <c r="K129" s="1137"/>
      <c r="L129" s="996">
        <f>'1.計画認定申請書'!K107</f>
        <v>0</v>
      </c>
      <c r="M129" s="997"/>
      <c r="N129" s="996">
        <f>'1.計画認定申請書'!M107</f>
        <v>0</v>
      </c>
      <c r="O129" s="997"/>
      <c r="P129" s="996">
        <f>'1.計画認定申請書'!O107</f>
        <v>0</v>
      </c>
      <c r="Q129" s="997"/>
      <c r="R129" s="996">
        <f>'1.計画認定申請書'!Q107</f>
        <v>0</v>
      </c>
      <c r="S129" s="997"/>
      <c r="T129" s="996">
        <f>'1.計画認定申請書'!S107</f>
        <v>0</v>
      </c>
      <c r="U129" s="997"/>
      <c r="W129" s="63"/>
      <c r="X129" s="64"/>
      <c r="Y129" s="1266"/>
      <c r="Z129" s="757"/>
      <c r="AA129" s="758"/>
      <c r="AB129" s="757"/>
      <c r="AC129" s="758"/>
      <c r="AD129" s="132"/>
      <c r="AE129" s="1042" t="s">
        <v>276</v>
      </c>
      <c r="AF129" s="736"/>
      <c r="AG129" s="736"/>
      <c r="AH129" s="736"/>
      <c r="AI129" s="990">
        <f>'1.計画認定申請書'!AH107</f>
        <v>0</v>
      </c>
      <c r="AJ129" s="991"/>
      <c r="AK129" s="990">
        <f>'1.計画認定申請書'!AJ107</f>
        <v>3</v>
      </c>
      <c r="AL129" s="991"/>
      <c r="AM129" s="990">
        <f>'1.計画認定申請書'!AL107</f>
        <v>0</v>
      </c>
      <c r="AN129" s="991"/>
      <c r="AO129" s="990">
        <f>'1.計画認定申請書'!AN107</f>
        <v>0</v>
      </c>
      <c r="AP129" s="991"/>
      <c r="AQ129" s="990">
        <f>'1.計画認定申請書'!AP107</f>
        <v>0</v>
      </c>
      <c r="AR129" s="991"/>
      <c r="AS129" s="64"/>
    </row>
    <row r="130" spans="2:45" ht="18.75" customHeight="1">
      <c r="B130" s="1263"/>
      <c r="C130" s="1276"/>
      <c r="D130" s="1277"/>
      <c r="E130" s="1276"/>
      <c r="F130" s="1277"/>
      <c r="G130" s="164"/>
      <c r="H130" s="1138"/>
      <c r="I130" s="1139"/>
      <c r="J130" s="1139"/>
      <c r="K130" s="1139"/>
      <c r="L130" s="998">
        <f>'1.計画認定申請書'!K108</f>
        <v>0</v>
      </c>
      <c r="M130" s="999"/>
      <c r="N130" s="998">
        <f>'1.計画認定申請書'!M108</f>
        <v>0</v>
      </c>
      <c r="O130" s="999"/>
      <c r="P130" s="998">
        <f>'1.計画認定申請書'!O108</f>
        <v>0</v>
      </c>
      <c r="Q130" s="999"/>
      <c r="R130" s="998">
        <f>'1.計画認定申請書'!Q108</f>
        <v>0</v>
      </c>
      <c r="S130" s="999"/>
      <c r="T130" s="998">
        <f>'1.計画認定申請書'!S108</f>
        <v>0</v>
      </c>
      <c r="U130" s="999"/>
      <c r="W130" s="63"/>
      <c r="X130" s="64"/>
      <c r="Y130" s="1266"/>
      <c r="Z130" s="757"/>
      <c r="AA130" s="758"/>
      <c r="AB130" s="757"/>
      <c r="AC130" s="758"/>
      <c r="AD130" s="132"/>
      <c r="AE130" s="737"/>
      <c r="AF130" s="738"/>
      <c r="AG130" s="738"/>
      <c r="AH130" s="738"/>
      <c r="AI130" s="1000">
        <f>'1.計画認定申請書'!AH108</f>
        <v>0</v>
      </c>
      <c r="AJ130" s="1001"/>
      <c r="AK130" s="1000">
        <f>'1.計画認定申請書'!AJ108</f>
        <v>0</v>
      </c>
      <c r="AL130" s="1001"/>
      <c r="AM130" s="1000">
        <f>'1.計画認定申請書'!AL108</f>
        <v>0</v>
      </c>
      <c r="AN130" s="1001"/>
      <c r="AO130" s="1000">
        <f>'1.計画認定申請書'!AN108</f>
        <v>0</v>
      </c>
      <c r="AP130" s="1001"/>
      <c r="AQ130" s="1000">
        <f>'1.計画認定申請書'!AP108</f>
        <v>0</v>
      </c>
      <c r="AR130" s="1001"/>
      <c r="AS130" s="64"/>
    </row>
    <row r="131" spans="2:45" ht="18.75" customHeight="1">
      <c r="B131" s="1263"/>
      <c r="C131" s="1276"/>
      <c r="D131" s="1277"/>
      <c r="E131" s="1276"/>
      <c r="F131" s="1277"/>
      <c r="G131" s="164"/>
      <c r="H131" s="1136" t="s">
        <v>83</v>
      </c>
      <c r="I131" s="1137"/>
      <c r="J131" s="1137"/>
      <c r="K131" s="1137"/>
      <c r="L131" s="996">
        <f>'1.計画認定申請書'!K109</f>
        <v>0</v>
      </c>
      <c r="M131" s="997"/>
      <c r="N131" s="996">
        <f>'1.計画認定申請書'!M109</f>
        <v>0</v>
      </c>
      <c r="O131" s="997"/>
      <c r="P131" s="996">
        <f>'1.計画認定申請書'!O109</f>
        <v>0</v>
      </c>
      <c r="Q131" s="997"/>
      <c r="R131" s="996">
        <f>'1.計画認定申請書'!Q109</f>
        <v>0</v>
      </c>
      <c r="S131" s="997"/>
      <c r="T131" s="996">
        <f>'1.計画認定申請書'!S109</f>
        <v>0</v>
      </c>
      <c r="U131" s="997"/>
      <c r="W131" s="63"/>
      <c r="X131" s="64"/>
      <c r="Y131" s="1266"/>
      <c r="Z131" s="757"/>
      <c r="AA131" s="758"/>
      <c r="AB131" s="757"/>
      <c r="AC131" s="758"/>
      <c r="AD131" s="132"/>
      <c r="AE131" s="1042" t="s">
        <v>83</v>
      </c>
      <c r="AF131" s="736"/>
      <c r="AG131" s="736"/>
      <c r="AH131" s="736"/>
      <c r="AI131" s="990">
        <f>'1.計画認定申請書'!AH109</f>
        <v>2</v>
      </c>
      <c r="AJ131" s="991"/>
      <c r="AK131" s="990">
        <f>'1.計画認定申請書'!AJ109</f>
        <v>0</v>
      </c>
      <c r="AL131" s="991"/>
      <c r="AM131" s="990">
        <f>'1.計画認定申請書'!AL109</f>
        <v>0</v>
      </c>
      <c r="AN131" s="991"/>
      <c r="AO131" s="990">
        <f>'1.計画認定申請書'!AN109</f>
        <v>0</v>
      </c>
      <c r="AP131" s="991"/>
      <c r="AQ131" s="990">
        <f>'1.計画認定申請書'!AP109</f>
        <v>0</v>
      </c>
      <c r="AR131" s="991"/>
      <c r="AS131" s="64"/>
    </row>
    <row r="132" spans="2:45" ht="18.75" customHeight="1">
      <c r="B132" s="1263"/>
      <c r="C132" s="1276"/>
      <c r="D132" s="1277"/>
      <c r="E132" s="1276"/>
      <c r="F132" s="1277"/>
      <c r="G132" s="164"/>
      <c r="H132" s="1138"/>
      <c r="I132" s="1139"/>
      <c r="J132" s="1139"/>
      <c r="K132" s="1139"/>
      <c r="L132" s="998">
        <f>'1.計画認定申請書'!K110</f>
        <v>0</v>
      </c>
      <c r="M132" s="999"/>
      <c r="N132" s="998">
        <f>'1.計画認定申請書'!M110</f>
        <v>0</v>
      </c>
      <c r="O132" s="999"/>
      <c r="P132" s="998">
        <f>'1.計画認定申請書'!O110</f>
        <v>0</v>
      </c>
      <c r="Q132" s="999"/>
      <c r="R132" s="998">
        <f>'1.計画認定申請書'!Q110</f>
        <v>0</v>
      </c>
      <c r="S132" s="999"/>
      <c r="T132" s="998">
        <f>'1.計画認定申請書'!S110</f>
        <v>0</v>
      </c>
      <c r="U132" s="999"/>
      <c r="W132" s="63"/>
      <c r="X132" s="64"/>
      <c r="Y132" s="1266"/>
      <c r="Z132" s="757"/>
      <c r="AA132" s="758"/>
      <c r="AB132" s="757"/>
      <c r="AC132" s="758"/>
      <c r="AD132" s="132"/>
      <c r="AE132" s="737"/>
      <c r="AF132" s="738"/>
      <c r="AG132" s="738"/>
      <c r="AH132" s="738"/>
      <c r="AI132" s="1000">
        <f>'1.計画認定申請書'!AH110</f>
        <v>1</v>
      </c>
      <c r="AJ132" s="1001"/>
      <c r="AK132" s="1000">
        <f>'1.計画認定申請書'!AJ110</f>
        <v>0</v>
      </c>
      <c r="AL132" s="1001"/>
      <c r="AM132" s="1000">
        <f>'1.計画認定申請書'!AL110</f>
        <v>0</v>
      </c>
      <c r="AN132" s="1001"/>
      <c r="AO132" s="1000">
        <f>'1.計画認定申請書'!AN110</f>
        <v>0</v>
      </c>
      <c r="AP132" s="1001"/>
      <c r="AQ132" s="1000">
        <f>'1.計画認定申請書'!AP110</f>
        <v>0</v>
      </c>
      <c r="AR132" s="1001"/>
      <c r="AS132" s="64"/>
    </row>
    <row r="133" spans="2:45" ht="18.75" customHeight="1">
      <c r="B133" s="1263"/>
      <c r="C133" s="1276"/>
      <c r="D133" s="1277"/>
      <c r="E133" s="1276"/>
      <c r="F133" s="1277"/>
      <c r="G133" s="164"/>
      <c r="H133" s="1278" t="s">
        <v>64</v>
      </c>
      <c r="I133" s="1137"/>
      <c r="J133" s="1137"/>
      <c r="K133" s="1137"/>
      <c r="L133" s="996">
        <f>'1.計画認定申請書'!K111</f>
        <v>0</v>
      </c>
      <c r="M133" s="997"/>
      <c r="N133" s="996">
        <f>'1.計画認定申請書'!M111</f>
        <v>0</v>
      </c>
      <c r="O133" s="997"/>
      <c r="P133" s="996">
        <f>'1.計画認定申請書'!O111</f>
        <v>0</v>
      </c>
      <c r="Q133" s="997"/>
      <c r="R133" s="996">
        <f>'1.計画認定申請書'!Q111</f>
        <v>0</v>
      </c>
      <c r="S133" s="997"/>
      <c r="T133" s="996">
        <f>'1.計画認定申請書'!S111</f>
        <v>0</v>
      </c>
      <c r="U133" s="997"/>
      <c r="W133" s="63"/>
      <c r="X133" s="64"/>
      <c r="Y133" s="1266"/>
      <c r="Z133" s="757"/>
      <c r="AA133" s="758"/>
      <c r="AB133" s="757"/>
      <c r="AC133" s="758"/>
      <c r="AD133" s="132"/>
      <c r="AE133" s="735" t="s">
        <v>64</v>
      </c>
      <c r="AF133" s="736"/>
      <c r="AG133" s="736"/>
      <c r="AH133" s="736"/>
      <c r="AI133" s="990">
        <f>'1.計画認定申請書'!AH111</f>
        <v>0</v>
      </c>
      <c r="AJ133" s="991"/>
      <c r="AK133" s="990">
        <f>'1.計画認定申請書'!AJ111</f>
        <v>0</v>
      </c>
      <c r="AL133" s="991"/>
      <c r="AM133" s="990">
        <f>'1.計画認定申請書'!AL111</f>
        <v>1</v>
      </c>
      <c r="AN133" s="991"/>
      <c r="AO133" s="990">
        <f>'1.計画認定申請書'!AN111</f>
        <v>0</v>
      </c>
      <c r="AP133" s="991"/>
      <c r="AQ133" s="990">
        <f>'1.計画認定申請書'!AP111</f>
        <v>0</v>
      </c>
      <c r="AR133" s="991"/>
      <c r="AS133" s="64"/>
    </row>
    <row r="134" spans="2:45" ht="18.75" customHeight="1">
      <c r="B134" s="1263"/>
      <c r="C134" s="1276"/>
      <c r="D134" s="1277"/>
      <c r="E134" s="1276"/>
      <c r="F134" s="1277"/>
      <c r="G134" s="164"/>
      <c r="H134" s="1138"/>
      <c r="I134" s="1139"/>
      <c r="J134" s="1139"/>
      <c r="K134" s="1139"/>
      <c r="L134" s="998">
        <f>'1.計画認定申請書'!K112</f>
        <v>0</v>
      </c>
      <c r="M134" s="999"/>
      <c r="N134" s="998">
        <f>'1.計画認定申請書'!M112</f>
        <v>0</v>
      </c>
      <c r="O134" s="999"/>
      <c r="P134" s="998">
        <f>'1.計画認定申請書'!O112</f>
        <v>0</v>
      </c>
      <c r="Q134" s="999"/>
      <c r="R134" s="998">
        <f>'1.計画認定申請書'!Q112</f>
        <v>0</v>
      </c>
      <c r="S134" s="999"/>
      <c r="T134" s="998">
        <f>'1.計画認定申請書'!S112</f>
        <v>0</v>
      </c>
      <c r="U134" s="999"/>
      <c r="W134" s="63"/>
      <c r="X134" s="64"/>
      <c r="Y134" s="1266"/>
      <c r="Z134" s="757"/>
      <c r="AA134" s="758"/>
      <c r="AB134" s="757"/>
      <c r="AC134" s="758"/>
      <c r="AD134" s="132"/>
      <c r="AE134" s="737"/>
      <c r="AF134" s="738"/>
      <c r="AG134" s="738"/>
      <c r="AH134" s="738"/>
      <c r="AI134" s="1000">
        <f>'1.計画認定申請書'!AH112</f>
        <v>0</v>
      </c>
      <c r="AJ134" s="1001"/>
      <c r="AK134" s="1000">
        <f>'1.計画認定申請書'!AJ112</f>
        <v>0</v>
      </c>
      <c r="AL134" s="1001"/>
      <c r="AM134" s="1000">
        <f>'1.計画認定申請書'!AL112</f>
        <v>1</v>
      </c>
      <c r="AN134" s="1001"/>
      <c r="AO134" s="1000">
        <f>'1.計画認定申請書'!AN112</f>
        <v>0</v>
      </c>
      <c r="AP134" s="1001"/>
      <c r="AQ134" s="1000">
        <f>'1.計画認定申請書'!AP112</f>
        <v>0</v>
      </c>
      <c r="AR134" s="1001"/>
      <c r="AS134" s="64"/>
    </row>
    <row r="135" spans="2:45" ht="18.75" customHeight="1">
      <c r="B135" s="1263"/>
      <c r="C135" s="1276"/>
      <c r="D135" s="1277"/>
      <c r="E135" s="1276"/>
      <c r="F135" s="1277"/>
      <c r="G135" s="164"/>
      <c r="H135" s="1278" t="s">
        <v>15</v>
      </c>
      <c r="I135" s="1137"/>
      <c r="J135" s="1137"/>
      <c r="K135" s="1137"/>
      <c r="L135" s="628">
        <f>'1.計画認定申請書'!K113</f>
        <v>0</v>
      </c>
      <c r="M135" s="629"/>
      <c r="N135" s="628">
        <f>'1.計画認定申請書'!M113</f>
        <v>0</v>
      </c>
      <c r="O135" s="629"/>
      <c r="P135" s="628">
        <f>'1.計画認定申請書'!O113</f>
        <v>0</v>
      </c>
      <c r="Q135" s="629"/>
      <c r="R135" s="628">
        <f>'1.計画認定申請書'!Q113</f>
        <v>0</v>
      </c>
      <c r="S135" s="629"/>
      <c r="T135" s="628">
        <f>'1.計画認定申請書'!S113</f>
        <v>0</v>
      </c>
      <c r="U135" s="629"/>
      <c r="W135" s="63"/>
      <c r="X135" s="64"/>
      <c r="Y135" s="1266"/>
      <c r="Z135" s="757"/>
      <c r="AA135" s="758"/>
      <c r="AB135" s="757"/>
      <c r="AC135" s="758"/>
      <c r="AD135" s="132"/>
      <c r="AE135" s="735" t="s">
        <v>15</v>
      </c>
      <c r="AF135" s="736"/>
      <c r="AG135" s="736"/>
      <c r="AH135" s="736"/>
      <c r="AI135" s="630">
        <f>'1.計画認定申請書'!AH113</f>
        <v>0</v>
      </c>
      <c r="AJ135" s="631"/>
      <c r="AK135" s="630">
        <f>'1.計画認定申請書'!AJ113</f>
        <v>0</v>
      </c>
      <c r="AL135" s="631"/>
      <c r="AM135" s="630">
        <f>'1.計画認定申請書'!AL113</f>
        <v>0</v>
      </c>
      <c r="AN135" s="631"/>
      <c r="AO135" s="630">
        <f>'1.計画認定申請書'!AN113</f>
        <v>0</v>
      </c>
      <c r="AP135" s="631"/>
      <c r="AQ135" s="630">
        <f>'1.計画認定申請書'!AP113</f>
        <v>0</v>
      </c>
      <c r="AR135" s="631"/>
      <c r="AS135" s="64"/>
    </row>
    <row r="136" spans="2:45" ht="18.75" customHeight="1">
      <c r="B136" s="1263"/>
      <c r="C136" s="1276"/>
      <c r="D136" s="1277"/>
      <c r="E136" s="1276"/>
      <c r="F136" s="1277"/>
      <c r="G136" s="165"/>
      <c r="H136" s="1279"/>
      <c r="I136" s="891"/>
      <c r="J136" s="891"/>
      <c r="K136" s="891"/>
      <c r="L136" s="624">
        <f>'1.計画認定申請書'!K114</f>
        <v>0</v>
      </c>
      <c r="M136" s="625"/>
      <c r="N136" s="624">
        <f>'1.計画認定申請書'!M114</f>
        <v>0</v>
      </c>
      <c r="O136" s="625"/>
      <c r="P136" s="624">
        <f>'1.計画認定申請書'!O114</f>
        <v>0</v>
      </c>
      <c r="Q136" s="625"/>
      <c r="R136" s="624">
        <f>'1.計画認定申請書'!Q114</f>
        <v>0</v>
      </c>
      <c r="S136" s="625"/>
      <c r="T136" s="624">
        <f>'1.計画認定申請書'!S114</f>
        <v>0</v>
      </c>
      <c r="U136" s="625"/>
      <c r="W136" s="63"/>
      <c r="X136" s="64"/>
      <c r="Y136" s="1266"/>
      <c r="Z136" s="757"/>
      <c r="AA136" s="758"/>
      <c r="AB136" s="757"/>
      <c r="AC136" s="758"/>
      <c r="AD136" s="131"/>
      <c r="AE136" s="744"/>
      <c r="AF136" s="483"/>
      <c r="AG136" s="483"/>
      <c r="AH136" s="483"/>
      <c r="AI136" s="626">
        <f>'1.計画認定申請書'!AH114</f>
        <v>0</v>
      </c>
      <c r="AJ136" s="627"/>
      <c r="AK136" s="626">
        <f>'1.計画認定申請書'!AJ114</f>
        <v>0</v>
      </c>
      <c r="AL136" s="627"/>
      <c r="AM136" s="626">
        <f>'1.計画認定申請書'!AL114</f>
        <v>0</v>
      </c>
      <c r="AN136" s="627"/>
      <c r="AO136" s="626">
        <f>'1.計画認定申請書'!AN114</f>
        <v>0</v>
      </c>
      <c r="AP136" s="627"/>
      <c r="AQ136" s="626">
        <f>'1.計画認定申請書'!AP114</f>
        <v>0</v>
      </c>
      <c r="AR136" s="627"/>
      <c r="AS136" s="64"/>
    </row>
    <row r="137" spans="2:45" ht="18.75" customHeight="1">
      <c r="B137" s="1263"/>
      <c r="C137" s="1276"/>
      <c r="D137" s="1277"/>
      <c r="E137" s="1070" t="s">
        <v>77</v>
      </c>
      <c r="F137" s="1071"/>
      <c r="G137" s="1071"/>
      <c r="H137" s="1071"/>
      <c r="I137" s="1071"/>
      <c r="J137" s="1071"/>
      <c r="K137" s="1072"/>
      <c r="L137" s="978">
        <f>L123+L127</f>
        <v>0</v>
      </c>
      <c r="M137" s="979"/>
      <c r="N137" s="1002">
        <f>N123+N127</f>
        <v>0</v>
      </c>
      <c r="O137" s="1003"/>
      <c r="P137" s="1002">
        <f>P123+P127</f>
        <v>0</v>
      </c>
      <c r="Q137" s="1003"/>
      <c r="R137" s="1002">
        <f>R123+R127</f>
        <v>0</v>
      </c>
      <c r="S137" s="1003"/>
      <c r="T137" s="1002">
        <f>T123+T127</f>
        <v>0</v>
      </c>
      <c r="U137" s="1003"/>
      <c r="W137" s="63"/>
      <c r="X137" s="64"/>
      <c r="Y137" s="1266"/>
      <c r="Z137" s="757"/>
      <c r="AA137" s="758"/>
      <c r="AB137" s="540" t="s">
        <v>77</v>
      </c>
      <c r="AC137" s="541"/>
      <c r="AD137" s="541"/>
      <c r="AE137" s="541"/>
      <c r="AF137" s="541"/>
      <c r="AG137" s="541"/>
      <c r="AH137" s="542"/>
      <c r="AI137" s="630">
        <f>AI123+AI127</f>
        <v>4</v>
      </c>
      <c r="AJ137" s="631"/>
      <c r="AK137" s="630">
        <f>AK123+AK127</f>
        <v>5</v>
      </c>
      <c r="AL137" s="631"/>
      <c r="AM137" s="630">
        <f>AM123+AM127</f>
        <v>3</v>
      </c>
      <c r="AN137" s="631"/>
      <c r="AO137" s="630">
        <f>AO123+AO127</f>
        <v>2</v>
      </c>
      <c r="AP137" s="631"/>
      <c r="AQ137" s="630">
        <f>AQ123+AQ127</f>
        <v>2</v>
      </c>
      <c r="AR137" s="631"/>
      <c r="AS137" s="64"/>
    </row>
    <row r="138" spans="2:45" ht="18.75" customHeight="1">
      <c r="B138" s="1263"/>
      <c r="C138" s="1276"/>
      <c r="D138" s="1277"/>
      <c r="E138" s="1073"/>
      <c r="F138" s="1074"/>
      <c r="G138" s="1074"/>
      <c r="H138" s="1074"/>
      <c r="I138" s="1074"/>
      <c r="J138" s="1074"/>
      <c r="K138" s="1075"/>
      <c r="L138" s="982">
        <f>L124+M127</f>
        <v>0</v>
      </c>
      <c r="M138" s="983"/>
      <c r="N138" s="982">
        <f>N124+O127</f>
        <v>0</v>
      </c>
      <c r="O138" s="983"/>
      <c r="P138" s="982">
        <f>P124+Q127</f>
        <v>0</v>
      </c>
      <c r="Q138" s="983"/>
      <c r="R138" s="982">
        <f>R124+S127</f>
        <v>0</v>
      </c>
      <c r="S138" s="983"/>
      <c r="T138" s="982">
        <f>T124+U127</f>
        <v>0</v>
      </c>
      <c r="U138" s="983"/>
      <c r="W138" s="63"/>
      <c r="X138" s="64"/>
      <c r="Y138" s="1266"/>
      <c r="Z138" s="757"/>
      <c r="AA138" s="758"/>
      <c r="AB138" s="543"/>
      <c r="AC138" s="544"/>
      <c r="AD138" s="544"/>
      <c r="AE138" s="544"/>
      <c r="AF138" s="544"/>
      <c r="AG138" s="544"/>
      <c r="AH138" s="545"/>
      <c r="AI138" s="626">
        <f>AI124+AJ127</f>
        <v>1</v>
      </c>
      <c r="AJ138" s="627"/>
      <c r="AK138" s="626">
        <f>AK124+AL127</f>
        <v>2</v>
      </c>
      <c r="AL138" s="627"/>
      <c r="AM138" s="626">
        <f>AM124+AN127</f>
        <v>1</v>
      </c>
      <c r="AN138" s="627"/>
      <c r="AO138" s="626">
        <f>AO124+AP127</f>
        <v>1</v>
      </c>
      <c r="AP138" s="627"/>
      <c r="AQ138" s="626">
        <f>AQ124+AR127</f>
        <v>0</v>
      </c>
      <c r="AR138" s="627"/>
      <c r="AS138" s="64"/>
    </row>
    <row r="139" spans="2:45" ht="18.75" customHeight="1">
      <c r="B139" s="1263"/>
      <c r="C139" s="1070" t="s">
        <v>78</v>
      </c>
      <c r="D139" s="1071"/>
      <c r="E139" s="1071"/>
      <c r="F139" s="1071"/>
      <c r="G139" s="1071"/>
      <c r="H139" s="1071"/>
      <c r="I139" s="1071"/>
      <c r="J139" s="1071"/>
      <c r="K139" s="1072"/>
      <c r="L139" s="978">
        <f>L121+L123+L127</f>
        <v>0</v>
      </c>
      <c r="M139" s="979"/>
      <c r="N139" s="1002">
        <f>N121+N123+N127</f>
        <v>0</v>
      </c>
      <c r="O139" s="1003"/>
      <c r="P139" s="1002">
        <f>P121+P123+P127</f>
        <v>0</v>
      </c>
      <c r="Q139" s="1003"/>
      <c r="R139" s="1002">
        <f>R121+R123+R127</f>
        <v>0</v>
      </c>
      <c r="S139" s="1003"/>
      <c r="T139" s="1002">
        <f>T121+T123+T127</f>
        <v>0</v>
      </c>
      <c r="U139" s="1003"/>
      <c r="W139" s="63"/>
      <c r="X139" s="64"/>
      <c r="Y139" s="1266"/>
      <c r="Z139" s="540" t="s">
        <v>78</v>
      </c>
      <c r="AA139" s="541"/>
      <c r="AB139" s="541"/>
      <c r="AC139" s="541"/>
      <c r="AD139" s="541"/>
      <c r="AE139" s="541"/>
      <c r="AF139" s="541"/>
      <c r="AG139" s="541"/>
      <c r="AH139" s="542"/>
      <c r="AI139" s="630">
        <f>AI121+AI123+AI127</f>
        <v>7</v>
      </c>
      <c r="AJ139" s="631"/>
      <c r="AK139" s="630">
        <f>AK121+AK123+AK127</f>
        <v>8</v>
      </c>
      <c r="AL139" s="631"/>
      <c r="AM139" s="630">
        <f>AM121+AM123+AM127</f>
        <v>6</v>
      </c>
      <c r="AN139" s="631"/>
      <c r="AO139" s="630">
        <f>AO121+AO123+AO127</f>
        <v>5</v>
      </c>
      <c r="AP139" s="631"/>
      <c r="AQ139" s="630">
        <f>AQ121+AQ123+AQ127</f>
        <v>5</v>
      </c>
      <c r="AR139" s="631"/>
      <c r="AS139" s="64"/>
    </row>
    <row r="140" spans="2:45" ht="18.75" customHeight="1">
      <c r="B140" s="1263"/>
      <c r="C140" s="1140"/>
      <c r="D140" s="1141"/>
      <c r="E140" s="1141"/>
      <c r="F140" s="1141"/>
      <c r="G140" s="1141"/>
      <c r="H140" s="1141"/>
      <c r="I140" s="1141"/>
      <c r="J140" s="1141"/>
      <c r="K140" s="1142"/>
      <c r="L140" s="1012">
        <f>L122+L124+M127</f>
        <v>0</v>
      </c>
      <c r="M140" s="1013"/>
      <c r="N140" s="1012">
        <f>N122+N124+O127</f>
        <v>0</v>
      </c>
      <c r="O140" s="1013"/>
      <c r="P140" s="1012">
        <f>P122+P124+Q127</f>
        <v>0</v>
      </c>
      <c r="Q140" s="1013"/>
      <c r="R140" s="1012">
        <f>R122+R124+S127</f>
        <v>0</v>
      </c>
      <c r="S140" s="1013"/>
      <c r="T140" s="1012">
        <f>T122+T124+U127</f>
        <v>0</v>
      </c>
      <c r="U140" s="1013"/>
      <c r="W140" s="63"/>
      <c r="X140" s="64"/>
      <c r="Y140" s="1266"/>
      <c r="Z140" s="748"/>
      <c r="AA140" s="749"/>
      <c r="AB140" s="749"/>
      <c r="AC140" s="749"/>
      <c r="AD140" s="749"/>
      <c r="AE140" s="749"/>
      <c r="AF140" s="749"/>
      <c r="AG140" s="749"/>
      <c r="AH140" s="750"/>
      <c r="AI140" s="634">
        <f>AI122+AI124+AJ127</f>
        <v>1</v>
      </c>
      <c r="AJ140" s="635"/>
      <c r="AK140" s="634">
        <f>AK122+AK124+AL127</f>
        <v>2</v>
      </c>
      <c r="AL140" s="635"/>
      <c r="AM140" s="634">
        <f>AM122+AM124+AN127</f>
        <v>1</v>
      </c>
      <c r="AN140" s="635"/>
      <c r="AO140" s="634">
        <f>AO122+AO124+AP127</f>
        <v>1</v>
      </c>
      <c r="AP140" s="635"/>
      <c r="AQ140" s="634">
        <f>AQ122+AQ124+AR127</f>
        <v>0</v>
      </c>
      <c r="AR140" s="635"/>
      <c r="AS140" s="64"/>
    </row>
    <row r="141" spans="2:45" ht="18.75" customHeight="1">
      <c r="B141" s="1263"/>
      <c r="C141" s="1143" t="s">
        <v>79</v>
      </c>
      <c r="D141" s="1144"/>
      <c r="E141" s="1144"/>
      <c r="F141" s="1144"/>
      <c r="G141" s="1144"/>
      <c r="H141" s="1144"/>
      <c r="I141" s="1144"/>
      <c r="J141" s="1144"/>
      <c r="K141" s="1145"/>
      <c r="L141" s="1002">
        <f>'1.計画認定申請書'!K119</f>
        <v>0</v>
      </c>
      <c r="M141" s="1003"/>
      <c r="N141" s="1002">
        <f>'1.計画認定申請書'!M119</f>
        <v>0</v>
      </c>
      <c r="O141" s="1003"/>
      <c r="P141" s="1002">
        <f>'1.計画認定申請書'!O119</f>
        <v>0</v>
      </c>
      <c r="Q141" s="1003"/>
      <c r="R141" s="1002">
        <f>'1.計画認定申請書'!Q119</f>
        <v>0</v>
      </c>
      <c r="S141" s="1003"/>
      <c r="T141" s="1002">
        <f>'1.計画認定申請書'!S119</f>
        <v>0</v>
      </c>
      <c r="U141" s="1003"/>
      <c r="W141" s="63"/>
      <c r="X141" s="64"/>
      <c r="Y141" s="1266"/>
      <c r="Z141" s="789" t="s">
        <v>79</v>
      </c>
      <c r="AA141" s="790"/>
      <c r="AB141" s="790"/>
      <c r="AC141" s="790"/>
      <c r="AD141" s="790"/>
      <c r="AE141" s="790"/>
      <c r="AF141" s="790"/>
      <c r="AG141" s="790"/>
      <c r="AH141" s="791"/>
      <c r="AI141" s="630">
        <f>'1.計画認定申請書'!AH119</f>
        <v>7</v>
      </c>
      <c r="AJ141" s="631"/>
      <c r="AK141" s="630">
        <f>'1.計画認定申請書'!AJ119</f>
        <v>4</v>
      </c>
      <c r="AL141" s="631"/>
      <c r="AM141" s="630">
        <f>'1.計画認定申請書'!AL119</f>
        <v>8</v>
      </c>
      <c r="AN141" s="631"/>
      <c r="AO141" s="630">
        <f>'1.計画認定申請書'!AN119</f>
        <v>1</v>
      </c>
      <c r="AP141" s="631"/>
      <c r="AQ141" s="630">
        <f>'1.計画認定申請書'!AP119</f>
        <v>3</v>
      </c>
      <c r="AR141" s="631"/>
      <c r="AS141" s="64"/>
    </row>
    <row r="142" spans="2:45" ht="18.75" customHeight="1">
      <c r="B142" s="1264"/>
      <c r="C142" s="1076"/>
      <c r="D142" s="1077"/>
      <c r="E142" s="1077"/>
      <c r="F142" s="1077"/>
      <c r="G142" s="1077"/>
      <c r="H142" s="1077"/>
      <c r="I142" s="1077"/>
      <c r="J142" s="1077"/>
      <c r="K142" s="1078"/>
      <c r="L142" s="1160">
        <f>'1.計画認定申請書'!K120</f>
        <v>0</v>
      </c>
      <c r="M142" s="1161"/>
      <c r="N142" s="1160">
        <f>'1.計画認定申請書'!M120</f>
        <v>0</v>
      </c>
      <c r="O142" s="1161"/>
      <c r="P142" s="1160">
        <f>'1.計画認定申請書'!O120</f>
        <v>0</v>
      </c>
      <c r="Q142" s="1161"/>
      <c r="R142" s="1160">
        <f>'1.計画認定申請書'!Q120</f>
        <v>0</v>
      </c>
      <c r="S142" s="1161"/>
      <c r="T142" s="1160">
        <f>'1.計画認定申請書'!S120</f>
        <v>0</v>
      </c>
      <c r="U142" s="1161"/>
      <c r="W142" s="63"/>
      <c r="X142" s="64"/>
      <c r="Y142" s="1267"/>
      <c r="Z142" s="1079"/>
      <c r="AA142" s="1080"/>
      <c r="AB142" s="1080"/>
      <c r="AC142" s="1080"/>
      <c r="AD142" s="1080"/>
      <c r="AE142" s="1080"/>
      <c r="AF142" s="1080"/>
      <c r="AG142" s="1080"/>
      <c r="AH142" s="1081"/>
      <c r="AI142" s="1004">
        <f>'1.計画認定申請書'!AH120</f>
        <v>1</v>
      </c>
      <c r="AJ142" s="1005"/>
      <c r="AK142" s="1004">
        <f>'1.計画認定申請書'!AJ120</f>
        <v>1</v>
      </c>
      <c r="AL142" s="1005"/>
      <c r="AM142" s="1004">
        <f>'1.計画認定申請書'!AL120</f>
        <v>0</v>
      </c>
      <c r="AN142" s="1005"/>
      <c r="AO142" s="1004">
        <f>'1.計画認定申請書'!AN120</f>
        <v>0</v>
      </c>
      <c r="AP142" s="1005"/>
      <c r="AQ142" s="1004">
        <f>'1.計画認定申請書'!AP120</f>
        <v>0</v>
      </c>
      <c r="AR142" s="1005"/>
      <c r="AS142" s="64"/>
    </row>
    <row r="143" spans="2:45" ht="18.75" customHeight="1">
      <c r="B143" s="1269" t="s">
        <v>156</v>
      </c>
      <c r="C143" s="1276" t="s">
        <v>157</v>
      </c>
      <c r="D143" s="1277"/>
      <c r="E143" s="1070" t="s">
        <v>69</v>
      </c>
      <c r="F143" s="1071"/>
      <c r="G143" s="1071"/>
      <c r="H143" s="1071"/>
      <c r="I143" s="1071"/>
      <c r="J143" s="1071"/>
      <c r="K143" s="1072"/>
      <c r="L143" s="1006">
        <v>0</v>
      </c>
      <c r="M143" s="1007"/>
      <c r="N143" s="584"/>
      <c r="O143" s="585"/>
      <c r="P143" s="584"/>
      <c r="Q143" s="585"/>
      <c r="R143" s="584"/>
      <c r="S143" s="585"/>
      <c r="T143" s="584"/>
      <c r="U143" s="585"/>
      <c r="W143" s="63"/>
      <c r="X143" s="64"/>
      <c r="Y143" s="1272" t="s">
        <v>156</v>
      </c>
      <c r="Z143" s="757" t="s">
        <v>157</v>
      </c>
      <c r="AA143" s="758"/>
      <c r="AB143" s="540" t="s">
        <v>69</v>
      </c>
      <c r="AC143" s="541"/>
      <c r="AD143" s="541"/>
      <c r="AE143" s="541"/>
      <c r="AF143" s="541"/>
      <c r="AG143" s="541"/>
      <c r="AH143" s="542"/>
      <c r="AI143" s="1008">
        <v>3</v>
      </c>
      <c r="AJ143" s="1009"/>
      <c r="AK143" s="1010">
        <v>3</v>
      </c>
      <c r="AL143" s="1011"/>
      <c r="AM143" s="1008"/>
      <c r="AN143" s="1009"/>
      <c r="AO143" s="1008"/>
      <c r="AP143" s="1009"/>
      <c r="AQ143" s="1008"/>
      <c r="AR143" s="1009"/>
      <c r="AS143" s="64"/>
    </row>
    <row r="144" spans="2:45" ht="18.75" customHeight="1">
      <c r="B144" s="1269"/>
      <c r="C144" s="1276"/>
      <c r="D144" s="1277"/>
      <c r="E144" s="1073"/>
      <c r="F144" s="1074"/>
      <c r="G144" s="1074"/>
      <c r="H144" s="1074"/>
      <c r="I144" s="1074"/>
      <c r="J144" s="1074"/>
      <c r="K144" s="1075"/>
      <c r="L144" s="598">
        <v>0</v>
      </c>
      <c r="M144" s="599"/>
      <c r="N144" s="598"/>
      <c r="O144" s="599"/>
      <c r="P144" s="598"/>
      <c r="Q144" s="599"/>
      <c r="R144" s="598"/>
      <c r="S144" s="599"/>
      <c r="T144" s="598"/>
      <c r="U144" s="599"/>
      <c r="W144" s="63"/>
      <c r="X144" s="64"/>
      <c r="Y144" s="1272"/>
      <c r="Z144" s="757"/>
      <c r="AA144" s="758"/>
      <c r="AB144" s="543"/>
      <c r="AC144" s="544"/>
      <c r="AD144" s="544"/>
      <c r="AE144" s="544"/>
      <c r="AF144" s="544"/>
      <c r="AG144" s="544"/>
      <c r="AH144" s="545"/>
      <c r="AI144" s="1016">
        <v>0</v>
      </c>
      <c r="AJ144" s="1017"/>
      <c r="AK144" s="618">
        <v>0</v>
      </c>
      <c r="AL144" s="619"/>
      <c r="AM144" s="1016"/>
      <c r="AN144" s="1017"/>
      <c r="AO144" s="1016"/>
      <c r="AP144" s="1017"/>
      <c r="AQ144" s="1016"/>
      <c r="AR144" s="1017"/>
      <c r="AS144" s="64"/>
    </row>
    <row r="145" spans="2:45" ht="18.75" customHeight="1">
      <c r="B145" s="1269"/>
      <c r="C145" s="1276"/>
      <c r="D145" s="1277"/>
      <c r="E145" s="1276" t="s">
        <v>7</v>
      </c>
      <c r="F145" s="1277"/>
      <c r="G145" s="1127" t="s">
        <v>4</v>
      </c>
      <c r="H145" s="1128"/>
      <c r="I145" s="1128"/>
      <c r="J145" s="1128"/>
      <c r="K145" s="1129"/>
      <c r="L145" s="594">
        <v>0</v>
      </c>
      <c r="M145" s="595"/>
      <c r="N145" s="584"/>
      <c r="O145" s="585"/>
      <c r="P145" s="584"/>
      <c r="Q145" s="585"/>
      <c r="R145" s="584"/>
      <c r="S145" s="585"/>
      <c r="T145" s="584"/>
      <c r="U145" s="585"/>
      <c r="W145" s="63"/>
      <c r="X145" s="64"/>
      <c r="Y145" s="1272"/>
      <c r="Z145" s="757"/>
      <c r="AA145" s="758"/>
      <c r="AB145" s="757" t="s">
        <v>7</v>
      </c>
      <c r="AC145" s="758"/>
      <c r="AD145" s="768" t="s">
        <v>4</v>
      </c>
      <c r="AE145" s="769"/>
      <c r="AF145" s="769"/>
      <c r="AG145" s="769"/>
      <c r="AH145" s="770"/>
      <c r="AI145" s="1008">
        <v>2</v>
      </c>
      <c r="AJ145" s="1009"/>
      <c r="AK145" s="1018">
        <v>2</v>
      </c>
      <c r="AL145" s="1019"/>
      <c r="AM145" s="1008"/>
      <c r="AN145" s="1009"/>
      <c r="AO145" s="1008"/>
      <c r="AP145" s="1009"/>
      <c r="AQ145" s="1008"/>
      <c r="AR145" s="1009"/>
      <c r="AS145" s="64"/>
    </row>
    <row r="146" spans="2:45" ht="18.75" customHeight="1">
      <c r="B146" s="1269"/>
      <c r="C146" s="1276"/>
      <c r="D146" s="1277"/>
      <c r="E146" s="1276"/>
      <c r="F146" s="1277"/>
      <c r="G146" s="1127"/>
      <c r="H146" s="1128"/>
      <c r="I146" s="1128"/>
      <c r="J146" s="1128"/>
      <c r="K146" s="1129"/>
      <c r="L146" s="1024">
        <v>0</v>
      </c>
      <c r="M146" s="1025"/>
      <c r="N146" s="1024"/>
      <c r="O146" s="1025"/>
      <c r="P146" s="1024"/>
      <c r="Q146" s="1025"/>
      <c r="R146" s="1024"/>
      <c r="S146" s="1025"/>
      <c r="T146" s="1024"/>
      <c r="U146" s="1025"/>
      <c r="W146" s="63"/>
      <c r="X146" s="64"/>
      <c r="Y146" s="1272"/>
      <c r="Z146" s="757"/>
      <c r="AA146" s="758"/>
      <c r="AB146" s="757"/>
      <c r="AC146" s="758"/>
      <c r="AD146" s="768"/>
      <c r="AE146" s="769"/>
      <c r="AF146" s="769"/>
      <c r="AG146" s="769"/>
      <c r="AH146" s="770"/>
      <c r="AI146" s="1026">
        <v>0</v>
      </c>
      <c r="AJ146" s="1027"/>
      <c r="AK146" s="1028">
        <v>2</v>
      </c>
      <c r="AL146" s="1029"/>
      <c r="AM146" s="1026"/>
      <c r="AN146" s="1027"/>
      <c r="AO146" s="1026"/>
      <c r="AP146" s="1027"/>
      <c r="AQ146" s="1026"/>
      <c r="AR146" s="1027"/>
      <c r="AS146" s="64"/>
    </row>
    <row r="147" spans="2:45" ht="18.75" customHeight="1">
      <c r="B147" s="1269"/>
      <c r="C147" s="1276"/>
      <c r="D147" s="1277"/>
      <c r="E147" s="1276"/>
      <c r="F147" s="1277"/>
      <c r="G147" s="162"/>
      <c r="H147" s="1146" t="s">
        <v>198</v>
      </c>
      <c r="I147" s="1147"/>
      <c r="J147" s="1147"/>
      <c r="K147" s="1148"/>
      <c r="L147" s="1030">
        <v>0</v>
      </c>
      <c r="M147" s="1031"/>
      <c r="N147" s="1030"/>
      <c r="O147" s="1031"/>
      <c r="P147" s="1030"/>
      <c r="Q147" s="1031"/>
      <c r="R147" s="1030"/>
      <c r="S147" s="1031"/>
      <c r="T147" s="1030"/>
      <c r="U147" s="1031"/>
      <c r="W147" s="63"/>
      <c r="X147" s="64"/>
      <c r="Y147" s="1272"/>
      <c r="Z147" s="757"/>
      <c r="AA147" s="758"/>
      <c r="AB147" s="757"/>
      <c r="AC147" s="758"/>
      <c r="AD147" s="130"/>
      <c r="AE147" s="1150" t="s">
        <v>198</v>
      </c>
      <c r="AF147" s="1151"/>
      <c r="AG147" s="1151"/>
      <c r="AH147" s="1152"/>
      <c r="AI147" s="1014">
        <v>2</v>
      </c>
      <c r="AJ147" s="1015"/>
      <c r="AK147" s="1032">
        <v>2</v>
      </c>
      <c r="AL147" s="1033"/>
      <c r="AM147" s="1014"/>
      <c r="AN147" s="1015"/>
      <c r="AO147" s="1014"/>
      <c r="AP147" s="1015"/>
      <c r="AQ147" s="1014"/>
      <c r="AR147" s="1015"/>
      <c r="AS147" s="64"/>
    </row>
    <row r="148" spans="2:45" ht="18.75" customHeight="1">
      <c r="B148" s="1269"/>
      <c r="C148" s="1276"/>
      <c r="D148" s="1277"/>
      <c r="E148" s="1276"/>
      <c r="F148" s="1277"/>
      <c r="G148" s="162"/>
      <c r="H148" s="1149"/>
      <c r="I148" s="1134"/>
      <c r="J148" s="1134"/>
      <c r="K148" s="1135"/>
      <c r="L148" s="598">
        <v>0</v>
      </c>
      <c r="M148" s="599"/>
      <c r="N148" s="598"/>
      <c r="O148" s="599"/>
      <c r="P148" s="598"/>
      <c r="Q148" s="599"/>
      <c r="R148" s="598"/>
      <c r="S148" s="599"/>
      <c r="T148" s="598"/>
      <c r="U148" s="599"/>
      <c r="W148" s="63"/>
      <c r="X148" s="64"/>
      <c r="Y148" s="1272"/>
      <c r="Z148" s="757"/>
      <c r="AA148" s="758"/>
      <c r="AB148" s="757"/>
      <c r="AC148" s="758"/>
      <c r="AD148" s="130"/>
      <c r="AE148" s="1153"/>
      <c r="AF148" s="781"/>
      <c r="AG148" s="781"/>
      <c r="AH148" s="782"/>
      <c r="AI148" s="1016">
        <v>0</v>
      </c>
      <c r="AJ148" s="1017"/>
      <c r="AK148" s="618">
        <v>2</v>
      </c>
      <c r="AL148" s="619"/>
      <c r="AM148" s="1016"/>
      <c r="AN148" s="1017"/>
      <c r="AO148" s="1016"/>
      <c r="AP148" s="1017"/>
      <c r="AQ148" s="1016"/>
      <c r="AR148" s="1017"/>
      <c r="AS148" s="64"/>
    </row>
    <row r="149" spans="2:45" ht="18.75" customHeight="1">
      <c r="B149" s="1269"/>
      <c r="C149" s="1276"/>
      <c r="D149" s="1277"/>
      <c r="E149" s="1276"/>
      <c r="F149" s="1277"/>
      <c r="G149" s="1154" t="s">
        <v>48</v>
      </c>
      <c r="H149" s="1155"/>
      <c r="I149" s="1155"/>
      <c r="J149" s="1155"/>
      <c r="K149" s="1156"/>
      <c r="L149" s="432">
        <f>L151+L153+L155+L157</f>
        <v>0</v>
      </c>
      <c r="M149" s="59">
        <f>L152+L154+L156+L158</f>
        <v>0</v>
      </c>
      <c r="N149" s="432">
        <f>N151+N153+N155+N157</f>
        <v>0</v>
      </c>
      <c r="O149" s="59">
        <f>N152+N154+N156+N158</f>
        <v>0</v>
      </c>
      <c r="P149" s="432">
        <f>P151+P153+P155+P157</f>
        <v>0</v>
      </c>
      <c r="Q149" s="59">
        <f>P152+P154+P156+P158</f>
        <v>0</v>
      </c>
      <c r="R149" s="432">
        <f>R151+R153+R155+R157</f>
        <v>0</v>
      </c>
      <c r="S149" s="59">
        <f>R152+R154+R156+R158</f>
        <v>0</v>
      </c>
      <c r="T149" s="432">
        <f>T151+T153+T155+T157</f>
        <v>0</v>
      </c>
      <c r="U149" s="59">
        <f>T152+T154+T156+T158</f>
        <v>0</v>
      </c>
      <c r="W149" s="63"/>
      <c r="X149" s="64"/>
      <c r="Y149" s="1272"/>
      <c r="Z149" s="757"/>
      <c r="AA149" s="758"/>
      <c r="AB149" s="757"/>
      <c r="AC149" s="758"/>
      <c r="AD149" s="1157" t="s">
        <v>175</v>
      </c>
      <c r="AE149" s="1158"/>
      <c r="AF149" s="1158"/>
      <c r="AG149" s="1158"/>
      <c r="AH149" s="1159"/>
      <c r="AI149" s="138">
        <f>AI151+AI153+AI155+AI157</f>
        <v>2</v>
      </c>
      <c r="AJ149" s="199">
        <f>AI152+AI154+AI156+AI158</f>
        <v>1</v>
      </c>
      <c r="AK149" s="138">
        <f>AK151+AK153+AK155+AK157</f>
        <v>3</v>
      </c>
      <c r="AL149" s="199">
        <f>AK152+AK154+AK156+AK158</f>
        <v>0</v>
      </c>
      <c r="AM149" s="138">
        <f>AM151+AM153+AM155+AM157</f>
        <v>0</v>
      </c>
      <c r="AN149" s="199">
        <f>AM152+AM154+AM156+AM158</f>
        <v>0</v>
      </c>
      <c r="AO149" s="138">
        <f>AO151+AO153+AO155+AO157</f>
        <v>0</v>
      </c>
      <c r="AP149" s="199">
        <f>AO152+AO154+AO156+AO158</f>
        <v>0</v>
      </c>
      <c r="AQ149" s="138">
        <f>AQ151+AQ153+AQ155+AQ157</f>
        <v>0</v>
      </c>
      <c r="AR149" s="199">
        <f>AQ152+AQ154+AQ156+AQ158</f>
        <v>0</v>
      </c>
      <c r="AS149" s="64"/>
    </row>
    <row r="150" spans="2:45" ht="18.75" customHeight="1">
      <c r="B150" s="1269"/>
      <c r="C150" s="1276"/>
      <c r="D150" s="1277"/>
      <c r="E150" s="1276"/>
      <c r="F150" s="1277"/>
      <c r="G150" s="1127"/>
      <c r="H150" s="1128"/>
      <c r="I150" s="1128"/>
      <c r="J150" s="1128"/>
      <c r="K150" s="1129"/>
      <c r="L150" s="608">
        <v>0</v>
      </c>
      <c r="M150" s="609"/>
      <c r="N150" s="608"/>
      <c r="O150" s="609"/>
      <c r="P150" s="608"/>
      <c r="Q150" s="609"/>
      <c r="R150" s="608"/>
      <c r="S150" s="609"/>
      <c r="T150" s="608"/>
      <c r="U150" s="609"/>
      <c r="W150" s="63"/>
      <c r="X150" s="64"/>
      <c r="Y150" s="1272"/>
      <c r="Z150" s="757"/>
      <c r="AA150" s="758"/>
      <c r="AB150" s="757"/>
      <c r="AC150" s="758"/>
      <c r="AD150" s="768"/>
      <c r="AE150" s="769"/>
      <c r="AF150" s="769"/>
      <c r="AG150" s="769"/>
      <c r="AH150" s="770"/>
      <c r="AI150" s="1020">
        <v>1</v>
      </c>
      <c r="AJ150" s="1021"/>
      <c r="AK150" s="610">
        <v>0</v>
      </c>
      <c r="AL150" s="611"/>
      <c r="AM150" s="1022"/>
      <c r="AN150" s="1023"/>
      <c r="AO150" s="1022"/>
      <c r="AP150" s="1023"/>
      <c r="AQ150" s="1022"/>
      <c r="AR150" s="1023"/>
      <c r="AS150" s="64"/>
    </row>
    <row r="151" spans="2:45" ht="18.75" customHeight="1">
      <c r="B151" s="1269"/>
      <c r="C151" s="1276"/>
      <c r="D151" s="1277"/>
      <c r="E151" s="1276"/>
      <c r="F151" s="1277"/>
      <c r="G151" s="164"/>
      <c r="H151" s="1136" t="s">
        <v>276</v>
      </c>
      <c r="I151" s="1137"/>
      <c r="J151" s="1137"/>
      <c r="K151" s="1137"/>
      <c r="L151" s="602">
        <v>0</v>
      </c>
      <c r="M151" s="603"/>
      <c r="N151" s="602"/>
      <c r="O151" s="603"/>
      <c r="P151" s="602"/>
      <c r="Q151" s="603"/>
      <c r="R151" s="602"/>
      <c r="S151" s="603"/>
      <c r="T151" s="602"/>
      <c r="U151" s="603"/>
      <c r="W151" s="63"/>
      <c r="X151" s="64"/>
      <c r="Y151" s="1272"/>
      <c r="Z151" s="757"/>
      <c r="AA151" s="758"/>
      <c r="AB151" s="757"/>
      <c r="AC151" s="758"/>
      <c r="AD151" s="132"/>
      <c r="AE151" s="1042" t="s">
        <v>276</v>
      </c>
      <c r="AF151" s="736"/>
      <c r="AG151" s="736"/>
      <c r="AH151" s="736"/>
      <c r="AI151" s="1034">
        <v>0</v>
      </c>
      <c r="AJ151" s="1035"/>
      <c r="AK151" s="612">
        <v>2</v>
      </c>
      <c r="AL151" s="613"/>
      <c r="AM151" s="1036"/>
      <c r="AN151" s="1037"/>
      <c r="AO151" s="1036"/>
      <c r="AP151" s="1037"/>
      <c r="AQ151" s="1036"/>
      <c r="AR151" s="1037"/>
      <c r="AS151" s="64"/>
    </row>
    <row r="152" spans="2:45" ht="18.75" customHeight="1">
      <c r="B152" s="1269"/>
      <c r="C152" s="1276"/>
      <c r="D152" s="1277"/>
      <c r="E152" s="1276"/>
      <c r="F152" s="1277"/>
      <c r="G152" s="164"/>
      <c r="H152" s="1138"/>
      <c r="I152" s="1139"/>
      <c r="J152" s="1139"/>
      <c r="K152" s="1139"/>
      <c r="L152" s="614">
        <v>0</v>
      </c>
      <c r="M152" s="615"/>
      <c r="N152" s="614"/>
      <c r="O152" s="615"/>
      <c r="P152" s="614"/>
      <c r="Q152" s="615"/>
      <c r="R152" s="614"/>
      <c r="S152" s="615"/>
      <c r="T152" s="614"/>
      <c r="U152" s="615"/>
      <c r="W152" s="63"/>
      <c r="X152" s="64"/>
      <c r="Y152" s="1272"/>
      <c r="Z152" s="757"/>
      <c r="AA152" s="758"/>
      <c r="AB152" s="757"/>
      <c r="AC152" s="758"/>
      <c r="AD152" s="132"/>
      <c r="AE152" s="737"/>
      <c r="AF152" s="738"/>
      <c r="AG152" s="738"/>
      <c r="AH152" s="738"/>
      <c r="AI152" s="1038">
        <v>0</v>
      </c>
      <c r="AJ152" s="1039"/>
      <c r="AK152" s="616">
        <v>0</v>
      </c>
      <c r="AL152" s="617"/>
      <c r="AM152" s="1040"/>
      <c r="AN152" s="1041"/>
      <c r="AO152" s="1040"/>
      <c r="AP152" s="1041"/>
      <c r="AQ152" s="1040"/>
      <c r="AR152" s="1041"/>
      <c r="AS152" s="64"/>
    </row>
    <row r="153" spans="2:45" ht="18.75" customHeight="1">
      <c r="B153" s="1269"/>
      <c r="C153" s="1276"/>
      <c r="D153" s="1277"/>
      <c r="E153" s="1276"/>
      <c r="F153" s="1277"/>
      <c r="G153" s="164"/>
      <c r="H153" s="723" t="s">
        <v>58</v>
      </c>
      <c r="I153" s="724"/>
      <c r="J153" s="724"/>
      <c r="K153" s="724"/>
      <c r="L153" s="602">
        <v>0</v>
      </c>
      <c r="M153" s="603"/>
      <c r="N153" s="602"/>
      <c r="O153" s="603"/>
      <c r="P153" s="602"/>
      <c r="Q153" s="603"/>
      <c r="R153" s="602"/>
      <c r="S153" s="603"/>
      <c r="T153" s="602"/>
      <c r="U153" s="603"/>
      <c r="W153" s="63"/>
      <c r="X153" s="64"/>
      <c r="Y153" s="1272"/>
      <c r="Z153" s="757"/>
      <c r="AA153" s="758"/>
      <c r="AB153" s="757"/>
      <c r="AC153" s="758"/>
      <c r="AD153" s="132"/>
      <c r="AE153" s="1042" t="s">
        <v>83</v>
      </c>
      <c r="AF153" s="736"/>
      <c r="AG153" s="736"/>
      <c r="AH153" s="736"/>
      <c r="AI153" s="1034">
        <v>2</v>
      </c>
      <c r="AJ153" s="1035"/>
      <c r="AK153" s="612">
        <v>1</v>
      </c>
      <c r="AL153" s="613"/>
      <c r="AM153" s="1036"/>
      <c r="AN153" s="1037"/>
      <c r="AO153" s="1036"/>
      <c r="AP153" s="1037"/>
      <c r="AQ153" s="1036"/>
      <c r="AR153" s="1037"/>
      <c r="AS153" s="64"/>
    </row>
    <row r="154" spans="2:45" ht="18.75" customHeight="1">
      <c r="B154" s="1269"/>
      <c r="C154" s="1276"/>
      <c r="D154" s="1277"/>
      <c r="E154" s="1276"/>
      <c r="F154" s="1277"/>
      <c r="G154" s="164"/>
      <c r="H154" s="725"/>
      <c r="I154" s="726"/>
      <c r="J154" s="726"/>
      <c r="K154" s="726"/>
      <c r="L154" s="614">
        <v>0</v>
      </c>
      <c r="M154" s="615"/>
      <c r="N154" s="614"/>
      <c r="O154" s="615"/>
      <c r="P154" s="614"/>
      <c r="Q154" s="615"/>
      <c r="R154" s="614"/>
      <c r="S154" s="615"/>
      <c r="T154" s="614"/>
      <c r="U154" s="615"/>
      <c r="W154" s="63"/>
      <c r="X154" s="64"/>
      <c r="Y154" s="1272"/>
      <c r="Z154" s="757"/>
      <c r="AA154" s="758"/>
      <c r="AB154" s="757"/>
      <c r="AC154" s="758"/>
      <c r="AD154" s="132"/>
      <c r="AE154" s="737"/>
      <c r="AF154" s="738"/>
      <c r="AG154" s="738"/>
      <c r="AH154" s="738"/>
      <c r="AI154" s="1038">
        <v>1</v>
      </c>
      <c r="AJ154" s="1039"/>
      <c r="AK154" s="616">
        <v>0</v>
      </c>
      <c r="AL154" s="617"/>
      <c r="AM154" s="1040"/>
      <c r="AN154" s="1041"/>
      <c r="AO154" s="1040"/>
      <c r="AP154" s="1041"/>
      <c r="AQ154" s="1040"/>
      <c r="AR154" s="1041"/>
      <c r="AS154" s="64"/>
    </row>
    <row r="155" spans="2:45" ht="18.75" customHeight="1">
      <c r="B155" s="1269"/>
      <c r="C155" s="1276"/>
      <c r="D155" s="1277"/>
      <c r="E155" s="1276"/>
      <c r="F155" s="1277"/>
      <c r="G155" s="164"/>
      <c r="H155" s="1278" t="s">
        <v>64</v>
      </c>
      <c r="I155" s="1137"/>
      <c r="J155" s="1137"/>
      <c r="K155" s="1137"/>
      <c r="L155" s="602">
        <v>0</v>
      </c>
      <c r="M155" s="603"/>
      <c r="N155" s="602"/>
      <c r="O155" s="603"/>
      <c r="P155" s="602"/>
      <c r="Q155" s="603"/>
      <c r="R155" s="602"/>
      <c r="S155" s="603"/>
      <c r="T155" s="602"/>
      <c r="U155" s="603"/>
      <c r="W155" s="63"/>
      <c r="X155" s="64"/>
      <c r="Y155" s="1272"/>
      <c r="Z155" s="757"/>
      <c r="AA155" s="758"/>
      <c r="AB155" s="757"/>
      <c r="AC155" s="758"/>
      <c r="AD155" s="132"/>
      <c r="AE155" s="735" t="s">
        <v>64</v>
      </c>
      <c r="AF155" s="736"/>
      <c r="AG155" s="736"/>
      <c r="AH155" s="736"/>
      <c r="AI155" s="1034">
        <v>0</v>
      </c>
      <c r="AJ155" s="1035"/>
      <c r="AK155" s="612">
        <v>0</v>
      </c>
      <c r="AL155" s="613"/>
      <c r="AM155" s="1036"/>
      <c r="AN155" s="1037"/>
      <c r="AO155" s="1036"/>
      <c r="AP155" s="1037"/>
      <c r="AQ155" s="1036"/>
      <c r="AR155" s="1037"/>
      <c r="AS155" s="64"/>
    </row>
    <row r="156" spans="2:45" ht="18.75" customHeight="1">
      <c r="B156" s="1269"/>
      <c r="C156" s="1276"/>
      <c r="D156" s="1277"/>
      <c r="E156" s="1276"/>
      <c r="F156" s="1277"/>
      <c r="G156" s="164"/>
      <c r="H156" s="1138"/>
      <c r="I156" s="1139"/>
      <c r="J156" s="1139"/>
      <c r="K156" s="1139"/>
      <c r="L156" s="614">
        <v>0</v>
      </c>
      <c r="M156" s="615"/>
      <c r="N156" s="614"/>
      <c r="O156" s="615"/>
      <c r="P156" s="614"/>
      <c r="Q156" s="615"/>
      <c r="R156" s="614"/>
      <c r="S156" s="615"/>
      <c r="T156" s="614"/>
      <c r="U156" s="615"/>
      <c r="W156" s="63"/>
      <c r="X156" s="64"/>
      <c r="Y156" s="1272"/>
      <c r="Z156" s="757"/>
      <c r="AA156" s="758"/>
      <c r="AB156" s="757"/>
      <c r="AC156" s="758"/>
      <c r="AD156" s="132"/>
      <c r="AE156" s="737"/>
      <c r="AF156" s="738"/>
      <c r="AG156" s="738"/>
      <c r="AH156" s="738"/>
      <c r="AI156" s="1038">
        <v>0</v>
      </c>
      <c r="AJ156" s="1039"/>
      <c r="AK156" s="616">
        <v>0</v>
      </c>
      <c r="AL156" s="617"/>
      <c r="AM156" s="1040"/>
      <c r="AN156" s="1041"/>
      <c r="AO156" s="1040"/>
      <c r="AP156" s="1041"/>
      <c r="AQ156" s="1040"/>
      <c r="AR156" s="1041"/>
      <c r="AS156" s="64"/>
    </row>
    <row r="157" spans="2:45" ht="18.75" customHeight="1">
      <c r="B157" s="1269"/>
      <c r="C157" s="1276"/>
      <c r="D157" s="1277"/>
      <c r="E157" s="1276"/>
      <c r="F157" s="1277"/>
      <c r="G157" s="164"/>
      <c r="H157" s="1278" t="s">
        <v>15</v>
      </c>
      <c r="I157" s="1137"/>
      <c r="J157" s="1137"/>
      <c r="K157" s="1137"/>
      <c r="L157" s="620">
        <v>0</v>
      </c>
      <c r="M157" s="621"/>
      <c r="N157" s="620"/>
      <c r="O157" s="621"/>
      <c r="P157" s="620"/>
      <c r="Q157" s="621"/>
      <c r="R157" s="620"/>
      <c r="S157" s="621"/>
      <c r="T157" s="620"/>
      <c r="U157" s="621"/>
      <c r="W157" s="63"/>
      <c r="X157" s="64"/>
      <c r="Y157" s="1272"/>
      <c r="Z157" s="757"/>
      <c r="AA157" s="758"/>
      <c r="AB157" s="757"/>
      <c r="AC157" s="758"/>
      <c r="AD157" s="132"/>
      <c r="AE157" s="735" t="s">
        <v>15</v>
      </c>
      <c r="AF157" s="736"/>
      <c r="AG157" s="736"/>
      <c r="AH157" s="736"/>
      <c r="AI157" s="1043">
        <v>0</v>
      </c>
      <c r="AJ157" s="1044"/>
      <c r="AK157" s="1010">
        <v>0</v>
      </c>
      <c r="AL157" s="1011"/>
      <c r="AM157" s="1045"/>
      <c r="AN157" s="1046"/>
      <c r="AO157" s="1045"/>
      <c r="AP157" s="1046"/>
      <c r="AQ157" s="1045"/>
      <c r="AR157" s="1046"/>
      <c r="AS157" s="64"/>
    </row>
    <row r="158" spans="2:45" ht="18.75" customHeight="1">
      <c r="B158" s="1269"/>
      <c r="C158" s="1276"/>
      <c r="D158" s="1277"/>
      <c r="E158" s="1276"/>
      <c r="F158" s="1277"/>
      <c r="G158" s="165"/>
      <c r="H158" s="1279"/>
      <c r="I158" s="891"/>
      <c r="J158" s="891"/>
      <c r="K158" s="891"/>
      <c r="L158" s="598">
        <v>0</v>
      </c>
      <c r="M158" s="599"/>
      <c r="N158" s="598"/>
      <c r="O158" s="599"/>
      <c r="P158" s="598"/>
      <c r="Q158" s="599"/>
      <c r="R158" s="598"/>
      <c r="S158" s="599"/>
      <c r="T158" s="598"/>
      <c r="U158" s="599"/>
      <c r="W158" s="63"/>
      <c r="X158" s="64"/>
      <c r="Y158" s="1272"/>
      <c r="Z158" s="757"/>
      <c r="AA158" s="758"/>
      <c r="AB158" s="757"/>
      <c r="AC158" s="758"/>
      <c r="AD158" s="131"/>
      <c r="AE158" s="744"/>
      <c r="AF158" s="483"/>
      <c r="AG158" s="483"/>
      <c r="AH158" s="483"/>
      <c r="AI158" s="1047">
        <v>0</v>
      </c>
      <c r="AJ158" s="1048"/>
      <c r="AK158" s="618">
        <v>0</v>
      </c>
      <c r="AL158" s="619"/>
      <c r="AM158" s="1049"/>
      <c r="AN158" s="1050"/>
      <c r="AO158" s="1049"/>
      <c r="AP158" s="1050"/>
      <c r="AQ158" s="1049"/>
      <c r="AR158" s="1050"/>
      <c r="AS158" s="64"/>
    </row>
    <row r="159" spans="2:45" ht="18.75" customHeight="1">
      <c r="B159" s="1269"/>
      <c r="C159" s="1276"/>
      <c r="D159" s="1277"/>
      <c r="E159" s="1070" t="s">
        <v>77</v>
      </c>
      <c r="F159" s="1071"/>
      <c r="G159" s="1071"/>
      <c r="H159" s="1071"/>
      <c r="I159" s="1071"/>
      <c r="J159" s="1071"/>
      <c r="K159" s="1072"/>
      <c r="L159" s="978">
        <f>L145+L149</f>
        <v>0</v>
      </c>
      <c r="M159" s="979"/>
      <c r="N159" s="978">
        <f>N145+N149</f>
        <v>0</v>
      </c>
      <c r="O159" s="979"/>
      <c r="P159" s="978">
        <f>P145+P149</f>
        <v>0</v>
      </c>
      <c r="Q159" s="979"/>
      <c r="R159" s="978">
        <f>R145+R149</f>
        <v>0</v>
      </c>
      <c r="S159" s="979"/>
      <c r="T159" s="978">
        <f>T145+T149</f>
        <v>0</v>
      </c>
      <c r="U159" s="979"/>
      <c r="W159" s="63"/>
      <c r="X159" s="64"/>
      <c r="Y159" s="1272"/>
      <c r="Z159" s="757"/>
      <c r="AA159" s="758"/>
      <c r="AB159" s="540" t="s">
        <v>77</v>
      </c>
      <c r="AC159" s="541"/>
      <c r="AD159" s="541"/>
      <c r="AE159" s="541"/>
      <c r="AF159" s="541"/>
      <c r="AG159" s="541"/>
      <c r="AH159" s="542"/>
      <c r="AI159" s="630">
        <f>AI145+AI149</f>
        <v>4</v>
      </c>
      <c r="AJ159" s="631"/>
      <c r="AK159" s="630">
        <f>AK145+AK149</f>
        <v>5</v>
      </c>
      <c r="AL159" s="631"/>
      <c r="AM159" s="630"/>
      <c r="AN159" s="631"/>
      <c r="AO159" s="630"/>
      <c r="AP159" s="631"/>
      <c r="AQ159" s="630"/>
      <c r="AR159" s="631"/>
      <c r="AS159" s="64"/>
    </row>
    <row r="160" spans="2:45" ht="18.75" customHeight="1">
      <c r="B160" s="1269"/>
      <c r="C160" s="1276"/>
      <c r="D160" s="1277"/>
      <c r="E160" s="1073"/>
      <c r="F160" s="1074"/>
      <c r="G160" s="1074"/>
      <c r="H160" s="1074"/>
      <c r="I160" s="1074"/>
      <c r="J160" s="1074"/>
      <c r="K160" s="1075"/>
      <c r="L160" s="982">
        <f>L146+M149</f>
        <v>0</v>
      </c>
      <c r="M160" s="983"/>
      <c r="N160" s="982">
        <f>N146+O149</f>
        <v>0</v>
      </c>
      <c r="O160" s="983"/>
      <c r="P160" s="982">
        <f>P146+Q149</f>
        <v>0</v>
      </c>
      <c r="Q160" s="983"/>
      <c r="R160" s="982">
        <f>R146+S149</f>
        <v>0</v>
      </c>
      <c r="S160" s="983"/>
      <c r="T160" s="982">
        <f>T146+U149</f>
        <v>0</v>
      </c>
      <c r="U160" s="983"/>
      <c r="W160" s="63"/>
      <c r="X160" s="64"/>
      <c r="Y160" s="1272"/>
      <c r="Z160" s="757"/>
      <c r="AA160" s="758"/>
      <c r="AB160" s="543"/>
      <c r="AC160" s="544"/>
      <c r="AD160" s="544"/>
      <c r="AE160" s="544"/>
      <c r="AF160" s="544"/>
      <c r="AG160" s="544"/>
      <c r="AH160" s="545"/>
      <c r="AI160" s="626">
        <f>AI146+AJ149</f>
        <v>1</v>
      </c>
      <c r="AJ160" s="627"/>
      <c r="AK160" s="626">
        <f>AK146+AL149</f>
        <v>2</v>
      </c>
      <c r="AL160" s="627"/>
      <c r="AM160" s="626"/>
      <c r="AN160" s="627"/>
      <c r="AO160" s="626"/>
      <c r="AP160" s="627"/>
      <c r="AQ160" s="626"/>
      <c r="AR160" s="627"/>
      <c r="AS160" s="64"/>
    </row>
    <row r="161" spans="1:45" ht="18.75" customHeight="1">
      <c r="B161" s="1269"/>
      <c r="C161" s="1070" t="s">
        <v>78</v>
      </c>
      <c r="D161" s="1071"/>
      <c r="E161" s="1071"/>
      <c r="F161" s="1071"/>
      <c r="G161" s="1071"/>
      <c r="H161" s="1071"/>
      <c r="I161" s="1071"/>
      <c r="J161" s="1071"/>
      <c r="K161" s="1072"/>
      <c r="L161" s="978">
        <f>L143+L145+L149</f>
        <v>0</v>
      </c>
      <c r="M161" s="979"/>
      <c r="N161" s="1002">
        <f>N143+N145+N149</f>
        <v>0</v>
      </c>
      <c r="O161" s="1003"/>
      <c r="P161" s="1002">
        <f>P143+P145+P149</f>
        <v>0</v>
      </c>
      <c r="Q161" s="1003"/>
      <c r="R161" s="1002">
        <f>R143+R145+R149</f>
        <v>0</v>
      </c>
      <c r="S161" s="1003"/>
      <c r="T161" s="1002">
        <f>T143+T145+T149</f>
        <v>0</v>
      </c>
      <c r="U161" s="1003"/>
      <c r="W161" s="63"/>
      <c r="X161" s="64"/>
      <c r="Y161" s="1272"/>
      <c r="Z161" s="540" t="s">
        <v>78</v>
      </c>
      <c r="AA161" s="541"/>
      <c r="AB161" s="541"/>
      <c r="AC161" s="541"/>
      <c r="AD161" s="541"/>
      <c r="AE161" s="541"/>
      <c r="AF161" s="541"/>
      <c r="AG161" s="541"/>
      <c r="AH161" s="542"/>
      <c r="AI161" s="630">
        <f>AI143+AI145+AI149</f>
        <v>7</v>
      </c>
      <c r="AJ161" s="631"/>
      <c r="AK161" s="630">
        <f>AK143+AK145+AK149</f>
        <v>8</v>
      </c>
      <c r="AL161" s="631"/>
      <c r="AM161" s="630"/>
      <c r="AN161" s="631"/>
      <c r="AO161" s="630"/>
      <c r="AP161" s="631"/>
      <c r="AQ161" s="630"/>
      <c r="AR161" s="631"/>
      <c r="AS161" s="64"/>
    </row>
    <row r="162" spans="1:45" ht="18.75" customHeight="1">
      <c r="B162" s="1269"/>
      <c r="C162" s="1140"/>
      <c r="D162" s="1141"/>
      <c r="E162" s="1141"/>
      <c r="F162" s="1141"/>
      <c r="G162" s="1141"/>
      <c r="H162" s="1141"/>
      <c r="I162" s="1141"/>
      <c r="J162" s="1141"/>
      <c r="K162" s="1142"/>
      <c r="L162" s="1012">
        <f>L144+L146+M149</f>
        <v>0</v>
      </c>
      <c r="M162" s="1013"/>
      <c r="N162" s="1012">
        <f>N144+N146+O149</f>
        <v>0</v>
      </c>
      <c r="O162" s="1013"/>
      <c r="P162" s="1012">
        <f>P144+P146+Q149</f>
        <v>0</v>
      </c>
      <c r="Q162" s="1013"/>
      <c r="R162" s="1012">
        <f>R144+R146+S149</f>
        <v>0</v>
      </c>
      <c r="S162" s="1013"/>
      <c r="T162" s="1012">
        <f>T144+T146+U149</f>
        <v>0</v>
      </c>
      <c r="U162" s="1013"/>
      <c r="W162" s="63"/>
      <c r="X162" s="64"/>
      <c r="Y162" s="1272"/>
      <c r="Z162" s="748"/>
      <c r="AA162" s="749"/>
      <c r="AB162" s="749"/>
      <c r="AC162" s="749"/>
      <c r="AD162" s="749"/>
      <c r="AE162" s="749"/>
      <c r="AF162" s="749"/>
      <c r="AG162" s="749"/>
      <c r="AH162" s="750"/>
      <c r="AI162" s="634">
        <f>AI144+AI146+AJ149</f>
        <v>1</v>
      </c>
      <c r="AJ162" s="635"/>
      <c r="AK162" s="634">
        <f>AK144+AK146+AL149</f>
        <v>2</v>
      </c>
      <c r="AL162" s="635"/>
      <c r="AM162" s="634"/>
      <c r="AN162" s="635"/>
      <c r="AO162" s="634"/>
      <c r="AP162" s="635"/>
      <c r="AQ162" s="634"/>
      <c r="AR162" s="635"/>
      <c r="AS162" s="64"/>
    </row>
    <row r="163" spans="1:45" ht="18.75" customHeight="1">
      <c r="B163" s="1269"/>
      <c r="C163" s="1143" t="s">
        <v>65</v>
      </c>
      <c r="D163" s="1144"/>
      <c r="E163" s="1144"/>
      <c r="F163" s="1144"/>
      <c r="G163" s="1144"/>
      <c r="H163" s="1144"/>
      <c r="I163" s="1144"/>
      <c r="J163" s="1144"/>
      <c r="K163" s="1145"/>
      <c r="L163" s="1051">
        <v>0</v>
      </c>
      <c r="M163" s="1052"/>
      <c r="N163" s="1051"/>
      <c r="O163" s="1052"/>
      <c r="P163" s="1051"/>
      <c r="Q163" s="1052"/>
      <c r="R163" s="1051"/>
      <c r="S163" s="1052"/>
      <c r="T163" s="620"/>
      <c r="U163" s="621"/>
      <c r="W163" s="63"/>
      <c r="X163" s="64"/>
      <c r="Y163" s="1272"/>
      <c r="Z163" s="789" t="s">
        <v>65</v>
      </c>
      <c r="AA163" s="790"/>
      <c r="AB163" s="790"/>
      <c r="AC163" s="790"/>
      <c r="AD163" s="790"/>
      <c r="AE163" s="790"/>
      <c r="AF163" s="790"/>
      <c r="AG163" s="790"/>
      <c r="AH163" s="791"/>
      <c r="AI163" s="1053">
        <v>7</v>
      </c>
      <c r="AJ163" s="1054"/>
      <c r="AK163" s="1055">
        <v>5</v>
      </c>
      <c r="AL163" s="1056"/>
      <c r="AM163" s="1053"/>
      <c r="AN163" s="1054"/>
      <c r="AO163" s="1053"/>
      <c r="AP163" s="1054"/>
      <c r="AQ163" s="1053"/>
      <c r="AR163" s="1054"/>
      <c r="AS163" s="64"/>
    </row>
    <row r="164" spans="1:45" ht="18.75" customHeight="1">
      <c r="B164" s="1270"/>
      <c r="C164" s="1073"/>
      <c r="D164" s="1074"/>
      <c r="E164" s="1074"/>
      <c r="F164" s="1074"/>
      <c r="G164" s="1074"/>
      <c r="H164" s="1074"/>
      <c r="I164" s="1074"/>
      <c r="J164" s="1074"/>
      <c r="K164" s="1075"/>
      <c r="L164" s="598">
        <v>0</v>
      </c>
      <c r="M164" s="599"/>
      <c r="N164" s="598"/>
      <c r="O164" s="599"/>
      <c r="P164" s="598"/>
      <c r="Q164" s="599"/>
      <c r="R164" s="598"/>
      <c r="S164" s="599"/>
      <c r="T164" s="598"/>
      <c r="U164" s="599"/>
      <c r="W164" s="63"/>
      <c r="X164" s="64"/>
      <c r="Y164" s="1273"/>
      <c r="Z164" s="543"/>
      <c r="AA164" s="544"/>
      <c r="AB164" s="544"/>
      <c r="AC164" s="544"/>
      <c r="AD164" s="544"/>
      <c r="AE164" s="544"/>
      <c r="AF164" s="544"/>
      <c r="AG164" s="544"/>
      <c r="AH164" s="545"/>
      <c r="AI164" s="1016">
        <v>1</v>
      </c>
      <c r="AJ164" s="1017"/>
      <c r="AK164" s="618">
        <v>1</v>
      </c>
      <c r="AL164" s="619"/>
      <c r="AM164" s="1016"/>
      <c r="AN164" s="1017"/>
      <c r="AO164" s="1016"/>
      <c r="AP164" s="1017"/>
      <c r="AQ164" s="1016"/>
      <c r="AR164" s="1017"/>
      <c r="AS164" s="64"/>
    </row>
    <row r="165" spans="1:45" ht="18.75" customHeight="1">
      <c r="B165" s="15" t="s">
        <v>57</v>
      </c>
      <c r="C165" s="511" t="s">
        <v>270</v>
      </c>
      <c r="D165" s="511"/>
      <c r="E165" s="511"/>
      <c r="F165" s="511"/>
      <c r="G165" s="511"/>
      <c r="H165" s="511"/>
      <c r="I165" s="511"/>
      <c r="J165" s="511"/>
      <c r="K165" s="511"/>
      <c r="L165" s="511"/>
      <c r="M165" s="511"/>
      <c r="N165" s="511"/>
      <c r="O165" s="511"/>
      <c r="P165" s="511"/>
      <c r="Q165" s="511"/>
      <c r="R165" s="511"/>
      <c r="S165" s="511"/>
      <c r="T165" s="511"/>
      <c r="U165" s="511"/>
      <c r="V165" s="47"/>
      <c r="W165" s="63"/>
      <c r="X165" s="64"/>
      <c r="Y165" s="80" t="s">
        <v>57</v>
      </c>
      <c r="Z165" s="513" t="s">
        <v>270</v>
      </c>
      <c r="AA165" s="513"/>
      <c r="AB165" s="513"/>
      <c r="AC165" s="513"/>
      <c r="AD165" s="513"/>
      <c r="AE165" s="513"/>
      <c r="AF165" s="513"/>
      <c r="AG165" s="513"/>
      <c r="AH165" s="513"/>
      <c r="AI165" s="513"/>
      <c r="AJ165" s="513"/>
      <c r="AK165" s="513"/>
      <c r="AL165" s="513"/>
      <c r="AM165" s="513"/>
      <c r="AN165" s="513"/>
      <c r="AO165" s="513"/>
      <c r="AP165" s="513"/>
      <c r="AQ165" s="513"/>
      <c r="AR165" s="513"/>
      <c r="AS165" s="143"/>
    </row>
    <row r="166" spans="1:45" ht="18.75" customHeight="1">
      <c r="B166" s="15" t="s">
        <v>30</v>
      </c>
      <c r="C166" s="511" t="s">
        <v>322</v>
      </c>
      <c r="D166" s="511"/>
      <c r="E166" s="511"/>
      <c r="F166" s="511"/>
      <c r="G166" s="511"/>
      <c r="H166" s="511"/>
      <c r="I166" s="511"/>
      <c r="J166" s="511"/>
      <c r="K166" s="511"/>
      <c r="L166" s="511"/>
      <c r="M166" s="511"/>
      <c r="N166" s="511"/>
      <c r="O166" s="511"/>
      <c r="P166" s="511"/>
      <c r="Q166" s="511"/>
      <c r="R166" s="511"/>
      <c r="S166" s="511"/>
      <c r="T166" s="511"/>
      <c r="U166" s="511"/>
      <c r="V166" s="47"/>
      <c r="W166" s="63"/>
      <c r="X166" s="64"/>
      <c r="Y166" s="80" t="s">
        <v>30</v>
      </c>
      <c r="Z166" s="513" t="s">
        <v>322</v>
      </c>
      <c r="AA166" s="513"/>
      <c r="AB166" s="513"/>
      <c r="AC166" s="513"/>
      <c r="AD166" s="513"/>
      <c r="AE166" s="513"/>
      <c r="AF166" s="513"/>
      <c r="AG166" s="513"/>
      <c r="AH166" s="513"/>
      <c r="AI166" s="513"/>
      <c r="AJ166" s="513"/>
      <c r="AK166" s="513"/>
      <c r="AL166" s="513"/>
      <c r="AM166" s="513"/>
      <c r="AN166" s="513"/>
      <c r="AO166" s="513"/>
      <c r="AP166" s="513"/>
      <c r="AQ166" s="513"/>
      <c r="AR166" s="513"/>
      <c r="AS166" s="143"/>
    </row>
    <row r="167" spans="1:45" ht="30.75" customHeight="1">
      <c r="B167" s="15" t="s">
        <v>323</v>
      </c>
      <c r="C167" s="556" t="s">
        <v>324</v>
      </c>
      <c r="D167" s="556"/>
      <c r="E167" s="556"/>
      <c r="F167" s="556"/>
      <c r="G167" s="556"/>
      <c r="H167" s="556"/>
      <c r="I167" s="556"/>
      <c r="J167" s="556"/>
      <c r="K167" s="556"/>
      <c r="L167" s="556"/>
      <c r="M167" s="556"/>
      <c r="N167" s="556"/>
      <c r="O167" s="556"/>
      <c r="P167" s="556"/>
      <c r="Q167" s="556"/>
      <c r="R167" s="556"/>
      <c r="S167" s="556"/>
      <c r="T167" s="556"/>
      <c r="U167" s="556"/>
      <c r="V167" s="47"/>
      <c r="W167" s="63"/>
      <c r="X167" s="64"/>
      <c r="Y167" s="80" t="s">
        <v>323</v>
      </c>
      <c r="Z167" s="558" t="s">
        <v>35</v>
      </c>
      <c r="AA167" s="558"/>
      <c r="AB167" s="558"/>
      <c r="AC167" s="558"/>
      <c r="AD167" s="558"/>
      <c r="AE167" s="558"/>
      <c r="AF167" s="558"/>
      <c r="AG167" s="558"/>
      <c r="AH167" s="558"/>
      <c r="AI167" s="558"/>
      <c r="AJ167" s="558"/>
      <c r="AK167" s="558"/>
      <c r="AL167" s="558"/>
      <c r="AM167" s="558"/>
      <c r="AN167" s="558"/>
      <c r="AO167" s="558"/>
      <c r="AP167" s="558"/>
      <c r="AQ167" s="558"/>
      <c r="AR167" s="558"/>
      <c r="AS167" s="143"/>
    </row>
    <row r="168" spans="1:45" ht="18.75" customHeight="1">
      <c r="A168" s="2" t="s">
        <v>285</v>
      </c>
      <c r="W168" s="63"/>
      <c r="X168" s="64" t="s">
        <v>285</v>
      </c>
      <c r="Y168" s="64"/>
      <c r="Z168" s="64"/>
      <c r="AA168" s="64"/>
      <c r="AB168" s="64"/>
      <c r="AC168" s="64"/>
      <c r="AD168" s="64"/>
      <c r="AE168" s="64"/>
      <c r="AF168" s="64"/>
      <c r="AG168" s="64"/>
      <c r="AH168" s="64"/>
      <c r="AI168" s="64"/>
      <c r="AJ168" s="64"/>
      <c r="AK168" s="64"/>
      <c r="AL168" s="64"/>
      <c r="AM168" s="64"/>
      <c r="AN168" s="64"/>
      <c r="AO168" s="64"/>
      <c r="AP168" s="64"/>
      <c r="AQ168" s="64"/>
      <c r="AR168" s="64"/>
      <c r="AS168" s="64"/>
    </row>
    <row r="169" spans="1:45" ht="18.75" customHeight="1">
      <c r="A169" s="2" t="s">
        <v>41</v>
      </c>
      <c r="W169" s="63"/>
      <c r="X169" s="64" t="s">
        <v>41</v>
      </c>
      <c r="Y169" s="64"/>
      <c r="Z169" s="64"/>
      <c r="AA169" s="64"/>
      <c r="AB169" s="64"/>
      <c r="AC169" s="64"/>
      <c r="AD169" s="64"/>
      <c r="AE169" s="64"/>
      <c r="AF169" s="64"/>
      <c r="AG169" s="64"/>
      <c r="AH169" s="64"/>
      <c r="AI169" s="64"/>
      <c r="AJ169" s="64"/>
      <c r="AK169" s="64"/>
      <c r="AL169" s="64"/>
      <c r="AM169" s="64"/>
      <c r="AN169" s="64"/>
      <c r="AO169" s="64"/>
      <c r="AP169" s="64"/>
      <c r="AQ169" s="64"/>
      <c r="AR169" s="64"/>
      <c r="AS169" s="64"/>
    </row>
    <row r="170" spans="1:45" ht="18.75" customHeight="1">
      <c r="A170" s="2" t="s">
        <v>310</v>
      </c>
      <c r="W170" s="63"/>
      <c r="X170" s="64" t="s">
        <v>283</v>
      </c>
      <c r="Y170" s="64"/>
      <c r="Z170" s="64"/>
      <c r="AA170" s="64"/>
      <c r="AB170" s="64"/>
      <c r="AC170" s="64"/>
      <c r="AD170" s="64"/>
      <c r="AE170" s="64"/>
      <c r="AF170" s="64"/>
      <c r="AG170" s="64"/>
      <c r="AH170" s="64"/>
      <c r="AI170" s="64"/>
      <c r="AJ170" s="64"/>
      <c r="AK170" s="64"/>
      <c r="AL170" s="64"/>
      <c r="AM170" s="64"/>
      <c r="AN170" s="64"/>
      <c r="AO170" s="64"/>
      <c r="AP170" s="64"/>
      <c r="AQ170" s="64"/>
      <c r="AR170" s="64"/>
      <c r="AS170" s="64"/>
    </row>
    <row r="171" spans="1:45" ht="36" customHeight="1">
      <c r="A171" s="1058" t="s">
        <v>36</v>
      </c>
      <c r="B171" s="1059"/>
      <c r="C171" s="1059"/>
      <c r="D171" s="1059"/>
      <c r="E171" s="1059"/>
      <c r="F171" s="1059"/>
      <c r="G171" s="1059"/>
      <c r="H171" s="891" t="s">
        <v>84</v>
      </c>
      <c r="I171" s="891"/>
      <c r="J171" s="891"/>
      <c r="K171" s="891" t="s">
        <v>85</v>
      </c>
      <c r="L171" s="891"/>
      <c r="M171" s="891"/>
      <c r="N171" s="891" t="s">
        <v>87</v>
      </c>
      <c r="O171" s="891"/>
      <c r="P171" s="891"/>
      <c r="Q171" s="891" t="s">
        <v>88</v>
      </c>
      <c r="R171" s="891"/>
      <c r="S171" s="891"/>
      <c r="T171" s="891" t="s">
        <v>89</v>
      </c>
      <c r="U171" s="891"/>
      <c r="V171" s="891"/>
      <c r="W171" s="63"/>
      <c r="X171" s="1060" t="s">
        <v>36</v>
      </c>
      <c r="Y171" s="1061"/>
      <c r="Z171" s="1061"/>
      <c r="AA171" s="1061"/>
      <c r="AB171" s="1061"/>
      <c r="AC171" s="1061"/>
      <c r="AD171" s="1061"/>
      <c r="AE171" s="483" t="s">
        <v>84</v>
      </c>
      <c r="AF171" s="483"/>
      <c r="AG171" s="483"/>
      <c r="AH171" s="483" t="s">
        <v>85</v>
      </c>
      <c r="AI171" s="483"/>
      <c r="AJ171" s="483"/>
      <c r="AK171" s="483" t="s">
        <v>87</v>
      </c>
      <c r="AL171" s="483"/>
      <c r="AM171" s="483"/>
      <c r="AN171" s="483" t="s">
        <v>88</v>
      </c>
      <c r="AO171" s="483"/>
      <c r="AP171" s="483"/>
      <c r="AQ171" s="483" t="s">
        <v>89</v>
      </c>
      <c r="AR171" s="483"/>
      <c r="AS171" s="483"/>
    </row>
    <row r="172" spans="1:45" ht="18.75" customHeight="1">
      <c r="A172" s="1280" t="s">
        <v>158</v>
      </c>
      <c r="B172" s="919" t="s">
        <v>91</v>
      </c>
      <c r="C172" s="919"/>
      <c r="D172" s="528" t="str">
        <f>IF('1.計画認定申請書'!D128="","",'1.計画認定申請書'!D128)</f>
        <v/>
      </c>
      <c r="E172" s="479"/>
      <c r="F172" s="479"/>
      <c r="G172" s="479"/>
      <c r="H172" s="1163" t="str">
        <f>IF('1.計画認定申請書'!H128="","",'1.計画認定申請書'!H128)</f>
        <v/>
      </c>
      <c r="I172" s="1163"/>
      <c r="J172" s="1163"/>
      <c r="K172" s="1163" t="str">
        <f>IF('1.計画認定申請書'!K128="","",'1.計画認定申請書'!K128)</f>
        <v/>
      </c>
      <c r="L172" s="1163"/>
      <c r="M172" s="1163"/>
      <c r="N172" s="1163" t="str">
        <f>IF('1.計画認定申請書'!N128="","",'1.計画認定申請書'!N128)</f>
        <v/>
      </c>
      <c r="O172" s="1163"/>
      <c r="P172" s="1163"/>
      <c r="Q172" s="1163" t="str">
        <f>IF('1.計画認定申請書'!Q128="","",'1.計画認定申請書'!Q128)</f>
        <v/>
      </c>
      <c r="R172" s="1163"/>
      <c r="S172" s="1163"/>
      <c r="T172" s="1163" t="str">
        <f>IF('1.計画認定申請書'!T128="","",'1.計画認定申請書'!T128)</f>
        <v/>
      </c>
      <c r="U172" s="1163"/>
      <c r="V172" s="1163"/>
      <c r="W172" s="63"/>
      <c r="X172" s="1282" t="s">
        <v>158</v>
      </c>
      <c r="Y172" s="818" t="s">
        <v>91</v>
      </c>
      <c r="Z172" s="818"/>
      <c r="AA172" s="546" t="str">
        <f>IF('1.計画認定申請書'!AA128="","",'1.計画認定申請書'!AA128)</f>
        <v>海上技術学校卒
（２名）</v>
      </c>
      <c r="AB172" s="547"/>
      <c r="AC172" s="547"/>
      <c r="AD172" s="547"/>
      <c r="AE172" s="1162" t="str">
        <f>IF('1.計画認定申請書'!AE128="","",'1.計画認定申請書'!AE128)</f>
        <v>海上防災訓練
（5日、横須賀）
新人乗船訓練（3ヶ月、自社）</v>
      </c>
      <c r="AF172" s="1162"/>
      <c r="AG172" s="1162"/>
      <c r="AH172" s="1162" t="str">
        <f>IF('1.計画認定申請書'!AH128="","",'1.計画認定申請書'!AH128)</f>
        <v>BRM訓練
（3日、広島）</v>
      </c>
      <c r="AI172" s="1162"/>
      <c r="AJ172" s="1162"/>
      <c r="AK172" s="1162" t="str">
        <f>IF('1.計画認定申請書'!AK128="","",'1.計画認定申請書'!AK128)</f>
        <v/>
      </c>
      <c r="AL172" s="1162"/>
      <c r="AM172" s="1162"/>
      <c r="AN172" s="1162" t="str">
        <f>IF('1.計画認定申請書'!AN128="","",'1.計画認定申請書'!AN128)</f>
        <v/>
      </c>
      <c r="AO172" s="1162"/>
      <c r="AP172" s="1162"/>
      <c r="AQ172" s="1162" t="str">
        <f>IF('1.計画認定申請書'!AQ128="","",'1.計画認定申請書'!AQ128)</f>
        <v/>
      </c>
      <c r="AR172" s="1162"/>
      <c r="AS172" s="1162"/>
    </row>
    <row r="173" spans="1:45" ht="18.75" customHeight="1">
      <c r="A173" s="1280"/>
      <c r="B173" s="919"/>
      <c r="C173" s="919"/>
      <c r="D173" s="528"/>
      <c r="E173" s="479"/>
      <c r="F173" s="479"/>
      <c r="G173" s="479"/>
      <c r="H173" s="1163"/>
      <c r="I173" s="1163"/>
      <c r="J173" s="1163"/>
      <c r="K173" s="1163"/>
      <c r="L173" s="1163"/>
      <c r="M173" s="1163"/>
      <c r="N173" s="1163"/>
      <c r="O173" s="1163"/>
      <c r="P173" s="1163"/>
      <c r="Q173" s="1163"/>
      <c r="R173" s="1163"/>
      <c r="S173" s="1163"/>
      <c r="T173" s="1163"/>
      <c r="U173" s="1163"/>
      <c r="V173" s="1163"/>
      <c r="W173" s="63"/>
      <c r="X173" s="1282"/>
      <c r="Y173" s="818"/>
      <c r="Z173" s="818"/>
      <c r="AA173" s="546"/>
      <c r="AB173" s="547"/>
      <c r="AC173" s="547"/>
      <c r="AD173" s="547"/>
      <c r="AE173" s="1162"/>
      <c r="AF173" s="1162"/>
      <c r="AG173" s="1162"/>
      <c r="AH173" s="1162"/>
      <c r="AI173" s="1162"/>
      <c r="AJ173" s="1162"/>
      <c r="AK173" s="1162"/>
      <c r="AL173" s="1162"/>
      <c r="AM173" s="1162"/>
      <c r="AN173" s="1162"/>
      <c r="AO173" s="1162"/>
      <c r="AP173" s="1162"/>
      <c r="AQ173" s="1162"/>
      <c r="AR173" s="1162"/>
      <c r="AS173" s="1162"/>
    </row>
    <row r="174" spans="1:45" ht="18.75" customHeight="1">
      <c r="A174" s="1280"/>
      <c r="B174" s="919"/>
      <c r="C174" s="919"/>
      <c r="D174" s="479"/>
      <c r="E174" s="479"/>
      <c r="F174" s="479"/>
      <c r="G174" s="479"/>
      <c r="H174" s="1163"/>
      <c r="I174" s="1163"/>
      <c r="J174" s="1163"/>
      <c r="K174" s="1163"/>
      <c r="L174" s="1163"/>
      <c r="M174" s="1163"/>
      <c r="N174" s="1163"/>
      <c r="O174" s="1163"/>
      <c r="P174" s="1163"/>
      <c r="Q174" s="1163"/>
      <c r="R174" s="1163"/>
      <c r="S174" s="1163"/>
      <c r="T174" s="1163"/>
      <c r="U174" s="1163"/>
      <c r="V174" s="1163"/>
      <c r="W174" s="63"/>
      <c r="X174" s="1282"/>
      <c r="Y174" s="818"/>
      <c r="Z174" s="818"/>
      <c r="AA174" s="547"/>
      <c r="AB174" s="547"/>
      <c r="AC174" s="547"/>
      <c r="AD174" s="547"/>
      <c r="AE174" s="1162"/>
      <c r="AF174" s="1162"/>
      <c r="AG174" s="1162"/>
      <c r="AH174" s="1162"/>
      <c r="AI174" s="1162"/>
      <c r="AJ174" s="1162"/>
      <c r="AK174" s="1162"/>
      <c r="AL174" s="1162"/>
      <c r="AM174" s="1162"/>
      <c r="AN174" s="1162"/>
      <c r="AO174" s="1162"/>
      <c r="AP174" s="1162"/>
      <c r="AQ174" s="1162"/>
      <c r="AR174" s="1162"/>
      <c r="AS174" s="1162"/>
    </row>
    <row r="175" spans="1:45" ht="18.75" customHeight="1">
      <c r="A175" s="1280"/>
      <c r="B175" s="919" t="s">
        <v>95</v>
      </c>
      <c r="C175" s="919"/>
      <c r="D175" s="528" t="str">
        <f>IF('1.計画認定申請書'!D131="","",'1.計画認定申請書'!D131)</f>
        <v/>
      </c>
      <c r="E175" s="479"/>
      <c r="F175" s="479"/>
      <c r="G175" s="479"/>
      <c r="H175" s="1163" t="str">
        <f>IF('1.計画認定申請書'!H131="","",'1.計画認定申請書'!H131)</f>
        <v/>
      </c>
      <c r="I175" s="1163"/>
      <c r="J175" s="1163"/>
      <c r="K175" s="1163" t="str">
        <f>IF('1.計画認定申請書'!K131="","",'1.計画認定申請書'!K131)</f>
        <v/>
      </c>
      <c r="L175" s="1163"/>
      <c r="M175" s="1163"/>
      <c r="N175" s="1163" t="str">
        <f>IF('1.計画認定申請書'!N131="","",'1.計画認定申請書'!N131)</f>
        <v/>
      </c>
      <c r="O175" s="1163"/>
      <c r="P175" s="1163"/>
      <c r="Q175" s="1163" t="str">
        <f>IF('1.計画認定申請書'!Q131="","",'1.計画認定申請書'!Q131)</f>
        <v/>
      </c>
      <c r="R175" s="1163"/>
      <c r="S175" s="1163"/>
      <c r="T175" s="1163" t="str">
        <f>IF('1.計画認定申請書'!T131="","",'1.計画認定申請書'!T131)</f>
        <v/>
      </c>
      <c r="U175" s="1163"/>
      <c r="V175" s="1163"/>
      <c r="W175" s="63"/>
      <c r="X175" s="1282"/>
      <c r="Y175" s="818" t="s">
        <v>95</v>
      </c>
      <c r="Z175" s="818"/>
      <c r="AA175" s="546" t="str">
        <f>IF('1.計画認定申請書'!AA131="","",'1.計画認定申請書'!AA131)</f>
        <v>海上技術学校卒
（２名）</v>
      </c>
      <c r="AB175" s="547"/>
      <c r="AC175" s="547"/>
      <c r="AD175" s="547"/>
      <c r="AE175" s="1162" t="str">
        <f>IF('1.計画認定申請書'!AE131="","",'1.計画認定申請書'!AE131)</f>
        <v/>
      </c>
      <c r="AF175" s="1162"/>
      <c r="AG175" s="1162"/>
      <c r="AH175" s="1162" t="str">
        <f>IF('1.計画認定申請書'!AH131="","",'1.計画認定申請書'!AH131)</f>
        <v>海上防災訓練
（5日、横須賀）
新人乗船訓練（3ヶ月、自社）</v>
      </c>
      <c r="AI175" s="1162"/>
      <c r="AJ175" s="1162"/>
      <c r="AK175" s="1162" t="str">
        <f>IF('1.計画認定申請書'!AK131="","",'1.計画認定申請書'!AK131)</f>
        <v>BRM訓練
（3日、広島）</v>
      </c>
      <c r="AL175" s="1162"/>
      <c r="AM175" s="1162"/>
      <c r="AN175" s="1162" t="str">
        <f>IF('1.計画認定申請書'!AN131="","",'1.計画認定申請書'!AN131)</f>
        <v/>
      </c>
      <c r="AO175" s="1162"/>
      <c r="AP175" s="1162"/>
      <c r="AQ175" s="1162" t="str">
        <f>IF('1.計画認定申請書'!AQ131="","",'1.計画認定申請書'!AQ131)</f>
        <v/>
      </c>
      <c r="AR175" s="1162"/>
      <c r="AS175" s="1162"/>
    </row>
    <row r="176" spans="1:45" ht="18.75" customHeight="1">
      <c r="A176" s="1280"/>
      <c r="B176" s="919"/>
      <c r="C176" s="919"/>
      <c r="D176" s="528"/>
      <c r="E176" s="479"/>
      <c r="F176" s="479"/>
      <c r="G176" s="479"/>
      <c r="H176" s="1163"/>
      <c r="I176" s="1163"/>
      <c r="J176" s="1163"/>
      <c r="K176" s="1163"/>
      <c r="L176" s="1163"/>
      <c r="M176" s="1163"/>
      <c r="N176" s="1163"/>
      <c r="O176" s="1163"/>
      <c r="P176" s="1163"/>
      <c r="Q176" s="1163"/>
      <c r="R176" s="1163"/>
      <c r="S176" s="1163"/>
      <c r="T176" s="1163"/>
      <c r="U176" s="1163"/>
      <c r="V176" s="1163"/>
      <c r="W176" s="63"/>
      <c r="X176" s="1282"/>
      <c r="Y176" s="818"/>
      <c r="Z176" s="818"/>
      <c r="AA176" s="546"/>
      <c r="AB176" s="547"/>
      <c r="AC176" s="547"/>
      <c r="AD176" s="547"/>
      <c r="AE176" s="1162"/>
      <c r="AF176" s="1162"/>
      <c r="AG176" s="1162"/>
      <c r="AH176" s="1162"/>
      <c r="AI176" s="1162"/>
      <c r="AJ176" s="1162"/>
      <c r="AK176" s="1162"/>
      <c r="AL176" s="1162"/>
      <c r="AM176" s="1162"/>
      <c r="AN176" s="1162"/>
      <c r="AO176" s="1162"/>
      <c r="AP176" s="1162"/>
      <c r="AQ176" s="1162"/>
      <c r="AR176" s="1162"/>
      <c r="AS176" s="1162"/>
    </row>
    <row r="177" spans="1:45" ht="18.75" customHeight="1">
      <c r="A177" s="1280"/>
      <c r="B177" s="919"/>
      <c r="C177" s="919"/>
      <c r="D177" s="479"/>
      <c r="E177" s="479"/>
      <c r="F177" s="479"/>
      <c r="G177" s="479"/>
      <c r="H177" s="1163"/>
      <c r="I177" s="1163"/>
      <c r="J177" s="1163"/>
      <c r="K177" s="1163"/>
      <c r="L177" s="1163"/>
      <c r="M177" s="1163"/>
      <c r="N177" s="1163"/>
      <c r="O177" s="1163"/>
      <c r="P177" s="1163"/>
      <c r="Q177" s="1163"/>
      <c r="R177" s="1163"/>
      <c r="S177" s="1163"/>
      <c r="T177" s="1163"/>
      <c r="U177" s="1163"/>
      <c r="V177" s="1163"/>
      <c r="W177" s="63"/>
      <c r="X177" s="1282"/>
      <c r="Y177" s="818"/>
      <c r="Z177" s="818"/>
      <c r="AA177" s="547"/>
      <c r="AB177" s="547"/>
      <c r="AC177" s="547"/>
      <c r="AD177" s="547"/>
      <c r="AE177" s="1162"/>
      <c r="AF177" s="1162"/>
      <c r="AG177" s="1162"/>
      <c r="AH177" s="1162"/>
      <c r="AI177" s="1162"/>
      <c r="AJ177" s="1162"/>
      <c r="AK177" s="1162"/>
      <c r="AL177" s="1162"/>
      <c r="AM177" s="1162"/>
      <c r="AN177" s="1162"/>
      <c r="AO177" s="1162"/>
      <c r="AP177" s="1162"/>
      <c r="AQ177" s="1162"/>
      <c r="AR177" s="1162"/>
      <c r="AS177" s="1162"/>
    </row>
    <row r="178" spans="1:45" ht="18.75" customHeight="1">
      <c r="A178" s="1280"/>
      <c r="B178" s="919" t="s">
        <v>96</v>
      </c>
      <c r="C178" s="919"/>
      <c r="D178" s="528" t="str">
        <f>IF('1.計画認定申請書'!D134="","",'1.計画認定申請書'!D134)</f>
        <v/>
      </c>
      <c r="E178" s="479"/>
      <c r="F178" s="479"/>
      <c r="G178" s="479"/>
      <c r="H178" s="1163" t="str">
        <f>IF('1.計画認定申請書'!H134="","",'1.計画認定申請書'!H134)</f>
        <v/>
      </c>
      <c r="I178" s="1163"/>
      <c r="J178" s="1163"/>
      <c r="K178" s="1163" t="str">
        <f>IF('1.計画認定申請書'!K134="","",'1.計画認定申請書'!K134)</f>
        <v/>
      </c>
      <c r="L178" s="1163"/>
      <c r="M178" s="1163"/>
      <c r="N178" s="1163" t="str">
        <f>IF('1.計画認定申請書'!N134="","",'1.計画認定申請書'!N134)</f>
        <v/>
      </c>
      <c r="O178" s="1163"/>
      <c r="P178" s="1163"/>
      <c r="Q178" s="1163" t="str">
        <f>IF('1.計画認定申請書'!Q134="","",'1.計画認定申請書'!Q134)</f>
        <v/>
      </c>
      <c r="R178" s="1163"/>
      <c r="S178" s="1163"/>
      <c r="T178" s="1163" t="str">
        <f>IF('1.計画認定申請書'!T134="","",'1.計画認定申請書'!T134)</f>
        <v/>
      </c>
      <c r="U178" s="1163"/>
      <c r="V178" s="1163"/>
      <c r="W178" s="63"/>
      <c r="X178" s="1282"/>
      <c r="Y178" s="818" t="s">
        <v>96</v>
      </c>
      <c r="Z178" s="818"/>
      <c r="AA178" s="546" t="str">
        <f>IF('1.計画認定申請書'!AA134="","",'1.計画認定申請書'!AA134)</f>
        <v>海上技術学校卒
（２名）</v>
      </c>
      <c r="AB178" s="547"/>
      <c r="AC178" s="547"/>
      <c r="AD178" s="547"/>
      <c r="AE178" s="1162" t="str">
        <f>IF('1.計画認定申請書'!AE134="","",'1.計画認定申請書'!AE134)</f>
        <v/>
      </c>
      <c r="AF178" s="1162"/>
      <c r="AG178" s="1162"/>
      <c r="AH178" s="1162" t="str">
        <f>IF('1.計画認定申請書'!AH134="","",'1.計画認定申請書'!AH134)</f>
        <v/>
      </c>
      <c r="AI178" s="1162"/>
      <c r="AJ178" s="1162"/>
      <c r="AK178" s="1162" t="str">
        <f>IF('1.計画認定申請書'!AK134="","",'1.計画認定申請書'!AK134)</f>
        <v>海上防災訓練
（5日、横須賀）
新人乗船訓練（3ヶ月、自社）</v>
      </c>
      <c r="AL178" s="1162"/>
      <c r="AM178" s="1162"/>
      <c r="AN178" s="1162" t="str">
        <f>IF('1.計画認定申請書'!AN134="","",'1.計画認定申請書'!AN134)</f>
        <v>BRM訓練
（3日、広島）</v>
      </c>
      <c r="AO178" s="1162"/>
      <c r="AP178" s="1162"/>
      <c r="AQ178" s="1162" t="str">
        <f>IF('1.計画認定申請書'!AQ134="","",'1.計画認定申請書'!AQ134)</f>
        <v/>
      </c>
      <c r="AR178" s="1162"/>
      <c r="AS178" s="1162"/>
    </row>
    <row r="179" spans="1:45" ht="18.75" customHeight="1">
      <c r="A179" s="1280"/>
      <c r="B179" s="919"/>
      <c r="C179" s="919"/>
      <c r="D179" s="528"/>
      <c r="E179" s="479"/>
      <c r="F179" s="479"/>
      <c r="G179" s="479"/>
      <c r="H179" s="1163"/>
      <c r="I179" s="1163"/>
      <c r="J179" s="1163"/>
      <c r="K179" s="1163"/>
      <c r="L179" s="1163"/>
      <c r="M179" s="1163"/>
      <c r="N179" s="1163"/>
      <c r="O179" s="1163"/>
      <c r="P179" s="1163"/>
      <c r="Q179" s="1163"/>
      <c r="R179" s="1163"/>
      <c r="S179" s="1163"/>
      <c r="T179" s="1163"/>
      <c r="U179" s="1163"/>
      <c r="V179" s="1163"/>
      <c r="W179" s="63"/>
      <c r="X179" s="1282"/>
      <c r="Y179" s="818"/>
      <c r="Z179" s="818"/>
      <c r="AA179" s="546"/>
      <c r="AB179" s="547"/>
      <c r="AC179" s="547"/>
      <c r="AD179" s="547"/>
      <c r="AE179" s="1162"/>
      <c r="AF179" s="1162"/>
      <c r="AG179" s="1162"/>
      <c r="AH179" s="1162"/>
      <c r="AI179" s="1162"/>
      <c r="AJ179" s="1162"/>
      <c r="AK179" s="1162"/>
      <c r="AL179" s="1162"/>
      <c r="AM179" s="1162"/>
      <c r="AN179" s="1162"/>
      <c r="AO179" s="1162"/>
      <c r="AP179" s="1162"/>
      <c r="AQ179" s="1162"/>
      <c r="AR179" s="1162"/>
      <c r="AS179" s="1162"/>
    </row>
    <row r="180" spans="1:45" ht="18.75" customHeight="1">
      <c r="A180" s="1280"/>
      <c r="B180" s="919"/>
      <c r="C180" s="919"/>
      <c r="D180" s="479"/>
      <c r="E180" s="479"/>
      <c r="F180" s="479"/>
      <c r="G180" s="479"/>
      <c r="H180" s="1163"/>
      <c r="I180" s="1163"/>
      <c r="J180" s="1163"/>
      <c r="K180" s="1163"/>
      <c r="L180" s="1163"/>
      <c r="M180" s="1163"/>
      <c r="N180" s="1163"/>
      <c r="O180" s="1163"/>
      <c r="P180" s="1163"/>
      <c r="Q180" s="1163"/>
      <c r="R180" s="1163"/>
      <c r="S180" s="1163"/>
      <c r="T180" s="1163"/>
      <c r="U180" s="1163"/>
      <c r="V180" s="1163"/>
      <c r="W180" s="63"/>
      <c r="X180" s="1282"/>
      <c r="Y180" s="818"/>
      <c r="Z180" s="818"/>
      <c r="AA180" s="547"/>
      <c r="AB180" s="547"/>
      <c r="AC180" s="547"/>
      <c r="AD180" s="547"/>
      <c r="AE180" s="1162"/>
      <c r="AF180" s="1162"/>
      <c r="AG180" s="1162"/>
      <c r="AH180" s="1162"/>
      <c r="AI180" s="1162"/>
      <c r="AJ180" s="1162"/>
      <c r="AK180" s="1162"/>
      <c r="AL180" s="1162"/>
      <c r="AM180" s="1162"/>
      <c r="AN180" s="1162"/>
      <c r="AO180" s="1162"/>
      <c r="AP180" s="1162"/>
      <c r="AQ180" s="1162"/>
      <c r="AR180" s="1162"/>
      <c r="AS180" s="1162"/>
    </row>
    <row r="181" spans="1:45" ht="18.75" customHeight="1">
      <c r="A181" s="1280"/>
      <c r="B181" s="919" t="s">
        <v>97</v>
      </c>
      <c r="C181" s="919"/>
      <c r="D181" s="528" t="str">
        <f>IF('1.計画認定申請書'!D137="","",'1.計画認定申請書'!D137)</f>
        <v/>
      </c>
      <c r="E181" s="479"/>
      <c r="F181" s="479"/>
      <c r="G181" s="479"/>
      <c r="H181" s="1163" t="str">
        <f>IF('1.計画認定申請書'!H137="","",'1.計画認定申請書'!H137)</f>
        <v/>
      </c>
      <c r="I181" s="1163"/>
      <c r="J181" s="1163"/>
      <c r="K181" s="1163" t="str">
        <f>IF('1.計画認定申請書'!K137="","",'1.計画認定申請書'!K137)</f>
        <v/>
      </c>
      <c r="L181" s="1163"/>
      <c r="M181" s="1163"/>
      <c r="N181" s="1163" t="str">
        <f>IF('1.計画認定申請書'!N137="","",'1.計画認定申請書'!N137)</f>
        <v/>
      </c>
      <c r="O181" s="1163"/>
      <c r="P181" s="1163"/>
      <c r="Q181" s="1163" t="str">
        <f>IF('1.計画認定申請書'!Q137="","",'1.計画認定申請書'!Q137)</f>
        <v/>
      </c>
      <c r="R181" s="1163"/>
      <c r="S181" s="1163"/>
      <c r="T181" s="1163" t="str">
        <f>IF('1.計画認定申請書'!T137="","",'1.計画認定申請書'!T137)</f>
        <v/>
      </c>
      <c r="U181" s="1163"/>
      <c r="V181" s="1163"/>
      <c r="W181" s="63"/>
      <c r="X181" s="1282"/>
      <c r="Y181" s="818" t="s">
        <v>97</v>
      </c>
      <c r="Z181" s="818"/>
      <c r="AA181" s="546" t="str">
        <f>IF('1.計画認定申請書'!AA137="","",'1.計画認定申請書'!AA137)</f>
        <v>海上技術学校卒
（２名）</v>
      </c>
      <c r="AB181" s="547"/>
      <c r="AC181" s="547"/>
      <c r="AD181" s="547"/>
      <c r="AE181" s="1162" t="str">
        <f>IF('1.計画認定申請書'!AE137="","",'1.計画認定申請書'!AE137)</f>
        <v/>
      </c>
      <c r="AF181" s="1162"/>
      <c r="AG181" s="1162"/>
      <c r="AH181" s="1162" t="str">
        <f>IF('1.計画認定申請書'!AH137="","",'1.計画認定申請書'!AH137)</f>
        <v/>
      </c>
      <c r="AI181" s="1162"/>
      <c r="AJ181" s="1162"/>
      <c r="AK181" s="1162" t="str">
        <f>IF('1.計画認定申請書'!AK137="","",'1.計画認定申請書'!AK137)</f>
        <v/>
      </c>
      <c r="AL181" s="1162"/>
      <c r="AM181" s="1162"/>
      <c r="AN181" s="1162" t="str">
        <f>IF('1.計画認定申請書'!AN137="","",'1.計画認定申請書'!AN137)</f>
        <v>海上防災訓練
（5日、横須賀）
新人乗船訓練（3ヶ月、自社）</v>
      </c>
      <c r="AO181" s="1162"/>
      <c r="AP181" s="1162"/>
      <c r="AQ181" s="1162" t="str">
        <f>IF('1.計画認定申請書'!AQ137="","",'1.計画認定申請書'!AQ137)</f>
        <v>BRM訓練
（3日、広島）</v>
      </c>
      <c r="AR181" s="1162"/>
      <c r="AS181" s="1162"/>
    </row>
    <row r="182" spans="1:45" ht="18.75" customHeight="1">
      <c r="A182" s="1280"/>
      <c r="B182" s="919"/>
      <c r="C182" s="919"/>
      <c r="D182" s="528"/>
      <c r="E182" s="479"/>
      <c r="F182" s="479"/>
      <c r="G182" s="479"/>
      <c r="H182" s="1163"/>
      <c r="I182" s="1163"/>
      <c r="J182" s="1163"/>
      <c r="K182" s="1163"/>
      <c r="L182" s="1163"/>
      <c r="M182" s="1163"/>
      <c r="N182" s="1163"/>
      <c r="O182" s="1163"/>
      <c r="P182" s="1163"/>
      <c r="Q182" s="1163"/>
      <c r="R182" s="1163"/>
      <c r="S182" s="1163"/>
      <c r="T182" s="1163"/>
      <c r="U182" s="1163"/>
      <c r="V182" s="1163"/>
      <c r="W182" s="63"/>
      <c r="X182" s="1282"/>
      <c r="Y182" s="818"/>
      <c r="Z182" s="818"/>
      <c r="AA182" s="546"/>
      <c r="AB182" s="547"/>
      <c r="AC182" s="547"/>
      <c r="AD182" s="547"/>
      <c r="AE182" s="1162"/>
      <c r="AF182" s="1162"/>
      <c r="AG182" s="1162"/>
      <c r="AH182" s="1162"/>
      <c r="AI182" s="1162"/>
      <c r="AJ182" s="1162"/>
      <c r="AK182" s="1162"/>
      <c r="AL182" s="1162"/>
      <c r="AM182" s="1162"/>
      <c r="AN182" s="1162"/>
      <c r="AO182" s="1162"/>
      <c r="AP182" s="1162"/>
      <c r="AQ182" s="1162"/>
      <c r="AR182" s="1162"/>
      <c r="AS182" s="1162"/>
    </row>
    <row r="183" spans="1:45" ht="18.75" customHeight="1">
      <c r="A183" s="1280"/>
      <c r="B183" s="919"/>
      <c r="C183" s="919"/>
      <c r="D183" s="479"/>
      <c r="E183" s="479"/>
      <c r="F183" s="479"/>
      <c r="G183" s="479"/>
      <c r="H183" s="1163"/>
      <c r="I183" s="1163"/>
      <c r="J183" s="1163"/>
      <c r="K183" s="1163"/>
      <c r="L183" s="1163"/>
      <c r="M183" s="1163"/>
      <c r="N183" s="1163"/>
      <c r="O183" s="1163"/>
      <c r="P183" s="1163"/>
      <c r="Q183" s="1163"/>
      <c r="R183" s="1163"/>
      <c r="S183" s="1163"/>
      <c r="T183" s="1163"/>
      <c r="U183" s="1163"/>
      <c r="V183" s="1163"/>
      <c r="W183" s="63"/>
      <c r="X183" s="1282"/>
      <c r="Y183" s="818"/>
      <c r="Z183" s="818"/>
      <c r="AA183" s="547"/>
      <c r="AB183" s="547"/>
      <c r="AC183" s="547"/>
      <c r="AD183" s="547"/>
      <c r="AE183" s="1162"/>
      <c r="AF183" s="1162"/>
      <c r="AG183" s="1162"/>
      <c r="AH183" s="1162"/>
      <c r="AI183" s="1162"/>
      <c r="AJ183" s="1162"/>
      <c r="AK183" s="1162"/>
      <c r="AL183" s="1162"/>
      <c r="AM183" s="1162"/>
      <c r="AN183" s="1162"/>
      <c r="AO183" s="1162"/>
      <c r="AP183" s="1162"/>
      <c r="AQ183" s="1162"/>
      <c r="AR183" s="1162"/>
      <c r="AS183" s="1162"/>
    </row>
    <row r="184" spans="1:45" ht="18.75" customHeight="1">
      <c r="A184" s="1280"/>
      <c r="B184" s="919" t="s">
        <v>98</v>
      </c>
      <c r="C184" s="919"/>
      <c r="D184" s="528" t="str">
        <f>IF('1.計画認定申請書'!D140="","",'1.計画認定申請書'!D140)</f>
        <v/>
      </c>
      <c r="E184" s="479"/>
      <c r="F184" s="479"/>
      <c r="G184" s="479"/>
      <c r="H184" s="1163" t="str">
        <f>IF('1.計画認定申請書'!H140="","",'1.計画認定申請書'!H140)</f>
        <v/>
      </c>
      <c r="I184" s="1163"/>
      <c r="J184" s="1163"/>
      <c r="K184" s="1163" t="str">
        <f>IF('1.計画認定申請書'!K140="","",'1.計画認定申請書'!K140)</f>
        <v/>
      </c>
      <c r="L184" s="1163"/>
      <c r="M184" s="1163"/>
      <c r="N184" s="1163" t="str">
        <f>IF('1.計画認定申請書'!N140="","",'1.計画認定申請書'!N140)</f>
        <v/>
      </c>
      <c r="O184" s="1163"/>
      <c r="P184" s="1163"/>
      <c r="Q184" s="1163" t="str">
        <f>IF('1.計画認定申請書'!Q140="","",'1.計画認定申請書'!Q140)</f>
        <v/>
      </c>
      <c r="R184" s="1163"/>
      <c r="S184" s="1163"/>
      <c r="T184" s="1163" t="str">
        <f>IF('1.計画認定申請書'!T140="","",'1.計画認定申請書'!T140)</f>
        <v/>
      </c>
      <c r="U184" s="1163"/>
      <c r="V184" s="1163"/>
      <c r="W184" s="63"/>
      <c r="X184" s="1282"/>
      <c r="Y184" s="818" t="s">
        <v>98</v>
      </c>
      <c r="Z184" s="818"/>
      <c r="AA184" s="546" t="str">
        <f>IF('1.計画認定申請書'!AA140="","",'1.計画認定申請書'!AA140)</f>
        <v>水産高校専攻科卒
（２名）</v>
      </c>
      <c r="AB184" s="547"/>
      <c r="AC184" s="547"/>
      <c r="AD184" s="547"/>
      <c r="AE184" s="1162" t="str">
        <f>IF('1.計画認定申請書'!AE140="","",'1.計画認定申請書'!AE140)</f>
        <v/>
      </c>
      <c r="AF184" s="1162"/>
      <c r="AG184" s="1162"/>
      <c r="AH184" s="1162" t="str">
        <f>IF('1.計画認定申請書'!AH140="","",'1.計画認定申請書'!AH140)</f>
        <v/>
      </c>
      <c r="AI184" s="1162"/>
      <c r="AJ184" s="1162"/>
      <c r="AK184" s="1162" t="str">
        <f>IF('1.計画認定申請書'!AK140="","",'1.計画認定申請書'!AK140)</f>
        <v/>
      </c>
      <c r="AL184" s="1162"/>
      <c r="AM184" s="1162"/>
      <c r="AN184" s="1162" t="str">
        <f>IF('1.計画認定申請書'!AN140="","",'1.計画認定申請書'!AN140)</f>
        <v/>
      </c>
      <c r="AO184" s="1162"/>
      <c r="AP184" s="1162"/>
      <c r="AQ184" s="1162" t="str">
        <f>IF('1.計画認定申請書'!AQ140="","",'1.計画認定申請書'!AQ140)</f>
        <v>海上防災訓練
（5日、横須賀）
新人乗船訓練（3ヶ月、自社）</v>
      </c>
      <c r="AR184" s="1162"/>
      <c r="AS184" s="1162"/>
    </row>
    <row r="185" spans="1:45" ht="18.75" customHeight="1">
      <c r="A185" s="1280"/>
      <c r="B185" s="919"/>
      <c r="C185" s="919"/>
      <c r="D185" s="528"/>
      <c r="E185" s="479"/>
      <c r="F185" s="479"/>
      <c r="G185" s="479"/>
      <c r="H185" s="1163"/>
      <c r="I185" s="1163"/>
      <c r="J185" s="1163"/>
      <c r="K185" s="1163"/>
      <c r="L185" s="1163"/>
      <c r="M185" s="1163"/>
      <c r="N185" s="1163"/>
      <c r="O185" s="1163"/>
      <c r="P185" s="1163"/>
      <c r="Q185" s="1163"/>
      <c r="R185" s="1163"/>
      <c r="S185" s="1163"/>
      <c r="T185" s="1163"/>
      <c r="U185" s="1163"/>
      <c r="V185" s="1163"/>
      <c r="W185" s="63"/>
      <c r="X185" s="1282"/>
      <c r="Y185" s="818"/>
      <c r="Z185" s="818"/>
      <c r="AA185" s="546"/>
      <c r="AB185" s="547"/>
      <c r="AC185" s="547"/>
      <c r="AD185" s="547"/>
      <c r="AE185" s="1162"/>
      <c r="AF185" s="1162"/>
      <c r="AG185" s="1162"/>
      <c r="AH185" s="1162"/>
      <c r="AI185" s="1162"/>
      <c r="AJ185" s="1162"/>
      <c r="AK185" s="1162"/>
      <c r="AL185" s="1162"/>
      <c r="AM185" s="1162"/>
      <c r="AN185" s="1162"/>
      <c r="AO185" s="1162"/>
      <c r="AP185" s="1162"/>
      <c r="AQ185" s="1162"/>
      <c r="AR185" s="1162"/>
      <c r="AS185" s="1162"/>
    </row>
    <row r="186" spans="1:45" ht="18.75" customHeight="1">
      <c r="A186" s="1281"/>
      <c r="B186" s="1164"/>
      <c r="C186" s="1164"/>
      <c r="D186" s="1165"/>
      <c r="E186" s="1165"/>
      <c r="F186" s="1165"/>
      <c r="G186" s="1165"/>
      <c r="H186" s="1166"/>
      <c r="I186" s="1166"/>
      <c r="J186" s="1166"/>
      <c r="K186" s="1166"/>
      <c r="L186" s="1166"/>
      <c r="M186" s="1166"/>
      <c r="N186" s="1166"/>
      <c r="O186" s="1166"/>
      <c r="P186" s="1166"/>
      <c r="Q186" s="1166"/>
      <c r="R186" s="1166"/>
      <c r="S186" s="1166"/>
      <c r="T186" s="1166"/>
      <c r="U186" s="1166"/>
      <c r="V186" s="1166"/>
      <c r="W186" s="63"/>
      <c r="X186" s="1283"/>
      <c r="Y186" s="1167"/>
      <c r="Z186" s="1167"/>
      <c r="AA186" s="1168"/>
      <c r="AB186" s="1168"/>
      <c r="AC186" s="1168"/>
      <c r="AD186" s="1168"/>
      <c r="AE186" s="1169"/>
      <c r="AF186" s="1169"/>
      <c r="AG186" s="1169"/>
      <c r="AH186" s="1169"/>
      <c r="AI186" s="1169"/>
      <c r="AJ186" s="1169"/>
      <c r="AK186" s="1169"/>
      <c r="AL186" s="1169"/>
      <c r="AM186" s="1169"/>
      <c r="AN186" s="1169"/>
      <c r="AO186" s="1169"/>
      <c r="AP186" s="1169"/>
      <c r="AQ186" s="1169"/>
      <c r="AR186" s="1169"/>
      <c r="AS186" s="1169"/>
    </row>
    <row r="187" spans="1:45" ht="18.75" customHeight="1">
      <c r="A187" s="1284" t="s">
        <v>160</v>
      </c>
      <c r="B187" s="1170" t="s">
        <v>91</v>
      </c>
      <c r="C187" s="1170"/>
      <c r="D187" s="1171"/>
      <c r="E187" s="1172"/>
      <c r="F187" s="1172"/>
      <c r="G187" s="1172"/>
      <c r="H187" s="1174"/>
      <c r="I187" s="1174"/>
      <c r="J187" s="1174"/>
      <c r="K187" s="1174"/>
      <c r="L187" s="1174"/>
      <c r="M187" s="1174"/>
      <c r="N187" s="1174"/>
      <c r="O187" s="1174"/>
      <c r="P187" s="1174"/>
      <c r="Q187" s="1174"/>
      <c r="R187" s="1174"/>
      <c r="S187" s="1174"/>
      <c r="T187" s="1174"/>
      <c r="U187" s="1174"/>
      <c r="V187" s="1174"/>
      <c r="W187" s="63"/>
      <c r="X187" s="1286" t="s">
        <v>160</v>
      </c>
      <c r="Y187" s="1175" t="s">
        <v>91</v>
      </c>
      <c r="Z187" s="1175"/>
      <c r="AA187" s="1176" t="s">
        <v>24</v>
      </c>
      <c r="AB187" s="1177"/>
      <c r="AC187" s="1177"/>
      <c r="AD187" s="1177"/>
      <c r="AE187" s="1179" t="s">
        <v>200</v>
      </c>
      <c r="AF187" s="1179"/>
      <c r="AG187" s="1179"/>
      <c r="AH187" s="1181" t="s">
        <v>338</v>
      </c>
      <c r="AI187" s="1182"/>
      <c r="AJ187" s="1183"/>
      <c r="AK187" s="1190"/>
      <c r="AL187" s="1190"/>
      <c r="AM187" s="1190"/>
      <c r="AN187" s="1192"/>
      <c r="AO187" s="1192"/>
      <c r="AP187" s="1192"/>
      <c r="AQ187" s="1190"/>
      <c r="AR187" s="1190"/>
      <c r="AS187" s="1190"/>
    </row>
    <row r="188" spans="1:45" ht="18.75" customHeight="1">
      <c r="A188" s="1285"/>
      <c r="B188" s="919"/>
      <c r="C188" s="919"/>
      <c r="D188" s="1173"/>
      <c r="E188" s="1173"/>
      <c r="F188" s="1173"/>
      <c r="G188" s="1173"/>
      <c r="H188" s="1174"/>
      <c r="I188" s="1174"/>
      <c r="J188" s="1174"/>
      <c r="K188" s="1174"/>
      <c r="L188" s="1174"/>
      <c r="M188" s="1174"/>
      <c r="N188" s="1174"/>
      <c r="O188" s="1174"/>
      <c r="P188" s="1174"/>
      <c r="Q188" s="1174"/>
      <c r="R188" s="1174"/>
      <c r="S188" s="1174"/>
      <c r="T188" s="1174"/>
      <c r="U188" s="1174"/>
      <c r="V188" s="1174"/>
      <c r="W188" s="63"/>
      <c r="X188" s="1287"/>
      <c r="Y188" s="818"/>
      <c r="Z188" s="818"/>
      <c r="AA188" s="1178"/>
      <c r="AB188" s="1178"/>
      <c r="AC188" s="1178"/>
      <c r="AD188" s="1178"/>
      <c r="AE188" s="1180"/>
      <c r="AF188" s="1180"/>
      <c r="AG188" s="1180"/>
      <c r="AH188" s="1184"/>
      <c r="AI188" s="1185"/>
      <c r="AJ188" s="1186"/>
      <c r="AK188" s="1191"/>
      <c r="AL188" s="1191"/>
      <c r="AM188" s="1191"/>
      <c r="AN188" s="1193"/>
      <c r="AO188" s="1193"/>
      <c r="AP188" s="1193"/>
      <c r="AQ188" s="1191"/>
      <c r="AR188" s="1191"/>
      <c r="AS188" s="1191"/>
    </row>
    <row r="189" spans="1:45" ht="18.75" customHeight="1">
      <c r="A189" s="1285"/>
      <c r="B189" s="919"/>
      <c r="C189" s="919"/>
      <c r="D189" s="1173"/>
      <c r="E189" s="1173"/>
      <c r="F189" s="1173"/>
      <c r="G189" s="1173"/>
      <c r="H189" s="1174"/>
      <c r="I189" s="1174"/>
      <c r="J189" s="1174"/>
      <c r="K189" s="1174"/>
      <c r="L189" s="1174"/>
      <c r="M189" s="1174"/>
      <c r="N189" s="1174"/>
      <c r="O189" s="1174"/>
      <c r="P189" s="1174"/>
      <c r="Q189" s="1174"/>
      <c r="R189" s="1174"/>
      <c r="S189" s="1174"/>
      <c r="T189" s="1174"/>
      <c r="U189" s="1174"/>
      <c r="V189" s="1174"/>
      <c r="W189" s="63"/>
      <c r="X189" s="1287"/>
      <c r="Y189" s="818"/>
      <c r="Z189" s="818"/>
      <c r="AA189" s="1178"/>
      <c r="AB189" s="1178"/>
      <c r="AC189" s="1178"/>
      <c r="AD189" s="1178"/>
      <c r="AE189" s="1180"/>
      <c r="AF189" s="1180"/>
      <c r="AG189" s="1180"/>
      <c r="AH189" s="1184"/>
      <c r="AI189" s="1185"/>
      <c r="AJ189" s="1186"/>
      <c r="AK189" s="1191"/>
      <c r="AL189" s="1191"/>
      <c r="AM189" s="1191"/>
      <c r="AN189" s="1193"/>
      <c r="AO189" s="1193"/>
      <c r="AP189" s="1193"/>
      <c r="AQ189" s="1191"/>
      <c r="AR189" s="1191"/>
      <c r="AS189" s="1191"/>
    </row>
    <row r="190" spans="1:45" ht="18.75" customHeight="1">
      <c r="A190" s="1285"/>
      <c r="B190" s="919"/>
      <c r="C190" s="919"/>
      <c r="D190" s="1173"/>
      <c r="E190" s="1173"/>
      <c r="F190" s="1173"/>
      <c r="G190" s="1173"/>
      <c r="H190" s="1174"/>
      <c r="I190" s="1174"/>
      <c r="J190" s="1174"/>
      <c r="K190" s="1174"/>
      <c r="L190" s="1174"/>
      <c r="M190" s="1174"/>
      <c r="N190" s="1174"/>
      <c r="O190" s="1174"/>
      <c r="P190" s="1174"/>
      <c r="Q190" s="1174"/>
      <c r="R190" s="1174"/>
      <c r="S190" s="1174"/>
      <c r="T190" s="1174"/>
      <c r="U190" s="1174"/>
      <c r="V190" s="1174"/>
      <c r="W190" s="63"/>
      <c r="X190" s="1287"/>
      <c r="Y190" s="818"/>
      <c r="Z190" s="818"/>
      <c r="AA190" s="1178"/>
      <c r="AB190" s="1178"/>
      <c r="AC190" s="1178"/>
      <c r="AD190" s="1178"/>
      <c r="AE190" s="1180"/>
      <c r="AF190" s="1180"/>
      <c r="AG190" s="1180"/>
      <c r="AH190" s="1184"/>
      <c r="AI190" s="1185"/>
      <c r="AJ190" s="1186"/>
      <c r="AK190" s="1191"/>
      <c r="AL190" s="1191"/>
      <c r="AM190" s="1191"/>
      <c r="AN190" s="1193"/>
      <c r="AO190" s="1193"/>
      <c r="AP190" s="1193"/>
      <c r="AQ190" s="1191"/>
      <c r="AR190" s="1191"/>
      <c r="AS190" s="1191"/>
    </row>
    <row r="191" spans="1:45" ht="18.75" customHeight="1">
      <c r="A191" s="1285"/>
      <c r="B191" s="919"/>
      <c r="C191" s="919"/>
      <c r="D191" s="1173"/>
      <c r="E191" s="1173"/>
      <c r="F191" s="1173"/>
      <c r="G191" s="1173"/>
      <c r="H191" s="1174"/>
      <c r="I191" s="1174"/>
      <c r="J191" s="1174"/>
      <c r="K191" s="1174"/>
      <c r="L191" s="1174"/>
      <c r="M191" s="1174"/>
      <c r="N191" s="1174"/>
      <c r="O191" s="1174"/>
      <c r="P191" s="1174"/>
      <c r="Q191" s="1174"/>
      <c r="R191" s="1174"/>
      <c r="S191" s="1174"/>
      <c r="T191" s="1174"/>
      <c r="U191" s="1174"/>
      <c r="V191" s="1174"/>
      <c r="W191" s="63"/>
      <c r="X191" s="1287"/>
      <c r="Y191" s="818"/>
      <c r="Z191" s="818"/>
      <c r="AA191" s="1178"/>
      <c r="AB191" s="1178"/>
      <c r="AC191" s="1178"/>
      <c r="AD191" s="1178"/>
      <c r="AE191" s="1180"/>
      <c r="AF191" s="1180"/>
      <c r="AG191" s="1180"/>
      <c r="AH191" s="1187"/>
      <c r="AI191" s="1188"/>
      <c r="AJ191" s="1189"/>
      <c r="AK191" s="1191"/>
      <c r="AL191" s="1191"/>
      <c r="AM191" s="1191"/>
      <c r="AN191" s="1193"/>
      <c r="AO191" s="1193"/>
      <c r="AP191" s="1193"/>
      <c r="AQ191" s="1191"/>
      <c r="AR191" s="1191"/>
      <c r="AS191" s="1191"/>
    </row>
    <row r="192" spans="1:45" ht="18.75" customHeight="1">
      <c r="A192" s="1285"/>
      <c r="B192" s="919" t="s">
        <v>95</v>
      </c>
      <c r="C192" s="919"/>
      <c r="D192" s="1194"/>
      <c r="E192" s="1195"/>
      <c r="F192" s="1195"/>
      <c r="G192" s="1195"/>
      <c r="H192" s="1196"/>
      <c r="I192" s="1196"/>
      <c r="J192" s="1196"/>
      <c r="K192" s="1174"/>
      <c r="L192" s="1174"/>
      <c r="M192" s="1174"/>
      <c r="N192" s="1174"/>
      <c r="O192" s="1174"/>
      <c r="P192" s="1174"/>
      <c r="Q192" s="1174"/>
      <c r="R192" s="1174"/>
      <c r="S192" s="1174"/>
      <c r="T192" s="1174"/>
      <c r="U192" s="1174"/>
      <c r="V192" s="1174"/>
      <c r="W192" s="63"/>
      <c r="X192" s="1287"/>
      <c r="Y192" s="818" t="s">
        <v>95</v>
      </c>
      <c r="Z192" s="818"/>
      <c r="AA192" s="1197" t="s">
        <v>24</v>
      </c>
      <c r="AB192" s="1198"/>
      <c r="AC192" s="1198"/>
      <c r="AD192" s="1198"/>
      <c r="AE192" s="1199"/>
      <c r="AF192" s="1199"/>
      <c r="AG192" s="1199"/>
      <c r="AH192" s="1200" t="s">
        <v>339</v>
      </c>
      <c r="AI192" s="1201"/>
      <c r="AJ192" s="1202"/>
      <c r="AK192" s="1193"/>
      <c r="AL192" s="1193"/>
      <c r="AM192" s="1193"/>
      <c r="AN192" s="1191"/>
      <c r="AO192" s="1191"/>
      <c r="AP192" s="1191"/>
      <c r="AQ192" s="1193"/>
      <c r="AR192" s="1193"/>
      <c r="AS192" s="1193"/>
    </row>
    <row r="193" spans="1:45" ht="18.75" customHeight="1">
      <c r="A193" s="1285"/>
      <c r="B193" s="919"/>
      <c r="C193" s="919"/>
      <c r="D193" s="1194"/>
      <c r="E193" s="1195"/>
      <c r="F193" s="1195"/>
      <c r="G193" s="1195"/>
      <c r="H193" s="1196"/>
      <c r="I193" s="1196"/>
      <c r="J193" s="1196"/>
      <c r="K193" s="1174"/>
      <c r="L193" s="1174"/>
      <c r="M193" s="1174"/>
      <c r="N193" s="1174"/>
      <c r="O193" s="1174"/>
      <c r="P193" s="1174"/>
      <c r="Q193" s="1174"/>
      <c r="R193" s="1174"/>
      <c r="S193" s="1174"/>
      <c r="T193" s="1174"/>
      <c r="U193" s="1174"/>
      <c r="V193" s="1174"/>
      <c r="W193" s="63"/>
      <c r="X193" s="1287"/>
      <c r="Y193" s="818"/>
      <c r="Z193" s="818"/>
      <c r="AA193" s="1197"/>
      <c r="AB193" s="1198"/>
      <c r="AC193" s="1198"/>
      <c r="AD193" s="1198"/>
      <c r="AE193" s="1199"/>
      <c r="AF193" s="1199"/>
      <c r="AG193" s="1199"/>
      <c r="AH193" s="1184"/>
      <c r="AI193" s="1185"/>
      <c r="AJ193" s="1186"/>
      <c r="AK193" s="1193"/>
      <c r="AL193" s="1193"/>
      <c r="AM193" s="1193"/>
      <c r="AN193" s="1191"/>
      <c r="AO193" s="1191"/>
      <c r="AP193" s="1191"/>
      <c r="AQ193" s="1193"/>
      <c r="AR193" s="1193"/>
      <c r="AS193" s="1193"/>
    </row>
    <row r="194" spans="1:45" ht="18.75" customHeight="1">
      <c r="A194" s="1285"/>
      <c r="B194" s="919"/>
      <c r="C194" s="919"/>
      <c r="D194" s="1195"/>
      <c r="E194" s="1195"/>
      <c r="F194" s="1195"/>
      <c r="G194" s="1195"/>
      <c r="H194" s="1196"/>
      <c r="I194" s="1196"/>
      <c r="J194" s="1196"/>
      <c r="K194" s="1174"/>
      <c r="L194" s="1174"/>
      <c r="M194" s="1174"/>
      <c r="N194" s="1174"/>
      <c r="O194" s="1174"/>
      <c r="P194" s="1174"/>
      <c r="Q194" s="1174"/>
      <c r="R194" s="1174"/>
      <c r="S194" s="1174"/>
      <c r="T194" s="1174"/>
      <c r="U194" s="1174"/>
      <c r="V194" s="1174"/>
      <c r="W194" s="63"/>
      <c r="X194" s="1287"/>
      <c r="Y194" s="818"/>
      <c r="Z194" s="818"/>
      <c r="AA194" s="1198"/>
      <c r="AB194" s="1198"/>
      <c r="AC194" s="1198"/>
      <c r="AD194" s="1198"/>
      <c r="AE194" s="1199"/>
      <c r="AF194" s="1199"/>
      <c r="AG194" s="1199"/>
      <c r="AH194" s="1184"/>
      <c r="AI194" s="1185"/>
      <c r="AJ194" s="1186"/>
      <c r="AK194" s="1193"/>
      <c r="AL194" s="1193"/>
      <c r="AM194" s="1193"/>
      <c r="AN194" s="1191"/>
      <c r="AO194" s="1191"/>
      <c r="AP194" s="1191"/>
      <c r="AQ194" s="1193"/>
      <c r="AR194" s="1193"/>
      <c r="AS194" s="1193"/>
    </row>
    <row r="195" spans="1:45" ht="18.75" customHeight="1">
      <c r="A195" s="1285"/>
      <c r="B195" s="919"/>
      <c r="C195" s="919"/>
      <c r="D195" s="1195"/>
      <c r="E195" s="1195"/>
      <c r="F195" s="1195"/>
      <c r="G195" s="1195"/>
      <c r="H195" s="1196"/>
      <c r="I195" s="1196"/>
      <c r="J195" s="1196"/>
      <c r="K195" s="1174"/>
      <c r="L195" s="1174"/>
      <c r="M195" s="1174"/>
      <c r="N195" s="1174"/>
      <c r="O195" s="1174"/>
      <c r="P195" s="1174"/>
      <c r="Q195" s="1174"/>
      <c r="R195" s="1174"/>
      <c r="S195" s="1174"/>
      <c r="T195" s="1174"/>
      <c r="U195" s="1174"/>
      <c r="V195" s="1174"/>
      <c r="W195" s="63"/>
      <c r="X195" s="1287"/>
      <c r="Y195" s="818"/>
      <c r="Z195" s="818"/>
      <c r="AA195" s="1198"/>
      <c r="AB195" s="1198"/>
      <c r="AC195" s="1198"/>
      <c r="AD195" s="1198"/>
      <c r="AE195" s="1199"/>
      <c r="AF195" s="1199"/>
      <c r="AG195" s="1199"/>
      <c r="AH195" s="1184"/>
      <c r="AI195" s="1185"/>
      <c r="AJ195" s="1186"/>
      <c r="AK195" s="1193"/>
      <c r="AL195" s="1193"/>
      <c r="AM195" s="1193"/>
      <c r="AN195" s="1191"/>
      <c r="AO195" s="1191"/>
      <c r="AP195" s="1191"/>
      <c r="AQ195" s="1193"/>
      <c r="AR195" s="1193"/>
      <c r="AS195" s="1193"/>
    </row>
    <row r="196" spans="1:45" ht="18.75" customHeight="1">
      <c r="A196" s="1285"/>
      <c r="B196" s="919"/>
      <c r="C196" s="919"/>
      <c r="D196" s="1195"/>
      <c r="E196" s="1195"/>
      <c r="F196" s="1195"/>
      <c r="G196" s="1195"/>
      <c r="H196" s="1196"/>
      <c r="I196" s="1196"/>
      <c r="J196" s="1196"/>
      <c r="K196" s="1174"/>
      <c r="L196" s="1174"/>
      <c r="M196" s="1174"/>
      <c r="N196" s="1174"/>
      <c r="O196" s="1174"/>
      <c r="P196" s="1174"/>
      <c r="Q196" s="1174"/>
      <c r="R196" s="1174"/>
      <c r="S196" s="1174"/>
      <c r="T196" s="1174"/>
      <c r="U196" s="1174"/>
      <c r="V196" s="1174"/>
      <c r="W196" s="63"/>
      <c r="X196" s="1287"/>
      <c r="Y196" s="818"/>
      <c r="Z196" s="818"/>
      <c r="AA196" s="1198"/>
      <c r="AB196" s="1198"/>
      <c r="AC196" s="1198"/>
      <c r="AD196" s="1198"/>
      <c r="AE196" s="1199"/>
      <c r="AF196" s="1199"/>
      <c r="AG196" s="1199"/>
      <c r="AH196" s="1187"/>
      <c r="AI196" s="1188"/>
      <c r="AJ196" s="1189"/>
      <c r="AK196" s="1193"/>
      <c r="AL196" s="1193"/>
      <c r="AM196" s="1193"/>
      <c r="AN196" s="1191"/>
      <c r="AO196" s="1191"/>
      <c r="AP196" s="1191"/>
      <c r="AQ196" s="1193"/>
      <c r="AR196" s="1193"/>
      <c r="AS196" s="1193"/>
    </row>
    <row r="197" spans="1:45" ht="18.75" customHeight="1">
      <c r="A197" s="1285"/>
      <c r="B197" s="919" t="s">
        <v>96</v>
      </c>
      <c r="C197" s="919"/>
      <c r="D197" s="1194"/>
      <c r="E197" s="1195"/>
      <c r="F197" s="1195"/>
      <c r="G197" s="1195"/>
      <c r="H197" s="1196"/>
      <c r="I197" s="1196"/>
      <c r="J197" s="1196"/>
      <c r="K197" s="1196"/>
      <c r="L197" s="1196"/>
      <c r="M197" s="1196"/>
      <c r="N197" s="1174"/>
      <c r="O197" s="1174"/>
      <c r="P197" s="1174"/>
      <c r="Q197" s="1174"/>
      <c r="R197" s="1174"/>
      <c r="S197" s="1174"/>
      <c r="T197" s="1174"/>
      <c r="U197" s="1174"/>
      <c r="V197" s="1174"/>
      <c r="W197" s="63"/>
      <c r="X197" s="1287"/>
      <c r="Y197" s="818" t="s">
        <v>96</v>
      </c>
      <c r="Z197" s="818"/>
      <c r="AA197" s="1203"/>
      <c r="AB197" s="1204"/>
      <c r="AC197" s="1204"/>
      <c r="AD197" s="1204"/>
      <c r="AE197" s="1191"/>
      <c r="AF197" s="1191"/>
      <c r="AG197" s="1191"/>
      <c r="AH197" s="1191"/>
      <c r="AI197" s="1191"/>
      <c r="AJ197" s="1191"/>
      <c r="AK197" s="1193"/>
      <c r="AL197" s="1193"/>
      <c r="AM197" s="1193"/>
      <c r="AN197" s="1193"/>
      <c r="AO197" s="1193"/>
      <c r="AP197" s="1193"/>
      <c r="AQ197" s="1191"/>
      <c r="AR197" s="1191"/>
      <c r="AS197" s="1191"/>
    </row>
    <row r="198" spans="1:45" ht="18.75" customHeight="1">
      <c r="A198" s="1285"/>
      <c r="B198" s="919"/>
      <c r="C198" s="919"/>
      <c r="D198" s="1194"/>
      <c r="E198" s="1195"/>
      <c r="F198" s="1195"/>
      <c r="G198" s="1195"/>
      <c r="H198" s="1196"/>
      <c r="I198" s="1196"/>
      <c r="J198" s="1196"/>
      <c r="K198" s="1196"/>
      <c r="L198" s="1196"/>
      <c r="M198" s="1196"/>
      <c r="N198" s="1174"/>
      <c r="O198" s="1174"/>
      <c r="P198" s="1174"/>
      <c r="Q198" s="1174"/>
      <c r="R198" s="1174"/>
      <c r="S198" s="1174"/>
      <c r="T198" s="1174"/>
      <c r="U198" s="1174"/>
      <c r="V198" s="1174"/>
      <c r="W198" s="63"/>
      <c r="X198" s="1287"/>
      <c r="Y198" s="818"/>
      <c r="Z198" s="818"/>
      <c r="AA198" s="1203"/>
      <c r="AB198" s="1204"/>
      <c r="AC198" s="1204"/>
      <c r="AD198" s="1204"/>
      <c r="AE198" s="1191"/>
      <c r="AF198" s="1191"/>
      <c r="AG198" s="1191"/>
      <c r="AH198" s="1191"/>
      <c r="AI198" s="1191"/>
      <c r="AJ198" s="1191"/>
      <c r="AK198" s="1193"/>
      <c r="AL198" s="1193"/>
      <c r="AM198" s="1193"/>
      <c r="AN198" s="1193"/>
      <c r="AO198" s="1193"/>
      <c r="AP198" s="1193"/>
      <c r="AQ198" s="1191"/>
      <c r="AR198" s="1191"/>
      <c r="AS198" s="1191"/>
    </row>
    <row r="199" spans="1:45" ht="18.75" customHeight="1">
      <c r="A199" s="1285"/>
      <c r="B199" s="919"/>
      <c r="C199" s="919"/>
      <c r="D199" s="1195"/>
      <c r="E199" s="1195"/>
      <c r="F199" s="1195"/>
      <c r="G199" s="1195"/>
      <c r="H199" s="1196"/>
      <c r="I199" s="1196"/>
      <c r="J199" s="1196"/>
      <c r="K199" s="1196"/>
      <c r="L199" s="1196"/>
      <c r="M199" s="1196"/>
      <c r="N199" s="1174"/>
      <c r="O199" s="1174"/>
      <c r="P199" s="1174"/>
      <c r="Q199" s="1174"/>
      <c r="R199" s="1174"/>
      <c r="S199" s="1174"/>
      <c r="T199" s="1174"/>
      <c r="U199" s="1174"/>
      <c r="V199" s="1174"/>
      <c r="W199" s="63"/>
      <c r="X199" s="1287"/>
      <c r="Y199" s="818"/>
      <c r="Z199" s="818"/>
      <c r="AA199" s="1204"/>
      <c r="AB199" s="1204"/>
      <c r="AC199" s="1204"/>
      <c r="AD199" s="1204"/>
      <c r="AE199" s="1191"/>
      <c r="AF199" s="1191"/>
      <c r="AG199" s="1191"/>
      <c r="AH199" s="1191"/>
      <c r="AI199" s="1191"/>
      <c r="AJ199" s="1191"/>
      <c r="AK199" s="1193"/>
      <c r="AL199" s="1193"/>
      <c r="AM199" s="1193"/>
      <c r="AN199" s="1193"/>
      <c r="AO199" s="1193"/>
      <c r="AP199" s="1193"/>
      <c r="AQ199" s="1191"/>
      <c r="AR199" s="1191"/>
      <c r="AS199" s="1191"/>
    </row>
    <row r="200" spans="1:45" ht="18.75" customHeight="1">
      <c r="A200" s="1285"/>
      <c r="B200" s="919"/>
      <c r="C200" s="919"/>
      <c r="D200" s="1195"/>
      <c r="E200" s="1195"/>
      <c r="F200" s="1195"/>
      <c r="G200" s="1195"/>
      <c r="H200" s="1196"/>
      <c r="I200" s="1196"/>
      <c r="J200" s="1196"/>
      <c r="K200" s="1196"/>
      <c r="L200" s="1196"/>
      <c r="M200" s="1196"/>
      <c r="N200" s="1174"/>
      <c r="O200" s="1174"/>
      <c r="P200" s="1174"/>
      <c r="Q200" s="1174"/>
      <c r="R200" s="1174"/>
      <c r="S200" s="1174"/>
      <c r="T200" s="1174"/>
      <c r="U200" s="1174"/>
      <c r="V200" s="1174"/>
      <c r="W200" s="63"/>
      <c r="X200" s="1287"/>
      <c r="Y200" s="818"/>
      <c r="Z200" s="818"/>
      <c r="AA200" s="1204"/>
      <c r="AB200" s="1204"/>
      <c r="AC200" s="1204"/>
      <c r="AD200" s="1204"/>
      <c r="AE200" s="1191"/>
      <c r="AF200" s="1191"/>
      <c r="AG200" s="1191"/>
      <c r="AH200" s="1191"/>
      <c r="AI200" s="1191"/>
      <c r="AJ200" s="1191"/>
      <c r="AK200" s="1193"/>
      <c r="AL200" s="1193"/>
      <c r="AM200" s="1193"/>
      <c r="AN200" s="1193"/>
      <c r="AO200" s="1193"/>
      <c r="AP200" s="1193"/>
      <c r="AQ200" s="1191"/>
      <c r="AR200" s="1191"/>
      <c r="AS200" s="1191"/>
    </row>
    <row r="201" spans="1:45" ht="18.75" customHeight="1">
      <c r="A201" s="1285"/>
      <c r="B201" s="919"/>
      <c r="C201" s="919"/>
      <c r="D201" s="1195"/>
      <c r="E201" s="1195"/>
      <c r="F201" s="1195"/>
      <c r="G201" s="1195"/>
      <c r="H201" s="1196"/>
      <c r="I201" s="1196"/>
      <c r="J201" s="1196"/>
      <c r="K201" s="1196"/>
      <c r="L201" s="1196"/>
      <c r="M201" s="1196"/>
      <c r="N201" s="1174"/>
      <c r="O201" s="1174"/>
      <c r="P201" s="1174"/>
      <c r="Q201" s="1174"/>
      <c r="R201" s="1174"/>
      <c r="S201" s="1174"/>
      <c r="T201" s="1174"/>
      <c r="U201" s="1174"/>
      <c r="V201" s="1174"/>
      <c r="W201" s="63"/>
      <c r="X201" s="1287"/>
      <c r="Y201" s="818"/>
      <c r="Z201" s="818"/>
      <c r="AA201" s="1204"/>
      <c r="AB201" s="1204"/>
      <c r="AC201" s="1204"/>
      <c r="AD201" s="1204"/>
      <c r="AE201" s="1191"/>
      <c r="AF201" s="1191"/>
      <c r="AG201" s="1191"/>
      <c r="AH201" s="1191"/>
      <c r="AI201" s="1191"/>
      <c r="AJ201" s="1191"/>
      <c r="AK201" s="1193"/>
      <c r="AL201" s="1193"/>
      <c r="AM201" s="1193"/>
      <c r="AN201" s="1193"/>
      <c r="AO201" s="1193"/>
      <c r="AP201" s="1193"/>
      <c r="AQ201" s="1191"/>
      <c r="AR201" s="1191"/>
      <c r="AS201" s="1191"/>
    </row>
    <row r="202" spans="1:45" ht="18.75" customHeight="1">
      <c r="A202" s="1285"/>
      <c r="B202" s="919" t="s">
        <v>97</v>
      </c>
      <c r="C202" s="919"/>
      <c r="D202" s="1194"/>
      <c r="E202" s="1195"/>
      <c r="F202" s="1195"/>
      <c r="G202" s="1195"/>
      <c r="H202" s="1196"/>
      <c r="I202" s="1196"/>
      <c r="J202" s="1196"/>
      <c r="K202" s="1196"/>
      <c r="L202" s="1196"/>
      <c r="M202" s="1196"/>
      <c r="N202" s="1196"/>
      <c r="O202" s="1196"/>
      <c r="P202" s="1196"/>
      <c r="Q202" s="1174"/>
      <c r="R202" s="1174"/>
      <c r="S202" s="1174"/>
      <c r="T202" s="1174"/>
      <c r="U202" s="1174"/>
      <c r="V202" s="1174"/>
      <c r="W202" s="63"/>
      <c r="X202" s="1287"/>
      <c r="Y202" s="818" t="s">
        <v>97</v>
      </c>
      <c r="Z202" s="818"/>
      <c r="AA202" s="1203"/>
      <c r="AB202" s="1204"/>
      <c r="AC202" s="1204"/>
      <c r="AD202" s="1204"/>
      <c r="AE202" s="1191"/>
      <c r="AF202" s="1191"/>
      <c r="AG202" s="1191"/>
      <c r="AH202" s="1191"/>
      <c r="AI202" s="1191"/>
      <c r="AJ202" s="1191"/>
      <c r="AK202" s="1191"/>
      <c r="AL202" s="1191"/>
      <c r="AM202" s="1191"/>
      <c r="AN202" s="1193"/>
      <c r="AO202" s="1193"/>
      <c r="AP202" s="1193"/>
      <c r="AQ202" s="1193"/>
      <c r="AR202" s="1193"/>
      <c r="AS202" s="1193"/>
    </row>
    <row r="203" spans="1:45" ht="18.75" customHeight="1">
      <c r="A203" s="1285"/>
      <c r="B203" s="919"/>
      <c r="C203" s="919"/>
      <c r="D203" s="1194"/>
      <c r="E203" s="1195"/>
      <c r="F203" s="1195"/>
      <c r="G203" s="1195"/>
      <c r="H203" s="1196"/>
      <c r="I203" s="1196"/>
      <c r="J203" s="1196"/>
      <c r="K203" s="1196"/>
      <c r="L203" s="1196"/>
      <c r="M203" s="1196"/>
      <c r="N203" s="1196"/>
      <c r="O203" s="1196"/>
      <c r="P203" s="1196"/>
      <c r="Q203" s="1174"/>
      <c r="R203" s="1174"/>
      <c r="S203" s="1174"/>
      <c r="T203" s="1174"/>
      <c r="U203" s="1174"/>
      <c r="V203" s="1174"/>
      <c r="W203" s="63"/>
      <c r="X203" s="1287"/>
      <c r="Y203" s="818"/>
      <c r="Z203" s="818"/>
      <c r="AA203" s="1203"/>
      <c r="AB203" s="1204"/>
      <c r="AC203" s="1204"/>
      <c r="AD203" s="1204"/>
      <c r="AE203" s="1191"/>
      <c r="AF203" s="1191"/>
      <c r="AG203" s="1191"/>
      <c r="AH203" s="1191"/>
      <c r="AI203" s="1191"/>
      <c r="AJ203" s="1191"/>
      <c r="AK203" s="1191"/>
      <c r="AL203" s="1191"/>
      <c r="AM203" s="1191"/>
      <c r="AN203" s="1193"/>
      <c r="AO203" s="1193"/>
      <c r="AP203" s="1193"/>
      <c r="AQ203" s="1193"/>
      <c r="AR203" s="1193"/>
      <c r="AS203" s="1193"/>
    </row>
    <row r="204" spans="1:45" ht="18.75" customHeight="1">
      <c r="A204" s="1285"/>
      <c r="B204" s="919"/>
      <c r="C204" s="919"/>
      <c r="D204" s="1195"/>
      <c r="E204" s="1195"/>
      <c r="F204" s="1195"/>
      <c r="G204" s="1195"/>
      <c r="H204" s="1196"/>
      <c r="I204" s="1196"/>
      <c r="J204" s="1196"/>
      <c r="K204" s="1196"/>
      <c r="L204" s="1196"/>
      <c r="M204" s="1196"/>
      <c r="N204" s="1196"/>
      <c r="O204" s="1196"/>
      <c r="P204" s="1196"/>
      <c r="Q204" s="1174"/>
      <c r="R204" s="1174"/>
      <c r="S204" s="1174"/>
      <c r="T204" s="1174"/>
      <c r="U204" s="1174"/>
      <c r="V204" s="1174"/>
      <c r="W204" s="63"/>
      <c r="X204" s="1287"/>
      <c r="Y204" s="818"/>
      <c r="Z204" s="818"/>
      <c r="AA204" s="1204"/>
      <c r="AB204" s="1204"/>
      <c r="AC204" s="1204"/>
      <c r="AD204" s="1204"/>
      <c r="AE204" s="1191"/>
      <c r="AF204" s="1191"/>
      <c r="AG204" s="1191"/>
      <c r="AH204" s="1191"/>
      <c r="AI204" s="1191"/>
      <c r="AJ204" s="1191"/>
      <c r="AK204" s="1191"/>
      <c r="AL204" s="1191"/>
      <c r="AM204" s="1191"/>
      <c r="AN204" s="1193"/>
      <c r="AO204" s="1193"/>
      <c r="AP204" s="1193"/>
      <c r="AQ204" s="1193"/>
      <c r="AR204" s="1193"/>
      <c r="AS204" s="1193"/>
    </row>
    <row r="205" spans="1:45" ht="18.75" customHeight="1">
      <c r="A205" s="1285"/>
      <c r="B205" s="919"/>
      <c r="C205" s="919"/>
      <c r="D205" s="1195"/>
      <c r="E205" s="1195"/>
      <c r="F205" s="1195"/>
      <c r="G205" s="1195"/>
      <c r="H205" s="1196"/>
      <c r="I205" s="1196"/>
      <c r="J205" s="1196"/>
      <c r="K205" s="1196"/>
      <c r="L205" s="1196"/>
      <c r="M205" s="1196"/>
      <c r="N205" s="1196"/>
      <c r="O205" s="1196"/>
      <c r="P205" s="1196"/>
      <c r="Q205" s="1174"/>
      <c r="R205" s="1174"/>
      <c r="S205" s="1174"/>
      <c r="T205" s="1174"/>
      <c r="U205" s="1174"/>
      <c r="V205" s="1174"/>
      <c r="W205" s="63"/>
      <c r="X205" s="1287"/>
      <c r="Y205" s="818"/>
      <c r="Z205" s="818"/>
      <c r="AA205" s="1204"/>
      <c r="AB205" s="1204"/>
      <c r="AC205" s="1204"/>
      <c r="AD205" s="1204"/>
      <c r="AE205" s="1191"/>
      <c r="AF205" s="1191"/>
      <c r="AG205" s="1191"/>
      <c r="AH205" s="1191"/>
      <c r="AI205" s="1191"/>
      <c r="AJ205" s="1191"/>
      <c r="AK205" s="1191"/>
      <c r="AL205" s="1191"/>
      <c r="AM205" s="1191"/>
      <c r="AN205" s="1193"/>
      <c r="AO205" s="1193"/>
      <c r="AP205" s="1193"/>
      <c r="AQ205" s="1193"/>
      <c r="AR205" s="1193"/>
      <c r="AS205" s="1193"/>
    </row>
    <row r="206" spans="1:45" ht="18.75" customHeight="1">
      <c r="A206" s="1285"/>
      <c r="B206" s="919"/>
      <c r="C206" s="919"/>
      <c r="D206" s="1195"/>
      <c r="E206" s="1195"/>
      <c r="F206" s="1195"/>
      <c r="G206" s="1195"/>
      <c r="H206" s="1196"/>
      <c r="I206" s="1196"/>
      <c r="J206" s="1196"/>
      <c r="K206" s="1196"/>
      <c r="L206" s="1196"/>
      <c r="M206" s="1196"/>
      <c r="N206" s="1196"/>
      <c r="O206" s="1196"/>
      <c r="P206" s="1196"/>
      <c r="Q206" s="1174"/>
      <c r="R206" s="1174"/>
      <c r="S206" s="1174"/>
      <c r="T206" s="1174"/>
      <c r="U206" s="1174"/>
      <c r="V206" s="1174"/>
      <c r="W206" s="63"/>
      <c r="X206" s="1287"/>
      <c r="Y206" s="818"/>
      <c r="Z206" s="818"/>
      <c r="AA206" s="1204"/>
      <c r="AB206" s="1204"/>
      <c r="AC206" s="1204"/>
      <c r="AD206" s="1204"/>
      <c r="AE206" s="1191"/>
      <c r="AF206" s="1191"/>
      <c r="AG206" s="1191"/>
      <c r="AH206" s="1191"/>
      <c r="AI206" s="1191"/>
      <c r="AJ206" s="1191"/>
      <c r="AK206" s="1191"/>
      <c r="AL206" s="1191"/>
      <c r="AM206" s="1191"/>
      <c r="AN206" s="1193"/>
      <c r="AO206" s="1193"/>
      <c r="AP206" s="1193"/>
      <c r="AQ206" s="1193"/>
      <c r="AR206" s="1193"/>
      <c r="AS206" s="1193"/>
    </row>
    <row r="207" spans="1:45" ht="18.75" customHeight="1">
      <c r="A207" s="1285"/>
      <c r="B207" s="919" t="s">
        <v>98</v>
      </c>
      <c r="C207" s="919"/>
      <c r="D207" s="1194"/>
      <c r="E207" s="1195"/>
      <c r="F207" s="1195"/>
      <c r="G207" s="1195"/>
      <c r="H207" s="1196"/>
      <c r="I207" s="1196"/>
      <c r="J207" s="1196"/>
      <c r="K207" s="1196"/>
      <c r="L207" s="1196"/>
      <c r="M207" s="1196"/>
      <c r="N207" s="1196"/>
      <c r="O207" s="1196"/>
      <c r="P207" s="1196"/>
      <c r="Q207" s="1196"/>
      <c r="R207" s="1196"/>
      <c r="S207" s="1196"/>
      <c r="T207" s="1174"/>
      <c r="U207" s="1174"/>
      <c r="V207" s="1174"/>
      <c r="W207" s="63"/>
      <c r="X207" s="1287"/>
      <c r="Y207" s="818" t="s">
        <v>98</v>
      </c>
      <c r="Z207" s="818"/>
      <c r="AA207" s="1203"/>
      <c r="AB207" s="1204"/>
      <c r="AC207" s="1204"/>
      <c r="AD207" s="1204"/>
      <c r="AE207" s="1191"/>
      <c r="AF207" s="1191"/>
      <c r="AG207" s="1191"/>
      <c r="AH207" s="1191"/>
      <c r="AI207" s="1191"/>
      <c r="AJ207" s="1191"/>
      <c r="AK207" s="1191"/>
      <c r="AL207" s="1191"/>
      <c r="AM207" s="1191"/>
      <c r="AN207" s="1191"/>
      <c r="AO207" s="1191"/>
      <c r="AP207" s="1191"/>
      <c r="AQ207" s="1193"/>
      <c r="AR207" s="1193"/>
      <c r="AS207" s="1193"/>
    </row>
    <row r="208" spans="1:45" ht="18.75" customHeight="1">
      <c r="A208" s="1285"/>
      <c r="B208" s="919"/>
      <c r="C208" s="919"/>
      <c r="D208" s="1194"/>
      <c r="E208" s="1195"/>
      <c r="F208" s="1195"/>
      <c r="G208" s="1195"/>
      <c r="H208" s="1196"/>
      <c r="I208" s="1196"/>
      <c r="J208" s="1196"/>
      <c r="K208" s="1196"/>
      <c r="L208" s="1196"/>
      <c r="M208" s="1196"/>
      <c r="N208" s="1196"/>
      <c r="O208" s="1196"/>
      <c r="P208" s="1196"/>
      <c r="Q208" s="1196"/>
      <c r="R208" s="1196"/>
      <c r="S208" s="1196"/>
      <c r="T208" s="1174"/>
      <c r="U208" s="1174"/>
      <c r="V208" s="1174"/>
      <c r="W208" s="63"/>
      <c r="X208" s="1287"/>
      <c r="Y208" s="818"/>
      <c r="Z208" s="818"/>
      <c r="AA208" s="1203"/>
      <c r="AB208" s="1204"/>
      <c r="AC208" s="1204"/>
      <c r="AD208" s="1204"/>
      <c r="AE208" s="1191"/>
      <c r="AF208" s="1191"/>
      <c r="AG208" s="1191"/>
      <c r="AH208" s="1191"/>
      <c r="AI208" s="1191"/>
      <c r="AJ208" s="1191"/>
      <c r="AK208" s="1191"/>
      <c r="AL208" s="1191"/>
      <c r="AM208" s="1191"/>
      <c r="AN208" s="1191"/>
      <c r="AO208" s="1191"/>
      <c r="AP208" s="1191"/>
      <c r="AQ208" s="1193"/>
      <c r="AR208" s="1193"/>
      <c r="AS208" s="1193"/>
    </row>
    <row r="209" spans="1:45" ht="18.75" customHeight="1">
      <c r="A209" s="1285"/>
      <c r="B209" s="919"/>
      <c r="C209" s="919"/>
      <c r="D209" s="1195"/>
      <c r="E209" s="1195"/>
      <c r="F209" s="1195"/>
      <c r="G209" s="1195"/>
      <c r="H209" s="1196"/>
      <c r="I209" s="1196"/>
      <c r="J209" s="1196"/>
      <c r="K209" s="1196"/>
      <c r="L209" s="1196"/>
      <c r="M209" s="1196"/>
      <c r="N209" s="1196"/>
      <c r="O209" s="1196"/>
      <c r="P209" s="1196"/>
      <c r="Q209" s="1196"/>
      <c r="R209" s="1196"/>
      <c r="S209" s="1196"/>
      <c r="T209" s="1174"/>
      <c r="U209" s="1174"/>
      <c r="V209" s="1174"/>
      <c r="W209" s="63"/>
      <c r="X209" s="1287"/>
      <c r="Y209" s="818"/>
      <c r="Z209" s="818"/>
      <c r="AA209" s="1204"/>
      <c r="AB209" s="1204"/>
      <c r="AC209" s="1204"/>
      <c r="AD209" s="1204"/>
      <c r="AE209" s="1191"/>
      <c r="AF209" s="1191"/>
      <c r="AG209" s="1191"/>
      <c r="AH209" s="1191"/>
      <c r="AI209" s="1191"/>
      <c r="AJ209" s="1191"/>
      <c r="AK209" s="1191"/>
      <c r="AL209" s="1191"/>
      <c r="AM209" s="1191"/>
      <c r="AN209" s="1191"/>
      <c r="AO209" s="1191"/>
      <c r="AP209" s="1191"/>
      <c r="AQ209" s="1193"/>
      <c r="AR209" s="1193"/>
      <c r="AS209" s="1193"/>
    </row>
    <row r="210" spans="1:45" ht="18.75" customHeight="1">
      <c r="A210" s="1285"/>
      <c r="B210" s="919"/>
      <c r="C210" s="919"/>
      <c r="D210" s="1195"/>
      <c r="E210" s="1195"/>
      <c r="F210" s="1195"/>
      <c r="G210" s="1195"/>
      <c r="H210" s="1196"/>
      <c r="I210" s="1196"/>
      <c r="J210" s="1196"/>
      <c r="K210" s="1196"/>
      <c r="L210" s="1196"/>
      <c r="M210" s="1196"/>
      <c r="N210" s="1196"/>
      <c r="O210" s="1196"/>
      <c r="P210" s="1196"/>
      <c r="Q210" s="1196"/>
      <c r="R210" s="1196"/>
      <c r="S210" s="1196"/>
      <c r="T210" s="1174"/>
      <c r="U210" s="1174"/>
      <c r="V210" s="1174"/>
      <c r="W210" s="63"/>
      <c r="X210" s="1287"/>
      <c r="Y210" s="818"/>
      <c r="Z210" s="818"/>
      <c r="AA210" s="1204"/>
      <c r="AB210" s="1204"/>
      <c r="AC210" s="1204"/>
      <c r="AD210" s="1204"/>
      <c r="AE210" s="1191"/>
      <c r="AF210" s="1191"/>
      <c r="AG210" s="1191"/>
      <c r="AH210" s="1191"/>
      <c r="AI210" s="1191"/>
      <c r="AJ210" s="1191"/>
      <c r="AK210" s="1191"/>
      <c r="AL210" s="1191"/>
      <c r="AM210" s="1191"/>
      <c r="AN210" s="1191"/>
      <c r="AO210" s="1191"/>
      <c r="AP210" s="1191"/>
      <c r="AQ210" s="1193"/>
      <c r="AR210" s="1193"/>
      <c r="AS210" s="1193"/>
    </row>
    <row r="211" spans="1:45" ht="18.75" customHeight="1">
      <c r="A211" s="1285"/>
      <c r="B211" s="919"/>
      <c r="C211" s="919"/>
      <c r="D211" s="1195"/>
      <c r="E211" s="1195"/>
      <c r="F211" s="1195"/>
      <c r="G211" s="1195"/>
      <c r="H211" s="1196"/>
      <c r="I211" s="1196"/>
      <c r="J211" s="1196"/>
      <c r="K211" s="1196"/>
      <c r="L211" s="1196"/>
      <c r="M211" s="1196"/>
      <c r="N211" s="1196"/>
      <c r="O211" s="1196"/>
      <c r="P211" s="1196"/>
      <c r="Q211" s="1196"/>
      <c r="R211" s="1196"/>
      <c r="S211" s="1196"/>
      <c r="T211" s="1174"/>
      <c r="U211" s="1174"/>
      <c r="V211" s="1174"/>
      <c r="W211" s="63"/>
      <c r="X211" s="1287"/>
      <c r="Y211" s="818"/>
      <c r="Z211" s="818"/>
      <c r="AA211" s="1204"/>
      <c r="AB211" s="1204"/>
      <c r="AC211" s="1204"/>
      <c r="AD211" s="1204"/>
      <c r="AE211" s="1191"/>
      <c r="AF211" s="1191"/>
      <c r="AG211" s="1191"/>
      <c r="AH211" s="1191"/>
      <c r="AI211" s="1191"/>
      <c r="AJ211" s="1191"/>
      <c r="AK211" s="1191"/>
      <c r="AL211" s="1191"/>
      <c r="AM211" s="1191"/>
      <c r="AN211" s="1191"/>
      <c r="AO211" s="1191"/>
      <c r="AP211" s="1191"/>
      <c r="AQ211" s="1193"/>
      <c r="AR211" s="1193"/>
      <c r="AS211" s="1193"/>
    </row>
    <row r="212" spans="1:45" ht="18.75" customHeight="1">
      <c r="B212" s="157"/>
      <c r="C212" s="160"/>
      <c r="D212" s="160"/>
      <c r="E212" s="160"/>
      <c r="F212" s="160"/>
      <c r="G212" s="160"/>
      <c r="H212" s="160"/>
      <c r="I212" s="160"/>
      <c r="J212" s="160"/>
      <c r="K212" s="160"/>
      <c r="L212" s="160"/>
      <c r="M212" s="160"/>
      <c r="N212" s="160"/>
      <c r="O212" s="160"/>
      <c r="P212" s="160"/>
      <c r="Q212" s="160"/>
      <c r="R212" s="160"/>
      <c r="S212" s="160"/>
      <c r="T212" s="160"/>
      <c r="U212" s="160"/>
      <c r="V212" s="160"/>
      <c r="W212" s="63"/>
      <c r="X212" s="64"/>
      <c r="Y212" s="69"/>
      <c r="Z212" s="114"/>
      <c r="AA212" s="114"/>
      <c r="AB212" s="114"/>
      <c r="AC212" s="114"/>
      <c r="AD212" s="114"/>
      <c r="AE212" s="114"/>
      <c r="AF212" s="114"/>
      <c r="AG212" s="114"/>
      <c r="AH212" s="114"/>
      <c r="AI212" s="114"/>
      <c r="AJ212" s="114"/>
      <c r="AK212" s="114"/>
      <c r="AL212" s="114"/>
      <c r="AM212" s="114"/>
      <c r="AN212" s="114"/>
      <c r="AO212" s="114"/>
      <c r="AP212" s="114"/>
      <c r="AQ212" s="114"/>
      <c r="AR212" s="114"/>
      <c r="AS212" s="114"/>
    </row>
    <row r="213" spans="1:45" ht="18.75" customHeight="1">
      <c r="A213" s="2" t="s">
        <v>286</v>
      </c>
      <c r="W213" s="63"/>
      <c r="X213" s="64" t="s">
        <v>288</v>
      </c>
      <c r="Y213" s="64"/>
      <c r="Z213" s="64"/>
      <c r="AA213" s="64"/>
      <c r="AB213" s="64"/>
      <c r="AC213" s="64"/>
      <c r="AD213" s="64"/>
      <c r="AE213" s="64"/>
      <c r="AF213" s="64"/>
      <c r="AG213" s="64"/>
      <c r="AH213" s="64"/>
      <c r="AI213" s="64"/>
      <c r="AJ213" s="64"/>
      <c r="AK213" s="64"/>
      <c r="AL213" s="64"/>
      <c r="AM213" s="64"/>
      <c r="AN213" s="64"/>
      <c r="AO213" s="64"/>
      <c r="AP213" s="64"/>
      <c r="AQ213" s="64"/>
      <c r="AR213" s="64"/>
      <c r="AS213" s="64"/>
    </row>
    <row r="214" spans="1:45" ht="35.25" customHeight="1">
      <c r="A214" s="1058" t="s">
        <v>36</v>
      </c>
      <c r="B214" s="1059"/>
      <c r="C214" s="1059"/>
      <c r="D214" s="1059"/>
      <c r="E214" s="1059"/>
      <c r="F214" s="1059"/>
      <c r="G214" s="1059"/>
      <c r="H214" s="891" t="s">
        <v>84</v>
      </c>
      <c r="I214" s="891"/>
      <c r="J214" s="891"/>
      <c r="K214" s="891" t="s">
        <v>85</v>
      </c>
      <c r="L214" s="891"/>
      <c r="M214" s="891"/>
      <c r="N214" s="891" t="s">
        <v>87</v>
      </c>
      <c r="O214" s="891"/>
      <c r="P214" s="891"/>
      <c r="Q214" s="891" t="s">
        <v>88</v>
      </c>
      <c r="R214" s="891"/>
      <c r="S214" s="891"/>
      <c r="T214" s="891" t="s">
        <v>89</v>
      </c>
      <c r="U214" s="891"/>
      <c r="V214" s="891"/>
      <c r="W214" s="63"/>
      <c r="X214" s="1060" t="s">
        <v>36</v>
      </c>
      <c r="Y214" s="1061"/>
      <c r="Z214" s="1061"/>
      <c r="AA214" s="1061"/>
      <c r="AB214" s="1061"/>
      <c r="AC214" s="1061"/>
      <c r="AD214" s="1061"/>
      <c r="AE214" s="483" t="s">
        <v>84</v>
      </c>
      <c r="AF214" s="483"/>
      <c r="AG214" s="483"/>
      <c r="AH214" s="483" t="s">
        <v>85</v>
      </c>
      <c r="AI214" s="483"/>
      <c r="AJ214" s="483"/>
      <c r="AK214" s="483" t="s">
        <v>87</v>
      </c>
      <c r="AL214" s="483"/>
      <c r="AM214" s="483"/>
      <c r="AN214" s="483" t="s">
        <v>88</v>
      </c>
      <c r="AO214" s="483"/>
      <c r="AP214" s="483"/>
      <c r="AQ214" s="483" t="s">
        <v>89</v>
      </c>
      <c r="AR214" s="483"/>
      <c r="AS214" s="483"/>
    </row>
    <row r="215" spans="1:45" ht="18.75" customHeight="1">
      <c r="A215" s="1280" t="s">
        <v>158</v>
      </c>
      <c r="B215" s="919" t="s">
        <v>91</v>
      </c>
      <c r="C215" s="919"/>
      <c r="D215" s="528" t="str">
        <f>IF('1.計画認定申請書'!D151="","",'1.計画認定申請書'!D151)</f>
        <v/>
      </c>
      <c r="E215" s="479"/>
      <c r="F215" s="479"/>
      <c r="G215" s="479"/>
      <c r="H215" s="1163" t="str">
        <f>IF('1.計画認定申請書'!H151="","",'1.計画認定申請書'!H151)</f>
        <v/>
      </c>
      <c r="I215" s="1163"/>
      <c r="J215" s="1163"/>
      <c r="K215" s="1163" t="str">
        <f>IF('1.計画認定申請書'!K151="","",'1.計画認定申請書'!K151)</f>
        <v/>
      </c>
      <c r="L215" s="1163"/>
      <c r="M215" s="1163"/>
      <c r="N215" s="1163" t="str">
        <f>IF('1.計画認定申請書'!N151="","",'1.計画認定申請書'!N151)</f>
        <v/>
      </c>
      <c r="O215" s="1163"/>
      <c r="P215" s="1163"/>
      <c r="Q215" s="1163" t="str">
        <f>IF('1.計画認定申請書'!Q151="","",'1.計画認定申請書'!Q151)</f>
        <v/>
      </c>
      <c r="R215" s="1163"/>
      <c r="S215" s="1163"/>
      <c r="T215" s="1163" t="str">
        <f>IF('1.計画認定申請書'!T151="","",'1.計画認定申請書'!T151)</f>
        <v/>
      </c>
      <c r="U215" s="1163"/>
      <c r="V215" s="1163"/>
      <c r="W215" s="63"/>
      <c r="X215" s="1282" t="s">
        <v>158</v>
      </c>
      <c r="Y215" s="818" t="s">
        <v>91</v>
      </c>
      <c r="Z215" s="818"/>
      <c r="AA215" s="546" t="str">
        <f>IF('1.計画認定申請書'!AA151="","",'1.計画認定申請書'!AA151)</f>
        <v>一般高校卒
（２名）</v>
      </c>
      <c r="AB215" s="547"/>
      <c r="AC215" s="547"/>
      <c r="AD215" s="547"/>
      <c r="AE215" s="1162" t="str">
        <f>IF('1.計画認定申請書'!AE151="","",'1.計画認定申請書'!AE151)</f>
        <v>６級海技士
短期養成課程（4.5月、尾道）</v>
      </c>
      <c r="AF215" s="1162"/>
      <c r="AG215" s="1162"/>
      <c r="AH215" s="1162" t="str">
        <f>IF('1.計画認定申請書'!AH151="","",'1.計画認定申請書'!AH151)</f>
        <v>新人乗船訓練（6ヶ月、自社）
６級免許取得</v>
      </c>
      <c r="AI215" s="1162"/>
      <c r="AJ215" s="1162"/>
      <c r="AK215" s="1162" t="str">
        <f>IF('1.計画認定申請書'!AK151="","",'1.計画認定申請書'!AK151)</f>
        <v/>
      </c>
      <c r="AL215" s="1162"/>
      <c r="AM215" s="1162"/>
      <c r="AN215" s="1162" t="str">
        <f>IF('1.計画認定申請書'!AN151="","",'1.計画認定申請書'!AN151)</f>
        <v/>
      </c>
      <c r="AO215" s="1162"/>
      <c r="AP215" s="1162"/>
      <c r="AQ215" s="1162" t="str">
        <f>IF('1.計画認定申請書'!AQ151="","",'1.計画認定申請書'!AQ151)</f>
        <v/>
      </c>
      <c r="AR215" s="1162"/>
      <c r="AS215" s="1162"/>
    </row>
    <row r="216" spans="1:45" ht="18.75" customHeight="1">
      <c r="A216" s="1280"/>
      <c r="B216" s="919"/>
      <c r="C216" s="919"/>
      <c r="D216" s="479"/>
      <c r="E216" s="479"/>
      <c r="F216" s="479"/>
      <c r="G216" s="479"/>
      <c r="H216" s="1163"/>
      <c r="I216" s="1163"/>
      <c r="J216" s="1163"/>
      <c r="K216" s="1163"/>
      <c r="L216" s="1163"/>
      <c r="M216" s="1163"/>
      <c r="N216" s="1163"/>
      <c r="O216" s="1163"/>
      <c r="P216" s="1163"/>
      <c r="Q216" s="1163"/>
      <c r="R216" s="1163"/>
      <c r="S216" s="1163"/>
      <c r="T216" s="1163"/>
      <c r="U216" s="1163"/>
      <c r="V216" s="1163"/>
      <c r="W216" s="63"/>
      <c r="X216" s="1282"/>
      <c r="Y216" s="818"/>
      <c r="Z216" s="818"/>
      <c r="AA216" s="547"/>
      <c r="AB216" s="547"/>
      <c r="AC216" s="547"/>
      <c r="AD216" s="547"/>
      <c r="AE216" s="1162"/>
      <c r="AF216" s="1162"/>
      <c r="AG216" s="1162"/>
      <c r="AH216" s="1162"/>
      <c r="AI216" s="1162"/>
      <c r="AJ216" s="1162"/>
      <c r="AK216" s="1162"/>
      <c r="AL216" s="1162"/>
      <c r="AM216" s="1162"/>
      <c r="AN216" s="1162"/>
      <c r="AO216" s="1162"/>
      <c r="AP216" s="1162"/>
      <c r="AQ216" s="1162"/>
      <c r="AR216" s="1162"/>
      <c r="AS216" s="1162"/>
    </row>
    <row r="217" spans="1:45" ht="18.75" customHeight="1">
      <c r="A217" s="1280"/>
      <c r="B217" s="919"/>
      <c r="C217" s="919"/>
      <c r="D217" s="479"/>
      <c r="E217" s="479"/>
      <c r="F217" s="479"/>
      <c r="G217" s="479"/>
      <c r="H217" s="1163"/>
      <c r="I217" s="1163"/>
      <c r="J217" s="1163"/>
      <c r="K217" s="1163"/>
      <c r="L217" s="1163"/>
      <c r="M217" s="1163"/>
      <c r="N217" s="1163"/>
      <c r="O217" s="1163"/>
      <c r="P217" s="1163"/>
      <c r="Q217" s="1163"/>
      <c r="R217" s="1163"/>
      <c r="S217" s="1163"/>
      <c r="T217" s="1163"/>
      <c r="U217" s="1163"/>
      <c r="V217" s="1163"/>
      <c r="W217" s="63"/>
      <c r="X217" s="1282"/>
      <c r="Y217" s="818"/>
      <c r="Z217" s="818"/>
      <c r="AA217" s="547"/>
      <c r="AB217" s="547"/>
      <c r="AC217" s="547"/>
      <c r="AD217" s="547"/>
      <c r="AE217" s="1162"/>
      <c r="AF217" s="1162"/>
      <c r="AG217" s="1162"/>
      <c r="AH217" s="1162"/>
      <c r="AI217" s="1162"/>
      <c r="AJ217" s="1162"/>
      <c r="AK217" s="1162"/>
      <c r="AL217" s="1162"/>
      <c r="AM217" s="1162"/>
      <c r="AN217" s="1162"/>
      <c r="AO217" s="1162"/>
      <c r="AP217" s="1162"/>
      <c r="AQ217" s="1162"/>
      <c r="AR217" s="1162"/>
      <c r="AS217" s="1162"/>
    </row>
    <row r="218" spans="1:45" ht="18.75" customHeight="1">
      <c r="A218" s="1280"/>
      <c r="B218" s="919" t="s">
        <v>95</v>
      </c>
      <c r="C218" s="919"/>
      <c r="D218" s="528" t="str">
        <f>IF('1.計画認定申請書'!D154="","",'1.計画認定申請書'!D154)</f>
        <v/>
      </c>
      <c r="E218" s="479"/>
      <c r="F218" s="479"/>
      <c r="G218" s="479"/>
      <c r="H218" s="1163" t="str">
        <f>IF('1.計画認定申請書'!H154="","",'1.計画認定申請書'!H154)</f>
        <v/>
      </c>
      <c r="I218" s="1163"/>
      <c r="J218" s="1163"/>
      <c r="K218" s="1163" t="str">
        <f>IF('1.計画認定申請書'!K154="","",'1.計画認定申請書'!K154)</f>
        <v/>
      </c>
      <c r="L218" s="1163"/>
      <c r="M218" s="1163"/>
      <c r="N218" s="1163" t="str">
        <f>IF('1.計画認定申請書'!N154="","",'1.計画認定申請書'!N154)</f>
        <v/>
      </c>
      <c r="O218" s="1163"/>
      <c r="P218" s="1163"/>
      <c r="Q218" s="1163" t="str">
        <f>IF('1.計画認定申請書'!Q154="","",'1.計画認定申請書'!Q154)</f>
        <v/>
      </c>
      <c r="R218" s="1163"/>
      <c r="S218" s="1163"/>
      <c r="T218" s="1163" t="str">
        <f>IF('1.計画認定申請書'!T154="","",'1.計画認定申請書'!T154)</f>
        <v/>
      </c>
      <c r="U218" s="1163"/>
      <c r="V218" s="1163"/>
      <c r="W218" s="63"/>
      <c r="X218" s="1282"/>
      <c r="Y218" s="818" t="s">
        <v>95</v>
      </c>
      <c r="Z218" s="818"/>
      <c r="AA218" s="546" t="str">
        <f>IF('1.計画認定申請書'!AA154="","",'1.計画認定申請書'!AA154)</f>
        <v>水産高校卒
（３名）</v>
      </c>
      <c r="AB218" s="547"/>
      <c r="AC218" s="547"/>
      <c r="AD218" s="547"/>
      <c r="AE218" s="1162" t="str">
        <f>IF('1.計画認定申請書'!AE154="","",'1.計画認定申請書'!AE154)</f>
        <v/>
      </c>
      <c r="AF218" s="1162"/>
      <c r="AG218" s="1162"/>
      <c r="AH218" s="1162" t="str">
        <f>IF('1.計画認定申請書'!AH154="","",'1.計画認定申請書'!AH154)</f>
        <v>新人乗船訓練（3ヶ月、自社）
社船OJT
（9ヶ月、自社）</v>
      </c>
      <c r="AI218" s="1162"/>
      <c r="AJ218" s="1162"/>
      <c r="AK218" s="1162" t="str">
        <f>IF('1.計画認定申請書'!AK154="","",'1.計画認定申請書'!AK154)</f>
        <v>社船OJT
（3ヶ月、自社）
5級免許取得</v>
      </c>
      <c r="AL218" s="1162"/>
      <c r="AM218" s="1162"/>
      <c r="AN218" s="1162" t="str">
        <f>IF('1.計画認定申請書'!AN154="","",'1.計画認定申請書'!AN154)</f>
        <v/>
      </c>
      <c r="AO218" s="1162"/>
      <c r="AP218" s="1162"/>
      <c r="AQ218" s="1162" t="str">
        <f>IF('1.計画認定申請書'!AQ154="","",'1.計画認定申請書'!AQ154)</f>
        <v/>
      </c>
      <c r="AR218" s="1162"/>
      <c r="AS218" s="1162"/>
    </row>
    <row r="219" spans="1:45" ht="18.75" customHeight="1">
      <c r="A219" s="1280"/>
      <c r="B219" s="919"/>
      <c r="C219" s="919"/>
      <c r="D219" s="479"/>
      <c r="E219" s="479"/>
      <c r="F219" s="479"/>
      <c r="G219" s="479"/>
      <c r="H219" s="1163"/>
      <c r="I219" s="1163"/>
      <c r="J219" s="1163"/>
      <c r="K219" s="1163"/>
      <c r="L219" s="1163"/>
      <c r="M219" s="1163"/>
      <c r="N219" s="1163"/>
      <c r="O219" s="1163"/>
      <c r="P219" s="1163"/>
      <c r="Q219" s="1163"/>
      <c r="R219" s="1163"/>
      <c r="S219" s="1163"/>
      <c r="T219" s="1163"/>
      <c r="U219" s="1163"/>
      <c r="V219" s="1163"/>
      <c r="W219" s="63"/>
      <c r="X219" s="1282"/>
      <c r="Y219" s="818"/>
      <c r="Z219" s="818"/>
      <c r="AA219" s="547"/>
      <c r="AB219" s="547"/>
      <c r="AC219" s="547"/>
      <c r="AD219" s="547"/>
      <c r="AE219" s="1162"/>
      <c r="AF219" s="1162"/>
      <c r="AG219" s="1162"/>
      <c r="AH219" s="1162"/>
      <c r="AI219" s="1162"/>
      <c r="AJ219" s="1162"/>
      <c r="AK219" s="1162"/>
      <c r="AL219" s="1162"/>
      <c r="AM219" s="1162"/>
      <c r="AN219" s="1162"/>
      <c r="AO219" s="1162"/>
      <c r="AP219" s="1162"/>
      <c r="AQ219" s="1162"/>
      <c r="AR219" s="1162"/>
      <c r="AS219" s="1162"/>
    </row>
    <row r="220" spans="1:45" ht="18.75" customHeight="1">
      <c r="A220" s="1280"/>
      <c r="B220" s="919"/>
      <c r="C220" s="919"/>
      <c r="D220" s="479"/>
      <c r="E220" s="479"/>
      <c r="F220" s="479"/>
      <c r="G220" s="479"/>
      <c r="H220" s="1163"/>
      <c r="I220" s="1163"/>
      <c r="J220" s="1163"/>
      <c r="K220" s="1163"/>
      <c r="L220" s="1163"/>
      <c r="M220" s="1163"/>
      <c r="N220" s="1163"/>
      <c r="O220" s="1163"/>
      <c r="P220" s="1163"/>
      <c r="Q220" s="1163"/>
      <c r="R220" s="1163"/>
      <c r="S220" s="1163"/>
      <c r="T220" s="1163"/>
      <c r="U220" s="1163"/>
      <c r="V220" s="1163"/>
      <c r="W220" s="63"/>
      <c r="X220" s="1282"/>
      <c r="Y220" s="818"/>
      <c r="Z220" s="818"/>
      <c r="AA220" s="547"/>
      <c r="AB220" s="547"/>
      <c r="AC220" s="547"/>
      <c r="AD220" s="547"/>
      <c r="AE220" s="1162"/>
      <c r="AF220" s="1162"/>
      <c r="AG220" s="1162"/>
      <c r="AH220" s="1162"/>
      <c r="AI220" s="1162"/>
      <c r="AJ220" s="1162"/>
      <c r="AK220" s="1162"/>
      <c r="AL220" s="1162"/>
      <c r="AM220" s="1162"/>
      <c r="AN220" s="1162"/>
      <c r="AO220" s="1162"/>
      <c r="AP220" s="1162"/>
      <c r="AQ220" s="1162"/>
      <c r="AR220" s="1162"/>
      <c r="AS220" s="1162"/>
    </row>
    <row r="221" spans="1:45" ht="18.75" customHeight="1">
      <c r="A221" s="1280"/>
      <c r="B221" s="919" t="s">
        <v>96</v>
      </c>
      <c r="C221" s="919"/>
      <c r="D221" s="528" t="str">
        <f>IF('1.計画認定申請書'!D157="","",'1.計画認定申請書'!D157)</f>
        <v/>
      </c>
      <c r="E221" s="479"/>
      <c r="F221" s="479"/>
      <c r="G221" s="479"/>
      <c r="H221" s="1163" t="str">
        <f>IF('1.計画認定申請書'!H157="","",'1.計画認定申請書'!H157)</f>
        <v/>
      </c>
      <c r="I221" s="1163"/>
      <c r="J221" s="1163"/>
      <c r="K221" s="1163" t="str">
        <f>IF('1.計画認定申請書'!K157="","",'1.計画認定申請書'!K157)</f>
        <v/>
      </c>
      <c r="L221" s="1163"/>
      <c r="M221" s="1163"/>
      <c r="N221" s="1163" t="str">
        <f>IF('1.計画認定申請書'!N157="","",'1.計画認定申請書'!N157)</f>
        <v/>
      </c>
      <c r="O221" s="1163"/>
      <c r="P221" s="1163"/>
      <c r="Q221" s="1163" t="str">
        <f>IF('1.計画認定申請書'!Q157="","",'1.計画認定申請書'!Q157)</f>
        <v/>
      </c>
      <c r="R221" s="1163"/>
      <c r="S221" s="1163"/>
      <c r="T221" s="1163" t="str">
        <f>IF('1.計画認定申請書'!T157="","",'1.計画認定申請書'!T157)</f>
        <v/>
      </c>
      <c r="U221" s="1163"/>
      <c r="V221" s="1163"/>
      <c r="W221" s="63"/>
      <c r="X221" s="1282"/>
      <c r="Y221" s="818" t="s">
        <v>96</v>
      </c>
      <c r="Z221" s="818"/>
      <c r="AA221" s="546" t="str">
        <f>IF('1.計画認定申請書'!AA157="","",'1.計画認定申請書'!AA157)</f>
        <v>退職自衛官
（１名）</v>
      </c>
      <c r="AB221" s="547"/>
      <c r="AC221" s="547"/>
      <c r="AD221" s="547"/>
      <c r="AE221" s="1162" t="str">
        <f>IF('1.計画認定申請書'!AE157="","",'1.計画認定申請書'!AE157)</f>
        <v/>
      </c>
      <c r="AF221" s="1162"/>
      <c r="AG221" s="1162"/>
      <c r="AH221" s="1162" t="str">
        <f>IF('1.計画認定申請書'!AH157="","",'1.計画認定申請書'!AH157)</f>
        <v/>
      </c>
      <c r="AI221" s="1162"/>
      <c r="AJ221" s="1162"/>
      <c r="AK221" s="1162" t="str">
        <f>IF('1.計画認定申請書'!AK157="","",'1.計画認定申請書'!AK157)</f>
        <v>新人乗船訓練（3ヶ月、自社）
社船OJT
（9ヶ月、自社）</v>
      </c>
      <c r="AL221" s="1162"/>
      <c r="AM221" s="1162"/>
      <c r="AN221" s="1162" t="str">
        <f>IF('1.計画認定申請書'!AN157="","",'1.計画認定申請書'!AN157)</f>
        <v>5級免許取得</v>
      </c>
      <c r="AO221" s="1162"/>
      <c r="AP221" s="1162"/>
      <c r="AQ221" s="1162" t="str">
        <f>IF('1.計画認定申請書'!AQ157="","",'1.計画認定申請書'!AQ157)</f>
        <v/>
      </c>
      <c r="AR221" s="1162"/>
      <c r="AS221" s="1162"/>
    </row>
    <row r="222" spans="1:45" ht="18.75" customHeight="1">
      <c r="A222" s="1280"/>
      <c r="B222" s="919"/>
      <c r="C222" s="919"/>
      <c r="D222" s="479"/>
      <c r="E222" s="479"/>
      <c r="F222" s="479"/>
      <c r="G222" s="479"/>
      <c r="H222" s="1163"/>
      <c r="I222" s="1163"/>
      <c r="J222" s="1163"/>
      <c r="K222" s="1163"/>
      <c r="L222" s="1163"/>
      <c r="M222" s="1163"/>
      <c r="N222" s="1163"/>
      <c r="O222" s="1163"/>
      <c r="P222" s="1163"/>
      <c r="Q222" s="1163"/>
      <c r="R222" s="1163"/>
      <c r="S222" s="1163"/>
      <c r="T222" s="1163"/>
      <c r="U222" s="1163"/>
      <c r="V222" s="1163"/>
      <c r="W222" s="63"/>
      <c r="X222" s="1282"/>
      <c r="Y222" s="818"/>
      <c r="Z222" s="818"/>
      <c r="AA222" s="547"/>
      <c r="AB222" s="547"/>
      <c r="AC222" s="547"/>
      <c r="AD222" s="547"/>
      <c r="AE222" s="1162"/>
      <c r="AF222" s="1162"/>
      <c r="AG222" s="1162"/>
      <c r="AH222" s="1162"/>
      <c r="AI222" s="1162"/>
      <c r="AJ222" s="1162"/>
      <c r="AK222" s="1162"/>
      <c r="AL222" s="1162"/>
      <c r="AM222" s="1162"/>
      <c r="AN222" s="1162"/>
      <c r="AO222" s="1162"/>
      <c r="AP222" s="1162"/>
      <c r="AQ222" s="1162"/>
      <c r="AR222" s="1162"/>
      <c r="AS222" s="1162"/>
    </row>
    <row r="223" spans="1:45" ht="18.75" customHeight="1">
      <c r="A223" s="1280"/>
      <c r="B223" s="919"/>
      <c r="C223" s="919"/>
      <c r="D223" s="479"/>
      <c r="E223" s="479"/>
      <c r="F223" s="479"/>
      <c r="G223" s="479"/>
      <c r="H223" s="1163"/>
      <c r="I223" s="1163"/>
      <c r="J223" s="1163"/>
      <c r="K223" s="1163"/>
      <c r="L223" s="1163"/>
      <c r="M223" s="1163"/>
      <c r="N223" s="1163"/>
      <c r="O223" s="1163"/>
      <c r="P223" s="1163"/>
      <c r="Q223" s="1163"/>
      <c r="R223" s="1163"/>
      <c r="S223" s="1163"/>
      <c r="T223" s="1163"/>
      <c r="U223" s="1163"/>
      <c r="V223" s="1163"/>
      <c r="W223" s="63"/>
      <c r="X223" s="1282"/>
      <c r="Y223" s="818"/>
      <c r="Z223" s="818"/>
      <c r="AA223" s="547"/>
      <c r="AB223" s="547"/>
      <c r="AC223" s="547"/>
      <c r="AD223" s="547"/>
      <c r="AE223" s="1162"/>
      <c r="AF223" s="1162"/>
      <c r="AG223" s="1162"/>
      <c r="AH223" s="1162"/>
      <c r="AI223" s="1162"/>
      <c r="AJ223" s="1162"/>
      <c r="AK223" s="1162"/>
      <c r="AL223" s="1162"/>
      <c r="AM223" s="1162"/>
      <c r="AN223" s="1162"/>
      <c r="AO223" s="1162"/>
      <c r="AP223" s="1162"/>
      <c r="AQ223" s="1162"/>
      <c r="AR223" s="1162"/>
      <c r="AS223" s="1162"/>
    </row>
    <row r="224" spans="1:45" ht="18.75" customHeight="1">
      <c r="A224" s="1280"/>
      <c r="B224" s="919" t="s">
        <v>97</v>
      </c>
      <c r="C224" s="919"/>
      <c r="D224" s="528" t="str">
        <f>IF('1.計画認定申請書'!D160="","",'1.計画認定申請書'!D160)</f>
        <v/>
      </c>
      <c r="E224" s="479"/>
      <c r="F224" s="479"/>
      <c r="G224" s="479"/>
      <c r="H224" s="1163" t="str">
        <f>IF('1.計画認定申請書'!H160="","",'1.計画認定申請書'!H160)</f>
        <v/>
      </c>
      <c r="I224" s="1163"/>
      <c r="J224" s="1163"/>
      <c r="K224" s="1163" t="str">
        <f>IF('1.計画認定申請書'!K160="","",'1.計画認定申請書'!K160)</f>
        <v/>
      </c>
      <c r="L224" s="1163"/>
      <c r="M224" s="1163"/>
      <c r="N224" s="1163" t="str">
        <f>IF('1.計画認定申請書'!N160="","",'1.計画認定申請書'!N160)</f>
        <v/>
      </c>
      <c r="O224" s="1163"/>
      <c r="P224" s="1163"/>
      <c r="Q224" s="1163" t="str">
        <f>IF('1.計画認定申請書'!Q160="","",'1.計画認定申請書'!Q160)</f>
        <v/>
      </c>
      <c r="R224" s="1163"/>
      <c r="S224" s="1163"/>
      <c r="T224" s="1163" t="str">
        <f>IF('1.計画認定申請書'!T160="","",'1.計画認定申請書'!T160)</f>
        <v/>
      </c>
      <c r="U224" s="1163"/>
      <c r="V224" s="1163"/>
      <c r="W224" s="63"/>
      <c r="X224" s="1282"/>
      <c r="Y224" s="818" t="s">
        <v>97</v>
      </c>
      <c r="Z224" s="818"/>
      <c r="AA224" s="546" t="str">
        <f>IF('1.計画認定申請書'!AA160="","",'1.計画認定申請書'!AA160)</f>
        <v/>
      </c>
      <c r="AB224" s="547"/>
      <c r="AC224" s="547"/>
      <c r="AD224" s="547"/>
      <c r="AE224" s="1162" t="str">
        <f>IF('1.計画認定申請書'!AE160="","",'1.計画認定申請書'!AE160)</f>
        <v/>
      </c>
      <c r="AF224" s="1162"/>
      <c r="AG224" s="1162"/>
      <c r="AH224" s="1162" t="str">
        <f>IF('1.計画認定申請書'!AH160="","",'1.計画認定申請書'!AH160)</f>
        <v/>
      </c>
      <c r="AI224" s="1162"/>
      <c r="AJ224" s="1162"/>
      <c r="AK224" s="1162" t="str">
        <f>IF('1.計画認定申請書'!AK160="","",'1.計画認定申請書'!AK160)</f>
        <v/>
      </c>
      <c r="AL224" s="1162"/>
      <c r="AM224" s="1162"/>
      <c r="AN224" s="1162" t="str">
        <f>IF('1.計画認定申請書'!AN160="","",'1.計画認定申請書'!AN160)</f>
        <v/>
      </c>
      <c r="AO224" s="1162"/>
      <c r="AP224" s="1162"/>
      <c r="AQ224" s="1162" t="str">
        <f>IF('1.計画認定申請書'!AQ160="","",'1.計画認定申請書'!AQ160)</f>
        <v/>
      </c>
      <c r="AR224" s="1162"/>
      <c r="AS224" s="1162"/>
    </row>
    <row r="225" spans="1:45" ht="18.75" customHeight="1">
      <c r="A225" s="1280"/>
      <c r="B225" s="919"/>
      <c r="C225" s="919"/>
      <c r="D225" s="479"/>
      <c r="E225" s="479"/>
      <c r="F225" s="479"/>
      <c r="G225" s="479"/>
      <c r="H225" s="1163"/>
      <c r="I225" s="1163"/>
      <c r="J225" s="1163"/>
      <c r="K225" s="1163"/>
      <c r="L225" s="1163"/>
      <c r="M225" s="1163"/>
      <c r="N225" s="1163"/>
      <c r="O225" s="1163"/>
      <c r="P225" s="1163"/>
      <c r="Q225" s="1163"/>
      <c r="R225" s="1163"/>
      <c r="S225" s="1163"/>
      <c r="T225" s="1163"/>
      <c r="U225" s="1163"/>
      <c r="V225" s="1163"/>
      <c r="W225" s="63"/>
      <c r="X225" s="1282"/>
      <c r="Y225" s="818"/>
      <c r="Z225" s="818"/>
      <c r="AA225" s="547"/>
      <c r="AB225" s="547"/>
      <c r="AC225" s="547"/>
      <c r="AD225" s="547"/>
      <c r="AE225" s="1162"/>
      <c r="AF225" s="1162"/>
      <c r="AG225" s="1162"/>
      <c r="AH225" s="1162"/>
      <c r="AI225" s="1162"/>
      <c r="AJ225" s="1162"/>
      <c r="AK225" s="1162"/>
      <c r="AL225" s="1162"/>
      <c r="AM225" s="1162"/>
      <c r="AN225" s="1162"/>
      <c r="AO225" s="1162"/>
      <c r="AP225" s="1162"/>
      <c r="AQ225" s="1162"/>
      <c r="AR225" s="1162"/>
      <c r="AS225" s="1162"/>
    </row>
    <row r="226" spans="1:45" ht="18.75" customHeight="1">
      <c r="A226" s="1280"/>
      <c r="B226" s="919"/>
      <c r="C226" s="919"/>
      <c r="D226" s="479"/>
      <c r="E226" s="479"/>
      <c r="F226" s="479"/>
      <c r="G226" s="479"/>
      <c r="H226" s="1163"/>
      <c r="I226" s="1163"/>
      <c r="J226" s="1163"/>
      <c r="K226" s="1163"/>
      <c r="L226" s="1163"/>
      <c r="M226" s="1163"/>
      <c r="N226" s="1163"/>
      <c r="O226" s="1163"/>
      <c r="P226" s="1163"/>
      <c r="Q226" s="1163"/>
      <c r="R226" s="1163"/>
      <c r="S226" s="1163"/>
      <c r="T226" s="1163"/>
      <c r="U226" s="1163"/>
      <c r="V226" s="1163"/>
      <c r="W226" s="63"/>
      <c r="X226" s="1282"/>
      <c r="Y226" s="818"/>
      <c r="Z226" s="818"/>
      <c r="AA226" s="547"/>
      <c r="AB226" s="547"/>
      <c r="AC226" s="547"/>
      <c r="AD226" s="547"/>
      <c r="AE226" s="1162"/>
      <c r="AF226" s="1162"/>
      <c r="AG226" s="1162"/>
      <c r="AH226" s="1162"/>
      <c r="AI226" s="1162"/>
      <c r="AJ226" s="1162"/>
      <c r="AK226" s="1162"/>
      <c r="AL226" s="1162"/>
      <c r="AM226" s="1162"/>
      <c r="AN226" s="1162"/>
      <c r="AO226" s="1162"/>
      <c r="AP226" s="1162"/>
      <c r="AQ226" s="1162"/>
      <c r="AR226" s="1162"/>
      <c r="AS226" s="1162"/>
    </row>
    <row r="227" spans="1:45" ht="18.75" customHeight="1">
      <c r="A227" s="1280"/>
      <c r="B227" s="919" t="s">
        <v>98</v>
      </c>
      <c r="C227" s="919"/>
      <c r="D227" s="528" t="str">
        <f>IF('1.計画認定申請書'!D163="","",'1.計画認定申請書'!D163)</f>
        <v/>
      </c>
      <c r="E227" s="479"/>
      <c r="F227" s="479"/>
      <c r="G227" s="479"/>
      <c r="H227" s="1163" t="str">
        <f>IF('1.計画認定申請書'!H163="","",'1.計画認定申請書'!H163)</f>
        <v/>
      </c>
      <c r="I227" s="1163"/>
      <c r="J227" s="1163"/>
      <c r="K227" s="1163" t="str">
        <f>IF('1.計画認定申請書'!K163="","",'1.計画認定申請書'!K163)</f>
        <v/>
      </c>
      <c r="L227" s="1163"/>
      <c r="M227" s="1163"/>
      <c r="N227" s="1163" t="str">
        <f>IF('1.計画認定申請書'!N163="","",'1.計画認定申請書'!N163)</f>
        <v/>
      </c>
      <c r="O227" s="1163"/>
      <c r="P227" s="1163"/>
      <c r="Q227" s="1163" t="str">
        <f>IF('1.計画認定申請書'!Q163="","",'1.計画認定申請書'!Q163)</f>
        <v/>
      </c>
      <c r="R227" s="1163"/>
      <c r="S227" s="1163"/>
      <c r="T227" s="1163" t="str">
        <f>IF('1.計画認定申請書'!T163="","",'1.計画認定申請書'!T163)</f>
        <v/>
      </c>
      <c r="U227" s="1163"/>
      <c r="V227" s="1163"/>
      <c r="W227" s="63"/>
      <c r="X227" s="1282"/>
      <c r="Y227" s="818" t="s">
        <v>98</v>
      </c>
      <c r="Z227" s="818"/>
      <c r="AA227" s="546" t="str">
        <f>IF('1.計画認定申請書'!AA163="","",#REF!)</f>
        <v/>
      </c>
      <c r="AB227" s="547"/>
      <c r="AC227" s="547"/>
      <c r="AD227" s="547"/>
      <c r="AE227" s="1162" t="str">
        <f>IF('1.計画認定申請書'!AE163="","",'1.計画認定申請書'!AE163)</f>
        <v/>
      </c>
      <c r="AF227" s="1162"/>
      <c r="AG227" s="1162"/>
      <c r="AH227" s="1162" t="str">
        <f>IF('1.計画認定申請書'!AH163="","",'1.計画認定申請書'!AH163)</f>
        <v/>
      </c>
      <c r="AI227" s="1162"/>
      <c r="AJ227" s="1162"/>
      <c r="AK227" s="1162" t="str">
        <f>IF('1.計画認定申請書'!AK163="","",'1.計画認定申請書'!AK163)</f>
        <v/>
      </c>
      <c r="AL227" s="1162"/>
      <c r="AM227" s="1162"/>
      <c r="AN227" s="1162" t="str">
        <f>IF('1.計画認定申請書'!AN163="","",'1.計画認定申請書'!AN163)</f>
        <v/>
      </c>
      <c r="AO227" s="1162"/>
      <c r="AP227" s="1162"/>
      <c r="AQ227" s="1162" t="str">
        <f>IF('1.計画認定申請書'!AQ163="","",'1.計画認定申請書'!AQ163)</f>
        <v/>
      </c>
      <c r="AR227" s="1162"/>
      <c r="AS227" s="1162"/>
    </row>
    <row r="228" spans="1:45" ht="18.75" customHeight="1">
      <c r="A228" s="1280"/>
      <c r="B228" s="919"/>
      <c r="C228" s="919"/>
      <c r="D228" s="479"/>
      <c r="E228" s="479"/>
      <c r="F228" s="479"/>
      <c r="G228" s="479"/>
      <c r="H228" s="1163"/>
      <c r="I228" s="1163"/>
      <c r="J228" s="1163"/>
      <c r="K228" s="1163"/>
      <c r="L228" s="1163"/>
      <c r="M228" s="1163"/>
      <c r="N228" s="1163"/>
      <c r="O228" s="1163"/>
      <c r="P228" s="1163"/>
      <c r="Q228" s="1163"/>
      <c r="R228" s="1163"/>
      <c r="S228" s="1163"/>
      <c r="T228" s="1163"/>
      <c r="U228" s="1163"/>
      <c r="V228" s="1163"/>
      <c r="W228" s="63"/>
      <c r="X228" s="1282"/>
      <c r="Y228" s="818"/>
      <c r="Z228" s="818"/>
      <c r="AA228" s="547"/>
      <c r="AB228" s="547"/>
      <c r="AC228" s="547"/>
      <c r="AD228" s="547"/>
      <c r="AE228" s="1162"/>
      <c r="AF228" s="1162"/>
      <c r="AG228" s="1162"/>
      <c r="AH228" s="1162"/>
      <c r="AI228" s="1162"/>
      <c r="AJ228" s="1162"/>
      <c r="AK228" s="1162"/>
      <c r="AL228" s="1162"/>
      <c r="AM228" s="1162"/>
      <c r="AN228" s="1162"/>
      <c r="AO228" s="1162"/>
      <c r="AP228" s="1162"/>
      <c r="AQ228" s="1162"/>
      <c r="AR228" s="1162"/>
      <c r="AS228" s="1162"/>
    </row>
    <row r="229" spans="1:45" ht="18.75" customHeight="1">
      <c r="A229" s="1281"/>
      <c r="B229" s="1164"/>
      <c r="C229" s="1164"/>
      <c r="D229" s="1165"/>
      <c r="E229" s="1165"/>
      <c r="F229" s="1165"/>
      <c r="G229" s="1165"/>
      <c r="H229" s="1166"/>
      <c r="I229" s="1166"/>
      <c r="J229" s="1166"/>
      <c r="K229" s="1166"/>
      <c r="L229" s="1166"/>
      <c r="M229" s="1166"/>
      <c r="N229" s="1166"/>
      <c r="O229" s="1166"/>
      <c r="P229" s="1166"/>
      <c r="Q229" s="1166"/>
      <c r="R229" s="1166"/>
      <c r="S229" s="1166"/>
      <c r="T229" s="1166"/>
      <c r="U229" s="1166"/>
      <c r="V229" s="1166"/>
      <c r="W229" s="63"/>
      <c r="X229" s="1283"/>
      <c r="Y229" s="1167"/>
      <c r="Z229" s="1167"/>
      <c r="AA229" s="1168"/>
      <c r="AB229" s="1168"/>
      <c r="AC229" s="1168"/>
      <c r="AD229" s="1168"/>
      <c r="AE229" s="1169"/>
      <c r="AF229" s="1169"/>
      <c r="AG229" s="1169"/>
      <c r="AH229" s="1169"/>
      <c r="AI229" s="1169"/>
      <c r="AJ229" s="1169"/>
      <c r="AK229" s="1169"/>
      <c r="AL229" s="1169"/>
      <c r="AM229" s="1169"/>
      <c r="AN229" s="1169"/>
      <c r="AO229" s="1169"/>
      <c r="AP229" s="1169"/>
      <c r="AQ229" s="1169"/>
      <c r="AR229" s="1169"/>
      <c r="AS229" s="1169"/>
    </row>
    <row r="230" spans="1:45" ht="18.75" customHeight="1">
      <c r="A230" s="1284" t="s">
        <v>160</v>
      </c>
      <c r="B230" s="1170" t="s">
        <v>91</v>
      </c>
      <c r="C230" s="1170"/>
      <c r="D230" s="1171"/>
      <c r="E230" s="1171"/>
      <c r="F230" s="1171"/>
      <c r="G230" s="1171"/>
      <c r="H230" s="1206"/>
      <c r="I230" s="1206"/>
      <c r="J230" s="1206"/>
      <c r="K230" s="1206"/>
      <c r="L230" s="1206"/>
      <c r="M230" s="1206"/>
      <c r="N230" s="1206"/>
      <c r="O230" s="1206"/>
      <c r="P230" s="1206"/>
      <c r="Q230" s="1206"/>
      <c r="R230" s="1206"/>
      <c r="S230" s="1206"/>
      <c r="T230" s="1206"/>
      <c r="U230" s="1206"/>
      <c r="V230" s="1206"/>
      <c r="W230" s="63"/>
      <c r="X230" s="1286" t="s">
        <v>160</v>
      </c>
      <c r="Y230" s="1175" t="s">
        <v>91</v>
      </c>
      <c r="Z230" s="1175"/>
      <c r="AA230" s="1207" t="s">
        <v>222</v>
      </c>
      <c r="AB230" s="1208"/>
      <c r="AC230" s="1208"/>
      <c r="AD230" s="1209"/>
      <c r="AE230" s="1179" t="s">
        <v>202</v>
      </c>
      <c r="AF230" s="1179"/>
      <c r="AG230" s="1179"/>
      <c r="AH230" s="1181" t="s">
        <v>340</v>
      </c>
      <c r="AI230" s="1182"/>
      <c r="AJ230" s="1183"/>
      <c r="AK230" s="1190"/>
      <c r="AL230" s="1190"/>
      <c r="AM230" s="1190"/>
      <c r="AN230" s="1192"/>
      <c r="AO230" s="1192"/>
      <c r="AP230" s="1192"/>
      <c r="AQ230" s="1190"/>
      <c r="AR230" s="1190"/>
      <c r="AS230" s="1190"/>
    </row>
    <row r="231" spans="1:45" ht="18.75" customHeight="1">
      <c r="A231" s="1285"/>
      <c r="B231" s="919"/>
      <c r="C231" s="919"/>
      <c r="D231" s="1205"/>
      <c r="E231" s="1205"/>
      <c r="F231" s="1205"/>
      <c r="G231" s="1205"/>
      <c r="H231" s="1206"/>
      <c r="I231" s="1206"/>
      <c r="J231" s="1206"/>
      <c r="K231" s="1206"/>
      <c r="L231" s="1206"/>
      <c r="M231" s="1206"/>
      <c r="N231" s="1206"/>
      <c r="O231" s="1206"/>
      <c r="P231" s="1206"/>
      <c r="Q231" s="1206"/>
      <c r="R231" s="1206"/>
      <c r="S231" s="1206"/>
      <c r="T231" s="1206"/>
      <c r="U231" s="1206"/>
      <c r="V231" s="1206"/>
      <c r="W231" s="63"/>
      <c r="X231" s="1287"/>
      <c r="Y231" s="818"/>
      <c r="Z231" s="818"/>
      <c r="AA231" s="1210"/>
      <c r="AB231" s="1211"/>
      <c r="AC231" s="1211"/>
      <c r="AD231" s="1212"/>
      <c r="AE231" s="1180"/>
      <c r="AF231" s="1180"/>
      <c r="AG231" s="1180"/>
      <c r="AH231" s="1184"/>
      <c r="AI231" s="1185"/>
      <c r="AJ231" s="1186"/>
      <c r="AK231" s="1191"/>
      <c r="AL231" s="1191"/>
      <c r="AM231" s="1191"/>
      <c r="AN231" s="1193"/>
      <c r="AO231" s="1193"/>
      <c r="AP231" s="1193"/>
      <c r="AQ231" s="1191"/>
      <c r="AR231" s="1191"/>
      <c r="AS231" s="1191"/>
    </row>
    <row r="232" spans="1:45" ht="18.75" customHeight="1">
      <c r="A232" s="1285"/>
      <c r="B232" s="919"/>
      <c r="C232" s="919"/>
      <c r="D232" s="1205"/>
      <c r="E232" s="1205"/>
      <c r="F232" s="1205"/>
      <c r="G232" s="1205"/>
      <c r="H232" s="1206"/>
      <c r="I232" s="1206"/>
      <c r="J232" s="1206"/>
      <c r="K232" s="1206"/>
      <c r="L232" s="1206"/>
      <c r="M232" s="1206"/>
      <c r="N232" s="1206"/>
      <c r="O232" s="1206"/>
      <c r="P232" s="1206"/>
      <c r="Q232" s="1206"/>
      <c r="R232" s="1206"/>
      <c r="S232" s="1206"/>
      <c r="T232" s="1206"/>
      <c r="U232" s="1206"/>
      <c r="V232" s="1206"/>
      <c r="W232" s="63"/>
      <c r="X232" s="1287"/>
      <c r="Y232" s="818"/>
      <c r="Z232" s="818"/>
      <c r="AA232" s="1210"/>
      <c r="AB232" s="1211"/>
      <c r="AC232" s="1211"/>
      <c r="AD232" s="1212"/>
      <c r="AE232" s="1180"/>
      <c r="AF232" s="1180"/>
      <c r="AG232" s="1180"/>
      <c r="AH232" s="1184"/>
      <c r="AI232" s="1185"/>
      <c r="AJ232" s="1186"/>
      <c r="AK232" s="1191"/>
      <c r="AL232" s="1191"/>
      <c r="AM232" s="1191"/>
      <c r="AN232" s="1193"/>
      <c r="AO232" s="1193"/>
      <c r="AP232" s="1193"/>
      <c r="AQ232" s="1191"/>
      <c r="AR232" s="1191"/>
      <c r="AS232" s="1191"/>
    </row>
    <row r="233" spans="1:45" ht="18.75" customHeight="1">
      <c r="A233" s="1285"/>
      <c r="B233" s="919"/>
      <c r="C233" s="919"/>
      <c r="D233" s="1205"/>
      <c r="E233" s="1205"/>
      <c r="F233" s="1205"/>
      <c r="G233" s="1205"/>
      <c r="H233" s="1206"/>
      <c r="I233" s="1206"/>
      <c r="J233" s="1206"/>
      <c r="K233" s="1206"/>
      <c r="L233" s="1206"/>
      <c r="M233" s="1206"/>
      <c r="N233" s="1206"/>
      <c r="O233" s="1206"/>
      <c r="P233" s="1206"/>
      <c r="Q233" s="1206"/>
      <c r="R233" s="1206"/>
      <c r="S233" s="1206"/>
      <c r="T233" s="1206"/>
      <c r="U233" s="1206"/>
      <c r="V233" s="1206"/>
      <c r="W233" s="63"/>
      <c r="X233" s="1287"/>
      <c r="Y233" s="818"/>
      <c r="Z233" s="818"/>
      <c r="AA233" s="1210"/>
      <c r="AB233" s="1211"/>
      <c r="AC233" s="1211"/>
      <c r="AD233" s="1212"/>
      <c r="AE233" s="1180"/>
      <c r="AF233" s="1180"/>
      <c r="AG233" s="1180"/>
      <c r="AH233" s="1184"/>
      <c r="AI233" s="1185"/>
      <c r="AJ233" s="1186"/>
      <c r="AK233" s="1191"/>
      <c r="AL233" s="1191"/>
      <c r="AM233" s="1191"/>
      <c r="AN233" s="1193"/>
      <c r="AO233" s="1193"/>
      <c r="AP233" s="1193"/>
      <c r="AQ233" s="1191"/>
      <c r="AR233" s="1191"/>
      <c r="AS233" s="1191"/>
    </row>
    <row r="234" spans="1:45" ht="18.75" customHeight="1">
      <c r="A234" s="1285"/>
      <c r="B234" s="919"/>
      <c r="C234" s="919"/>
      <c r="D234" s="1205"/>
      <c r="E234" s="1205"/>
      <c r="F234" s="1205"/>
      <c r="G234" s="1205"/>
      <c r="H234" s="1206"/>
      <c r="I234" s="1206"/>
      <c r="J234" s="1206"/>
      <c r="K234" s="1206"/>
      <c r="L234" s="1206"/>
      <c r="M234" s="1206"/>
      <c r="N234" s="1206"/>
      <c r="O234" s="1206"/>
      <c r="P234" s="1206"/>
      <c r="Q234" s="1206"/>
      <c r="R234" s="1206"/>
      <c r="S234" s="1206"/>
      <c r="T234" s="1206"/>
      <c r="U234" s="1206"/>
      <c r="V234" s="1206"/>
      <c r="W234" s="63"/>
      <c r="X234" s="1287"/>
      <c r="Y234" s="818"/>
      <c r="Z234" s="818"/>
      <c r="AA234" s="1213"/>
      <c r="AB234" s="1214"/>
      <c r="AC234" s="1214"/>
      <c r="AD234" s="1215"/>
      <c r="AE234" s="1180"/>
      <c r="AF234" s="1180"/>
      <c r="AG234" s="1180"/>
      <c r="AH234" s="1187"/>
      <c r="AI234" s="1188"/>
      <c r="AJ234" s="1189"/>
      <c r="AK234" s="1191"/>
      <c r="AL234" s="1191"/>
      <c r="AM234" s="1191"/>
      <c r="AN234" s="1193"/>
      <c r="AO234" s="1193"/>
      <c r="AP234" s="1193"/>
      <c r="AQ234" s="1191"/>
      <c r="AR234" s="1191"/>
      <c r="AS234" s="1191"/>
    </row>
    <row r="235" spans="1:45" ht="18.75" customHeight="1">
      <c r="A235" s="1285"/>
      <c r="B235" s="919" t="s">
        <v>95</v>
      </c>
      <c r="C235" s="919"/>
      <c r="D235" s="1194"/>
      <c r="E235" s="1194"/>
      <c r="F235" s="1194"/>
      <c r="G235" s="1194"/>
      <c r="H235" s="1216"/>
      <c r="I235" s="1216"/>
      <c r="J235" s="1216"/>
      <c r="K235" s="1206"/>
      <c r="L235" s="1206"/>
      <c r="M235" s="1206"/>
      <c r="N235" s="1206"/>
      <c r="O235" s="1206"/>
      <c r="P235" s="1206"/>
      <c r="Q235" s="1206"/>
      <c r="R235" s="1206"/>
      <c r="S235" s="1206"/>
      <c r="T235" s="1206"/>
      <c r="U235" s="1206"/>
      <c r="V235" s="1206"/>
      <c r="W235" s="63"/>
      <c r="X235" s="1287"/>
      <c r="Y235" s="818" t="s">
        <v>95</v>
      </c>
      <c r="Z235" s="818"/>
      <c r="AA235" s="653" t="s">
        <v>215</v>
      </c>
      <c r="AB235" s="654"/>
      <c r="AC235" s="654"/>
      <c r="AD235" s="655"/>
      <c r="AE235" s="1220"/>
      <c r="AF235" s="1221"/>
      <c r="AG235" s="1222"/>
      <c r="AH235" s="1229" t="s">
        <v>341</v>
      </c>
      <c r="AI235" s="1230"/>
      <c r="AJ235" s="1231"/>
      <c r="AK235" s="1238"/>
      <c r="AL235" s="1239"/>
      <c r="AM235" s="1240"/>
      <c r="AN235" s="1220"/>
      <c r="AO235" s="1221"/>
      <c r="AP235" s="1222"/>
      <c r="AQ235" s="1238"/>
      <c r="AR235" s="1239"/>
      <c r="AS235" s="1240"/>
    </row>
    <row r="236" spans="1:45" ht="18.75" customHeight="1">
      <c r="A236" s="1285"/>
      <c r="B236" s="919"/>
      <c r="C236" s="919"/>
      <c r="D236" s="1194"/>
      <c r="E236" s="1194"/>
      <c r="F236" s="1194"/>
      <c r="G236" s="1194"/>
      <c r="H236" s="1216"/>
      <c r="I236" s="1216"/>
      <c r="J236" s="1216"/>
      <c r="K236" s="1206"/>
      <c r="L236" s="1206"/>
      <c r="M236" s="1206"/>
      <c r="N236" s="1206"/>
      <c r="O236" s="1206"/>
      <c r="P236" s="1206"/>
      <c r="Q236" s="1206"/>
      <c r="R236" s="1206"/>
      <c r="S236" s="1206"/>
      <c r="T236" s="1206"/>
      <c r="U236" s="1206"/>
      <c r="V236" s="1206"/>
      <c r="W236" s="63"/>
      <c r="X236" s="1287"/>
      <c r="Y236" s="818"/>
      <c r="Z236" s="818"/>
      <c r="AA236" s="656"/>
      <c r="AB236" s="657"/>
      <c r="AC236" s="657"/>
      <c r="AD236" s="658"/>
      <c r="AE236" s="1223"/>
      <c r="AF236" s="1224"/>
      <c r="AG236" s="1225"/>
      <c r="AH236" s="1232"/>
      <c r="AI236" s="1233"/>
      <c r="AJ236" s="1234"/>
      <c r="AK236" s="1241"/>
      <c r="AL236" s="1242"/>
      <c r="AM236" s="1243"/>
      <c r="AN236" s="1223"/>
      <c r="AO236" s="1224"/>
      <c r="AP236" s="1225"/>
      <c r="AQ236" s="1241"/>
      <c r="AR236" s="1242"/>
      <c r="AS236" s="1243"/>
    </row>
    <row r="237" spans="1:45" ht="18.75" customHeight="1">
      <c r="A237" s="1285"/>
      <c r="B237" s="919"/>
      <c r="C237" s="919"/>
      <c r="D237" s="1194"/>
      <c r="E237" s="1194"/>
      <c r="F237" s="1194"/>
      <c r="G237" s="1194"/>
      <c r="H237" s="1216"/>
      <c r="I237" s="1216"/>
      <c r="J237" s="1216"/>
      <c r="K237" s="1206"/>
      <c r="L237" s="1206"/>
      <c r="M237" s="1206"/>
      <c r="N237" s="1206"/>
      <c r="O237" s="1206"/>
      <c r="P237" s="1206"/>
      <c r="Q237" s="1206"/>
      <c r="R237" s="1206"/>
      <c r="S237" s="1206"/>
      <c r="T237" s="1206"/>
      <c r="U237" s="1206"/>
      <c r="V237" s="1206"/>
      <c r="W237" s="63"/>
      <c r="X237" s="1287"/>
      <c r="Y237" s="818"/>
      <c r="Z237" s="818"/>
      <c r="AA237" s="1217"/>
      <c r="AB237" s="1218"/>
      <c r="AC237" s="1218"/>
      <c r="AD237" s="1219"/>
      <c r="AE237" s="1226"/>
      <c r="AF237" s="1227"/>
      <c r="AG237" s="1228"/>
      <c r="AH237" s="1235"/>
      <c r="AI237" s="1236"/>
      <c r="AJ237" s="1237"/>
      <c r="AK237" s="1244"/>
      <c r="AL237" s="1245"/>
      <c r="AM237" s="1246"/>
      <c r="AN237" s="1226"/>
      <c r="AO237" s="1227"/>
      <c r="AP237" s="1228"/>
      <c r="AQ237" s="1244"/>
      <c r="AR237" s="1245"/>
      <c r="AS237" s="1246"/>
    </row>
    <row r="238" spans="1:45" ht="18.75" customHeight="1">
      <c r="A238" s="1285"/>
      <c r="B238" s="919"/>
      <c r="C238" s="919"/>
      <c r="D238" s="1194"/>
      <c r="E238" s="1194"/>
      <c r="F238" s="1194"/>
      <c r="G238" s="1194"/>
      <c r="H238" s="1216"/>
      <c r="I238" s="1216"/>
      <c r="J238" s="1216"/>
      <c r="K238" s="1206"/>
      <c r="L238" s="1206"/>
      <c r="M238" s="1206"/>
      <c r="N238" s="1206"/>
      <c r="O238" s="1206"/>
      <c r="P238" s="1206"/>
      <c r="Q238" s="1206"/>
      <c r="R238" s="1206"/>
      <c r="S238" s="1206"/>
      <c r="T238" s="1206"/>
      <c r="U238" s="1206"/>
      <c r="V238" s="1206"/>
      <c r="W238" s="63"/>
      <c r="X238" s="1287"/>
      <c r="Y238" s="818"/>
      <c r="Z238" s="818"/>
      <c r="AA238" s="1247" t="s">
        <v>342</v>
      </c>
      <c r="AB238" s="1248"/>
      <c r="AC238" s="1248"/>
      <c r="AD238" s="1249"/>
      <c r="AE238" s="1253"/>
      <c r="AF238" s="1254"/>
      <c r="AG238" s="1255"/>
      <c r="AH238" s="1259" t="s">
        <v>343</v>
      </c>
      <c r="AI238" s="1260"/>
      <c r="AJ238" s="1261"/>
      <c r="AK238" s="1253"/>
      <c r="AL238" s="1254"/>
      <c r="AM238" s="1255"/>
      <c r="AN238" s="1253"/>
      <c r="AO238" s="1254"/>
      <c r="AP238" s="1255"/>
      <c r="AQ238" s="1253"/>
      <c r="AR238" s="1254"/>
      <c r="AS238" s="1255"/>
    </row>
    <row r="239" spans="1:45" ht="18.75" customHeight="1">
      <c r="A239" s="1285"/>
      <c r="B239" s="919"/>
      <c r="C239" s="919"/>
      <c r="D239" s="1194"/>
      <c r="E239" s="1194"/>
      <c r="F239" s="1194"/>
      <c r="G239" s="1194"/>
      <c r="H239" s="1216"/>
      <c r="I239" s="1216"/>
      <c r="J239" s="1216"/>
      <c r="K239" s="1206"/>
      <c r="L239" s="1206"/>
      <c r="M239" s="1206"/>
      <c r="N239" s="1206"/>
      <c r="O239" s="1206"/>
      <c r="P239" s="1206"/>
      <c r="Q239" s="1206"/>
      <c r="R239" s="1206"/>
      <c r="S239" s="1206"/>
      <c r="T239" s="1206"/>
      <c r="U239" s="1206"/>
      <c r="V239" s="1206"/>
      <c r="W239" s="63"/>
      <c r="X239" s="1287"/>
      <c r="Y239" s="818"/>
      <c r="Z239" s="818"/>
      <c r="AA239" s="1250"/>
      <c r="AB239" s="1251"/>
      <c r="AC239" s="1251"/>
      <c r="AD239" s="1252"/>
      <c r="AE239" s="1256"/>
      <c r="AF239" s="1257"/>
      <c r="AG239" s="1258"/>
      <c r="AH239" s="1187"/>
      <c r="AI239" s="1188"/>
      <c r="AJ239" s="1189"/>
      <c r="AK239" s="1256"/>
      <c r="AL239" s="1257"/>
      <c r="AM239" s="1258"/>
      <c r="AN239" s="1256"/>
      <c r="AO239" s="1257"/>
      <c r="AP239" s="1258"/>
      <c r="AQ239" s="1256"/>
      <c r="AR239" s="1257"/>
      <c r="AS239" s="1258"/>
    </row>
    <row r="240" spans="1:45" ht="18.75" customHeight="1">
      <c r="A240" s="1285"/>
      <c r="B240" s="919" t="s">
        <v>96</v>
      </c>
      <c r="C240" s="919"/>
      <c r="D240" s="1194"/>
      <c r="E240" s="1194"/>
      <c r="F240" s="1194"/>
      <c r="G240" s="1194"/>
      <c r="H240" s="1216"/>
      <c r="I240" s="1216"/>
      <c r="J240" s="1216"/>
      <c r="K240" s="1216"/>
      <c r="L240" s="1216"/>
      <c r="M240" s="1216"/>
      <c r="N240" s="1206"/>
      <c r="O240" s="1206"/>
      <c r="P240" s="1206"/>
      <c r="Q240" s="1206"/>
      <c r="R240" s="1206"/>
      <c r="S240" s="1206"/>
      <c r="T240" s="1206"/>
      <c r="U240" s="1206"/>
      <c r="V240" s="1206"/>
      <c r="W240" s="63"/>
      <c r="X240" s="1287"/>
      <c r="Y240" s="818" t="s">
        <v>96</v>
      </c>
      <c r="Z240" s="818"/>
      <c r="AA240" s="1203"/>
      <c r="AB240" s="1204"/>
      <c r="AC240" s="1204"/>
      <c r="AD240" s="1204"/>
      <c r="AE240" s="1191"/>
      <c r="AF240" s="1191"/>
      <c r="AG240" s="1191"/>
      <c r="AH240" s="1191"/>
      <c r="AI240" s="1191"/>
      <c r="AJ240" s="1191"/>
      <c r="AK240" s="1193"/>
      <c r="AL240" s="1193"/>
      <c r="AM240" s="1193"/>
      <c r="AN240" s="1193"/>
      <c r="AO240" s="1193"/>
      <c r="AP240" s="1193"/>
      <c r="AQ240" s="1193"/>
      <c r="AR240" s="1193"/>
      <c r="AS240" s="1193"/>
    </row>
    <row r="241" spans="1:45" ht="18.75" customHeight="1">
      <c r="A241" s="1285"/>
      <c r="B241" s="919"/>
      <c r="C241" s="919"/>
      <c r="D241" s="1194"/>
      <c r="E241" s="1194"/>
      <c r="F241" s="1194"/>
      <c r="G241" s="1194"/>
      <c r="H241" s="1216"/>
      <c r="I241" s="1216"/>
      <c r="J241" s="1216"/>
      <c r="K241" s="1216"/>
      <c r="L241" s="1216"/>
      <c r="M241" s="1216"/>
      <c r="N241" s="1206"/>
      <c r="O241" s="1206"/>
      <c r="P241" s="1206"/>
      <c r="Q241" s="1206"/>
      <c r="R241" s="1206"/>
      <c r="S241" s="1206"/>
      <c r="T241" s="1206"/>
      <c r="U241" s="1206"/>
      <c r="V241" s="1206"/>
      <c r="W241" s="63"/>
      <c r="X241" s="1287"/>
      <c r="Y241" s="818"/>
      <c r="Z241" s="818"/>
      <c r="AA241" s="1204"/>
      <c r="AB241" s="1204"/>
      <c r="AC241" s="1204"/>
      <c r="AD241" s="1204"/>
      <c r="AE241" s="1191"/>
      <c r="AF241" s="1191"/>
      <c r="AG241" s="1191"/>
      <c r="AH241" s="1191"/>
      <c r="AI241" s="1191"/>
      <c r="AJ241" s="1191"/>
      <c r="AK241" s="1193"/>
      <c r="AL241" s="1193"/>
      <c r="AM241" s="1193"/>
      <c r="AN241" s="1193"/>
      <c r="AO241" s="1193"/>
      <c r="AP241" s="1193"/>
      <c r="AQ241" s="1193"/>
      <c r="AR241" s="1193"/>
      <c r="AS241" s="1193"/>
    </row>
    <row r="242" spans="1:45" ht="18.75" customHeight="1">
      <c r="A242" s="1285"/>
      <c r="B242" s="919"/>
      <c r="C242" s="919"/>
      <c r="D242" s="1194"/>
      <c r="E242" s="1194"/>
      <c r="F242" s="1194"/>
      <c r="G242" s="1194"/>
      <c r="H242" s="1216"/>
      <c r="I242" s="1216"/>
      <c r="J242" s="1216"/>
      <c r="K242" s="1216"/>
      <c r="L242" s="1216"/>
      <c r="M242" s="1216"/>
      <c r="N242" s="1206"/>
      <c r="O242" s="1206"/>
      <c r="P242" s="1206"/>
      <c r="Q242" s="1206"/>
      <c r="R242" s="1206"/>
      <c r="S242" s="1206"/>
      <c r="T242" s="1206"/>
      <c r="U242" s="1206"/>
      <c r="V242" s="1206"/>
      <c r="W242" s="63"/>
      <c r="X242" s="1287"/>
      <c r="Y242" s="818"/>
      <c r="Z242" s="818"/>
      <c r="AA242" s="1204"/>
      <c r="AB242" s="1204"/>
      <c r="AC242" s="1204"/>
      <c r="AD242" s="1204"/>
      <c r="AE242" s="1191"/>
      <c r="AF242" s="1191"/>
      <c r="AG242" s="1191"/>
      <c r="AH242" s="1191"/>
      <c r="AI242" s="1191"/>
      <c r="AJ242" s="1191"/>
      <c r="AK242" s="1193"/>
      <c r="AL242" s="1193"/>
      <c r="AM242" s="1193"/>
      <c r="AN242" s="1193"/>
      <c r="AO242" s="1193"/>
      <c r="AP242" s="1193"/>
      <c r="AQ242" s="1193"/>
      <c r="AR242" s="1193"/>
      <c r="AS242" s="1193"/>
    </row>
    <row r="243" spans="1:45" ht="18.75" customHeight="1">
      <c r="A243" s="1285"/>
      <c r="B243" s="919"/>
      <c r="C243" s="919"/>
      <c r="D243" s="1194"/>
      <c r="E243" s="1194"/>
      <c r="F243" s="1194"/>
      <c r="G243" s="1194"/>
      <c r="H243" s="1216"/>
      <c r="I243" s="1216"/>
      <c r="J243" s="1216"/>
      <c r="K243" s="1216"/>
      <c r="L243" s="1216"/>
      <c r="M243" s="1216"/>
      <c r="N243" s="1206"/>
      <c r="O243" s="1206"/>
      <c r="P243" s="1206"/>
      <c r="Q243" s="1206"/>
      <c r="R243" s="1206"/>
      <c r="S243" s="1206"/>
      <c r="T243" s="1206"/>
      <c r="U243" s="1206"/>
      <c r="V243" s="1206"/>
      <c r="W243" s="63"/>
      <c r="X243" s="1287"/>
      <c r="Y243" s="818"/>
      <c r="Z243" s="818"/>
      <c r="AA243" s="1204"/>
      <c r="AB243" s="1204"/>
      <c r="AC243" s="1204"/>
      <c r="AD243" s="1204"/>
      <c r="AE243" s="1191"/>
      <c r="AF243" s="1191"/>
      <c r="AG243" s="1191"/>
      <c r="AH243" s="1191"/>
      <c r="AI243" s="1191"/>
      <c r="AJ243" s="1191"/>
      <c r="AK243" s="1193"/>
      <c r="AL243" s="1193"/>
      <c r="AM243" s="1193"/>
      <c r="AN243" s="1193"/>
      <c r="AO243" s="1193"/>
      <c r="AP243" s="1193"/>
      <c r="AQ243" s="1193"/>
      <c r="AR243" s="1193"/>
      <c r="AS243" s="1193"/>
    </row>
    <row r="244" spans="1:45" ht="18.75" customHeight="1">
      <c r="A244" s="1285"/>
      <c r="B244" s="919"/>
      <c r="C244" s="919"/>
      <c r="D244" s="1194"/>
      <c r="E244" s="1194"/>
      <c r="F244" s="1194"/>
      <c r="G244" s="1194"/>
      <c r="H244" s="1216"/>
      <c r="I244" s="1216"/>
      <c r="J244" s="1216"/>
      <c r="K244" s="1216"/>
      <c r="L244" s="1216"/>
      <c r="M244" s="1216"/>
      <c r="N244" s="1206"/>
      <c r="O244" s="1206"/>
      <c r="P244" s="1206"/>
      <c r="Q244" s="1206"/>
      <c r="R244" s="1206"/>
      <c r="S244" s="1206"/>
      <c r="T244" s="1206"/>
      <c r="U244" s="1206"/>
      <c r="V244" s="1206"/>
      <c r="W244" s="63"/>
      <c r="X244" s="1287"/>
      <c r="Y244" s="818"/>
      <c r="Z244" s="818"/>
      <c r="AA244" s="1204"/>
      <c r="AB244" s="1204"/>
      <c r="AC244" s="1204"/>
      <c r="AD244" s="1204"/>
      <c r="AE244" s="1191"/>
      <c r="AF244" s="1191"/>
      <c r="AG244" s="1191"/>
      <c r="AH244" s="1191"/>
      <c r="AI244" s="1191"/>
      <c r="AJ244" s="1191"/>
      <c r="AK244" s="1193"/>
      <c r="AL244" s="1193"/>
      <c r="AM244" s="1193"/>
      <c r="AN244" s="1193"/>
      <c r="AO244" s="1193"/>
      <c r="AP244" s="1193"/>
      <c r="AQ244" s="1193"/>
      <c r="AR244" s="1193"/>
      <c r="AS244" s="1193"/>
    </row>
    <row r="245" spans="1:45" ht="18.75" customHeight="1">
      <c r="A245" s="1285"/>
      <c r="B245" s="919" t="s">
        <v>97</v>
      </c>
      <c r="C245" s="919"/>
      <c r="D245" s="1194"/>
      <c r="E245" s="1194"/>
      <c r="F245" s="1194"/>
      <c r="G245" s="1194"/>
      <c r="H245" s="1216"/>
      <c r="I245" s="1216"/>
      <c r="J245" s="1216"/>
      <c r="K245" s="1216"/>
      <c r="L245" s="1216"/>
      <c r="M245" s="1216"/>
      <c r="N245" s="1216"/>
      <c r="O245" s="1216"/>
      <c r="P245" s="1216"/>
      <c r="Q245" s="1206"/>
      <c r="R245" s="1206"/>
      <c r="S245" s="1206"/>
      <c r="T245" s="1206"/>
      <c r="U245" s="1206"/>
      <c r="V245" s="1206"/>
      <c r="W245" s="63"/>
      <c r="X245" s="1287"/>
      <c r="Y245" s="818" t="s">
        <v>97</v>
      </c>
      <c r="Z245" s="818"/>
      <c r="AA245" s="1203"/>
      <c r="AB245" s="1204"/>
      <c r="AC245" s="1204"/>
      <c r="AD245" s="1204"/>
      <c r="AE245" s="1191"/>
      <c r="AF245" s="1191"/>
      <c r="AG245" s="1191"/>
      <c r="AH245" s="1191"/>
      <c r="AI245" s="1191"/>
      <c r="AJ245" s="1191"/>
      <c r="AK245" s="1191"/>
      <c r="AL245" s="1191"/>
      <c r="AM245" s="1191"/>
      <c r="AN245" s="1193"/>
      <c r="AO245" s="1193"/>
      <c r="AP245" s="1193"/>
      <c r="AQ245" s="1193"/>
      <c r="AR245" s="1193"/>
      <c r="AS245" s="1193"/>
    </row>
    <row r="246" spans="1:45" ht="18.75" customHeight="1">
      <c r="A246" s="1285"/>
      <c r="B246" s="919"/>
      <c r="C246" s="919"/>
      <c r="D246" s="1194"/>
      <c r="E246" s="1194"/>
      <c r="F246" s="1194"/>
      <c r="G246" s="1194"/>
      <c r="H246" s="1216"/>
      <c r="I246" s="1216"/>
      <c r="J246" s="1216"/>
      <c r="K246" s="1216"/>
      <c r="L246" s="1216"/>
      <c r="M246" s="1216"/>
      <c r="N246" s="1216"/>
      <c r="O246" s="1216"/>
      <c r="P246" s="1216"/>
      <c r="Q246" s="1206"/>
      <c r="R246" s="1206"/>
      <c r="S246" s="1206"/>
      <c r="T246" s="1206"/>
      <c r="U246" s="1206"/>
      <c r="V246" s="1206"/>
      <c r="W246" s="63"/>
      <c r="X246" s="1287"/>
      <c r="Y246" s="818"/>
      <c r="Z246" s="818"/>
      <c r="AA246" s="1204"/>
      <c r="AB246" s="1204"/>
      <c r="AC246" s="1204"/>
      <c r="AD246" s="1204"/>
      <c r="AE246" s="1191"/>
      <c r="AF246" s="1191"/>
      <c r="AG246" s="1191"/>
      <c r="AH246" s="1191"/>
      <c r="AI246" s="1191"/>
      <c r="AJ246" s="1191"/>
      <c r="AK246" s="1191"/>
      <c r="AL246" s="1191"/>
      <c r="AM246" s="1191"/>
      <c r="AN246" s="1193"/>
      <c r="AO246" s="1193"/>
      <c r="AP246" s="1193"/>
      <c r="AQ246" s="1193"/>
      <c r="AR246" s="1193"/>
      <c r="AS246" s="1193"/>
    </row>
    <row r="247" spans="1:45" ht="18.75" customHeight="1">
      <c r="A247" s="1285"/>
      <c r="B247" s="919"/>
      <c r="C247" s="919"/>
      <c r="D247" s="1194"/>
      <c r="E247" s="1194"/>
      <c r="F247" s="1194"/>
      <c r="G247" s="1194"/>
      <c r="H247" s="1216"/>
      <c r="I247" s="1216"/>
      <c r="J247" s="1216"/>
      <c r="K247" s="1216"/>
      <c r="L247" s="1216"/>
      <c r="M247" s="1216"/>
      <c r="N247" s="1216"/>
      <c r="O247" s="1216"/>
      <c r="P247" s="1216"/>
      <c r="Q247" s="1206"/>
      <c r="R247" s="1206"/>
      <c r="S247" s="1206"/>
      <c r="T247" s="1206"/>
      <c r="U247" s="1206"/>
      <c r="V247" s="1206"/>
      <c r="W247" s="63"/>
      <c r="X247" s="1287"/>
      <c r="Y247" s="818"/>
      <c r="Z247" s="818"/>
      <c r="AA247" s="1204"/>
      <c r="AB247" s="1204"/>
      <c r="AC247" s="1204"/>
      <c r="AD247" s="1204"/>
      <c r="AE247" s="1191"/>
      <c r="AF247" s="1191"/>
      <c r="AG247" s="1191"/>
      <c r="AH247" s="1191"/>
      <c r="AI247" s="1191"/>
      <c r="AJ247" s="1191"/>
      <c r="AK247" s="1191"/>
      <c r="AL247" s="1191"/>
      <c r="AM247" s="1191"/>
      <c r="AN247" s="1193"/>
      <c r="AO247" s="1193"/>
      <c r="AP247" s="1193"/>
      <c r="AQ247" s="1193"/>
      <c r="AR247" s="1193"/>
      <c r="AS247" s="1193"/>
    </row>
    <row r="248" spans="1:45" ht="18.75" customHeight="1">
      <c r="A248" s="1285"/>
      <c r="B248" s="919"/>
      <c r="C248" s="919"/>
      <c r="D248" s="1194"/>
      <c r="E248" s="1194"/>
      <c r="F248" s="1194"/>
      <c r="G248" s="1194"/>
      <c r="H248" s="1216"/>
      <c r="I248" s="1216"/>
      <c r="J248" s="1216"/>
      <c r="K248" s="1216"/>
      <c r="L248" s="1216"/>
      <c r="M248" s="1216"/>
      <c r="N248" s="1216"/>
      <c r="O248" s="1216"/>
      <c r="P248" s="1216"/>
      <c r="Q248" s="1206"/>
      <c r="R248" s="1206"/>
      <c r="S248" s="1206"/>
      <c r="T248" s="1206"/>
      <c r="U248" s="1206"/>
      <c r="V248" s="1206"/>
      <c r="W248" s="63"/>
      <c r="X248" s="1287"/>
      <c r="Y248" s="818"/>
      <c r="Z248" s="818"/>
      <c r="AA248" s="1204"/>
      <c r="AB248" s="1204"/>
      <c r="AC248" s="1204"/>
      <c r="AD248" s="1204"/>
      <c r="AE248" s="1191"/>
      <c r="AF248" s="1191"/>
      <c r="AG248" s="1191"/>
      <c r="AH248" s="1191"/>
      <c r="AI248" s="1191"/>
      <c r="AJ248" s="1191"/>
      <c r="AK248" s="1191"/>
      <c r="AL248" s="1191"/>
      <c r="AM248" s="1191"/>
      <c r="AN248" s="1193"/>
      <c r="AO248" s="1193"/>
      <c r="AP248" s="1193"/>
      <c r="AQ248" s="1193"/>
      <c r="AR248" s="1193"/>
      <c r="AS248" s="1193"/>
    </row>
    <row r="249" spans="1:45" ht="18.75" customHeight="1">
      <c r="A249" s="1285"/>
      <c r="B249" s="919"/>
      <c r="C249" s="919"/>
      <c r="D249" s="1194"/>
      <c r="E249" s="1194"/>
      <c r="F249" s="1194"/>
      <c r="G249" s="1194"/>
      <c r="H249" s="1216"/>
      <c r="I249" s="1216"/>
      <c r="J249" s="1216"/>
      <c r="K249" s="1216"/>
      <c r="L249" s="1216"/>
      <c r="M249" s="1216"/>
      <c r="N249" s="1216"/>
      <c r="O249" s="1216"/>
      <c r="P249" s="1216"/>
      <c r="Q249" s="1206"/>
      <c r="R249" s="1206"/>
      <c r="S249" s="1206"/>
      <c r="T249" s="1206"/>
      <c r="U249" s="1206"/>
      <c r="V249" s="1206"/>
      <c r="W249" s="63"/>
      <c r="X249" s="1287"/>
      <c r="Y249" s="818"/>
      <c r="Z249" s="818"/>
      <c r="AA249" s="1204"/>
      <c r="AB249" s="1204"/>
      <c r="AC249" s="1204"/>
      <c r="AD249" s="1204"/>
      <c r="AE249" s="1191"/>
      <c r="AF249" s="1191"/>
      <c r="AG249" s="1191"/>
      <c r="AH249" s="1191"/>
      <c r="AI249" s="1191"/>
      <c r="AJ249" s="1191"/>
      <c r="AK249" s="1191"/>
      <c r="AL249" s="1191"/>
      <c r="AM249" s="1191"/>
      <c r="AN249" s="1193"/>
      <c r="AO249" s="1193"/>
      <c r="AP249" s="1193"/>
      <c r="AQ249" s="1193"/>
      <c r="AR249" s="1193"/>
      <c r="AS249" s="1193"/>
    </row>
    <row r="250" spans="1:45" ht="18.75" customHeight="1">
      <c r="A250" s="1285"/>
      <c r="B250" s="919" t="s">
        <v>98</v>
      </c>
      <c r="C250" s="919"/>
      <c r="D250" s="1194"/>
      <c r="E250" s="1194"/>
      <c r="F250" s="1194"/>
      <c r="G250" s="1194"/>
      <c r="H250" s="1216"/>
      <c r="I250" s="1216"/>
      <c r="J250" s="1216"/>
      <c r="K250" s="1216"/>
      <c r="L250" s="1216"/>
      <c r="M250" s="1216"/>
      <c r="N250" s="1216"/>
      <c r="O250" s="1216"/>
      <c r="P250" s="1216"/>
      <c r="Q250" s="1216"/>
      <c r="R250" s="1216"/>
      <c r="S250" s="1216"/>
      <c r="T250" s="1206"/>
      <c r="U250" s="1206"/>
      <c r="V250" s="1206"/>
      <c r="W250" s="63"/>
      <c r="X250" s="1287"/>
      <c r="Y250" s="818" t="s">
        <v>98</v>
      </c>
      <c r="Z250" s="818"/>
      <c r="AA250" s="1203"/>
      <c r="AB250" s="1204"/>
      <c r="AC250" s="1204"/>
      <c r="AD250" s="1204"/>
      <c r="AE250" s="1191"/>
      <c r="AF250" s="1191"/>
      <c r="AG250" s="1191"/>
      <c r="AH250" s="1191"/>
      <c r="AI250" s="1191"/>
      <c r="AJ250" s="1191"/>
      <c r="AK250" s="1191"/>
      <c r="AL250" s="1191"/>
      <c r="AM250" s="1191"/>
      <c r="AN250" s="1191"/>
      <c r="AO250" s="1191"/>
      <c r="AP250" s="1191"/>
      <c r="AQ250" s="1193"/>
      <c r="AR250" s="1193"/>
      <c r="AS250" s="1193"/>
    </row>
    <row r="251" spans="1:45" ht="18.75" customHeight="1">
      <c r="A251" s="1285"/>
      <c r="B251" s="919"/>
      <c r="C251" s="919"/>
      <c r="D251" s="1194"/>
      <c r="E251" s="1194"/>
      <c r="F251" s="1194"/>
      <c r="G251" s="1194"/>
      <c r="H251" s="1216"/>
      <c r="I251" s="1216"/>
      <c r="J251" s="1216"/>
      <c r="K251" s="1216"/>
      <c r="L251" s="1216"/>
      <c r="M251" s="1216"/>
      <c r="N251" s="1216"/>
      <c r="O251" s="1216"/>
      <c r="P251" s="1216"/>
      <c r="Q251" s="1216"/>
      <c r="R251" s="1216"/>
      <c r="S251" s="1216"/>
      <c r="T251" s="1206"/>
      <c r="U251" s="1206"/>
      <c r="V251" s="1206"/>
      <c r="W251" s="63"/>
      <c r="X251" s="1287"/>
      <c r="Y251" s="818"/>
      <c r="Z251" s="818"/>
      <c r="AA251" s="1204"/>
      <c r="AB251" s="1204"/>
      <c r="AC251" s="1204"/>
      <c r="AD251" s="1204"/>
      <c r="AE251" s="1191"/>
      <c r="AF251" s="1191"/>
      <c r="AG251" s="1191"/>
      <c r="AH251" s="1191"/>
      <c r="AI251" s="1191"/>
      <c r="AJ251" s="1191"/>
      <c r="AK251" s="1191"/>
      <c r="AL251" s="1191"/>
      <c r="AM251" s="1191"/>
      <c r="AN251" s="1191"/>
      <c r="AO251" s="1191"/>
      <c r="AP251" s="1191"/>
      <c r="AQ251" s="1193"/>
      <c r="AR251" s="1193"/>
      <c r="AS251" s="1193"/>
    </row>
    <row r="252" spans="1:45" ht="18.75" customHeight="1">
      <c r="A252" s="1285"/>
      <c r="B252" s="919"/>
      <c r="C252" s="919"/>
      <c r="D252" s="1194"/>
      <c r="E252" s="1194"/>
      <c r="F252" s="1194"/>
      <c r="G252" s="1194"/>
      <c r="H252" s="1216"/>
      <c r="I252" s="1216"/>
      <c r="J252" s="1216"/>
      <c r="K252" s="1216"/>
      <c r="L252" s="1216"/>
      <c r="M252" s="1216"/>
      <c r="N252" s="1216"/>
      <c r="O252" s="1216"/>
      <c r="P252" s="1216"/>
      <c r="Q252" s="1216"/>
      <c r="R252" s="1216"/>
      <c r="S252" s="1216"/>
      <c r="T252" s="1206"/>
      <c r="U252" s="1206"/>
      <c r="V252" s="1206"/>
      <c r="W252" s="63"/>
      <c r="X252" s="1287"/>
      <c r="Y252" s="818"/>
      <c r="Z252" s="818"/>
      <c r="AA252" s="1204"/>
      <c r="AB252" s="1204"/>
      <c r="AC252" s="1204"/>
      <c r="AD252" s="1204"/>
      <c r="AE252" s="1191"/>
      <c r="AF252" s="1191"/>
      <c r="AG252" s="1191"/>
      <c r="AH252" s="1191"/>
      <c r="AI252" s="1191"/>
      <c r="AJ252" s="1191"/>
      <c r="AK252" s="1191"/>
      <c r="AL252" s="1191"/>
      <c r="AM252" s="1191"/>
      <c r="AN252" s="1191"/>
      <c r="AO252" s="1191"/>
      <c r="AP252" s="1191"/>
      <c r="AQ252" s="1193"/>
      <c r="AR252" s="1193"/>
      <c r="AS252" s="1193"/>
    </row>
    <row r="253" spans="1:45" ht="18.75" customHeight="1">
      <c r="A253" s="1285"/>
      <c r="B253" s="919"/>
      <c r="C253" s="919"/>
      <c r="D253" s="1194"/>
      <c r="E253" s="1194"/>
      <c r="F253" s="1194"/>
      <c r="G253" s="1194"/>
      <c r="H253" s="1216"/>
      <c r="I253" s="1216"/>
      <c r="J253" s="1216"/>
      <c r="K253" s="1216"/>
      <c r="L253" s="1216"/>
      <c r="M253" s="1216"/>
      <c r="N253" s="1216"/>
      <c r="O253" s="1216"/>
      <c r="P253" s="1216"/>
      <c r="Q253" s="1216"/>
      <c r="R253" s="1216"/>
      <c r="S253" s="1216"/>
      <c r="T253" s="1206"/>
      <c r="U253" s="1206"/>
      <c r="V253" s="1206"/>
      <c r="W253" s="63"/>
      <c r="X253" s="1287"/>
      <c r="Y253" s="818"/>
      <c r="Z253" s="818"/>
      <c r="AA253" s="1204"/>
      <c r="AB253" s="1204"/>
      <c r="AC253" s="1204"/>
      <c r="AD253" s="1204"/>
      <c r="AE253" s="1191"/>
      <c r="AF253" s="1191"/>
      <c r="AG253" s="1191"/>
      <c r="AH253" s="1191"/>
      <c r="AI253" s="1191"/>
      <c r="AJ253" s="1191"/>
      <c r="AK253" s="1191"/>
      <c r="AL253" s="1191"/>
      <c r="AM253" s="1191"/>
      <c r="AN253" s="1191"/>
      <c r="AO253" s="1191"/>
      <c r="AP253" s="1191"/>
      <c r="AQ253" s="1193"/>
      <c r="AR253" s="1193"/>
      <c r="AS253" s="1193"/>
    </row>
    <row r="254" spans="1:45" ht="18.75" customHeight="1">
      <c r="A254" s="1285"/>
      <c r="B254" s="919"/>
      <c r="C254" s="919"/>
      <c r="D254" s="1194"/>
      <c r="E254" s="1194"/>
      <c r="F254" s="1194"/>
      <c r="G254" s="1194"/>
      <c r="H254" s="1216"/>
      <c r="I254" s="1216"/>
      <c r="J254" s="1216"/>
      <c r="K254" s="1216"/>
      <c r="L254" s="1216"/>
      <c r="M254" s="1216"/>
      <c r="N254" s="1216"/>
      <c r="O254" s="1216"/>
      <c r="P254" s="1216"/>
      <c r="Q254" s="1216"/>
      <c r="R254" s="1216"/>
      <c r="S254" s="1216"/>
      <c r="T254" s="1206"/>
      <c r="U254" s="1206"/>
      <c r="V254" s="1206"/>
      <c r="W254" s="63"/>
      <c r="X254" s="1287"/>
      <c r="Y254" s="818"/>
      <c r="Z254" s="818"/>
      <c r="AA254" s="1204"/>
      <c r="AB254" s="1204"/>
      <c r="AC254" s="1204"/>
      <c r="AD254" s="1204"/>
      <c r="AE254" s="1191"/>
      <c r="AF254" s="1191"/>
      <c r="AG254" s="1191"/>
      <c r="AH254" s="1191"/>
      <c r="AI254" s="1191"/>
      <c r="AJ254" s="1191"/>
      <c r="AK254" s="1191"/>
      <c r="AL254" s="1191"/>
      <c r="AM254" s="1191"/>
      <c r="AN254" s="1191"/>
      <c r="AO254" s="1191"/>
      <c r="AP254" s="1191"/>
      <c r="AQ254" s="1193"/>
      <c r="AR254" s="1193"/>
      <c r="AS254" s="1193"/>
    </row>
    <row r="255" spans="1:45" ht="18.75" customHeight="1">
      <c r="B255" s="157"/>
      <c r="C255" s="160"/>
      <c r="D255" s="160"/>
      <c r="E255" s="160"/>
      <c r="F255" s="160"/>
      <c r="G255" s="160"/>
      <c r="H255" s="160"/>
      <c r="I255" s="160"/>
      <c r="J255" s="160"/>
      <c r="K255" s="160"/>
      <c r="L255" s="160"/>
      <c r="M255" s="160"/>
      <c r="N255" s="160"/>
      <c r="O255" s="160"/>
      <c r="P255" s="160"/>
      <c r="Q255" s="160"/>
      <c r="R255" s="160"/>
      <c r="S255" s="160"/>
      <c r="T255" s="160"/>
      <c r="U255" s="160"/>
      <c r="V255" s="160"/>
      <c r="W255" s="63"/>
      <c r="X255" s="64"/>
      <c r="Y255" s="69"/>
      <c r="Z255" s="114"/>
      <c r="AA255" s="114"/>
      <c r="AB255" s="114"/>
      <c r="AC255" s="114"/>
      <c r="AD255" s="114"/>
      <c r="AE255" s="114"/>
      <c r="AF255" s="114"/>
      <c r="AG255" s="114"/>
      <c r="AH255" s="114"/>
      <c r="AI255" s="114"/>
      <c r="AJ255" s="114"/>
      <c r="AK255" s="114"/>
      <c r="AL255" s="114"/>
      <c r="AM255" s="114"/>
      <c r="AN255" s="114"/>
      <c r="AO255" s="114"/>
      <c r="AP255" s="114"/>
      <c r="AQ255" s="114"/>
      <c r="AR255" s="114"/>
      <c r="AS255" s="114"/>
    </row>
    <row r="256" spans="1:45" ht="18.75" customHeight="1">
      <c r="A256" s="2" t="s">
        <v>40</v>
      </c>
      <c r="B256" s="158"/>
      <c r="C256" s="161"/>
      <c r="D256" s="161"/>
      <c r="E256" s="161"/>
      <c r="F256" s="161"/>
      <c r="G256" s="161"/>
      <c r="H256" s="161"/>
      <c r="I256" s="161"/>
      <c r="J256" s="161"/>
      <c r="K256" s="161"/>
      <c r="L256" s="161"/>
      <c r="M256" s="161"/>
      <c r="N256" s="161"/>
      <c r="O256" s="161"/>
      <c r="P256" s="161"/>
      <c r="Q256" s="161"/>
      <c r="R256" s="161"/>
      <c r="S256" s="161"/>
      <c r="T256" s="161"/>
      <c r="U256" s="161"/>
      <c r="V256" s="161"/>
      <c r="W256" s="63"/>
      <c r="X256" s="64" t="s">
        <v>40</v>
      </c>
      <c r="Y256" s="88"/>
      <c r="Z256" s="107"/>
      <c r="AA256" s="107"/>
      <c r="AB256" s="107"/>
      <c r="AC256" s="107"/>
      <c r="AD256" s="107"/>
      <c r="AE256" s="107"/>
      <c r="AF256" s="107"/>
      <c r="AG256" s="107"/>
      <c r="AH256" s="107"/>
      <c r="AI256" s="107"/>
      <c r="AJ256" s="107"/>
      <c r="AK256" s="107"/>
      <c r="AL256" s="107"/>
      <c r="AM256" s="107"/>
      <c r="AN256" s="107"/>
      <c r="AO256" s="107"/>
      <c r="AP256" s="107"/>
      <c r="AQ256" s="107"/>
      <c r="AR256" s="107"/>
      <c r="AS256" s="107"/>
    </row>
    <row r="257" spans="1:46" ht="18.75" customHeight="1">
      <c r="B257" s="158"/>
      <c r="C257" s="161"/>
      <c r="D257" s="161"/>
      <c r="E257" s="161"/>
      <c r="F257" s="161"/>
      <c r="G257" s="161"/>
      <c r="H257" s="161"/>
      <c r="I257" s="161"/>
      <c r="J257" s="161"/>
      <c r="K257" s="161"/>
      <c r="L257" s="161"/>
      <c r="M257" s="161"/>
      <c r="N257" s="161"/>
      <c r="O257" s="161"/>
      <c r="P257" s="161"/>
      <c r="Q257" s="161"/>
      <c r="R257" s="161"/>
      <c r="S257" s="161"/>
      <c r="T257" s="161"/>
      <c r="U257" s="161"/>
      <c r="V257" s="161"/>
      <c r="W257" s="63"/>
      <c r="X257" s="64"/>
      <c r="Y257" s="88"/>
      <c r="Z257" s="107"/>
      <c r="AA257" s="107"/>
      <c r="AB257" s="107"/>
      <c r="AC257" s="107"/>
      <c r="AD257" s="107"/>
      <c r="AE257" s="107"/>
      <c r="AF257" s="107"/>
      <c r="AG257" s="107"/>
      <c r="AH257" s="107"/>
      <c r="AI257" s="107"/>
      <c r="AJ257" s="107"/>
      <c r="AK257" s="107"/>
      <c r="AL257" s="107"/>
      <c r="AM257" s="107"/>
      <c r="AN257" s="107"/>
      <c r="AO257" s="107"/>
      <c r="AP257" s="107"/>
      <c r="AQ257" s="107"/>
      <c r="AR257" s="107"/>
      <c r="AS257" s="107"/>
    </row>
    <row r="258" spans="1:46" ht="18.75" customHeight="1">
      <c r="B258" s="1288"/>
      <c r="C258" s="1289"/>
      <c r="D258" s="1289"/>
      <c r="E258" s="1289"/>
      <c r="F258" s="1289"/>
      <c r="G258" s="1289"/>
      <c r="H258" s="1289"/>
      <c r="I258" s="1289"/>
      <c r="J258" s="1289"/>
      <c r="K258" s="1289"/>
      <c r="L258" s="1289"/>
      <c r="M258" s="1289"/>
      <c r="N258" s="1289"/>
      <c r="O258" s="1289"/>
      <c r="P258" s="1289"/>
      <c r="Q258" s="1289"/>
      <c r="R258" s="1289"/>
      <c r="S258" s="1289"/>
      <c r="T258" s="1289"/>
      <c r="U258" s="1290"/>
      <c r="V258" s="161"/>
      <c r="W258" s="63"/>
      <c r="X258" s="64"/>
      <c r="Y258" s="1297" t="s">
        <v>176</v>
      </c>
      <c r="Z258" s="1298"/>
      <c r="AA258" s="1298"/>
      <c r="AB258" s="1298"/>
      <c r="AC258" s="1298"/>
      <c r="AD258" s="1298"/>
      <c r="AE258" s="1298"/>
      <c r="AF258" s="1298"/>
      <c r="AG258" s="1298"/>
      <c r="AH258" s="1298"/>
      <c r="AI258" s="1298"/>
      <c r="AJ258" s="1298"/>
      <c r="AK258" s="1298"/>
      <c r="AL258" s="1298"/>
      <c r="AM258" s="1298"/>
      <c r="AN258" s="1298"/>
      <c r="AO258" s="1298"/>
      <c r="AP258" s="1298"/>
      <c r="AQ258" s="1298"/>
      <c r="AR258" s="1299"/>
      <c r="AS258" s="107"/>
    </row>
    <row r="259" spans="1:46" ht="18.75" customHeight="1">
      <c r="B259" s="1291"/>
      <c r="C259" s="1292"/>
      <c r="D259" s="1292"/>
      <c r="E259" s="1292"/>
      <c r="F259" s="1292"/>
      <c r="G259" s="1292"/>
      <c r="H259" s="1292"/>
      <c r="I259" s="1292"/>
      <c r="J259" s="1292"/>
      <c r="K259" s="1292"/>
      <c r="L259" s="1292"/>
      <c r="M259" s="1292"/>
      <c r="N259" s="1292"/>
      <c r="O259" s="1292"/>
      <c r="P259" s="1292"/>
      <c r="Q259" s="1292"/>
      <c r="R259" s="1292"/>
      <c r="S259" s="1292"/>
      <c r="T259" s="1292"/>
      <c r="U259" s="1293"/>
      <c r="V259" s="161"/>
      <c r="W259" s="63"/>
      <c r="X259" s="64"/>
      <c r="Y259" s="1300"/>
      <c r="Z259" s="1301"/>
      <c r="AA259" s="1301"/>
      <c r="AB259" s="1301"/>
      <c r="AC259" s="1301"/>
      <c r="AD259" s="1301"/>
      <c r="AE259" s="1301"/>
      <c r="AF259" s="1301"/>
      <c r="AG259" s="1301"/>
      <c r="AH259" s="1301"/>
      <c r="AI259" s="1301"/>
      <c r="AJ259" s="1301"/>
      <c r="AK259" s="1301"/>
      <c r="AL259" s="1301"/>
      <c r="AM259" s="1301"/>
      <c r="AN259" s="1301"/>
      <c r="AO259" s="1301"/>
      <c r="AP259" s="1301"/>
      <c r="AQ259" s="1301"/>
      <c r="AR259" s="1302"/>
      <c r="AS259" s="107"/>
    </row>
    <row r="260" spans="1:46" ht="18.75" customHeight="1">
      <c r="B260" s="1291"/>
      <c r="C260" s="1292"/>
      <c r="D260" s="1292"/>
      <c r="E260" s="1292"/>
      <c r="F260" s="1292"/>
      <c r="G260" s="1292"/>
      <c r="H260" s="1292"/>
      <c r="I260" s="1292"/>
      <c r="J260" s="1292"/>
      <c r="K260" s="1292"/>
      <c r="L260" s="1292"/>
      <c r="M260" s="1292"/>
      <c r="N260" s="1292"/>
      <c r="O260" s="1292"/>
      <c r="P260" s="1292"/>
      <c r="Q260" s="1292"/>
      <c r="R260" s="1292"/>
      <c r="S260" s="1292"/>
      <c r="T260" s="1292"/>
      <c r="U260" s="1293"/>
      <c r="V260" s="161"/>
      <c r="W260" s="63"/>
      <c r="X260" s="64"/>
      <c r="Y260" s="1300"/>
      <c r="Z260" s="1301"/>
      <c r="AA260" s="1301"/>
      <c r="AB260" s="1301"/>
      <c r="AC260" s="1301"/>
      <c r="AD260" s="1301"/>
      <c r="AE260" s="1301"/>
      <c r="AF260" s="1301"/>
      <c r="AG260" s="1301"/>
      <c r="AH260" s="1301"/>
      <c r="AI260" s="1301"/>
      <c r="AJ260" s="1301"/>
      <c r="AK260" s="1301"/>
      <c r="AL260" s="1301"/>
      <c r="AM260" s="1301"/>
      <c r="AN260" s="1301"/>
      <c r="AO260" s="1301"/>
      <c r="AP260" s="1301"/>
      <c r="AQ260" s="1301"/>
      <c r="AR260" s="1302"/>
      <c r="AS260" s="107"/>
    </row>
    <row r="261" spans="1:46" ht="18.75" customHeight="1">
      <c r="B261" s="1291"/>
      <c r="C261" s="1292"/>
      <c r="D261" s="1292"/>
      <c r="E261" s="1292"/>
      <c r="F261" s="1292"/>
      <c r="G261" s="1292"/>
      <c r="H261" s="1292"/>
      <c r="I261" s="1292"/>
      <c r="J261" s="1292"/>
      <c r="K261" s="1292"/>
      <c r="L261" s="1292"/>
      <c r="M261" s="1292"/>
      <c r="N261" s="1292"/>
      <c r="O261" s="1292"/>
      <c r="P261" s="1292"/>
      <c r="Q261" s="1292"/>
      <c r="R261" s="1292"/>
      <c r="S261" s="1292"/>
      <c r="T261" s="1292"/>
      <c r="U261" s="1293"/>
      <c r="V261" s="161"/>
      <c r="W261" s="63"/>
      <c r="X261" s="64"/>
      <c r="Y261" s="1300"/>
      <c r="Z261" s="1301"/>
      <c r="AA261" s="1301"/>
      <c r="AB261" s="1301"/>
      <c r="AC261" s="1301"/>
      <c r="AD261" s="1301"/>
      <c r="AE261" s="1301"/>
      <c r="AF261" s="1301"/>
      <c r="AG261" s="1301"/>
      <c r="AH261" s="1301"/>
      <c r="AI261" s="1301"/>
      <c r="AJ261" s="1301"/>
      <c r="AK261" s="1301"/>
      <c r="AL261" s="1301"/>
      <c r="AM261" s="1301"/>
      <c r="AN261" s="1301"/>
      <c r="AO261" s="1301"/>
      <c r="AP261" s="1301"/>
      <c r="AQ261" s="1301"/>
      <c r="AR261" s="1302"/>
      <c r="AS261" s="107"/>
    </row>
    <row r="262" spans="1:46" ht="18.75" customHeight="1">
      <c r="B262" s="1291"/>
      <c r="C262" s="1292"/>
      <c r="D262" s="1292"/>
      <c r="E262" s="1292"/>
      <c r="F262" s="1292"/>
      <c r="G262" s="1292"/>
      <c r="H262" s="1292"/>
      <c r="I262" s="1292"/>
      <c r="J262" s="1292"/>
      <c r="K262" s="1292"/>
      <c r="L262" s="1292"/>
      <c r="M262" s="1292"/>
      <c r="N262" s="1292"/>
      <c r="O262" s="1292"/>
      <c r="P262" s="1292"/>
      <c r="Q262" s="1292"/>
      <c r="R262" s="1292"/>
      <c r="S262" s="1292"/>
      <c r="T262" s="1292"/>
      <c r="U262" s="1293"/>
      <c r="V262" s="161"/>
      <c r="W262" s="63"/>
      <c r="X262" s="64"/>
      <c r="Y262" s="1300"/>
      <c r="Z262" s="1301"/>
      <c r="AA262" s="1301"/>
      <c r="AB262" s="1301"/>
      <c r="AC262" s="1301"/>
      <c r="AD262" s="1301"/>
      <c r="AE262" s="1301"/>
      <c r="AF262" s="1301"/>
      <c r="AG262" s="1301"/>
      <c r="AH262" s="1301"/>
      <c r="AI262" s="1301"/>
      <c r="AJ262" s="1301"/>
      <c r="AK262" s="1301"/>
      <c r="AL262" s="1301"/>
      <c r="AM262" s="1301"/>
      <c r="AN262" s="1301"/>
      <c r="AO262" s="1301"/>
      <c r="AP262" s="1301"/>
      <c r="AQ262" s="1301"/>
      <c r="AR262" s="1302"/>
      <c r="AS262" s="107"/>
    </row>
    <row r="263" spans="1:46" ht="18.75" customHeight="1">
      <c r="B263" s="1291"/>
      <c r="C263" s="1292"/>
      <c r="D263" s="1292"/>
      <c r="E263" s="1292"/>
      <c r="F263" s="1292"/>
      <c r="G263" s="1292"/>
      <c r="H263" s="1292"/>
      <c r="I263" s="1292"/>
      <c r="J263" s="1292"/>
      <c r="K263" s="1292"/>
      <c r="L263" s="1292"/>
      <c r="M263" s="1292"/>
      <c r="N263" s="1292"/>
      <c r="O263" s="1292"/>
      <c r="P263" s="1292"/>
      <c r="Q263" s="1292"/>
      <c r="R263" s="1292"/>
      <c r="S263" s="1292"/>
      <c r="T263" s="1292"/>
      <c r="U263" s="1293"/>
      <c r="V263" s="161"/>
      <c r="W263" s="63"/>
      <c r="X263" s="64"/>
      <c r="Y263" s="1300"/>
      <c r="Z263" s="1301"/>
      <c r="AA263" s="1301"/>
      <c r="AB263" s="1301"/>
      <c r="AC263" s="1301"/>
      <c r="AD263" s="1301"/>
      <c r="AE263" s="1301"/>
      <c r="AF263" s="1301"/>
      <c r="AG263" s="1301"/>
      <c r="AH263" s="1301"/>
      <c r="AI263" s="1301"/>
      <c r="AJ263" s="1301"/>
      <c r="AK263" s="1301"/>
      <c r="AL263" s="1301"/>
      <c r="AM263" s="1301"/>
      <c r="AN263" s="1301"/>
      <c r="AO263" s="1301"/>
      <c r="AP263" s="1301"/>
      <c r="AQ263" s="1301"/>
      <c r="AR263" s="1302"/>
      <c r="AS263" s="107"/>
    </row>
    <row r="264" spans="1:46" ht="18.75" customHeight="1">
      <c r="B264" s="1294"/>
      <c r="C264" s="1295"/>
      <c r="D264" s="1295"/>
      <c r="E264" s="1295"/>
      <c r="F264" s="1295"/>
      <c r="G264" s="1295"/>
      <c r="H264" s="1295"/>
      <c r="I264" s="1295"/>
      <c r="J264" s="1295"/>
      <c r="K264" s="1295"/>
      <c r="L264" s="1295"/>
      <c r="M264" s="1295"/>
      <c r="N264" s="1295"/>
      <c r="O264" s="1295"/>
      <c r="P264" s="1295"/>
      <c r="Q264" s="1295"/>
      <c r="R264" s="1295"/>
      <c r="S264" s="1295"/>
      <c r="T264" s="1295"/>
      <c r="U264" s="1296"/>
      <c r="V264" s="161"/>
      <c r="W264" s="63"/>
      <c r="X264" s="64"/>
      <c r="Y264" s="1303"/>
      <c r="Z264" s="1304"/>
      <c r="AA264" s="1304"/>
      <c r="AB264" s="1304"/>
      <c r="AC264" s="1304"/>
      <c r="AD264" s="1304"/>
      <c r="AE264" s="1304"/>
      <c r="AF264" s="1304"/>
      <c r="AG264" s="1304"/>
      <c r="AH264" s="1304"/>
      <c r="AI264" s="1304"/>
      <c r="AJ264" s="1304"/>
      <c r="AK264" s="1304"/>
      <c r="AL264" s="1304"/>
      <c r="AM264" s="1304"/>
      <c r="AN264" s="1304"/>
      <c r="AO264" s="1304"/>
      <c r="AP264" s="1304"/>
      <c r="AQ264" s="1304"/>
      <c r="AR264" s="1305"/>
      <c r="AS264" s="107"/>
    </row>
    <row r="265" spans="1:46" ht="18.75" customHeight="1">
      <c r="W265" s="63"/>
      <c r="X265" s="64"/>
      <c r="Y265" s="64"/>
      <c r="Z265" s="64"/>
      <c r="AA265" s="64"/>
      <c r="AB265" s="64"/>
      <c r="AC265" s="64"/>
      <c r="AD265" s="64"/>
      <c r="AE265" s="64"/>
      <c r="AF265" s="64"/>
      <c r="AG265" s="64"/>
      <c r="AH265" s="64"/>
      <c r="AI265" s="64"/>
      <c r="AJ265" s="64"/>
      <c r="AK265" s="64"/>
      <c r="AL265" s="64"/>
      <c r="AM265" s="64"/>
      <c r="AN265" s="64"/>
      <c r="AO265" s="64"/>
      <c r="AP265" s="64"/>
      <c r="AQ265" s="64"/>
      <c r="AR265" s="64"/>
      <c r="AS265" s="64"/>
    </row>
    <row r="266" spans="1:46" ht="18.75" customHeight="1">
      <c r="A266" s="154" t="s">
        <v>122</v>
      </c>
      <c r="B266" s="154"/>
      <c r="C266" s="154"/>
      <c r="D266" s="154"/>
      <c r="E266" s="154"/>
      <c r="F266" s="154"/>
      <c r="G266" s="154"/>
      <c r="H266" s="154"/>
      <c r="I266" s="154"/>
      <c r="W266" s="63"/>
      <c r="X266" s="76" t="s">
        <v>122</v>
      </c>
      <c r="Y266" s="76"/>
      <c r="Z266" s="64"/>
      <c r="AA266" s="64"/>
      <c r="AB266" s="64"/>
      <c r="AC266" s="64"/>
      <c r="AD266" s="64"/>
      <c r="AE266" s="64"/>
      <c r="AF266" s="64"/>
      <c r="AG266" s="64"/>
      <c r="AH266" s="64"/>
      <c r="AI266" s="64"/>
      <c r="AJ266" s="64"/>
      <c r="AK266" s="64"/>
      <c r="AL266" s="64"/>
      <c r="AM266" s="64"/>
      <c r="AN266" s="64"/>
      <c r="AO266" s="64"/>
      <c r="AP266" s="64"/>
      <c r="AQ266" s="64"/>
      <c r="AR266" s="64"/>
      <c r="AS266" s="64"/>
    </row>
    <row r="267" spans="1:46">
      <c r="A267" s="154" t="s">
        <v>115</v>
      </c>
      <c r="B267" s="154"/>
      <c r="C267" s="154"/>
      <c r="D267" s="154"/>
      <c r="E267" s="154"/>
      <c r="F267" s="154"/>
      <c r="G267" s="154"/>
      <c r="H267" s="154"/>
      <c r="I267" s="154"/>
      <c r="W267" s="63"/>
      <c r="X267" s="76" t="s">
        <v>115</v>
      </c>
      <c r="Y267" s="76"/>
      <c r="Z267" s="64"/>
      <c r="AA267" s="64"/>
      <c r="AB267" s="64"/>
      <c r="AC267" s="64"/>
      <c r="AD267" s="64"/>
      <c r="AE267" s="64"/>
      <c r="AF267" s="64"/>
      <c r="AG267" s="64"/>
      <c r="AH267" s="64"/>
      <c r="AI267" s="64"/>
      <c r="AJ267" s="64"/>
      <c r="AK267" s="64"/>
      <c r="AL267" s="64"/>
      <c r="AM267" s="64"/>
      <c r="AN267" s="64"/>
      <c r="AO267" s="64"/>
      <c r="AP267" s="64"/>
      <c r="AQ267" s="64"/>
      <c r="AR267" s="64"/>
      <c r="AS267" s="64"/>
    </row>
    <row r="271" spans="1:46" ht="13.5" customHeight="1">
      <c r="A271" s="1306" t="s">
        <v>351</v>
      </c>
      <c r="B271" s="1306"/>
      <c r="C271" s="1306"/>
      <c r="D271" s="1306"/>
      <c r="E271" s="1306"/>
      <c r="F271" s="1306"/>
      <c r="G271" s="1306"/>
      <c r="H271" s="1306"/>
      <c r="I271" s="1306"/>
      <c r="J271" s="1306"/>
      <c r="K271" s="1306"/>
      <c r="L271" s="1306"/>
      <c r="M271" s="1306"/>
      <c r="N271" s="1306"/>
      <c r="O271" s="1306"/>
      <c r="P271" s="1306"/>
      <c r="Q271" s="1306"/>
      <c r="R271" s="1306"/>
      <c r="S271" s="1306"/>
      <c r="T271" s="1306"/>
      <c r="U271" s="1306"/>
      <c r="V271" s="1306"/>
      <c r="W271" s="1306"/>
      <c r="X271" s="1306"/>
      <c r="Y271" s="1306"/>
      <c r="Z271" s="1306"/>
      <c r="AA271" s="1306"/>
      <c r="AB271" s="1306"/>
      <c r="AC271" s="1306"/>
      <c r="AD271" s="1306"/>
      <c r="AE271" s="1306"/>
      <c r="AF271" s="1306"/>
      <c r="AG271" s="1306"/>
      <c r="AH271" s="1306"/>
      <c r="AI271" s="1306"/>
      <c r="AJ271" s="1306"/>
      <c r="AK271" s="1306"/>
      <c r="AL271" s="1306"/>
      <c r="AM271" s="1306"/>
      <c r="AN271" s="1306"/>
      <c r="AO271" s="1306"/>
      <c r="AP271" s="1306"/>
      <c r="AQ271" s="1306"/>
      <c r="AR271" s="1306"/>
      <c r="AS271" s="1306"/>
      <c r="AT271" s="1306"/>
    </row>
    <row r="272" spans="1:46" ht="13.5" customHeight="1">
      <c r="A272" s="1306"/>
      <c r="B272" s="1306"/>
      <c r="C272" s="1306"/>
      <c r="D272" s="1306"/>
      <c r="E272" s="1306"/>
      <c r="F272" s="1306"/>
      <c r="G272" s="1306"/>
      <c r="H272" s="1306"/>
      <c r="I272" s="1306"/>
      <c r="J272" s="1306"/>
      <c r="K272" s="1306"/>
      <c r="L272" s="1306"/>
      <c r="M272" s="1306"/>
      <c r="N272" s="1306"/>
      <c r="O272" s="1306"/>
      <c r="P272" s="1306"/>
      <c r="Q272" s="1306"/>
      <c r="R272" s="1306"/>
      <c r="S272" s="1306"/>
      <c r="T272" s="1306"/>
      <c r="U272" s="1306"/>
      <c r="V272" s="1306"/>
      <c r="W272" s="1306"/>
      <c r="X272" s="1306"/>
      <c r="Y272" s="1306"/>
      <c r="Z272" s="1306"/>
      <c r="AA272" s="1306"/>
      <c r="AB272" s="1306"/>
      <c r="AC272" s="1306"/>
      <c r="AD272" s="1306"/>
      <c r="AE272" s="1306"/>
      <c r="AF272" s="1306"/>
      <c r="AG272" s="1306"/>
      <c r="AH272" s="1306"/>
      <c r="AI272" s="1306"/>
      <c r="AJ272" s="1306"/>
      <c r="AK272" s="1306"/>
      <c r="AL272" s="1306"/>
      <c r="AM272" s="1306"/>
      <c r="AN272" s="1306"/>
      <c r="AO272" s="1306"/>
      <c r="AP272" s="1306"/>
      <c r="AQ272" s="1306"/>
      <c r="AR272" s="1306"/>
      <c r="AS272" s="1306"/>
      <c r="AT272" s="1306"/>
    </row>
    <row r="273" spans="1:46" ht="13.5" customHeight="1">
      <c r="A273" s="1306"/>
      <c r="B273" s="1306"/>
      <c r="C273" s="1306"/>
      <c r="D273" s="1306"/>
      <c r="E273" s="1306"/>
      <c r="F273" s="1306"/>
      <c r="G273" s="1306"/>
      <c r="H273" s="1306"/>
      <c r="I273" s="1306"/>
      <c r="J273" s="1306"/>
      <c r="K273" s="1306"/>
      <c r="L273" s="1306"/>
      <c r="M273" s="1306"/>
      <c r="N273" s="1306"/>
      <c r="O273" s="1306"/>
      <c r="P273" s="1306"/>
      <c r="Q273" s="1306"/>
      <c r="R273" s="1306"/>
      <c r="S273" s="1306"/>
      <c r="T273" s="1306"/>
      <c r="U273" s="1306"/>
      <c r="V273" s="1306"/>
      <c r="W273" s="1306"/>
      <c r="X273" s="1306"/>
      <c r="Y273" s="1306"/>
      <c r="Z273" s="1306"/>
      <c r="AA273" s="1306"/>
      <c r="AB273" s="1306"/>
      <c r="AC273" s="1306"/>
      <c r="AD273" s="1306"/>
      <c r="AE273" s="1306"/>
      <c r="AF273" s="1306"/>
      <c r="AG273" s="1306"/>
      <c r="AH273" s="1306"/>
      <c r="AI273" s="1306"/>
      <c r="AJ273" s="1306"/>
      <c r="AK273" s="1306"/>
      <c r="AL273" s="1306"/>
      <c r="AM273" s="1306"/>
      <c r="AN273" s="1306"/>
      <c r="AO273" s="1306"/>
      <c r="AP273" s="1306"/>
      <c r="AQ273" s="1306"/>
      <c r="AR273" s="1306"/>
      <c r="AS273" s="1306"/>
      <c r="AT273" s="1306"/>
    </row>
    <row r="274" spans="1:46" ht="13.5" customHeight="1">
      <c r="A274" s="1306"/>
      <c r="B274" s="1306"/>
      <c r="C274" s="1306"/>
      <c r="D274" s="1306"/>
      <c r="E274" s="1306"/>
      <c r="F274" s="1306"/>
      <c r="G274" s="1306"/>
      <c r="H274" s="1306"/>
      <c r="I274" s="1306"/>
      <c r="J274" s="1306"/>
      <c r="K274" s="1306"/>
      <c r="L274" s="1306"/>
      <c r="M274" s="1306"/>
      <c r="N274" s="1306"/>
      <c r="O274" s="1306"/>
      <c r="P274" s="1306"/>
      <c r="Q274" s="1306"/>
      <c r="R274" s="1306"/>
      <c r="S274" s="1306"/>
      <c r="T274" s="1306"/>
      <c r="U274" s="1306"/>
      <c r="V274" s="1306"/>
      <c r="W274" s="1306"/>
      <c r="X274" s="1306"/>
      <c r="Y274" s="1306"/>
      <c r="Z274" s="1306"/>
      <c r="AA274" s="1306"/>
      <c r="AB274" s="1306"/>
      <c r="AC274" s="1306"/>
      <c r="AD274" s="1306"/>
      <c r="AE274" s="1306"/>
      <c r="AF274" s="1306"/>
      <c r="AG274" s="1306"/>
      <c r="AH274" s="1306"/>
      <c r="AI274" s="1306"/>
      <c r="AJ274" s="1306"/>
      <c r="AK274" s="1306"/>
      <c r="AL274" s="1306"/>
      <c r="AM274" s="1306"/>
      <c r="AN274" s="1306"/>
      <c r="AO274" s="1306"/>
      <c r="AP274" s="1306"/>
      <c r="AQ274" s="1306"/>
      <c r="AR274" s="1306"/>
      <c r="AS274" s="1306"/>
      <c r="AT274" s="1306"/>
    </row>
    <row r="275" spans="1:46" ht="13.5" customHeight="1">
      <c r="A275" s="1306"/>
      <c r="B275" s="1306"/>
      <c r="C275" s="1306"/>
      <c r="D275" s="1306"/>
      <c r="E275" s="1306"/>
      <c r="F275" s="1306"/>
      <c r="G275" s="1306"/>
      <c r="H275" s="1306"/>
      <c r="I275" s="1306"/>
      <c r="J275" s="1306"/>
      <c r="K275" s="1306"/>
      <c r="L275" s="1306"/>
      <c r="M275" s="1306"/>
      <c r="N275" s="1306"/>
      <c r="O275" s="1306"/>
      <c r="P275" s="1306"/>
      <c r="Q275" s="1306"/>
      <c r="R275" s="1306"/>
      <c r="S275" s="1306"/>
      <c r="T275" s="1306"/>
      <c r="U275" s="1306"/>
      <c r="V275" s="1306"/>
      <c r="W275" s="1306"/>
      <c r="X275" s="1306"/>
      <c r="Y275" s="1306"/>
      <c r="Z275" s="1306"/>
      <c r="AA275" s="1306"/>
      <c r="AB275" s="1306"/>
      <c r="AC275" s="1306"/>
      <c r="AD275" s="1306"/>
      <c r="AE275" s="1306"/>
      <c r="AF275" s="1306"/>
      <c r="AG275" s="1306"/>
      <c r="AH275" s="1306"/>
      <c r="AI275" s="1306"/>
      <c r="AJ275" s="1306"/>
      <c r="AK275" s="1306"/>
      <c r="AL275" s="1306"/>
      <c r="AM275" s="1306"/>
      <c r="AN275" s="1306"/>
      <c r="AO275" s="1306"/>
      <c r="AP275" s="1306"/>
      <c r="AQ275" s="1306"/>
      <c r="AR275" s="1306"/>
      <c r="AS275" s="1306"/>
      <c r="AT275" s="1306"/>
    </row>
    <row r="276" spans="1:46" ht="13.5" customHeight="1">
      <c r="A276" s="1306"/>
      <c r="B276" s="1306"/>
      <c r="C276" s="1306"/>
      <c r="D276" s="1306"/>
      <c r="E276" s="1306"/>
      <c r="F276" s="1306"/>
      <c r="G276" s="1306"/>
      <c r="H276" s="1306"/>
      <c r="I276" s="1306"/>
      <c r="J276" s="1306"/>
      <c r="K276" s="1306"/>
      <c r="L276" s="1306"/>
      <c r="M276" s="1306"/>
      <c r="N276" s="1306"/>
      <c r="O276" s="1306"/>
      <c r="P276" s="1306"/>
      <c r="Q276" s="1306"/>
      <c r="R276" s="1306"/>
      <c r="S276" s="1306"/>
      <c r="T276" s="1306"/>
      <c r="U276" s="1306"/>
      <c r="V276" s="1306"/>
      <c r="W276" s="1306"/>
      <c r="X276" s="1306"/>
      <c r="Y276" s="1306"/>
      <c r="Z276" s="1306"/>
      <c r="AA276" s="1306"/>
      <c r="AB276" s="1306"/>
      <c r="AC276" s="1306"/>
      <c r="AD276" s="1306"/>
      <c r="AE276" s="1306"/>
      <c r="AF276" s="1306"/>
      <c r="AG276" s="1306"/>
      <c r="AH276" s="1306"/>
      <c r="AI276" s="1306"/>
      <c r="AJ276" s="1306"/>
      <c r="AK276" s="1306"/>
      <c r="AL276" s="1306"/>
      <c r="AM276" s="1306"/>
      <c r="AN276" s="1306"/>
      <c r="AO276" s="1306"/>
      <c r="AP276" s="1306"/>
      <c r="AQ276" s="1306"/>
      <c r="AR276" s="1306"/>
      <c r="AS276" s="1306"/>
      <c r="AT276" s="1306"/>
    </row>
    <row r="277" spans="1:46" ht="13.5" customHeight="1">
      <c r="A277" s="1306"/>
      <c r="B277" s="1306"/>
      <c r="C277" s="1306"/>
      <c r="D277" s="1306"/>
      <c r="E277" s="1306"/>
      <c r="F277" s="1306"/>
      <c r="G277" s="1306"/>
      <c r="H277" s="1306"/>
      <c r="I277" s="1306"/>
      <c r="J277" s="1306"/>
      <c r="K277" s="1306"/>
      <c r="L277" s="1306"/>
      <c r="M277" s="1306"/>
      <c r="N277" s="1306"/>
      <c r="O277" s="1306"/>
      <c r="P277" s="1306"/>
      <c r="Q277" s="1306"/>
      <c r="R277" s="1306"/>
      <c r="S277" s="1306"/>
      <c r="T277" s="1306"/>
      <c r="U277" s="1306"/>
      <c r="V277" s="1306"/>
      <c r="W277" s="1306"/>
      <c r="X277" s="1306"/>
      <c r="Y277" s="1306"/>
      <c r="Z277" s="1306"/>
      <c r="AA277" s="1306"/>
      <c r="AB277" s="1306"/>
      <c r="AC277" s="1306"/>
      <c r="AD277" s="1306"/>
      <c r="AE277" s="1306"/>
      <c r="AF277" s="1306"/>
      <c r="AG277" s="1306"/>
      <c r="AH277" s="1306"/>
      <c r="AI277" s="1306"/>
      <c r="AJ277" s="1306"/>
      <c r="AK277" s="1306"/>
      <c r="AL277" s="1306"/>
      <c r="AM277" s="1306"/>
      <c r="AN277" s="1306"/>
      <c r="AO277" s="1306"/>
      <c r="AP277" s="1306"/>
      <c r="AQ277" s="1306"/>
      <c r="AR277" s="1306"/>
      <c r="AS277" s="1306"/>
      <c r="AT277" s="1306"/>
    </row>
    <row r="278" spans="1:46" ht="13.5" customHeight="1">
      <c r="A278" s="1306"/>
      <c r="B278" s="1306"/>
      <c r="C278" s="1306"/>
      <c r="D278" s="1306"/>
      <c r="E278" s="1306"/>
      <c r="F278" s="1306"/>
      <c r="G278" s="1306"/>
      <c r="H278" s="1306"/>
      <c r="I278" s="1306"/>
      <c r="J278" s="1306"/>
      <c r="K278" s="1306"/>
      <c r="L278" s="1306"/>
      <c r="M278" s="1306"/>
      <c r="N278" s="1306"/>
      <c r="O278" s="1306"/>
      <c r="P278" s="1306"/>
      <c r="Q278" s="1306"/>
      <c r="R278" s="1306"/>
      <c r="S278" s="1306"/>
      <c r="T278" s="1306"/>
      <c r="U278" s="1306"/>
      <c r="V278" s="1306"/>
      <c r="W278" s="1306"/>
      <c r="X278" s="1306"/>
      <c r="Y278" s="1306"/>
      <c r="Z278" s="1306"/>
      <c r="AA278" s="1306"/>
      <c r="AB278" s="1306"/>
      <c r="AC278" s="1306"/>
      <c r="AD278" s="1306"/>
      <c r="AE278" s="1306"/>
      <c r="AF278" s="1306"/>
      <c r="AG278" s="1306"/>
      <c r="AH278" s="1306"/>
      <c r="AI278" s="1306"/>
      <c r="AJ278" s="1306"/>
      <c r="AK278" s="1306"/>
      <c r="AL278" s="1306"/>
      <c r="AM278" s="1306"/>
      <c r="AN278" s="1306"/>
      <c r="AO278" s="1306"/>
      <c r="AP278" s="1306"/>
      <c r="AQ278" s="1306"/>
      <c r="AR278" s="1306"/>
      <c r="AS278" s="1306"/>
      <c r="AT278" s="1306"/>
    </row>
    <row r="279" spans="1:46" ht="13.5" customHeight="1">
      <c r="A279" s="1306"/>
      <c r="B279" s="1306"/>
      <c r="C279" s="1306"/>
      <c r="D279" s="1306"/>
      <c r="E279" s="1306"/>
      <c r="F279" s="1306"/>
      <c r="G279" s="1306"/>
      <c r="H279" s="1306"/>
      <c r="I279" s="1306"/>
      <c r="J279" s="1306"/>
      <c r="K279" s="1306"/>
      <c r="L279" s="1306"/>
      <c r="M279" s="1306"/>
      <c r="N279" s="1306"/>
      <c r="O279" s="1306"/>
      <c r="P279" s="1306"/>
      <c r="Q279" s="1306"/>
      <c r="R279" s="1306"/>
      <c r="S279" s="1306"/>
      <c r="T279" s="1306"/>
      <c r="U279" s="1306"/>
      <c r="V279" s="1306"/>
      <c r="W279" s="1306"/>
      <c r="X279" s="1306"/>
      <c r="Y279" s="1306"/>
      <c r="Z279" s="1306"/>
      <c r="AA279" s="1306"/>
      <c r="AB279" s="1306"/>
      <c r="AC279" s="1306"/>
      <c r="AD279" s="1306"/>
      <c r="AE279" s="1306"/>
      <c r="AF279" s="1306"/>
      <c r="AG279" s="1306"/>
      <c r="AH279" s="1306"/>
      <c r="AI279" s="1306"/>
      <c r="AJ279" s="1306"/>
      <c r="AK279" s="1306"/>
      <c r="AL279" s="1306"/>
      <c r="AM279" s="1306"/>
      <c r="AN279" s="1306"/>
      <c r="AO279" s="1306"/>
      <c r="AP279" s="1306"/>
      <c r="AQ279" s="1306"/>
      <c r="AR279" s="1306"/>
      <c r="AS279" s="1306"/>
      <c r="AT279" s="1306"/>
    </row>
    <row r="280" spans="1:46" ht="13.5" customHeight="1">
      <c r="A280" s="1306"/>
      <c r="B280" s="1306"/>
      <c r="C280" s="1306"/>
      <c r="D280" s="1306"/>
      <c r="E280" s="1306"/>
      <c r="F280" s="1306"/>
      <c r="G280" s="1306"/>
      <c r="H280" s="1306"/>
      <c r="I280" s="1306"/>
      <c r="J280" s="1306"/>
      <c r="K280" s="1306"/>
      <c r="L280" s="1306"/>
      <c r="M280" s="1306"/>
      <c r="N280" s="1306"/>
      <c r="O280" s="1306"/>
      <c r="P280" s="1306"/>
      <c r="Q280" s="1306"/>
      <c r="R280" s="1306"/>
      <c r="S280" s="1306"/>
      <c r="T280" s="1306"/>
      <c r="U280" s="1306"/>
      <c r="V280" s="1306"/>
      <c r="W280" s="1306"/>
      <c r="X280" s="1306"/>
      <c r="Y280" s="1306"/>
      <c r="Z280" s="1306"/>
      <c r="AA280" s="1306"/>
      <c r="AB280" s="1306"/>
      <c r="AC280" s="1306"/>
      <c r="AD280" s="1306"/>
      <c r="AE280" s="1306"/>
      <c r="AF280" s="1306"/>
      <c r="AG280" s="1306"/>
      <c r="AH280" s="1306"/>
      <c r="AI280" s="1306"/>
      <c r="AJ280" s="1306"/>
      <c r="AK280" s="1306"/>
      <c r="AL280" s="1306"/>
      <c r="AM280" s="1306"/>
      <c r="AN280" s="1306"/>
      <c r="AO280" s="1306"/>
      <c r="AP280" s="1306"/>
      <c r="AQ280" s="1306"/>
      <c r="AR280" s="1306"/>
      <c r="AS280" s="1306"/>
      <c r="AT280" s="1306"/>
    </row>
    <row r="281" spans="1:46" ht="13.5" customHeight="1">
      <c r="A281" s="1306"/>
      <c r="B281" s="1306"/>
      <c r="C281" s="1306"/>
      <c r="D281" s="1306"/>
      <c r="E281" s="1306"/>
      <c r="F281" s="1306"/>
      <c r="G281" s="1306"/>
      <c r="H281" s="1306"/>
      <c r="I281" s="1306"/>
      <c r="J281" s="1306"/>
      <c r="K281" s="1306"/>
      <c r="L281" s="1306"/>
      <c r="M281" s="1306"/>
      <c r="N281" s="1306"/>
      <c r="O281" s="1306"/>
      <c r="P281" s="1306"/>
      <c r="Q281" s="1306"/>
      <c r="R281" s="1306"/>
      <c r="S281" s="1306"/>
      <c r="T281" s="1306"/>
      <c r="U281" s="1306"/>
      <c r="V281" s="1306"/>
      <c r="W281" s="1306"/>
      <c r="X281" s="1306"/>
      <c r="Y281" s="1306"/>
      <c r="Z281" s="1306"/>
      <c r="AA281" s="1306"/>
      <c r="AB281" s="1306"/>
      <c r="AC281" s="1306"/>
      <c r="AD281" s="1306"/>
      <c r="AE281" s="1306"/>
      <c r="AF281" s="1306"/>
      <c r="AG281" s="1306"/>
      <c r="AH281" s="1306"/>
      <c r="AI281" s="1306"/>
      <c r="AJ281" s="1306"/>
      <c r="AK281" s="1306"/>
      <c r="AL281" s="1306"/>
      <c r="AM281" s="1306"/>
      <c r="AN281" s="1306"/>
      <c r="AO281" s="1306"/>
      <c r="AP281" s="1306"/>
      <c r="AQ281" s="1306"/>
      <c r="AR281" s="1306"/>
      <c r="AS281" s="1306"/>
      <c r="AT281" s="1306"/>
    </row>
    <row r="282" spans="1:46" ht="13.5" customHeight="1">
      <c r="A282" s="1306"/>
      <c r="B282" s="1306"/>
      <c r="C282" s="1306"/>
      <c r="D282" s="1306"/>
      <c r="E282" s="1306"/>
      <c r="F282" s="1306"/>
      <c r="G282" s="1306"/>
      <c r="H282" s="1306"/>
      <c r="I282" s="1306"/>
      <c r="J282" s="1306"/>
      <c r="K282" s="1306"/>
      <c r="L282" s="1306"/>
      <c r="M282" s="1306"/>
      <c r="N282" s="1306"/>
      <c r="O282" s="1306"/>
      <c r="P282" s="1306"/>
      <c r="Q282" s="1306"/>
      <c r="R282" s="1306"/>
      <c r="S282" s="1306"/>
      <c r="T282" s="1306"/>
      <c r="U282" s="1306"/>
      <c r="V282" s="1306"/>
      <c r="W282" s="1306"/>
      <c r="X282" s="1306"/>
      <c r="Y282" s="1306"/>
      <c r="Z282" s="1306"/>
      <c r="AA282" s="1306"/>
      <c r="AB282" s="1306"/>
      <c r="AC282" s="1306"/>
      <c r="AD282" s="1306"/>
      <c r="AE282" s="1306"/>
      <c r="AF282" s="1306"/>
      <c r="AG282" s="1306"/>
      <c r="AH282" s="1306"/>
      <c r="AI282" s="1306"/>
      <c r="AJ282" s="1306"/>
      <c r="AK282" s="1306"/>
      <c r="AL282" s="1306"/>
      <c r="AM282" s="1306"/>
      <c r="AN282" s="1306"/>
      <c r="AO282" s="1306"/>
      <c r="AP282" s="1306"/>
      <c r="AQ282" s="1306"/>
      <c r="AR282" s="1306"/>
      <c r="AS282" s="1306"/>
      <c r="AT282" s="1306"/>
    </row>
    <row r="283" spans="1:46">
      <c r="A283" s="1306"/>
      <c r="B283" s="1306"/>
      <c r="C283" s="1306"/>
      <c r="D283" s="1306"/>
      <c r="E283" s="1306"/>
      <c r="F283" s="1306"/>
      <c r="G283" s="1306"/>
      <c r="H283" s="1306"/>
      <c r="I283" s="1306"/>
      <c r="J283" s="1306"/>
      <c r="K283" s="1306"/>
      <c r="L283" s="1306"/>
      <c r="M283" s="1306"/>
      <c r="N283" s="1306"/>
      <c r="O283" s="1306"/>
      <c r="P283" s="1306"/>
      <c r="Q283" s="1306"/>
      <c r="R283" s="1306"/>
      <c r="S283" s="1306"/>
      <c r="T283" s="1306"/>
      <c r="U283" s="1306"/>
      <c r="V283" s="1306"/>
      <c r="W283" s="1306"/>
      <c r="X283" s="1306"/>
      <c r="Y283" s="1306"/>
      <c r="Z283" s="1306"/>
      <c r="AA283" s="1306"/>
      <c r="AB283" s="1306"/>
      <c r="AC283" s="1306"/>
      <c r="AD283" s="1306"/>
      <c r="AE283" s="1306"/>
      <c r="AF283" s="1306"/>
      <c r="AG283" s="1306"/>
      <c r="AH283" s="1306"/>
      <c r="AI283" s="1306"/>
      <c r="AJ283" s="1306"/>
      <c r="AK283" s="1306"/>
      <c r="AL283" s="1306"/>
      <c r="AM283" s="1306"/>
      <c r="AN283" s="1306"/>
      <c r="AO283" s="1306"/>
      <c r="AP283" s="1306"/>
      <c r="AQ283" s="1306"/>
      <c r="AR283" s="1306"/>
      <c r="AS283" s="1306"/>
      <c r="AT283" s="1306"/>
    </row>
    <row r="284" spans="1:46">
      <c r="A284" s="1306"/>
      <c r="B284" s="1306"/>
      <c r="C284" s="1306"/>
      <c r="D284" s="1306"/>
      <c r="E284" s="1306"/>
      <c r="F284" s="1306"/>
      <c r="G284" s="1306"/>
      <c r="H284" s="1306"/>
      <c r="I284" s="1306"/>
      <c r="J284" s="1306"/>
      <c r="K284" s="1306"/>
      <c r="L284" s="1306"/>
      <c r="M284" s="1306"/>
      <c r="N284" s="1306"/>
      <c r="O284" s="1306"/>
      <c r="P284" s="1306"/>
      <c r="Q284" s="1306"/>
      <c r="R284" s="1306"/>
      <c r="S284" s="1306"/>
      <c r="T284" s="1306"/>
      <c r="U284" s="1306"/>
      <c r="V284" s="1306"/>
      <c r="W284" s="1306"/>
      <c r="X284" s="1306"/>
      <c r="Y284" s="1306"/>
      <c r="Z284" s="1306"/>
      <c r="AA284" s="1306"/>
      <c r="AB284" s="1306"/>
      <c r="AC284" s="1306"/>
      <c r="AD284" s="1306"/>
      <c r="AE284" s="1306"/>
      <c r="AF284" s="1306"/>
      <c r="AG284" s="1306"/>
      <c r="AH284" s="1306"/>
      <c r="AI284" s="1306"/>
      <c r="AJ284" s="1306"/>
      <c r="AK284" s="1306"/>
      <c r="AL284" s="1306"/>
      <c r="AM284" s="1306"/>
      <c r="AN284" s="1306"/>
      <c r="AO284" s="1306"/>
      <c r="AP284" s="1306"/>
      <c r="AQ284" s="1306"/>
      <c r="AR284" s="1306"/>
      <c r="AS284" s="1306"/>
      <c r="AT284" s="1306"/>
    </row>
    <row r="285" spans="1:46">
      <c r="A285" s="1306"/>
      <c r="B285" s="1306"/>
      <c r="C285" s="1306"/>
      <c r="D285" s="1306"/>
      <c r="E285" s="1306"/>
      <c r="F285" s="1306"/>
      <c r="G285" s="1306"/>
      <c r="H285" s="1306"/>
      <c r="I285" s="1306"/>
      <c r="J285" s="1306"/>
      <c r="K285" s="1306"/>
      <c r="L285" s="1306"/>
      <c r="M285" s="1306"/>
      <c r="N285" s="1306"/>
      <c r="O285" s="1306"/>
      <c r="P285" s="1306"/>
      <c r="Q285" s="1306"/>
      <c r="R285" s="1306"/>
      <c r="S285" s="1306"/>
      <c r="T285" s="1306"/>
      <c r="U285" s="1306"/>
      <c r="V285" s="1306"/>
      <c r="W285" s="1306"/>
      <c r="X285" s="1306"/>
      <c r="Y285" s="1306"/>
      <c r="Z285" s="1306"/>
      <c r="AA285" s="1306"/>
      <c r="AB285" s="1306"/>
      <c r="AC285" s="1306"/>
      <c r="AD285" s="1306"/>
      <c r="AE285" s="1306"/>
      <c r="AF285" s="1306"/>
      <c r="AG285" s="1306"/>
      <c r="AH285" s="1306"/>
      <c r="AI285" s="1306"/>
      <c r="AJ285" s="1306"/>
      <c r="AK285" s="1306"/>
      <c r="AL285" s="1306"/>
      <c r="AM285" s="1306"/>
      <c r="AN285" s="1306"/>
      <c r="AO285" s="1306"/>
      <c r="AP285" s="1306"/>
      <c r="AQ285" s="1306"/>
      <c r="AR285" s="1306"/>
      <c r="AS285" s="1306"/>
      <c r="AT285" s="1306"/>
    </row>
    <row r="286" spans="1:46">
      <c r="A286" s="1306"/>
      <c r="B286" s="1306"/>
      <c r="C286" s="1306"/>
      <c r="D286" s="1306"/>
      <c r="E286" s="1306"/>
      <c r="F286" s="1306"/>
      <c r="G286" s="1306"/>
      <c r="H286" s="1306"/>
      <c r="I286" s="1306"/>
      <c r="J286" s="1306"/>
      <c r="K286" s="1306"/>
      <c r="L286" s="1306"/>
      <c r="M286" s="1306"/>
      <c r="N286" s="1306"/>
      <c r="O286" s="1306"/>
      <c r="P286" s="1306"/>
      <c r="Q286" s="1306"/>
      <c r="R286" s="1306"/>
      <c r="S286" s="1306"/>
      <c r="T286" s="1306"/>
      <c r="U286" s="1306"/>
      <c r="V286" s="1306"/>
      <c r="W286" s="1306"/>
      <c r="X286" s="1306"/>
      <c r="Y286" s="1306"/>
      <c r="Z286" s="1306"/>
      <c r="AA286" s="1306"/>
      <c r="AB286" s="1306"/>
      <c r="AC286" s="1306"/>
      <c r="AD286" s="1306"/>
      <c r="AE286" s="1306"/>
      <c r="AF286" s="1306"/>
      <c r="AG286" s="1306"/>
      <c r="AH286" s="1306"/>
      <c r="AI286" s="1306"/>
      <c r="AJ286" s="1306"/>
      <c r="AK286" s="1306"/>
      <c r="AL286" s="1306"/>
      <c r="AM286" s="1306"/>
      <c r="AN286" s="1306"/>
      <c r="AO286" s="1306"/>
      <c r="AP286" s="1306"/>
      <c r="AQ286" s="1306"/>
      <c r="AR286" s="1306"/>
      <c r="AS286" s="1306"/>
      <c r="AT286" s="1306"/>
    </row>
  </sheetData>
  <sheetProtection sheet="1" formatCells="0" formatColumns="0" formatRows="0" insertColumns="0" insertRows="0" insertHyperlinks="0" deleteColumns="0" deleteRows="0" sort="0" autoFilter="0" pivotTables="0"/>
  <mergeCells count="1317">
    <mergeCell ref="A172:A186"/>
    <mergeCell ref="X172:X186"/>
    <mergeCell ref="A187:A211"/>
    <mergeCell ref="X187:X211"/>
    <mergeCell ref="A215:A229"/>
    <mergeCell ref="X215:X229"/>
    <mergeCell ref="A230:A254"/>
    <mergeCell ref="X230:X254"/>
    <mergeCell ref="B258:U264"/>
    <mergeCell ref="Y258:AR264"/>
    <mergeCell ref="A271:AT286"/>
    <mergeCell ref="B250:C254"/>
    <mergeCell ref="D250:G254"/>
    <mergeCell ref="H250:J254"/>
    <mergeCell ref="K250:M254"/>
    <mergeCell ref="N250:P254"/>
    <mergeCell ref="Q250:S254"/>
    <mergeCell ref="T250:V254"/>
    <mergeCell ref="Y250:Z254"/>
    <mergeCell ref="AA250:AD254"/>
    <mergeCell ref="AE250:AG254"/>
    <mergeCell ref="AH250:AJ254"/>
    <mergeCell ref="AK250:AM254"/>
    <mergeCell ref="AN250:AP254"/>
    <mergeCell ref="AQ250:AS254"/>
    <mergeCell ref="B240:C244"/>
    <mergeCell ref="D240:G244"/>
    <mergeCell ref="H240:J244"/>
    <mergeCell ref="K240:M244"/>
    <mergeCell ref="N240:P244"/>
    <mergeCell ref="Q240:S244"/>
    <mergeCell ref="T240:V244"/>
    <mergeCell ref="B45:B56"/>
    <mergeCell ref="Y45:Y56"/>
    <mergeCell ref="B57:B68"/>
    <mergeCell ref="Y57:Y68"/>
    <mergeCell ref="B121:B142"/>
    <mergeCell ref="C121:D138"/>
    <mergeCell ref="Y121:Y142"/>
    <mergeCell ref="Z121:AA138"/>
    <mergeCell ref="E123:F136"/>
    <mergeCell ref="AB123:AC136"/>
    <mergeCell ref="B143:B164"/>
    <mergeCell ref="C143:D160"/>
    <mergeCell ref="Y143:Y164"/>
    <mergeCell ref="Z143:AA160"/>
    <mergeCell ref="E145:F158"/>
    <mergeCell ref="AB145:AC158"/>
    <mergeCell ref="H151:K152"/>
    <mergeCell ref="H153:K154"/>
    <mergeCell ref="H155:K156"/>
    <mergeCell ref="H157:K158"/>
    <mergeCell ref="E159:K160"/>
    <mergeCell ref="AB159:AH160"/>
    <mergeCell ref="C161:K162"/>
    <mergeCell ref="Z161:AH162"/>
    <mergeCell ref="C163:K164"/>
    <mergeCell ref="Z163:AH164"/>
    <mergeCell ref="H133:K134"/>
    <mergeCell ref="AE133:AH134"/>
    <mergeCell ref="H135:K136"/>
    <mergeCell ref="AE135:AH136"/>
    <mergeCell ref="E137:K138"/>
    <mergeCell ref="AB137:AH138"/>
    <mergeCell ref="Y240:Z244"/>
    <mergeCell ref="AA240:AD244"/>
    <mergeCell ref="AE240:AG244"/>
    <mergeCell ref="AH240:AJ244"/>
    <mergeCell ref="AK240:AM244"/>
    <mergeCell ref="AN240:AP244"/>
    <mergeCell ref="AQ240:AS244"/>
    <mergeCell ref="B245:C249"/>
    <mergeCell ref="D245:G249"/>
    <mergeCell ref="H245:J249"/>
    <mergeCell ref="K245:M249"/>
    <mergeCell ref="N245:P249"/>
    <mergeCell ref="Q245:S249"/>
    <mergeCell ref="T245:V249"/>
    <mergeCell ref="Y245:Z249"/>
    <mergeCell ref="AA245:AD249"/>
    <mergeCell ref="AE245:AG249"/>
    <mergeCell ref="AH245:AJ249"/>
    <mergeCell ref="AK245:AM249"/>
    <mergeCell ref="AN245:AP249"/>
    <mergeCell ref="AQ245:AS249"/>
    <mergeCell ref="B235:C239"/>
    <mergeCell ref="D235:G239"/>
    <mergeCell ref="H235:J239"/>
    <mergeCell ref="K235:M239"/>
    <mergeCell ref="N235:P239"/>
    <mergeCell ref="Q235:S239"/>
    <mergeCell ref="T235:V239"/>
    <mergeCell ref="Y235:Z239"/>
    <mergeCell ref="AA235:AD237"/>
    <mergeCell ref="AE235:AG237"/>
    <mergeCell ref="AH235:AJ237"/>
    <mergeCell ref="AK235:AM237"/>
    <mergeCell ref="AN235:AP237"/>
    <mergeCell ref="AQ235:AS237"/>
    <mergeCell ref="AA238:AD239"/>
    <mergeCell ref="AE238:AG239"/>
    <mergeCell ref="AH238:AJ239"/>
    <mergeCell ref="AK238:AM239"/>
    <mergeCell ref="AN238:AP239"/>
    <mergeCell ref="AQ238:AS239"/>
    <mergeCell ref="B227:C229"/>
    <mergeCell ref="D227:G229"/>
    <mergeCell ref="H227:J229"/>
    <mergeCell ref="K227:M229"/>
    <mergeCell ref="N227:P229"/>
    <mergeCell ref="Q227:S229"/>
    <mergeCell ref="T227:V229"/>
    <mergeCell ref="Y227:Z229"/>
    <mergeCell ref="AA227:AD229"/>
    <mergeCell ref="AE227:AG229"/>
    <mergeCell ref="AH227:AJ229"/>
    <mergeCell ref="AK227:AM229"/>
    <mergeCell ref="AN227:AP229"/>
    <mergeCell ref="AQ227:AS229"/>
    <mergeCell ref="B230:C234"/>
    <mergeCell ref="D230:G234"/>
    <mergeCell ref="H230:J234"/>
    <mergeCell ref="K230:M234"/>
    <mergeCell ref="N230:P234"/>
    <mergeCell ref="Q230:S234"/>
    <mergeCell ref="T230:V234"/>
    <mergeCell ref="Y230:Z234"/>
    <mergeCell ref="AA230:AD234"/>
    <mergeCell ref="AE230:AG234"/>
    <mergeCell ref="AH230:AJ234"/>
    <mergeCell ref="AK230:AM234"/>
    <mergeCell ref="AN230:AP234"/>
    <mergeCell ref="AQ230:AS234"/>
    <mergeCell ref="B221:C223"/>
    <mergeCell ref="D221:G223"/>
    <mergeCell ref="H221:J223"/>
    <mergeCell ref="K221:M223"/>
    <mergeCell ref="N221:P223"/>
    <mergeCell ref="Q221:S223"/>
    <mergeCell ref="T221:V223"/>
    <mergeCell ref="Y221:Z223"/>
    <mergeCell ref="AA221:AD223"/>
    <mergeCell ref="AE221:AG223"/>
    <mergeCell ref="AH221:AJ223"/>
    <mergeCell ref="AK221:AM223"/>
    <mergeCell ref="AN221:AP223"/>
    <mergeCell ref="AQ221:AS223"/>
    <mergeCell ref="B224:C226"/>
    <mergeCell ref="D224:G226"/>
    <mergeCell ref="H224:J226"/>
    <mergeCell ref="K224:M226"/>
    <mergeCell ref="N224:P226"/>
    <mergeCell ref="Q224:S226"/>
    <mergeCell ref="T224:V226"/>
    <mergeCell ref="Y224:Z226"/>
    <mergeCell ref="AA224:AD226"/>
    <mergeCell ref="AE224:AG226"/>
    <mergeCell ref="AH224:AJ226"/>
    <mergeCell ref="AK224:AM226"/>
    <mergeCell ref="AN224:AP226"/>
    <mergeCell ref="AQ224:AS226"/>
    <mergeCell ref="B215:C217"/>
    <mergeCell ref="D215:G217"/>
    <mergeCell ref="H215:J217"/>
    <mergeCell ref="K215:M217"/>
    <mergeCell ref="N215:P217"/>
    <mergeCell ref="Q215:S217"/>
    <mergeCell ref="T215:V217"/>
    <mergeCell ref="Y215:Z217"/>
    <mergeCell ref="AA215:AD217"/>
    <mergeCell ref="AE215:AG217"/>
    <mergeCell ref="AH215:AJ217"/>
    <mergeCell ref="AK215:AM217"/>
    <mergeCell ref="AN215:AP217"/>
    <mergeCell ref="AQ215:AS217"/>
    <mergeCell ref="B218:C220"/>
    <mergeCell ref="D218:G220"/>
    <mergeCell ref="H218:J220"/>
    <mergeCell ref="K218:M220"/>
    <mergeCell ref="N218:P220"/>
    <mergeCell ref="Q218:S220"/>
    <mergeCell ref="T218:V220"/>
    <mergeCell ref="Y218:Z220"/>
    <mergeCell ref="AA218:AD220"/>
    <mergeCell ref="AE218:AG220"/>
    <mergeCell ref="AH218:AJ220"/>
    <mergeCell ref="AK218:AM220"/>
    <mergeCell ref="AN218:AP220"/>
    <mergeCell ref="AQ218:AS220"/>
    <mergeCell ref="B202:C206"/>
    <mergeCell ref="D202:G206"/>
    <mergeCell ref="H202:J206"/>
    <mergeCell ref="K202:M206"/>
    <mergeCell ref="N202:P206"/>
    <mergeCell ref="Q202:S206"/>
    <mergeCell ref="T202:V206"/>
    <mergeCell ref="Y202:Z206"/>
    <mergeCell ref="AA202:AD206"/>
    <mergeCell ref="AE202:AG206"/>
    <mergeCell ref="AH202:AJ206"/>
    <mergeCell ref="AK202:AM206"/>
    <mergeCell ref="AN202:AP206"/>
    <mergeCell ref="AQ202:AS206"/>
    <mergeCell ref="B207:C211"/>
    <mergeCell ref="D207:G211"/>
    <mergeCell ref="H207:J211"/>
    <mergeCell ref="K207:M211"/>
    <mergeCell ref="N207:P211"/>
    <mergeCell ref="Q207:S211"/>
    <mergeCell ref="T207:V211"/>
    <mergeCell ref="Y207:Z211"/>
    <mergeCell ref="AA207:AD211"/>
    <mergeCell ref="AE207:AG211"/>
    <mergeCell ref="AH207:AJ211"/>
    <mergeCell ref="AK207:AM211"/>
    <mergeCell ref="AN207:AP211"/>
    <mergeCell ref="AQ207:AS211"/>
    <mergeCell ref="B192:C196"/>
    <mergeCell ref="D192:G196"/>
    <mergeCell ref="H192:J196"/>
    <mergeCell ref="K192:M196"/>
    <mergeCell ref="N192:P196"/>
    <mergeCell ref="Q192:S196"/>
    <mergeCell ref="T192:V196"/>
    <mergeCell ref="Y192:Z196"/>
    <mergeCell ref="AA192:AD196"/>
    <mergeCell ref="AE192:AG196"/>
    <mergeCell ref="AH192:AJ196"/>
    <mergeCell ref="AK192:AM196"/>
    <mergeCell ref="AN192:AP196"/>
    <mergeCell ref="AQ192:AS196"/>
    <mergeCell ref="B197:C201"/>
    <mergeCell ref="D197:G201"/>
    <mergeCell ref="H197:J201"/>
    <mergeCell ref="K197:M201"/>
    <mergeCell ref="N197:P201"/>
    <mergeCell ref="Q197:S201"/>
    <mergeCell ref="T197:V201"/>
    <mergeCell ref="Y197:Z201"/>
    <mergeCell ref="AA197:AD201"/>
    <mergeCell ref="AE197:AG201"/>
    <mergeCell ref="AH197:AJ201"/>
    <mergeCell ref="AK197:AM201"/>
    <mergeCell ref="AN197:AP201"/>
    <mergeCell ref="AQ197:AS201"/>
    <mergeCell ref="B184:C186"/>
    <mergeCell ref="D184:G186"/>
    <mergeCell ref="H184:J186"/>
    <mergeCell ref="K184:M186"/>
    <mergeCell ref="N184:P186"/>
    <mergeCell ref="Q184:S186"/>
    <mergeCell ref="T184:V186"/>
    <mergeCell ref="Y184:Z186"/>
    <mergeCell ref="AA184:AD186"/>
    <mergeCell ref="AE184:AG186"/>
    <mergeCell ref="AH184:AJ186"/>
    <mergeCell ref="AK184:AM186"/>
    <mergeCell ref="AN184:AP186"/>
    <mergeCell ref="AQ184:AS186"/>
    <mergeCell ref="B187:C191"/>
    <mergeCell ref="D187:G191"/>
    <mergeCell ref="H187:J191"/>
    <mergeCell ref="K187:M191"/>
    <mergeCell ref="N187:P191"/>
    <mergeCell ref="Q187:S191"/>
    <mergeCell ref="T187:V191"/>
    <mergeCell ref="Y187:Z191"/>
    <mergeCell ref="AA187:AD191"/>
    <mergeCell ref="AE187:AG191"/>
    <mergeCell ref="AH187:AJ191"/>
    <mergeCell ref="AK187:AM191"/>
    <mergeCell ref="AN187:AP191"/>
    <mergeCell ref="AQ187:AS191"/>
    <mergeCell ref="B178:C180"/>
    <mergeCell ref="D178:G180"/>
    <mergeCell ref="H178:J180"/>
    <mergeCell ref="K178:M180"/>
    <mergeCell ref="N178:P180"/>
    <mergeCell ref="Q178:S180"/>
    <mergeCell ref="T178:V180"/>
    <mergeCell ref="Y178:Z180"/>
    <mergeCell ref="AA178:AD180"/>
    <mergeCell ref="AE178:AG180"/>
    <mergeCell ref="AH178:AJ180"/>
    <mergeCell ref="AK178:AM180"/>
    <mergeCell ref="AN178:AP180"/>
    <mergeCell ref="AQ178:AS180"/>
    <mergeCell ref="B181:C183"/>
    <mergeCell ref="D181:G183"/>
    <mergeCell ref="H181:J183"/>
    <mergeCell ref="K181:M183"/>
    <mergeCell ref="N181:P183"/>
    <mergeCell ref="Q181:S183"/>
    <mergeCell ref="T181:V183"/>
    <mergeCell ref="Y181:Z183"/>
    <mergeCell ref="AA181:AD183"/>
    <mergeCell ref="AE181:AG183"/>
    <mergeCell ref="AH181:AJ183"/>
    <mergeCell ref="AK181:AM183"/>
    <mergeCell ref="AN181:AP183"/>
    <mergeCell ref="AQ181:AS183"/>
    <mergeCell ref="AK172:AM174"/>
    <mergeCell ref="AN172:AP174"/>
    <mergeCell ref="AQ172:AS174"/>
    <mergeCell ref="B175:C177"/>
    <mergeCell ref="D175:G177"/>
    <mergeCell ref="H175:J177"/>
    <mergeCell ref="K175:M177"/>
    <mergeCell ref="N175:P177"/>
    <mergeCell ref="Q175:S177"/>
    <mergeCell ref="T175:V177"/>
    <mergeCell ref="Y175:Z177"/>
    <mergeCell ref="AA175:AD177"/>
    <mergeCell ref="AE175:AG177"/>
    <mergeCell ref="AH175:AJ177"/>
    <mergeCell ref="AK175:AM177"/>
    <mergeCell ref="AN175:AP177"/>
    <mergeCell ref="AQ175:AS177"/>
    <mergeCell ref="B172:C174"/>
    <mergeCell ref="D172:G174"/>
    <mergeCell ref="H172:J174"/>
    <mergeCell ref="K172:M174"/>
    <mergeCell ref="N172:P174"/>
    <mergeCell ref="Q172:S174"/>
    <mergeCell ref="T172:V174"/>
    <mergeCell ref="Y172:Z174"/>
    <mergeCell ref="AA172:AD174"/>
    <mergeCell ref="AE172:AG174"/>
    <mergeCell ref="AH172:AJ174"/>
    <mergeCell ref="C139:K140"/>
    <mergeCell ref="Z139:AH140"/>
    <mergeCell ref="C141:K142"/>
    <mergeCell ref="Z141:AH142"/>
    <mergeCell ref="E143:K144"/>
    <mergeCell ref="AB143:AH144"/>
    <mergeCell ref="G145:K146"/>
    <mergeCell ref="AD145:AH146"/>
    <mergeCell ref="H147:K148"/>
    <mergeCell ref="AE147:AH148"/>
    <mergeCell ref="G149:K150"/>
    <mergeCell ref="AD149:AH150"/>
    <mergeCell ref="L148:M148"/>
    <mergeCell ref="N148:O148"/>
    <mergeCell ref="P148:Q148"/>
    <mergeCell ref="R148:S148"/>
    <mergeCell ref="T148:U148"/>
    <mergeCell ref="L142:M142"/>
    <mergeCell ref="N142:O142"/>
    <mergeCell ref="P142:Q142"/>
    <mergeCell ref="R142:S142"/>
    <mergeCell ref="T142:U142"/>
    <mergeCell ref="L136:M136"/>
    <mergeCell ref="N136:O136"/>
    <mergeCell ref="P136:Q136"/>
    <mergeCell ref="R136:S136"/>
    <mergeCell ref="AI119:AJ120"/>
    <mergeCell ref="AK119:AL120"/>
    <mergeCell ref="AM119:AN120"/>
    <mergeCell ref="AO119:AP120"/>
    <mergeCell ref="AQ119:AR120"/>
    <mergeCell ref="E121:K122"/>
    <mergeCell ref="AB121:AH122"/>
    <mergeCell ref="G123:K124"/>
    <mergeCell ref="AD123:AH124"/>
    <mergeCell ref="H125:K126"/>
    <mergeCell ref="AE125:AH126"/>
    <mergeCell ref="G127:K128"/>
    <mergeCell ref="AD127:AH128"/>
    <mergeCell ref="H129:K130"/>
    <mergeCell ref="AE129:AH130"/>
    <mergeCell ref="H131:K132"/>
    <mergeCell ref="AE131:AH132"/>
    <mergeCell ref="L130:M130"/>
    <mergeCell ref="N130:O130"/>
    <mergeCell ref="P130:Q130"/>
    <mergeCell ref="R130:S130"/>
    <mergeCell ref="T130:U130"/>
    <mergeCell ref="AI130:AJ130"/>
    <mergeCell ref="AK130:AL130"/>
    <mergeCell ref="AM130:AN130"/>
    <mergeCell ref="AO130:AP130"/>
    <mergeCell ref="AQ130:AR130"/>
    <mergeCell ref="L131:M131"/>
    <mergeCell ref="C108:C113"/>
    <mergeCell ref="D108:F113"/>
    <mergeCell ref="G108:I109"/>
    <mergeCell ref="Z108:Z113"/>
    <mergeCell ref="AA108:AC113"/>
    <mergeCell ref="AD108:AF109"/>
    <mergeCell ref="G110:I111"/>
    <mergeCell ref="AD110:AF111"/>
    <mergeCell ref="G112:I113"/>
    <mergeCell ref="AD112:AF113"/>
    <mergeCell ref="B119:K120"/>
    <mergeCell ref="L119:M120"/>
    <mergeCell ref="N119:O120"/>
    <mergeCell ref="P119:Q120"/>
    <mergeCell ref="R119:S120"/>
    <mergeCell ref="T119:U120"/>
    <mergeCell ref="Y119:AH120"/>
    <mergeCell ref="J112:K112"/>
    <mergeCell ref="L112:M112"/>
    <mergeCell ref="N112:O112"/>
    <mergeCell ref="P112:Q112"/>
    <mergeCell ref="R112:S112"/>
    <mergeCell ref="T112:U112"/>
    <mergeCell ref="AG112:AH112"/>
    <mergeCell ref="J110:K110"/>
    <mergeCell ref="L110:M110"/>
    <mergeCell ref="N110:O110"/>
    <mergeCell ref="P110:Q110"/>
    <mergeCell ref="L108:M108"/>
    <mergeCell ref="N108:O108"/>
    <mergeCell ref="P108:Q108"/>
    <mergeCell ref="R108:S108"/>
    <mergeCell ref="C61:F64"/>
    <mergeCell ref="Z61:AC64"/>
    <mergeCell ref="G62:H64"/>
    <mergeCell ref="AD62:AE64"/>
    <mergeCell ref="C65:F68"/>
    <mergeCell ref="Z65:AC68"/>
    <mergeCell ref="G66:H68"/>
    <mergeCell ref="AD66:AE68"/>
    <mergeCell ref="C69:T70"/>
    <mergeCell ref="Z69:AQ70"/>
    <mergeCell ref="B93:U98"/>
    <mergeCell ref="Y93:AR98"/>
    <mergeCell ref="C102:C107"/>
    <mergeCell ref="D102:F107"/>
    <mergeCell ref="G102:I103"/>
    <mergeCell ref="Z102:Z107"/>
    <mergeCell ref="AA102:AC107"/>
    <mergeCell ref="AD102:AF103"/>
    <mergeCell ref="G104:I105"/>
    <mergeCell ref="AD104:AF105"/>
    <mergeCell ref="G106:I107"/>
    <mergeCell ref="AD106:AF107"/>
    <mergeCell ref="J106:K106"/>
    <mergeCell ref="L106:M106"/>
    <mergeCell ref="N106:O106"/>
    <mergeCell ref="P106:Q106"/>
    <mergeCell ref="R106:S106"/>
    <mergeCell ref="T106:U106"/>
    <mergeCell ref="AK106:AL106"/>
    <mergeCell ref="AM106:AN106"/>
    <mergeCell ref="AO106:AP106"/>
    <mergeCell ref="AQ106:AR106"/>
    <mergeCell ref="A214:G214"/>
    <mergeCell ref="H214:J214"/>
    <mergeCell ref="K214:M214"/>
    <mergeCell ref="N214:P214"/>
    <mergeCell ref="Q214:S214"/>
    <mergeCell ref="T214:V214"/>
    <mergeCell ref="X214:AD214"/>
    <mergeCell ref="AE214:AG214"/>
    <mergeCell ref="AH214:AJ214"/>
    <mergeCell ref="AK214:AM214"/>
    <mergeCell ref="AN214:AP214"/>
    <mergeCell ref="AQ214:AS214"/>
    <mergeCell ref="K10:N11"/>
    <mergeCell ref="O10:U11"/>
    <mergeCell ref="AH10:AK11"/>
    <mergeCell ref="AL10:AR11"/>
    <mergeCell ref="C39:U40"/>
    <mergeCell ref="Z39:AR40"/>
    <mergeCell ref="C45:F48"/>
    <mergeCell ref="Z45:AC48"/>
    <mergeCell ref="G46:H48"/>
    <mergeCell ref="AD46:AE48"/>
    <mergeCell ref="C49:F52"/>
    <mergeCell ref="Z49:AC52"/>
    <mergeCell ref="G50:H52"/>
    <mergeCell ref="AD50:AE52"/>
    <mergeCell ref="C53:F56"/>
    <mergeCell ref="Z53:AC56"/>
    <mergeCell ref="R110:S110"/>
    <mergeCell ref="T110:U110"/>
    <mergeCell ref="C57:F60"/>
    <mergeCell ref="Z57:AC60"/>
    <mergeCell ref="C165:U165"/>
    <mergeCell ref="Z165:AR165"/>
    <mergeCell ref="C166:U166"/>
    <mergeCell ref="Z166:AR166"/>
    <mergeCell ref="C167:U167"/>
    <mergeCell ref="Z167:AR167"/>
    <mergeCell ref="A171:G171"/>
    <mergeCell ref="H171:J171"/>
    <mergeCell ref="K171:M171"/>
    <mergeCell ref="N171:P171"/>
    <mergeCell ref="Q171:S171"/>
    <mergeCell ref="T171:V171"/>
    <mergeCell ref="X171:AD171"/>
    <mergeCell ref="AE171:AG171"/>
    <mergeCell ref="AH171:AJ171"/>
    <mergeCell ref="AK171:AM171"/>
    <mergeCell ref="AN171:AP171"/>
    <mergeCell ref="AQ171:AS171"/>
    <mergeCell ref="L163:M163"/>
    <mergeCell ref="N163:O163"/>
    <mergeCell ref="P163:Q163"/>
    <mergeCell ref="R163:S163"/>
    <mergeCell ref="T163:U163"/>
    <mergeCell ref="AI163:AJ163"/>
    <mergeCell ref="AK163:AL163"/>
    <mergeCell ref="AM163:AN163"/>
    <mergeCell ref="AO163:AP163"/>
    <mergeCell ref="AQ163:AR163"/>
    <mergeCell ref="AG106:AH106"/>
    <mergeCell ref="AI106:AJ106"/>
    <mergeCell ref="L164:M164"/>
    <mergeCell ref="N164:O164"/>
    <mergeCell ref="P164:Q164"/>
    <mergeCell ref="R164:S164"/>
    <mergeCell ref="T164:U164"/>
    <mergeCell ref="AI164:AJ164"/>
    <mergeCell ref="AK164:AL164"/>
    <mergeCell ref="AM164:AN164"/>
    <mergeCell ref="AO164:AP164"/>
    <mergeCell ref="AQ164:AR164"/>
    <mergeCell ref="L161:M161"/>
    <mergeCell ref="N161:O161"/>
    <mergeCell ref="P161:Q161"/>
    <mergeCell ref="R161:S161"/>
    <mergeCell ref="T161:U161"/>
    <mergeCell ref="AI161:AJ161"/>
    <mergeCell ref="AK161:AL161"/>
    <mergeCell ref="AM161:AN161"/>
    <mergeCell ref="AO161:AP161"/>
    <mergeCell ref="AQ161:AR161"/>
    <mergeCell ref="L162:M162"/>
    <mergeCell ref="N162:O162"/>
    <mergeCell ref="P162:Q162"/>
    <mergeCell ref="R162:S162"/>
    <mergeCell ref="T162:U162"/>
    <mergeCell ref="AI162:AJ162"/>
    <mergeCell ref="AK162:AL162"/>
    <mergeCell ref="AM162:AN162"/>
    <mergeCell ref="AO162:AP162"/>
    <mergeCell ref="AQ162:AR162"/>
    <mergeCell ref="L159:M159"/>
    <mergeCell ref="N159:O159"/>
    <mergeCell ref="P159:Q159"/>
    <mergeCell ref="R159:S159"/>
    <mergeCell ref="T159:U159"/>
    <mergeCell ref="AI159:AJ159"/>
    <mergeCell ref="AK159:AL159"/>
    <mergeCell ref="AM159:AN159"/>
    <mergeCell ref="AO159:AP159"/>
    <mergeCell ref="AQ159:AR159"/>
    <mergeCell ref="L160:M160"/>
    <mergeCell ref="N160:O160"/>
    <mergeCell ref="P160:Q160"/>
    <mergeCell ref="R160:S160"/>
    <mergeCell ref="T160:U160"/>
    <mergeCell ref="AI160:AJ160"/>
    <mergeCell ref="AK160:AL160"/>
    <mergeCell ref="AM160:AN160"/>
    <mergeCell ref="AO160:AP160"/>
    <mergeCell ref="AQ160:AR160"/>
    <mergeCell ref="L157:M157"/>
    <mergeCell ref="N157:O157"/>
    <mergeCell ref="P157:Q157"/>
    <mergeCell ref="R157:S157"/>
    <mergeCell ref="T157:U157"/>
    <mergeCell ref="AI157:AJ157"/>
    <mergeCell ref="AK157:AL157"/>
    <mergeCell ref="AM157:AN157"/>
    <mergeCell ref="AO157:AP157"/>
    <mergeCell ref="AQ157:AR157"/>
    <mergeCell ref="L158:M158"/>
    <mergeCell ref="N158:O158"/>
    <mergeCell ref="P158:Q158"/>
    <mergeCell ref="R158:S158"/>
    <mergeCell ref="T158:U158"/>
    <mergeCell ref="AI158:AJ158"/>
    <mergeCell ref="AK158:AL158"/>
    <mergeCell ref="AM158:AN158"/>
    <mergeCell ref="AO158:AP158"/>
    <mergeCell ref="AQ158:AR158"/>
    <mergeCell ref="AE157:AH158"/>
    <mergeCell ref="L155:M155"/>
    <mergeCell ref="N155:O155"/>
    <mergeCell ref="P155:Q155"/>
    <mergeCell ref="R155:S155"/>
    <mergeCell ref="T155:U155"/>
    <mergeCell ref="AI155:AJ155"/>
    <mergeCell ref="AK155:AL155"/>
    <mergeCell ref="AM155:AN155"/>
    <mergeCell ref="AO155:AP155"/>
    <mergeCell ref="AQ155:AR155"/>
    <mergeCell ref="L156:M156"/>
    <mergeCell ref="N156:O156"/>
    <mergeCell ref="P156:Q156"/>
    <mergeCell ref="R156:S156"/>
    <mergeCell ref="T156:U156"/>
    <mergeCell ref="AI156:AJ156"/>
    <mergeCell ref="AK156:AL156"/>
    <mergeCell ref="AM156:AN156"/>
    <mergeCell ref="AO156:AP156"/>
    <mergeCell ref="AQ156:AR156"/>
    <mergeCell ref="AE155:AH156"/>
    <mergeCell ref="L153:M153"/>
    <mergeCell ref="N153:O153"/>
    <mergeCell ref="P153:Q153"/>
    <mergeCell ref="R153:S153"/>
    <mergeCell ref="T153:U153"/>
    <mergeCell ref="AI153:AJ153"/>
    <mergeCell ref="AK153:AL153"/>
    <mergeCell ref="AM153:AN153"/>
    <mergeCell ref="AO153:AP153"/>
    <mergeCell ref="AQ153:AR153"/>
    <mergeCell ref="L154:M154"/>
    <mergeCell ref="N154:O154"/>
    <mergeCell ref="P154:Q154"/>
    <mergeCell ref="R154:S154"/>
    <mergeCell ref="T154:U154"/>
    <mergeCell ref="AI154:AJ154"/>
    <mergeCell ref="AK154:AL154"/>
    <mergeCell ref="AM154:AN154"/>
    <mergeCell ref="AO154:AP154"/>
    <mergeCell ref="AQ154:AR154"/>
    <mergeCell ref="AE153:AH154"/>
    <mergeCell ref="L151:M151"/>
    <mergeCell ref="N151:O151"/>
    <mergeCell ref="P151:Q151"/>
    <mergeCell ref="R151:S151"/>
    <mergeCell ref="T151:U151"/>
    <mergeCell ref="AI151:AJ151"/>
    <mergeCell ref="AK151:AL151"/>
    <mergeCell ref="AM151:AN151"/>
    <mergeCell ref="AO151:AP151"/>
    <mergeCell ref="AQ151:AR151"/>
    <mergeCell ref="L152:M152"/>
    <mergeCell ref="N152:O152"/>
    <mergeCell ref="P152:Q152"/>
    <mergeCell ref="R152:S152"/>
    <mergeCell ref="T152:U152"/>
    <mergeCell ref="AI152:AJ152"/>
    <mergeCell ref="AK152:AL152"/>
    <mergeCell ref="AM152:AN152"/>
    <mergeCell ref="AO152:AP152"/>
    <mergeCell ref="AQ152:AR152"/>
    <mergeCell ref="AE151:AH152"/>
    <mergeCell ref="AI148:AJ148"/>
    <mergeCell ref="AK148:AL148"/>
    <mergeCell ref="AM148:AN148"/>
    <mergeCell ref="AO148:AP148"/>
    <mergeCell ref="AQ148:AR148"/>
    <mergeCell ref="L150:M150"/>
    <mergeCell ref="N150:O150"/>
    <mergeCell ref="P150:Q150"/>
    <mergeCell ref="R150:S150"/>
    <mergeCell ref="T150:U150"/>
    <mergeCell ref="AI150:AJ150"/>
    <mergeCell ref="AK150:AL150"/>
    <mergeCell ref="AM150:AN150"/>
    <mergeCell ref="AO150:AP150"/>
    <mergeCell ref="AQ150:AR150"/>
    <mergeCell ref="L146:M146"/>
    <mergeCell ref="N146:O146"/>
    <mergeCell ref="P146:Q146"/>
    <mergeCell ref="R146:S146"/>
    <mergeCell ref="T146:U146"/>
    <mergeCell ref="AI146:AJ146"/>
    <mergeCell ref="AK146:AL146"/>
    <mergeCell ref="AM146:AN146"/>
    <mergeCell ref="AO146:AP146"/>
    <mergeCell ref="AQ146:AR146"/>
    <mergeCell ref="L147:M147"/>
    <mergeCell ref="N147:O147"/>
    <mergeCell ref="P147:Q147"/>
    <mergeCell ref="R147:S147"/>
    <mergeCell ref="T147:U147"/>
    <mergeCell ref="AI147:AJ147"/>
    <mergeCell ref="AK147:AL147"/>
    <mergeCell ref="AM147:AN147"/>
    <mergeCell ref="AO147:AP147"/>
    <mergeCell ref="AQ147:AR147"/>
    <mergeCell ref="L144:M144"/>
    <mergeCell ref="N144:O144"/>
    <mergeCell ref="P144:Q144"/>
    <mergeCell ref="R144:S144"/>
    <mergeCell ref="T144:U144"/>
    <mergeCell ref="AI144:AJ144"/>
    <mergeCell ref="AK144:AL144"/>
    <mergeCell ref="AM144:AN144"/>
    <mergeCell ref="AO144:AP144"/>
    <mergeCell ref="AQ144:AR144"/>
    <mergeCell ref="L145:M145"/>
    <mergeCell ref="N145:O145"/>
    <mergeCell ref="P145:Q145"/>
    <mergeCell ref="R145:S145"/>
    <mergeCell ref="T145:U145"/>
    <mergeCell ref="AI145:AJ145"/>
    <mergeCell ref="AK145:AL145"/>
    <mergeCell ref="AM145:AN145"/>
    <mergeCell ref="AO145:AP145"/>
    <mergeCell ref="AQ145:AR145"/>
    <mergeCell ref="AI142:AJ142"/>
    <mergeCell ref="AK142:AL142"/>
    <mergeCell ref="AM142:AN142"/>
    <mergeCell ref="AO142:AP142"/>
    <mergeCell ref="AQ142:AR142"/>
    <mergeCell ref="L143:M143"/>
    <mergeCell ref="N143:O143"/>
    <mergeCell ref="P143:Q143"/>
    <mergeCell ref="R143:S143"/>
    <mergeCell ref="T143:U143"/>
    <mergeCell ref="AI143:AJ143"/>
    <mergeCell ref="AK143:AL143"/>
    <mergeCell ref="AM143:AN143"/>
    <mergeCell ref="AO143:AP143"/>
    <mergeCell ref="AQ143:AR143"/>
    <mergeCell ref="L140:M140"/>
    <mergeCell ref="N140:O140"/>
    <mergeCell ref="P140:Q140"/>
    <mergeCell ref="R140:S140"/>
    <mergeCell ref="T140:U140"/>
    <mergeCell ref="AI140:AJ140"/>
    <mergeCell ref="AK140:AL140"/>
    <mergeCell ref="AM140:AN140"/>
    <mergeCell ref="AO140:AP140"/>
    <mergeCell ref="AQ140:AR140"/>
    <mergeCell ref="L141:M141"/>
    <mergeCell ref="N141:O141"/>
    <mergeCell ref="P141:Q141"/>
    <mergeCell ref="R141:S141"/>
    <mergeCell ref="T141:U141"/>
    <mergeCell ref="AI141:AJ141"/>
    <mergeCell ref="AK141:AL141"/>
    <mergeCell ref="AM141:AN141"/>
    <mergeCell ref="AO141:AP141"/>
    <mergeCell ref="AQ141:AR141"/>
    <mergeCell ref="L138:M138"/>
    <mergeCell ref="N138:O138"/>
    <mergeCell ref="P138:Q138"/>
    <mergeCell ref="R138:S138"/>
    <mergeCell ref="T138:U138"/>
    <mergeCell ref="AI138:AJ138"/>
    <mergeCell ref="AK138:AL138"/>
    <mergeCell ref="AM138:AN138"/>
    <mergeCell ref="AO138:AP138"/>
    <mergeCell ref="AQ138:AR138"/>
    <mergeCell ref="L139:M139"/>
    <mergeCell ref="N139:O139"/>
    <mergeCell ref="P139:Q139"/>
    <mergeCell ref="R139:S139"/>
    <mergeCell ref="T139:U139"/>
    <mergeCell ref="AI139:AJ139"/>
    <mergeCell ref="AK139:AL139"/>
    <mergeCell ref="AM139:AN139"/>
    <mergeCell ref="AO139:AP139"/>
    <mergeCell ref="AQ139:AR139"/>
    <mergeCell ref="T136:U136"/>
    <mergeCell ref="AI136:AJ136"/>
    <mergeCell ref="AK136:AL136"/>
    <mergeCell ref="AM136:AN136"/>
    <mergeCell ref="AO136:AP136"/>
    <mergeCell ref="AQ136:AR136"/>
    <mergeCell ref="L137:M137"/>
    <mergeCell ref="N137:O137"/>
    <mergeCell ref="P137:Q137"/>
    <mergeCell ref="R137:S137"/>
    <mergeCell ref="T137:U137"/>
    <mergeCell ref="AI137:AJ137"/>
    <mergeCell ref="AK137:AL137"/>
    <mergeCell ref="AM137:AN137"/>
    <mergeCell ref="AO137:AP137"/>
    <mergeCell ref="AQ137:AR137"/>
    <mergeCell ref="L134:M134"/>
    <mergeCell ref="N134:O134"/>
    <mergeCell ref="P134:Q134"/>
    <mergeCell ref="R134:S134"/>
    <mergeCell ref="T134:U134"/>
    <mergeCell ref="AI134:AJ134"/>
    <mergeCell ref="AK134:AL134"/>
    <mergeCell ref="AM134:AN134"/>
    <mergeCell ref="AO134:AP134"/>
    <mergeCell ref="AQ134:AR134"/>
    <mergeCell ref="L135:M135"/>
    <mergeCell ref="N135:O135"/>
    <mergeCell ref="P135:Q135"/>
    <mergeCell ref="R135:S135"/>
    <mergeCell ref="T135:U135"/>
    <mergeCell ref="AI135:AJ135"/>
    <mergeCell ref="AK135:AL135"/>
    <mergeCell ref="AM135:AN135"/>
    <mergeCell ref="AO135:AP135"/>
    <mergeCell ref="AQ135:AR135"/>
    <mergeCell ref="L132:M132"/>
    <mergeCell ref="N132:O132"/>
    <mergeCell ref="P132:Q132"/>
    <mergeCell ref="R132:S132"/>
    <mergeCell ref="T132:U132"/>
    <mergeCell ref="AI132:AJ132"/>
    <mergeCell ref="AK132:AL132"/>
    <mergeCell ref="AM132:AN132"/>
    <mergeCell ref="AO132:AP132"/>
    <mergeCell ref="AQ132:AR132"/>
    <mergeCell ref="L133:M133"/>
    <mergeCell ref="N133:O133"/>
    <mergeCell ref="P133:Q133"/>
    <mergeCell ref="R133:S133"/>
    <mergeCell ref="T133:U133"/>
    <mergeCell ref="AI133:AJ133"/>
    <mergeCell ref="AK133:AL133"/>
    <mergeCell ref="AM133:AN133"/>
    <mergeCell ref="AO133:AP133"/>
    <mergeCell ref="AQ133:AR133"/>
    <mergeCell ref="AI131:AJ131"/>
    <mergeCell ref="AK131:AL131"/>
    <mergeCell ref="AM131:AN131"/>
    <mergeCell ref="AO131:AP131"/>
    <mergeCell ref="AQ131:AR131"/>
    <mergeCell ref="L128:M128"/>
    <mergeCell ref="N128:O128"/>
    <mergeCell ref="P128:Q128"/>
    <mergeCell ref="R128:S128"/>
    <mergeCell ref="T128:U128"/>
    <mergeCell ref="AI128:AJ128"/>
    <mergeCell ref="AK128:AL128"/>
    <mergeCell ref="AM128:AN128"/>
    <mergeCell ref="AO128:AP128"/>
    <mergeCell ref="AQ128:AR128"/>
    <mergeCell ref="L129:M129"/>
    <mergeCell ref="N129:O129"/>
    <mergeCell ref="P129:Q129"/>
    <mergeCell ref="R129:S129"/>
    <mergeCell ref="T129:U129"/>
    <mergeCell ref="AI129:AJ129"/>
    <mergeCell ref="AK129:AL129"/>
    <mergeCell ref="AM129:AN129"/>
    <mergeCell ref="AO129:AP129"/>
    <mergeCell ref="AQ129:AR129"/>
    <mergeCell ref="N131:O131"/>
    <mergeCell ref="P131:Q131"/>
    <mergeCell ref="R131:S131"/>
    <mergeCell ref="T131:U131"/>
    <mergeCell ref="L125:M125"/>
    <mergeCell ref="N125:O125"/>
    <mergeCell ref="P125:Q125"/>
    <mergeCell ref="R125:S125"/>
    <mergeCell ref="T125:U125"/>
    <mergeCell ref="AI125:AJ125"/>
    <mergeCell ref="AK125:AL125"/>
    <mergeCell ref="AM125:AN125"/>
    <mergeCell ref="AO125:AP125"/>
    <mergeCell ref="AQ125:AR125"/>
    <mergeCell ref="L126:M126"/>
    <mergeCell ref="N126:O126"/>
    <mergeCell ref="P126:Q126"/>
    <mergeCell ref="R126:S126"/>
    <mergeCell ref="T126:U126"/>
    <mergeCell ref="AI126:AJ126"/>
    <mergeCell ref="AK126:AL126"/>
    <mergeCell ref="AM126:AN126"/>
    <mergeCell ref="AO126:AP126"/>
    <mergeCell ref="AQ126:AR126"/>
    <mergeCell ref="L123:M123"/>
    <mergeCell ref="N123:O123"/>
    <mergeCell ref="P123:Q123"/>
    <mergeCell ref="R123:S123"/>
    <mergeCell ref="T123:U123"/>
    <mergeCell ref="AI123:AJ123"/>
    <mergeCell ref="AK123:AL123"/>
    <mergeCell ref="AM123:AN123"/>
    <mergeCell ref="AO123:AP123"/>
    <mergeCell ref="AQ123:AR123"/>
    <mergeCell ref="L124:M124"/>
    <mergeCell ref="N124:O124"/>
    <mergeCell ref="P124:Q124"/>
    <mergeCell ref="R124:S124"/>
    <mergeCell ref="T124:U124"/>
    <mergeCell ref="AI124:AJ124"/>
    <mergeCell ref="AK124:AL124"/>
    <mergeCell ref="AM124:AN124"/>
    <mergeCell ref="AO124:AP124"/>
    <mergeCell ref="AQ124:AR124"/>
    <mergeCell ref="L121:M121"/>
    <mergeCell ref="N121:O121"/>
    <mergeCell ref="P121:Q121"/>
    <mergeCell ref="R121:S121"/>
    <mergeCell ref="T121:U121"/>
    <mergeCell ref="AI121:AJ121"/>
    <mergeCell ref="AK121:AL121"/>
    <mergeCell ref="AM121:AN121"/>
    <mergeCell ref="AO121:AP121"/>
    <mergeCell ref="AQ121:AR121"/>
    <mergeCell ref="L122:M122"/>
    <mergeCell ref="N122:O122"/>
    <mergeCell ref="P122:Q122"/>
    <mergeCell ref="R122:S122"/>
    <mergeCell ref="T122:U122"/>
    <mergeCell ref="AI122:AJ122"/>
    <mergeCell ref="AK122:AL122"/>
    <mergeCell ref="AM122:AN122"/>
    <mergeCell ref="AO122:AP122"/>
    <mergeCell ref="AQ122:AR122"/>
    <mergeCell ref="AI112:AJ112"/>
    <mergeCell ref="AK112:AL112"/>
    <mergeCell ref="AM112:AN112"/>
    <mergeCell ref="AO112:AP112"/>
    <mergeCell ref="AQ112:AR112"/>
    <mergeCell ref="J113:K113"/>
    <mergeCell ref="L113:M113"/>
    <mergeCell ref="N113:O113"/>
    <mergeCell ref="P113:Q113"/>
    <mergeCell ref="R113:S113"/>
    <mergeCell ref="T113:U113"/>
    <mergeCell ref="AG113:AH113"/>
    <mergeCell ref="AI113:AJ113"/>
    <mergeCell ref="AK113:AL113"/>
    <mergeCell ref="AM113:AN113"/>
    <mergeCell ref="AO113:AP113"/>
    <mergeCell ref="AQ113:AR113"/>
    <mergeCell ref="AI110:AJ110"/>
    <mergeCell ref="AK110:AL110"/>
    <mergeCell ref="AM110:AN110"/>
    <mergeCell ref="AO110:AP110"/>
    <mergeCell ref="AQ110:AR110"/>
    <mergeCell ref="J111:K111"/>
    <mergeCell ref="L111:M111"/>
    <mergeCell ref="N111:O111"/>
    <mergeCell ref="P111:Q111"/>
    <mergeCell ref="R111:S111"/>
    <mergeCell ref="T111:U111"/>
    <mergeCell ref="AG111:AH111"/>
    <mergeCell ref="AI111:AJ111"/>
    <mergeCell ref="AK111:AL111"/>
    <mergeCell ref="AM111:AN111"/>
    <mergeCell ref="AO111:AP111"/>
    <mergeCell ref="AQ111:AR111"/>
    <mergeCell ref="AG110:AH110"/>
    <mergeCell ref="T108:U108"/>
    <mergeCell ref="AG108:AH108"/>
    <mergeCell ref="AI108:AJ108"/>
    <mergeCell ref="AK108:AL108"/>
    <mergeCell ref="AM108:AN108"/>
    <mergeCell ref="AO108:AP108"/>
    <mergeCell ref="AQ108:AR108"/>
    <mergeCell ref="J109:K109"/>
    <mergeCell ref="L109:M109"/>
    <mergeCell ref="N109:O109"/>
    <mergeCell ref="P109:Q109"/>
    <mergeCell ref="R109:S109"/>
    <mergeCell ref="T109:U109"/>
    <mergeCell ref="AG109:AH109"/>
    <mergeCell ref="AI109:AJ109"/>
    <mergeCell ref="AK109:AL109"/>
    <mergeCell ref="AM109:AN109"/>
    <mergeCell ref="AO109:AP109"/>
    <mergeCell ref="AQ109:AR109"/>
    <mergeCell ref="J108:K108"/>
    <mergeCell ref="J107:K107"/>
    <mergeCell ref="L107:M107"/>
    <mergeCell ref="N107:O107"/>
    <mergeCell ref="P107:Q107"/>
    <mergeCell ref="R107:S107"/>
    <mergeCell ref="T107:U107"/>
    <mergeCell ref="AG107:AH107"/>
    <mergeCell ref="AI107:AJ107"/>
    <mergeCell ref="AK107:AL107"/>
    <mergeCell ref="AM107:AN107"/>
    <mergeCell ref="AO107:AP107"/>
    <mergeCell ref="AQ107:AR107"/>
    <mergeCell ref="J104:K104"/>
    <mergeCell ref="L104:M104"/>
    <mergeCell ref="N104:O104"/>
    <mergeCell ref="P104:Q104"/>
    <mergeCell ref="R104:S104"/>
    <mergeCell ref="T104:U104"/>
    <mergeCell ref="AG104:AH104"/>
    <mergeCell ref="AI104:AJ104"/>
    <mergeCell ref="AK104:AL104"/>
    <mergeCell ref="AM104:AN104"/>
    <mergeCell ref="AO104:AP104"/>
    <mergeCell ref="AQ104:AR104"/>
    <mergeCell ref="J105:K105"/>
    <mergeCell ref="L105:M105"/>
    <mergeCell ref="N105:O105"/>
    <mergeCell ref="P105:Q105"/>
    <mergeCell ref="R105:S105"/>
    <mergeCell ref="T105:U105"/>
    <mergeCell ref="AG105:AH105"/>
    <mergeCell ref="AI105:AJ105"/>
    <mergeCell ref="AK105:AL105"/>
    <mergeCell ref="AM105:AN105"/>
    <mergeCell ref="AO105:AP105"/>
    <mergeCell ref="AQ105:AR105"/>
    <mergeCell ref="J102:K102"/>
    <mergeCell ref="L102:M102"/>
    <mergeCell ref="N102:O102"/>
    <mergeCell ref="P102:Q102"/>
    <mergeCell ref="R102:S102"/>
    <mergeCell ref="T102:U102"/>
    <mergeCell ref="AG102:AH102"/>
    <mergeCell ref="AI102:AJ102"/>
    <mergeCell ref="AK102:AL102"/>
    <mergeCell ref="AM102:AN102"/>
    <mergeCell ref="AO102:AP102"/>
    <mergeCell ref="AQ102:AR102"/>
    <mergeCell ref="J103:K103"/>
    <mergeCell ref="L103:M103"/>
    <mergeCell ref="N103:O103"/>
    <mergeCell ref="P103:Q103"/>
    <mergeCell ref="R103:S103"/>
    <mergeCell ref="T103:U103"/>
    <mergeCell ref="AG103:AH103"/>
    <mergeCell ref="AI103:AJ103"/>
    <mergeCell ref="AK103:AL103"/>
    <mergeCell ref="AM103:AN103"/>
    <mergeCell ref="AO103:AP103"/>
    <mergeCell ref="AQ103:AR103"/>
    <mergeCell ref="A69:B69"/>
    <mergeCell ref="X69:Y69"/>
    <mergeCell ref="A71:B71"/>
    <mergeCell ref="C71:T71"/>
    <mergeCell ref="X71:Y71"/>
    <mergeCell ref="Z71:AQ71"/>
    <mergeCell ref="C73:F73"/>
    <mergeCell ref="Z73:AC73"/>
    <mergeCell ref="A88:B88"/>
    <mergeCell ref="C88:T88"/>
    <mergeCell ref="X88:Y88"/>
    <mergeCell ref="Z88:AQ88"/>
    <mergeCell ref="C101:I101"/>
    <mergeCell ref="J101:K101"/>
    <mergeCell ref="L101:M101"/>
    <mergeCell ref="N101:O101"/>
    <mergeCell ref="P101:Q101"/>
    <mergeCell ref="R101:S101"/>
    <mergeCell ref="T101:U101"/>
    <mergeCell ref="Z101:AF101"/>
    <mergeCell ref="AG101:AH101"/>
    <mergeCell ref="AI101:AJ101"/>
    <mergeCell ref="AK101:AL101"/>
    <mergeCell ref="AM101:AN101"/>
    <mergeCell ref="AO101:AP101"/>
    <mergeCell ref="AQ101:AR101"/>
    <mergeCell ref="I67:J67"/>
    <mergeCell ref="K67:L67"/>
    <mergeCell ref="M67:N67"/>
    <mergeCell ref="O67:P67"/>
    <mergeCell ref="Q67:R67"/>
    <mergeCell ref="S67:T67"/>
    <mergeCell ref="AF67:AG67"/>
    <mergeCell ref="AH67:AI67"/>
    <mergeCell ref="AJ67:AK67"/>
    <mergeCell ref="AL67:AM67"/>
    <mergeCell ref="AN67:AO67"/>
    <mergeCell ref="AP67:AQ67"/>
    <mergeCell ref="I68:J68"/>
    <mergeCell ref="K68:L68"/>
    <mergeCell ref="M68:N68"/>
    <mergeCell ref="O68:P68"/>
    <mergeCell ref="Q68:R68"/>
    <mergeCell ref="S68:T68"/>
    <mergeCell ref="AF68:AG68"/>
    <mergeCell ref="AH68:AI68"/>
    <mergeCell ref="AJ68:AK68"/>
    <mergeCell ref="AL68:AM68"/>
    <mergeCell ref="AN68:AO68"/>
    <mergeCell ref="AP68:AQ68"/>
    <mergeCell ref="I64:J64"/>
    <mergeCell ref="K64:L64"/>
    <mergeCell ref="M64:N64"/>
    <mergeCell ref="O64:P64"/>
    <mergeCell ref="Q64:R64"/>
    <mergeCell ref="S64:T64"/>
    <mergeCell ref="AF64:AG64"/>
    <mergeCell ref="AH64:AI64"/>
    <mergeCell ref="AJ64:AK64"/>
    <mergeCell ref="AL64:AM64"/>
    <mergeCell ref="AN64:AO64"/>
    <mergeCell ref="AP64:AQ64"/>
    <mergeCell ref="G65:H65"/>
    <mergeCell ref="AD65:AE65"/>
    <mergeCell ref="I66:J66"/>
    <mergeCell ref="K66:L66"/>
    <mergeCell ref="M66:N66"/>
    <mergeCell ref="O66:P66"/>
    <mergeCell ref="Q66:R66"/>
    <mergeCell ref="S66:T66"/>
    <mergeCell ref="AF66:AG66"/>
    <mergeCell ref="AH66:AI66"/>
    <mergeCell ref="AJ66:AK66"/>
    <mergeCell ref="AL66:AM66"/>
    <mergeCell ref="AN66:AO66"/>
    <mergeCell ref="AP66:AQ66"/>
    <mergeCell ref="I62:J62"/>
    <mergeCell ref="K62:L62"/>
    <mergeCell ref="M62:N62"/>
    <mergeCell ref="O62:P62"/>
    <mergeCell ref="Q62:R62"/>
    <mergeCell ref="S62:T62"/>
    <mergeCell ref="AF62:AG62"/>
    <mergeCell ref="AH62:AI62"/>
    <mergeCell ref="AJ62:AK62"/>
    <mergeCell ref="AL62:AM62"/>
    <mergeCell ref="AN62:AO62"/>
    <mergeCell ref="AP62:AQ62"/>
    <mergeCell ref="I63:J63"/>
    <mergeCell ref="K63:L63"/>
    <mergeCell ref="M63:N63"/>
    <mergeCell ref="O63:P63"/>
    <mergeCell ref="Q63:R63"/>
    <mergeCell ref="S63:T63"/>
    <mergeCell ref="AF63:AG63"/>
    <mergeCell ref="AH63:AI63"/>
    <mergeCell ref="AJ63:AK63"/>
    <mergeCell ref="AL63:AM63"/>
    <mergeCell ref="AN63:AO63"/>
    <mergeCell ref="AP63:AQ63"/>
    <mergeCell ref="AL59:AM59"/>
    <mergeCell ref="AN59:AO59"/>
    <mergeCell ref="AP59:AQ59"/>
    <mergeCell ref="I60:J60"/>
    <mergeCell ref="K60:L60"/>
    <mergeCell ref="M60:N60"/>
    <mergeCell ref="O60:P60"/>
    <mergeCell ref="Q60:R60"/>
    <mergeCell ref="S60:T60"/>
    <mergeCell ref="AF60:AG60"/>
    <mergeCell ref="AH60:AI60"/>
    <mergeCell ref="AJ60:AK60"/>
    <mergeCell ref="AL60:AM60"/>
    <mergeCell ref="AN60:AO60"/>
    <mergeCell ref="AP60:AQ60"/>
    <mergeCell ref="AD58:AE60"/>
    <mergeCell ref="G61:H61"/>
    <mergeCell ref="AD61:AE61"/>
    <mergeCell ref="Q56:R56"/>
    <mergeCell ref="S56:T56"/>
    <mergeCell ref="AF56:AG56"/>
    <mergeCell ref="AH56:AI56"/>
    <mergeCell ref="AJ56:AK56"/>
    <mergeCell ref="AL56:AM56"/>
    <mergeCell ref="AN56:AO56"/>
    <mergeCell ref="AP56:AQ56"/>
    <mergeCell ref="G57:H57"/>
    <mergeCell ref="AD57:AE57"/>
    <mergeCell ref="I58:J58"/>
    <mergeCell ref="K58:L58"/>
    <mergeCell ref="M58:N58"/>
    <mergeCell ref="O58:P58"/>
    <mergeCell ref="Q58:R58"/>
    <mergeCell ref="S58:T58"/>
    <mergeCell ref="AF58:AG58"/>
    <mergeCell ref="AH58:AI58"/>
    <mergeCell ref="AJ58:AK58"/>
    <mergeCell ref="AL58:AM58"/>
    <mergeCell ref="AN58:AO58"/>
    <mergeCell ref="AP58:AQ58"/>
    <mergeCell ref="G58:H60"/>
    <mergeCell ref="I59:J59"/>
    <mergeCell ref="K59:L59"/>
    <mergeCell ref="M59:N59"/>
    <mergeCell ref="O59:P59"/>
    <mergeCell ref="Q59:R59"/>
    <mergeCell ref="S59:T59"/>
    <mergeCell ref="AF59:AG59"/>
    <mergeCell ref="AH59:AI59"/>
    <mergeCell ref="AJ59:AK59"/>
    <mergeCell ref="G53:H53"/>
    <mergeCell ref="AD53:AE53"/>
    <mergeCell ref="I54:J54"/>
    <mergeCell ref="K54:L54"/>
    <mergeCell ref="M54:N54"/>
    <mergeCell ref="O54:P54"/>
    <mergeCell ref="Q54:R54"/>
    <mergeCell ref="S54:T54"/>
    <mergeCell ref="AF54:AG54"/>
    <mergeCell ref="AH54:AI54"/>
    <mergeCell ref="AJ54:AK54"/>
    <mergeCell ref="AL54:AM54"/>
    <mergeCell ref="AN54:AO54"/>
    <mergeCell ref="AP54:AQ54"/>
    <mergeCell ref="I55:J55"/>
    <mergeCell ref="K55:L55"/>
    <mergeCell ref="M55:N55"/>
    <mergeCell ref="O55:P55"/>
    <mergeCell ref="Q55:R55"/>
    <mergeCell ref="S55:T55"/>
    <mergeCell ref="AF55:AG55"/>
    <mergeCell ref="AH55:AI55"/>
    <mergeCell ref="AJ55:AK55"/>
    <mergeCell ref="AL55:AM55"/>
    <mergeCell ref="AN55:AO55"/>
    <mergeCell ref="AP55:AQ55"/>
    <mergeCell ref="G54:H56"/>
    <mergeCell ref="AD54:AE56"/>
    <mergeCell ref="I56:J56"/>
    <mergeCell ref="K56:L56"/>
    <mergeCell ref="M56:N56"/>
    <mergeCell ref="O56:P56"/>
    <mergeCell ref="I51:J51"/>
    <mergeCell ref="K51:L51"/>
    <mergeCell ref="M51:N51"/>
    <mergeCell ref="O51:P51"/>
    <mergeCell ref="Q51:R51"/>
    <mergeCell ref="S51:T51"/>
    <mergeCell ref="AF51:AG51"/>
    <mergeCell ref="AH51:AI51"/>
    <mergeCell ref="AJ51:AK51"/>
    <mergeCell ref="AL51:AM51"/>
    <mergeCell ref="AN51:AO51"/>
    <mergeCell ref="AP51:AQ51"/>
    <mergeCell ref="I52:J52"/>
    <mergeCell ref="K52:L52"/>
    <mergeCell ref="M52:N52"/>
    <mergeCell ref="O52:P52"/>
    <mergeCell ref="Q52:R52"/>
    <mergeCell ref="S52:T52"/>
    <mergeCell ref="AF52:AG52"/>
    <mergeCell ref="AH52:AI52"/>
    <mergeCell ref="AJ52:AK52"/>
    <mergeCell ref="AL52:AM52"/>
    <mergeCell ref="AN52:AO52"/>
    <mergeCell ref="AP52:AQ52"/>
    <mergeCell ref="I48:J48"/>
    <mergeCell ref="K48:L48"/>
    <mergeCell ref="M48:N48"/>
    <mergeCell ref="O48:P48"/>
    <mergeCell ref="Q48:R48"/>
    <mergeCell ref="S48:T48"/>
    <mergeCell ref="AF48:AG48"/>
    <mergeCell ref="AH48:AI48"/>
    <mergeCell ref="AJ48:AK48"/>
    <mergeCell ref="AL48:AM48"/>
    <mergeCell ref="AN48:AO48"/>
    <mergeCell ref="AP48:AQ48"/>
    <mergeCell ref="G49:H49"/>
    <mergeCell ref="AD49:AE49"/>
    <mergeCell ref="I50:J50"/>
    <mergeCell ref="K50:L50"/>
    <mergeCell ref="M50:N50"/>
    <mergeCell ref="O50:P50"/>
    <mergeCell ref="Q50:R50"/>
    <mergeCell ref="S50:T50"/>
    <mergeCell ref="AF50:AG50"/>
    <mergeCell ref="AH50:AI50"/>
    <mergeCell ref="AJ50:AK50"/>
    <mergeCell ref="AL50:AM50"/>
    <mergeCell ref="AN50:AO50"/>
    <mergeCell ref="AP50:AQ50"/>
    <mergeCell ref="G45:H45"/>
    <mergeCell ref="AD45:AE45"/>
    <mergeCell ref="I46:J46"/>
    <mergeCell ref="K46:L46"/>
    <mergeCell ref="M46:N46"/>
    <mergeCell ref="O46:P46"/>
    <mergeCell ref="Q46:R46"/>
    <mergeCell ref="S46:T46"/>
    <mergeCell ref="AF46:AG46"/>
    <mergeCell ref="AH46:AI46"/>
    <mergeCell ref="AJ46:AK46"/>
    <mergeCell ref="AL46:AM46"/>
    <mergeCell ref="AN46:AO46"/>
    <mergeCell ref="AP46:AQ46"/>
    <mergeCell ref="I47:J47"/>
    <mergeCell ref="K47:L47"/>
    <mergeCell ref="M47:N47"/>
    <mergeCell ref="O47:P47"/>
    <mergeCell ref="Q47:R47"/>
    <mergeCell ref="S47:T47"/>
    <mergeCell ref="AF47:AG47"/>
    <mergeCell ref="AH47:AI47"/>
    <mergeCell ref="AJ47:AK47"/>
    <mergeCell ref="AL47:AM47"/>
    <mergeCell ref="AN47:AO47"/>
    <mergeCell ref="AP47:AQ47"/>
    <mergeCell ref="B22:G22"/>
    <mergeCell ref="I22:L22"/>
    <mergeCell ref="Y22:AD22"/>
    <mergeCell ref="AF22:AJ22"/>
    <mergeCell ref="D25:F25"/>
    <mergeCell ref="AA25:AC25"/>
    <mergeCell ref="A39:B39"/>
    <mergeCell ref="X39:Y39"/>
    <mergeCell ref="A42:V42"/>
    <mergeCell ref="X42:AS42"/>
    <mergeCell ref="B44:H44"/>
    <mergeCell ref="I44:J44"/>
    <mergeCell ref="K44:L44"/>
    <mergeCell ref="M44:N44"/>
    <mergeCell ref="O44:P44"/>
    <mergeCell ref="Q44:R44"/>
    <mergeCell ref="S44:T44"/>
    <mergeCell ref="Y44:AE44"/>
    <mergeCell ref="AF44:AG44"/>
    <mergeCell ref="AH44:AI44"/>
    <mergeCell ref="AJ44:AK44"/>
    <mergeCell ref="AL44:AM44"/>
    <mergeCell ref="AN44:AO44"/>
    <mergeCell ref="AP44:AQ44"/>
    <mergeCell ref="B31:U38"/>
    <mergeCell ref="Y31:AR38"/>
    <mergeCell ref="A4:V4"/>
    <mergeCell ref="X4:AS4"/>
    <mergeCell ref="Q6:U6"/>
    <mergeCell ref="AN6:AR6"/>
    <mergeCell ref="K12:N12"/>
    <mergeCell ref="O12:U12"/>
    <mergeCell ref="AH12:AK12"/>
    <mergeCell ref="AL12:AR12"/>
    <mergeCell ref="K13:N13"/>
    <mergeCell ref="O13:U13"/>
    <mergeCell ref="AH13:AK13"/>
    <mergeCell ref="AL13:AR13"/>
    <mergeCell ref="A16:V16"/>
    <mergeCell ref="X16:AS16"/>
    <mergeCell ref="A18:V18"/>
    <mergeCell ref="X18:AS18"/>
    <mergeCell ref="B21:G21"/>
    <mergeCell ref="J21:K21"/>
    <mergeCell ref="Y21:AD21"/>
    <mergeCell ref="AG21:AH21"/>
  </mergeCells>
  <phoneticPr fontId="19"/>
  <dataValidations count="8">
    <dataValidation allowBlank="1" showInputMessage="1" showErrorMessage="1" prompt="例_x000a_・第○期は計画通りの採用を行ったものの、退職者数が予定以上となった。" sqref="B93:U98 Y93:AR98" xr:uid="{00000000-0002-0000-0100-000000000000}"/>
    <dataValidation allowBlank="1" showInputMessage="1" showErrorMessage="1" prompt="女性船員数" sqref="AI111:AR111 AI109:AR109 L109:U109 L111:U111" xr:uid="{00000000-0002-0000-0100-000001000000}"/>
    <dataValidation allowBlank="1" showErrorMessage="1" sqref="AK143:AL143 L145:M145 T163:U163" xr:uid="{00000000-0002-0000-0100-000002000000}"/>
    <dataValidation allowBlank="1" showInputMessage="1" showErrorMessage="1" prompt="内数として（女性船員）の採用予定数を記載" sqref="AI156:AR156 AI152:AR152 AI154:AR154 AI136:AR136 AI158:AR158 AI130:AR130 AI132:AR132 AI134:AR134" xr:uid="{00000000-0002-0000-0100-000003000000}"/>
    <dataValidation allowBlank="1" showInputMessage="1" showErrorMessage="1" prompt="退職船員のうち”女性”の数を記載してください" sqref="L164:U164" xr:uid="{00000000-0002-0000-0100-000004000000}"/>
    <dataValidation allowBlank="1" showInputMessage="1" showErrorMessage="1" prompt="船員経験者のうち、”女性”の数を記載してください" sqref="L144:U144" xr:uid="{00000000-0002-0000-0100-000005000000}"/>
    <dataValidation allowBlank="1" showInputMessage="1" showErrorMessage="1" prompt="内数として、”女性”の数を記載してください" sqref="L146:U146 L148:U148 L152:U152 L154:U154 L156:U156 L158:U158" xr:uid="{00000000-0002-0000-0100-000006000000}"/>
    <dataValidation allowBlank="1" showInputMessage="1" showErrorMessage="1" prompt="外数：司厨員数" sqref="L150:U150" xr:uid="{00000000-0002-0000-0100-000007000000}"/>
  </dataValidations>
  <pageMargins left="0.70866141732283472" right="0.70866141732283472" top="0.35433070866141736" bottom="0.39370078740157483" header="0.31496062992125984" footer="0.19685039370078741"/>
  <pageSetup paperSize="9" scale="88" orientation="portrait" blackAndWhite="1" r:id="rId1"/>
  <headerFooter>
    <oddFooter>&amp;C&amp;P</oddFooter>
  </headerFooter>
  <rowBreaks count="6" manualBreakCount="6">
    <brk id="40" max="21" man="1"/>
    <brk id="90" max="21" man="1"/>
    <brk id="117" max="21" man="1"/>
    <brk id="167" max="21" man="1"/>
    <brk id="212" max="21" man="1"/>
    <brk id="255" max="21" man="1"/>
  </rowBreaks>
  <ignoredErrors>
    <ignoredError sqref="M127:T127 M149:U149 AJ127:AQ127" formula="1"/>
    <ignoredError sqref="O10:U13 AL10:AR13" unlocked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34998626667073579"/>
    <pageSetUpPr fitToPage="1"/>
  </sheetPr>
  <dimension ref="A1:IZ38"/>
  <sheetViews>
    <sheetView showZeros="0" zoomScale="85" zoomScaleNormal="85" zoomScaleSheetLayoutView="95" workbookViewId="0">
      <selection activeCell="Q6" sqref="Q6:U6"/>
    </sheetView>
  </sheetViews>
  <sheetFormatPr defaultColWidth="9" defaultRowHeight="13"/>
  <cols>
    <col min="1" max="1" width="11" style="205" customWidth="1"/>
    <col min="2" max="2" width="5.1796875" style="205" bestFit="1" customWidth="1"/>
    <col min="3" max="3" width="9" style="205" bestFit="1" customWidth="1"/>
    <col min="4" max="4" width="16.36328125" style="205" customWidth="1"/>
    <col min="5" max="5" width="8.1796875" style="205" customWidth="1"/>
    <col min="6" max="7" width="7.36328125" style="205" customWidth="1"/>
    <col min="8" max="9" width="7" style="205" customWidth="1"/>
    <col min="10" max="10" width="14.6328125" style="205" customWidth="1"/>
    <col min="11" max="11" width="16.08984375" style="205" customWidth="1"/>
    <col min="12" max="12" width="7.453125" style="205" bestFit="1" customWidth="1"/>
    <col min="13" max="13" width="3.36328125" style="205" bestFit="1" customWidth="1"/>
    <col min="14" max="14" width="8.6328125" style="205" customWidth="1"/>
    <col min="15" max="17" width="8.453125" style="205" hidden="1" customWidth="1"/>
    <col min="18" max="18" width="13" style="205" bestFit="1" customWidth="1"/>
    <col min="19" max="19" width="13" style="205" customWidth="1"/>
    <col min="20" max="20" width="23.1796875" style="205" customWidth="1"/>
    <col min="21" max="21" width="3.08984375" style="205" customWidth="1"/>
    <col min="22" max="260" width="9" style="205" bestFit="1" customWidth="1"/>
    <col min="261" max="261" width="9" style="206" customWidth="1"/>
    <col min="262" max="16384" width="9" style="206"/>
  </cols>
  <sheetData>
    <row r="1" spans="1:260" ht="34" customHeight="1">
      <c r="A1" s="1311" t="s">
        <v>346</v>
      </c>
      <c r="B1" s="1311"/>
      <c r="C1" s="1311"/>
      <c r="D1" s="1311"/>
      <c r="E1" s="1311"/>
      <c r="F1" s="1311"/>
      <c r="G1" s="1311"/>
      <c r="H1" s="1311"/>
      <c r="I1" s="1311"/>
      <c r="J1" s="1311"/>
      <c r="K1" s="1311"/>
      <c r="L1" s="1311"/>
      <c r="M1" s="1311"/>
      <c r="N1" s="1311"/>
      <c r="O1" s="1311"/>
      <c r="P1" s="1311"/>
      <c r="Q1" s="1311"/>
      <c r="R1" s="1311"/>
      <c r="S1" s="1311"/>
      <c r="T1" s="1311"/>
      <c r="IZ1" s="206"/>
    </row>
    <row r="2" spans="1:260" s="205" customFormat="1" ht="25.5" customHeight="1">
      <c r="A2" s="1312" t="s">
        <v>281</v>
      </c>
      <c r="B2" s="1312"/>
      <c r="C2" s="1312"/>
      <c r="D2" s="1312"/>
      <c r="E2" s="1312"/>
      <c r="F2" s="1312"/>
      <c r="G2" s="1312"/>
      <c r="H2" s="1312"/>
      <c r="I2" s="1312"/>
      <c r="J2" s="1312"/>
      <c r="K2" s="1312"/>
      <c r="L2" s="1312"/>
      <c r="M2" s="1312"/>
      <c r="N2" s="1312"/>
      <c r="O2" s="1312"/>
      <c r="P2" s="1312"/>
      <c r="Q2" s="1312"/>
      <c r="R2" s="1312"/>
      <c r="S2" s="1312"/>
      <c r="T2" s="1312"/>
    </row>
    <row r="3" spans="1:260" s="205" customFormat="1" ht="18.75" customHeight="1">
      <c r="A3" s="209" t="s">
        <v>86</v>
      </c>
      <c r="B3" s="209"/>
      <c r="C3" s="209"/>
      <c r="D3" s="209"/>
      <c r="E3" s="209"/>
      <c r="F3" s="209"/>
      <c r="G3" s="209"/>
      <c r="H3" s="209"/>
      <c r="I3" s="209"/>
      <c r="J3" s="209"/>
      <c r="K3" s="209"/>
      <c r="L3" s="209"/>
      <c r="M3" s="209"/>
      <c r="N3" s="209"/>
      <c r="O3" s="209"/>
      <c r="P3" s="209"/>
      <c r="Q3" s="209"/>
      <c r="R3" s="209"/>
      <c r="S3" s="209"/>
      <c r="T3" s="209"/>
    </row>
    <row r="4" spans="1:260" s="205" customFormat="1" ht="30" customHeight="1">
      <c r="A4" s="1313" t="s">
        <v>327</v>
      </c>
      <c r="B4" s="1313"/>
      <c r="C4" s="1313"/>
      <c r="D4" s="1313"/>
      <c r="E4" s="1313"/>
      <c r="F4" s="1313"/>
      <c r="G4" s="1313"/>
      <c r="H4" s="1313"/>
      <c r="I4" s="1313"/>
      <c r="J4" s="1313"/>
      <c r="K4" s="1313"/>
      <c r="L4" s="1313"/>
      <c r="M4" s="1313"/>
      <c r="N4" s="1313"/>
      <c r="O4" s="1313"/>
      <c r="P4" s="1313"/>
      <c r="Q4" s="1313"/>
      <c r="R4" s="1313"/>
      <c r="S4" s="1313"/>
      <c r="T4" s="1313"/>
    </row>
    <row r="5" spans="1:260">
      <c r="A5" s="209"/>
      <c r="B5" s="209"/>
      <c r="C5" s="209"/>
      <c r="D5" s="209"/>
      <c r="E5" s="209"/>
      <c r="F5" s="209"/>
      <c r="G5" s="209"/>
      <c r="H5" s="209"/>
      <c r="I5" s="209"/>
      <c r="J5" s="209"/>
      <c r="K5" s="209"/>
      <c r="L5" s="209"/>
      <c r="M5" s="209"/>
      <c r="N5" s="209"/>
      <c r="O5" s="209"/>
      <c r="P5" s="209"/>
      <c r="Q5" s="209"/>
      <c r="R5" s="209"/>
      <c r="S5" s="209"/>
      <c r="T5" s="209"/>
    </row>
    <row r="6" spans="1:260" s="207" customFormat="1" ht="27" customHeight="1">
      <c r="A6" s="1314" t="s">
        <v>63</v>
      </c>
      <c r="B6" s="1315"/>
      <c r="C6" s="1316" t="str">
        <f>'2.実施状況報告書'!O12</f>
        <v/>
      </c>
      <c r="D6" s="1316"/>
      <c r="E6" s="1317"/>
      <c r="F6" s="1317"/>
      <c r="G6" s="1316"/>
      <c r="H6" s="1316"/>
      <c r="I6" s="1318"/>
      <c r="J6" s="248" t="s">
        <v>183</v>
      </c>
      <c r="K6" s="444">
        <f>'2.実施状況報告書'!J21</f>
        <v>0</v>
      </c>
      <c r="L6" s="1319" t="s">
        <v>143</v>
      </c>
      <c r="M6" s="1320"/>
      <c r="R6" s="281"/>
      <c r="S6" s="288"/>
    </row>
    <row r="7" spans="1:260" s="207" customFormat="1" ht="27" customHeight="1">
      <c r="A7" s="210" t="s">
        <v>184</v>
      </c>
      <c r="B7" s="1322" t="s">
        <v>68</v>
      </c>
      <c r="C7" s="1322"/>
      <c r="D7" s="1322"/>
      <c r="E7" s="1322" t="s">
        <v>180</v>
      </c>
      <c r="F7" s="1322"/>
      <c r="G7" s="1322"/>
      <c r="H7" s="1322"/>
      <c r="I7" s="1322"/>
      <c r="J7" s="218" t="s">
        <v>210</v>
      </c>
      <c r="K7" s="1322"/>
      <c r="L7" s="1322"/>
      <c r="M7" s="1323"/>
      <c r="R7" s="281"/>
      <c r="S7" s="289"/>
    </row>
    <row r="8" spans="1:260" s="207" customFormat="1" ht="12"/>
    <row r="9" spans="1:260" s="207" customFormat="1" ht="36" customHeight="1">
      <c r="A9" s="1324" t="s">
        <v>326</v>
      </c>
      <c r="B9" s="1325"/>
      <c r="C9" s="1326"/>
      <c r="D9" s="1327" t="s">
        <v>185</v>
      </c>
      <c r="E9" s="1327"/>
      <c r="F9" s="1327"/>
      <c r="G9" s="1327"/>
      <c r="H9" s="1333" t="s">
        <v>187</v>
      </c>
      <c r="I9" s="1335" t="s">
        <v>128</v>
      </c>
      <c r="J9" s="1328" t="s">
        <v>188</v>
      </c>
      <c r="K9" s="1328"/>
      <c r="L9" s="1328"/>
      <c r="M9" s="1328"/>
      <c r="N9" s="1328"/>
      <c r="O9" s="265" t="s">
        <v>189</v>
      </c>
      <c r="P9" s="271" t="s">
        <v>190</v>
      </c>
      <c r="Q9" s="276" t="s">
        <v>178</v>
      </c>
      <c r="R9" s="282" t="s">
        <v>191</v>
      </c>
      <c r="S9" s="290" t="s">
        <v>181</v>
      </c>
      <c r="T9" s="293" t="s">
        <v>381</v>
      </c>
    </row>
    <row r="10" spans="1:260" s="207" customFormat="1" ht="40.5" customHeight="1">
      <c r="A10" s="211" t="s">
        <v>192</v>
      </c>
      <c r="B10" s="211" t="s">
        <v>22</v>
      </c>
      <c r="C10" s="211" t="s">
        <v>193</v>
      </c>
      <c r="D10" s="227" t="s">
        <v>194</v>
      </c>
      <c r="E10" s="232" t="s">
        <v>39</v>
      </c>
      <c r="F10" s="454" t="s">
        <v>364</v>
      </c>
      <c r="G10" s="237" t="s">
        <v>365</v>
      </c>
      <c r="H10" s="1334"/>
      <c r="I10" s="1336"/>
      <c r="J10" s="249" t="s">
        <v>99</v>
      </c>
      <c r="K10" s="249" t="s">
        <v>171</v>
      </c>
      <c r="L10" s="1328" t="s">
        <v>195</v>
      </c>
      <c r="M10" s="1328"/>
      <c r="N10" s="1328"/>
      <c r="O10" s="266" t="str">
        <f>IF(N10="","",N10+1)</f>
        <v/>
      </c>
      <c r="P10" s="272"/>
      <c r="Q10" s="277"/>
      <c r="R10" s="283" t="s">
        <v>56</v>
      </c>
      <c r="S10" s="283" t="s">
        <v>56</v>
      </c>
      <c r="T10" s="294" t="s">
        <v>196</v>
      </c>
    </row>
    <row r="11" spans="1:260" s="207" customFormat="1" ht="39.75" customHeight="1">
      <c r="A11" s="212" t="s">
        <v>294</v>
      </c>
      <c r="B11" s="219" t="s">
        <v>177</v>
      </c>
      <c r="C11" s="223">
        <v>32457</v>
      </c>
      <c r="D11" s="228" t="s">
        <v>357</v>
      </c>
      <c r="E11" s="233" t="s">
        <v>197</v>
      </c>
      <c r="F11" s="456"/>
      <c r="G11" s="233" t="s">
        <v>366</v>
      </c>
      <c r="H11" s="240" t="s">
        <v>359</v>
      </c>
      <c r="I11" s="244">
        <v>45748</v>
      </c>
      <c r="J11" s="250" t="s">
        <v>380</v>
      </c>
      <c r="K11" s="254" t="s">
        <v>361</v>
      </c>
      <c r="L11" s="257">
        <v>45383</v>
      </c>
      <c r="M11" s="261" t="s">
        <v>159</v>
      </c>
      <c r="N11" s="263">
        <f t="shared" ref="N11:N22" si="0">O11-1</f>
        <v>45473</v>
      </c>
      <c r="O11" s="267">
        <f t="shared" ref="O11:O22" si="1">IF(J11="雇用（通常・甲板）",EDATE(L11,1),IF(J11="雇用（通常・機関）",EDATE(L11,2),IF(J11="雇用（特定・甲板）",EDATE(L11,3),IF(J11="雇用（特定・機関）",EDATE(L11,6)))))</f>
        <v>45474</v>
      </c>
      <c r="P11" s="273">
        <f t="shared" ref="P11:P22" si="2">DATEDIF(L11,O11,"YM")</f>
        <v>3</v>
      </c>
      <c r="Q11" s="278">
        <f t="shared" ref="Q11:Q22" si="3">DATEDIF(L11,O11,"MD")</f>
        <v>0</v>
      </c>
      <c r="R11" s="284">
        <v>300000</v>
      </c>
      <c r="S11" s="291">
        <f t="shared" ref="S11:S22" si="4">IF(J11="雇用（特定・甲板）",P11*40000,IF(J11="雇用（特定・機関）",P11*50000,IF(J11="雇用（通常・甲板）",P11*40000,IF(J11="雇用（通常・機関）",P11*40000,))))</f>
        <v>120000</v>
      </c>
      <c r="T11" s="295" t="s">
        <v>199</v>
      </c>
    </row>
    <row r="12" spans="1:260" s="207" customFormat="1" ht="39.75" customHeight="1">
      <c r="A12" s="213" t="s">
        <v>317</v>
      </c>
      <c r="B12" s="220" t="s">
        <v>177</v>
      </c>
      <c r="C12" s="224">
        <v>37065</v>
      </c>
      <c r="D12" s="229" t="s">
        <v>211</v>
      </c>
      <c r="E12" s="234" t="s">
        <v>358</v>
      </c>
      <c r="F12" s="455">
        <v>43555</v>
      </c>
      <c r="G12" s="234"/>
      <c r="H12" s="463">
        <v>42094</v>
      </c>
      <c r="I12" s="245">
        <v>45748</v>
      </c>
      <c r="J12" s="251" t="s">
        <v>212</v>
      </c>
      <c r="K12" s="453" t="s">
        <v>362</v>
      </c>
      <c r="L12" s="258">
        <v>45383</v>
      </c>
      <c r="M12" s="262" t="s">
        <v>159</v>
      </c>
      <c r="N12" s="264">
        <f t="shared" si="0"/>
        <v>45412</v>
      </c>
      <c r="O12" s="268">
        <f t="shared" si="1"/>
        <v>45413</v>
      </c>
      <c r="P12" s="274">
        <f t="shared" si="2"/>
        <v>1</v>
      </c>
      <c r="Q12" s="279">
        <f t="shared" si="3"/>
        <v>0</v>
      </c>
      <c r="R12" s="285">
        <v>300000</v>
      </c>
      <c r="S12" s="292">
        <f t="shared" si="4"/>
        <v>40000</v>
      </c>
      <c r="T12" s="296" t="s">
        <v>356</v>
      </c>
    </row>
    <row r="13" spans="1:260" s="207" customFormat="1" ht="39.75" customHeight="1">
      <c r="A13" s="214"/>
      <c r="B13" s="221"/>
      <c r="C13" s="225"/>
      <c r="D13" s="230"/>
      <c r="E13" s="235"/>
      <c r="F13" s="457"/>
      <c r="G13" s="238"/>
      <c r="H13" s="241"/>
      <c r="I13" s="246"/>
      <c r="J13" s="252"/>
      <c r="K13" s="255"/>
      <c r="L13" s="259"/>
      <c r="M13" s="445" t="s">
        <v>159</v>
      </c>
      <c r="N13" s="464">
        <f>O13-1</f>
        <v>-1</v>
      </c>
      <c r="O13" s="269" t="b">
        <f>IF(J13="雇用（通常・甲板）",EDATE(L13,1),IF(J13="雇用（通常・機関）",EDATE(L13,2),IF(J13="雇用（特定・甲板）",EDATE(L13,3),IF(J13="雇用（特定・機関）",EDATE(L13,6)))))</f>
        <v>0</v>
      </c>
      <c r="P13" s="275">
        <f>DATEDIF(L13,O13,"YM")</f>
        <v>0</v>
      </c>
      <c r="Q13" s="280">
        <f>DATEDIF(L13,O13,"MD")</f>
        <v>0</v>
      </c>
      <c r="R13" s="286"/>
      <c r="S13" s="466">
        <f>IF(J13="雇用（特定・甲板）",P13*40000,IF(J13="雇用（特定・機関）",P13*50000,IF(J13="雇用（通常・甲板）",P13*40000,IF(J13="雇用（通常・機関）",P13*40000,))))</f>
        <v>0</v>
      </c>
      <c r="T13" s="297" t="s">
        <v>354</v>
      </c>
    </row>
    <row r="14" spans="1:260" s="207" customFormat="1" ht="39.75" customHeight="1">
      <c r="A14" s="214"/>
      <c r="B14" s="221"/>
      <c r="C14" s="225"/>
      <c r="D14" s="230"/>
      <c r="E14" s="235"/>
      <c r="F14" s="457"/>
      <c r="G14" s="238"/>
      <c r="H14" s="241"/>
      <c r="I14" s="246"/>
      <c r="J14" s="252"/>
      <c r="K14" s="255"/>
      <c r="L14" s="259"/>
      <c r="M14" s="445" t="s">
        <v>159</v>
      </c>
      <c r="N14" s="263">
        <f>O14-1</f>
        <v>-1</v>
      </c>
      <c r="O14" s="460" t="b">
        <f t="shared" si="1"/>
        <v>0</v>
      </c>
      <c r="P14" s="461">
        <f t="shared" si="2"/>
        <v>0</v>
      </c>
      <c r="Q14" s="462">
        <f t="shared" si="3"/>
        <v>0</v>
      </c>
      <c r="R14" s="286"/>
      <c r="S14" s="291">
        <f t="shared" si="4"/>
        <v>0</v>
      </c>
      <c r="T14" s="298" t="s">
        <v>355</v>
      </c>
    </row>
    <row r="15" spans="1:260" s="207" customFormat="1" ht="39.75" customHeight="1">
      <c r="A15" s="215"/>
      <c r="B15" s="222"/>
      <c r="C15" s="226"/>
      <c r="D15" s="231"/>
      <c r="E15" s="236"/>
      <c r="F15" s="458"/>
      <c r="G15" s="239"/>
      <c r="H15" s="242"/>
      <c r="I15" s="247"/>
      <c r="J15" s="253"/>
      <c r="K15" s="256"/>
      <c r="L15" s="260"/>
      <c r="M15" s="446" t="s">
        <v>159</v>
      </c>
      <c r="N15" s="465">
        <f t="shared" si="0"/>
        <v>-1</v>
      </c>
      <c r="O15" s="270" t="b">
        <f t="shared" si="1"/>
        <v>0</v>
      </c>
      <c r="P15" s="272">
        <f t="shared" si="2"/>
        <v>0</v>
      </c>
      <c r="Q15" s="277">
        <f t="shared" si="3"/>
        <v>0</v>
      </c>
      <c r="R15" s="287"/>
      <c r="S15" s="291">
        <f t="shared" si="4"/>
        <v>0</v>
      </c>
      <c r="T15" s="298" t="s">
        <v>355</v>
      </c>
    </row>
    <row r="16" spans="1:260" s="207" customFormat="1" ht="39.75" customHeight="1">
      <c r="A16" s="215"/>
      <c r="B16" s="222"/>
      <c r="C16" s="226"/>
      <c r="D16" s="231"/>
      <c r="E16" s="236"/>
      <c r="F16" s="458"/>
      <c r="G16" s="239"/>
      <c r="H16" s="242"/>
      <c r="I16" s="247"/>
      <c r="J16" s="253"/>
      <c r="K16" s="256"/>
      <c r="L16" s="260"/>
      <c r="M16" s="446" t="s">
        <v>159</v>
      </c>
      <c r="N16" s="465">
        <f t="shared" si="0"/>
        <v>-1</v>
      </c>
      <c r="O16" s="270" t="b">
        <f t="shared" si="1"/>
        <v>0</v>
      </c>
      <c r="P16" s="272">
        <f t="shared" si="2"/>
        <v>0</v>
      </c>
      <c r="Q16" s="277">
        <f t="shared" si="3"/>
        <v>0</v>
      </c>
      <c r="R16" s="287"/>
      <c r="S16" s="291">
        <f t="shared" si="4"/>
        <v>0</v>
      </c>
      <c r="T16" s="298" t="s">
        <v>345</v>
      </c>
    </row>
    <row r="17" spans="1:20" s="207" customFormat="1" ht="39.75" customHeight="1">
      <c r="A17" s="215"/>
      <c r="B17" s="222"/>
      <c r="C17" s="226"/>
      <c r="D17" s="231"/>
      <c r="E17" s="236"/>
      <c r="F17" s="458"/>
      <c r="G17" s="239"/>
      <c r="H17" s="242"/>
      <c r="I17" s="247"/>
      <c r="J17" s="253"/>
      <c r="K17" s="256"/>
      <c r="L17" s="260"/>
      <c r="M17" s="446" t="s">
        <v>159</v>
      </c>
      <c r="N17" s="465">
        <f t="shared" si="0"/>
        <v>-1</v>
      </c>
      <c r="O17" s="270" t="b">
        <f t="shared" si="1"/>
        <v>0</v>
      </c>
      <c r="P17" s="272">
        <f t="shared" si="2"/>
        <v>0</v>
      </c>
      <c r="Q17" s="277">
        <f t="shared" si="3"/>
        <v>0</v>
      </c>
      <c r="R17" s="287"/>
      <c r="S17" s="291">
        <f t="shared" si="4"/>
        <v>0</v>
      </c>
      <c r="T17" s="298" t="s">
        <v>355</v>
      </c>
    </row>
    <row r="18" spans="1:20" s="207" customFormat="1" ht="39.75" customHeight="1">
      <c r="A18" s="215"/>
      <c r="B18" s="222"/>
      <c r="C18" s="226"/>
      <c r="D18" s="231"/>
      <c r="E18" s="236"/>
      <c r="F18" s="458"/>
      <c r="G18" s="239"/>
      <c r="H18" s="242"/>
      <c r="I18" s="247"/>
      <c r="J18" s="253"/>
      <c r="K18" s="256"/>
      <c r="L18" s="260"/>
      <c r="M18" s="446" t="s">
        <v>159</v>
      </c>
      <c r="N18" s="465">
        <f t="shared" si="0"/>
        <v>-1</v>
      </c>
      <c r="O18" s="270" t="b">
        <f t="shared" si="1"/>
        <v>0</v>
      </c>
      <c r="P18" s="272">
        <f t="shared" si="2"/>
        <v>0</v>
      </c>
      <c r="Q18" s="277">
        <f t="shared" si="3"/>
        <v>0</v>
      </c>
      <c r="R18" s="287"/>
      <c r="S18" s="291">
        <f t="shared" si="4"/>
        <v>0</v>
      </c>
      <c r="T18" s="298" t="s">
        <v>355</v>
      </c>
    </row>
    <row r="19" spans="1:20" s="207" customFormat="1" ht="39.75" customHeight="1">
      <c r="A19" s="215"/>
      <c r="B19" s="222"/>
      <c r="C19" s="226"/>
      <c r="D19" s="231"/>
      <c r="E19" s="236"/>
      <c r="F19" s="458"/>
      <c r="G19" s="239"/>
      <c r="H19" s="242"/>
      <c r="I19" s="247"/>
      <c r="J19" s="253"/>
      <c r="K19" s="256"/>
      <c r="L19" s="260"/>
      <c r="M19" s="446" t="s">
        <v>159</v>
      </c>
      <c r="N19" s="465">
        <f t="shared" si="0"/>
        <v>-1</v>
      </c>
      <c r="O19" s="270" t="b">
        <f t="shared" si="1"/>
        <v>0</v>
      </c>
      <c r="P19" s="272">
        <f t="shared" si="2"/>
        <v>0</v>
      </c>
      <c r="Q19" s="277">
        <f t="shared" si="3"/>
        <v>0</v>
      </c>
      <c r="R19" s="287"/>
      <c r="S19" s="291">
        <f t="shared" si="4"/>
        <v>0</v>
      </c>
      <c r="T19" s="298" t="s">
        <v>355</v>
      </c>
    </row>
    <row r="20" spans="1:20" s="207" customFormat="1" ht="39.75" customHeight="1">
      <c r="A20" s="215"/>
      <c r="B20" s="222"/>
      <c r="C20" s="226"/>
      <c r="D20" s="231"/>
      <c r="E20" s="236"/>
      <c r="F20" s="458"/>
      <c r="G20" s="239"/>
      <c r="H20" s="242"/>
      <c r="I20" s="247"/>
      <c r="J20" s="253"/>
      <c r="K20" s="256"/>
      <c r="L20" s="260"/>
      <c r="M20" s="446" t="s">
        <v>159</v>
      </c>
      <c r="N20" s="465">
        <f t="shared" si="0"/>
        <v>-1</v>
      </c>
      <c r="O20" s="270" t="b">
        <f t="shared" si="1"/>
        <v>0</v>
      </c>
      <c r="P20" s="272">
        <f t="shared" si="2"/>
        <v>0</v>
      </c>
      <c r="Q20" s="277">
        <f t="shared" si="3"/>
        <v>0</v>
      </c>
      <c r="R20" s="287"/>
      <c r="S20" s="291">
        <f t="shared" si="4"/>
        <v>0</v>
      </c>
      <c r="T20" s="298" t="s">
        <v>355</v>
      </c>
    </row>
    <row r="21" spans="1:20" s="207" customFormat="1" ht="39.75" customHeight="1">
      <c r="A21" s="215"/>
      <c r="B21" s="222"/>
      <c r="C21" s="226"/>
      <c r="D21" s="231"/>
      <c r="E21" s="236"/>
      <c r="F21" s="458"/>
      <c r="G21" s="239"/>
      <c r="H21" s="242"/>
      <c r="I21" s="247"/>
      <c r="J21" s="253"/>
      <c r="K21" s="256"/>
      <c r="L21" s="260"/>
      <c r="M21" s="446" t="s">
        <v>159</v>
      </c>
      <c r="N21" s="465">
        <f t="shared" si="0"/>
        <v>-1</v>
      </c>
      <c r="O21" s="270" t="b">
        <f t="shared" si="1"/>
        <v>0</v>
      </c>
      <c r="P21" s="272">
        <f t="shared" si="2"/>
        <v>0</v>
      </c>
      <c r="Q21" s="277">
        <f t="shared" si="3"/>
        <v>0</v>
      </c>
      <c r="R21" s="287"/>
      <c r="S21" s="291">
        <f t="shared" si="4"/>
        <v>0</v>
      </c>
      <c r="T21" s="298" t="s">
        <v>355</v>
      </c>
    </row>
    <row r="22" spans="1:20" s="207" customFormat="1" ht="39.75" customHeight="1">
      <c r="A22" s="215"/>
      <c r="B22" s="222"/>
      <c r="C22" s="226"/>
      <c r="D22" s="231"/>
      <c r="E22" s="236"/>
      <c r="F22" s="458"/>
      <c r="G22" s="239"/>
      <c r="H22" s="242"/>
      <c r="I22" s="247"/>
      <c r="J22" s="253"/>
      <c r="K22" s="256"/>
      <c r="L22" s="260"/>
      <c r="M22" s="446" t="s">
        <v>159</v>
      </c>
      <c r="N22" s="465">
        <f t="shared" si="0"/>
        <v>-1</v>
      </c>
      <c r="O22" s="270" t="b">
        <f t="shared" si="1"/>
        <v>0</v>
      </c>
      <c r="P22" s="272">
        <f t="shared" si="2"/>
        <v>0</v>
      </c>
      <c r="Q22" s="277">
        <f t="shared" si="3"/>
        <v>0</v>
      </c>
      <c r="R22" s="287"/>
      <c r="S22" s="291">
        <f t="shared" si="4"/>
        <v>0</v>
      </c>
      <c r="T22" s="298" t="s">
        <v>355</v>
      </c>
    </row>
    <row r="23" spans="1:20" s="207" customFormat="1" ht="39.75" customHeight="1">
      <c r="A23" s="1314" t="s">
        <v>201</v>
      </c>
      <c r="B23" s="1315"/>
      <c r="C23" s="1315"/>
      <c r="D23" s="1315"/>
      <c r="E23" s="1315"/>
      <c r="F23" s="1315"/>
      <c r="G23" s="1315"/>
      <c r="H23" s="1315"/>
      <c r="I23" s="1315"/>
      <c r="J23" s="1315"/>
      <c r="K23" s="1315"/>
      <c r="L23" s="1315"/>
      <c r="M23" s="1315"/>
      <c r="N23" s="1339"/>
      <c r="O23" s="243"/>
      <c r="P23" s="243"/>
      <c r="Q23" s="243"/>
      <c r="R23" s="452">
        <f>SUM(R13:R22)</f>
        <v>0</v>
      </c>
      <c r="S23" s="452">
        <f>SUM(S13:S22)</f>
        <v>0</v>
      </c>
      <c r="T23" s="451" t="s">
        <v>353</v>
      </c>
    </row>
    <row r="24" spans="1:20" s="207" customFormat="1" ht="39.75" customHeight="1">
      <c r="A24" s="216"/>
      <c r="B24" s="216"/>
    </row>
    <row r="25" spans="1:20" s="207" customFormat="1" ht="32.25" customHeight="1">
      <c r="A25" s="217" t="s">
        <v>203</v>
      </c>
      <c r="B25" s="217"/>
      <c r="C25" s="217"/>
      <c r="D25" s="217"/>
      <c r="E25" s="217"/>
      <c r="F25" s="217"/>
      <c r="G25" s="217"/>
      <c r="H25" s="217"/>
      <c r="I25" s="217"/>
      <c r="J25" s="217"/>
      <c r="K25" s="217"/>
      <c r="L25" s="217"/>
      <c r="M25" s="217"/>
      <c r="N25" s="217"/>
      <c r="O25" s="217"/>
      <c r="P25" s="217"/>
      <c r="Q25" s="217"/>
      <c r="R25" s="217"/>
      <c r="S25" s="217"/>
      <c r="T25" s="217"/>
    </row>
    <row r="26" spans="1:20" s="208" customFormat="1" ht="32.25" customHeight="1">
      <c r="A26" s="1337" t="s">
        <v>204</v>
      </c>
      <c r="B26" s="1331" t="s">
        <v>205</v>
      </c>
      <c r="C26" s="1332"/>
      <c r="D26" s="1307" t="s">
        <v>375</v>
      </c>
      <c r="E26" s="1308"/>
      <c r="F26" s="1308"/>
      <c r="G26" s="1308"/>
      <c r="H26" s="1308"/>
      <c r="I26" s="1308"/>
      <c r="J26" s="1308"/>
      <c r="K26" s="1308"/>
      <c r="L26" s="1308"/>
      <c r="M26" s="459" t="s">
        <v>367</v>
      </c>
      <c r="N26" s="1309" t="s">
        <v>368</v>
      </c>
      <c r="O26" s="1309"/>
      <c r="P26" s="1309"/>
      <c r="Q26" s="1309"/>
      <c r="R26" s="1309"/>
      <c r="S26" s="1309"/>
      <c r="T26" s="1310"/>
    </row>
    <row r="27" spans="1:20" s="208" customFormat="1" ht="32.25" customHeight="1">
      <c r="A27" s="1330"/>
      <c r="B27" s="1331" t="s">
        <v>206</v>
      </c>
      <c r="C27" s="1332"/>
      <c r="D27" s="1307" t="s">
        <v>376</v>
      </c>
      <c r="E27" s="1308"/>
      <c r="F27" s="1308"/>
      <c r="G27" s="1308"/>
      <c r="H27" s="1308"/>
      <c r="I27" s="1308"/>
      <c r="J27" s="1308"/>
      <c r="K27" s="1308"/>
      <c r="L27" s="1308"/>
      <c r="M27" s="459" t="s">
        <v>367</v>
      </c>
      <c r="N27" s="1309" t="s">
        <v>369</v>
      </c>
      <c r="O27" s="1309"/>
      <c r="P27" s="1309"/>
      <c r="Q27" s="1309"/>
      <c r="R27" s="1309"/>
      <c r="S27" s="1309"/>
      <c r="T27" s="1310"/>
    </row>
    <row r="28" spans="1:20" s="208" customFormat="1" ht="32.25" customHeight="1">
      <c r="A28" s="1329" t="s">
        <v>377</v>
      </c>
      <c r="B28" s="1331" t="s">
        <v>205</v>
      </c>
      <c r="C28" s="1332"/>
      <c r="D28" s="1307" t="s">
        <v>378</v>
      </c>
      <c r="E28" s="1308"/>
      <c r="F28" s="1308"/>
      <c r="G28" s="1308"/>
      <c r="H28" s="1308"/>
      <c r="I28" s="1308"/>
      <c r="J28" s="1308"/>
      <c r="K28" s="1308"/>
      <c r="L28" s="1308"/>
      <c r="M28" s="459" t="s">
        <v>367</v>
      </c>
      <c r="N28" s="1309" t="s">
        <v>370</v>
      </c>
      <c r="O28" s="1309"/>
      <c r="P28" s="1309"/>
      <c r="Q28" s="1309"/>
      <c r="R28" s="1309"/>
      <c r="S28" s="1309"/>
      <c r="T28" s="1310"/>
    </row>
    <row r="29" spans="1:20" s="208" customFormat="1" ht="32.25" customHeight="1">
      <c r="A29" s="1330"/>
      <c r="B29" s="1331" t="s">
        <v>206</v>
      </c>
      <c r="C29" s="1332"/>
      <c r="D29" s="1307" t="s">
        <v>378</v>
      </c>
      <c r="E29" s="1308"/>
      <c r="F29" s="1308"/>
      <c r="G29" s="1308"/>
      <c r="H29" s="1308"/>
      <c r="I29" s="1308"/>
      <c r="J29" s="1308"/>
      <c r="K29" s="1308"/>
      <c r="L29" s="1308"/>
      <c r="M29" s="459" t="s">
        <v>367</v>
      </c>
      <c r="N29" s="1309" t="s">
        <v>371</v>
      </c>
      <c r="O29" s="1309"/>
      <c r="P29" s="1309"/>
      <c r="Q29" s="1309"/>
      <c r="R29" s="1309"/>
      <c r="S29" s="1309"/>
      <c r="T29" s="1310"/>
    </row>
    <row r="30" spans="1:20" s="208" customFormat="1" ht="32.25" customHeight="1">
      <c r="A30" s="1329" t="s">
        <v>379</v>
      </c>
      <c r="B30" s="1331" t="s">
        <v>205</v>
      </c>
      <c r="C30" s="1332"/>
      <c r="D30" s="1307" t="s">
        <v>372</v>
      </c>
      <c r="E30" s="1308"/>
      <c r="F30" s="1308"/>
      <c r="G30" s="1308"/>
      <c r="H30" s="1308"/>
      <c r="I30" s="1308"/>
      <c r="J30" s="1308"/>
      <c r="K30" s="1308"/>
      <c r="L30" s="1308"/>
      <c r="M30" s="459" t="s">
        <v>367</v>
      </c>
      <c r="N30" s="1309" t="s">
        <v>373</v>
      </c>
      <c r="O30" s="1309"/>
      <c r="P30" s="1309"/>
      <c r="Q30" s="1309"/>
      <c r="R30" s="1309"/>
      <c r="S30" s="1309"/>
      <c r="T30" s="1310"/>
    </row>
    <row r="31" spans="1:20" s="208" customFormat="1" ht="32.25" customHeight="1">
      <c r="A31" s="1330"/>
      <c r="B31" s="1331" t="s">
        <v>206</v>
      </c>
      <c r="C31" s="1332"/>
      <c r="D31" s="1307" t="s">
        <v>372</v>
      </c>
      <c r="E31" s="1308"/>
      <c r="F31" s="1308"/>
      <c r="G31" s="1308"/>
      <c r="H31" s="1308"/>
      <c r="I31" s="1308"/>
      <c r="J31" s="1308"/>
      <c r="K31" s="1308"/>
      <c r="L31" s="1308"/>
      <c r="M31" s="459" t="s">
        <v>367</v>
      </c>
      <c r="N31" s="1309" t="s">
        <v>374</v>
      </c>
      <c r="O31" s="1309"/>
      <c r="P31" s="1309"/>
      <c r="Q31" s="1309"/>
      <c r="R31" s="1309"/>
      <c r="S31" s="1309"/>
      <c r="T31" s="1310"/>
    </row>
    <row r="32" spans="1:20" s="208" customFormat="1" ht="32.25" customHeight="1">
      <c r="A32" s="1338" t="s">
        <v>208</v>
      </c>
      <c r="B32" s="1338"/>
      <c r="C32" s="1338"/>
      <c r="D32" s="1338"/>
      <c r="E32" s="1338"/>
      <c r="F32" s="1338"/>
      <c r="G32" s="1338"/>
      <c r="H32" s="1338"/>
      <c r="I32" s="1338"/>
      <c r="J32" s="1338"/>
      <c r="K32" s="1338"/>
      <c r="L32" s="1338"/>
      <c r="M32" s="1338"/>
      <c r="N32" s="1338"/>
      <c r="O32" s="1338"/>
      <c r="P32" s="1338"/>
      <c r="Q32" s="1338"/>
      <c r="R32" s="1338"/>
      <c r="S32" s="1338"/>
      <c r="T32" s="1338"/>
    </row>
    <row r="33" spans="1:20" s="208" customFormat="1" ht="32.25" customHeight="1">
      <c r="A33" s="1321"/>
      <c r="B33" s="1321"/>
      <c r="C33" s="1321"/>
      <c r="D33" s="1321"/>
      <c r="E33" s="1321"/>
      <c r="F33" s="1321"/>
      <c r="G33" s="1321"/>
      <c r="H33" s="1321"/>
      <c r="I33" s="1321"/>
      <c r="J33" s="1321"/>
      <c r="K33" s="1321"/>
      <c r="L33" s="1321"/>
      <c r="M33" s="1321"/>
      <c r="N33" s="1321"/>
      <c r="O33" s="1321"/>
      <c r="P33" s="1321"/>
      <c r="Q33" s="1321"/>
      <c r="R33" s="1321"/>
      <c r="S33" s="1321"/>
      <c r="T33" s="1321"/>
    </row>
    <row r="34" spans="1:20" s="208" customFormat="1" ht="32.25" customHeight="1">
      <c r="A34" s="1321" t="s">
        <v>209</v>
      </c>
      <c r="B34" s="1321"/>
      <c r="C34" s="1321"/>
      <c r="D34" s="1321"/>
      <c r="E34" s="1321"/>
      <c r="F34" s="1321"/>
      <c r="G34" s="1321"/>
      <c r="H34" s="1321"/>
      <c r="I34" s="1321"/>
      <c r="J34" s="1321"/>
      <c r="K34" s="1321"/>
      <c r="L34" s="1321"/>
      <c r="M34" s="1321"/>
      <c r="N34" s="1321"/>
      <c r="O34" s="1321"/>
      <c r="P34" s="1321"/>
      <c r="Q34" s="1321"/>
      <c r="R34" s="1321"/>
      <c r="S34" s="1321"/>
      <c r="T34" s="1321"/>
    </row>
    <row r="35" spans="1:20" s="208" customFormat="1" ht="32.25" customHeight="1">
      <c r="A35" s="209" t="s">
        <v>295</v>
      </c>
      <c r="B35" s="205"/>
      <c r="C35" s="205"/>
      <c r="D35" s="205"/>
      <c r="E35" s="205"/>
      <c r="F35" s="205"/>
      <c r="G35" s="205"/>
      <c r="H35" s="205"/>
      <c r="I35" s="205"/>
      <c r="J35" s="205"/>
      <c r="K35" s="205"/>
      <c r="L35" s="205"/>
      <c r="M35" s="205"/>
      <c r="N35" s="205"/>
      <c r="O35" s="205"/>
      <c r="P35" s="205"/>
      <c r="Q35" s="205"/>
      <c r="R35" s="205"/>
      <c r="S35" s="205"/>
      <c r="T35" s="205"/>
    </row>
    <row r="36" spans="1:20" s="208" customFormat="1" ht="15.75" customHeight="1"/>
    <row r="37" spans="1:20" s="208" customFormat="1" ht="15.75" customHeight="1"/>
    <row r="38" spans="1:20" s="205" customFormat="1">
      <c r="A38" s="208"/>
      <c r="B38" s="208"/>
      <c r="C38" s="208"/>
      <c r="D38" s="208"/>
      <c r="E38" s="208"/>
      <c r="F38" s="208"/>
      <c r="G38" s="208"/>
      <c r="H38" s="208"/>
      <c r="I38" s="208"/>
      <c r="J38" s="208"/>
      <c r="K38" s="208"/>
      <c r="L38" s="208"/>
      <c r="M38" s="208"/>
      <c r="N38" s="208"/>
      <c r="O38" s="208"/>
      <c r="P38" s="208"/>
      <c r="Q38" s="208"/>
      <c r="R38" s="208"/>
      <c r="S38" s="208"/>
      <c r="T38" s="208"/>
    </row>
  </sheetData>
  <sheetProtection formatCells="0" formatColumns="0" formatRows="0" insertColumns="0" insertRows="0" insertHyperlinks="0" deleteColumns="0" deleteRows="0" sort="0" autoFilter="0" pivotTables="0"/>
  <mergeCells count="40">
    <mergeCell ref="A34:T34"/>
    <mergeCell ref="H9:H10"/>
    <mergeCell ref="I9:I10"/>
    <mergeCell ref="A26:A27"/>
    <mergeCell ref="A28:A29"/>
    <mergeCell ref="B28:C28"/>
    <mergeCell ref="B29:C29"/>
    <mergeCell ref="A32:T32"/>
    <mergeCell ref="L10:N10"/>
    <mergeCell ref="A23:N23"/>
    <mergeCell ref="B26:C26"/>
    <mergeCell ref="B27:C27"/>
    <mergeCell ref="D26:L26"/>
    <mergeCell ref="N26:T26"/>
    <mergeCell ref="D27:L27"/>
    <mergeCell ref="N27:T27"/>
    <mergeCell ref="A33:T33"/>
    <mergeCell ref="B7:D7"/>
    <mergeCell ref="E7:I7"/>
    <mergeCell ref="K7:M7"/>
    <mergeCell ref="A9:C9"/>
    <mergeCell ref="D9:G9"/>
    <mergeCell ref="J9:N9"/>
    <mergeCell ref="D28:L28"/>
    <mergeCell ref="N28:T28"/>
    <mergeCell ref="D29:L29"/>
    <mergeCell ref="N29:T29"/>
    <mergeCell ref="A30:A31"/>
    <mergeCell ref="B30:C30"/>
    <mergeCell ref="D30:L30"/>
    <mergeCell ref="N30:T30"/>
    <mergeCell ref="B31:C31"/>
    <mergeCell ref="D31:L31"/>
    <mergeCell ref="N31:T31"/>
    <mergeCell ref="A1:T1"/>
    <mergeCell ref="A2:T2"/>
    <mergeCell ref="A4:T4"/>
    <mergeCell ref="A6:B6"/>
    <mergeCell ref="C6:I6"/>
    <mergeCell ref="L6:M6"/>
  </mergeCells>
  <phoneticPr fontId="19"/>
  <dataValidations count="4">
    <dataValidation type="list" allowBlank="1" showInputMessage="1" showErrorMessage="1" sqref="G11:G22" xr:uid="{00000000-0002-0000-0200-000000000000}">
      <formula1>"○"</formula1>
    </dataValidation>
    <dataValidation type="list" allowBlank="1" showInputMessage="1" showErrorMessage="1" sqref="J11:J22" xr:uid="{00000000-0002-0000-0200-000001000000}">
      <formula1>"雇用（通常・甲板）,雇用（通常・機関）,雇用（特定・甲板）,雇用（特定・機関）"</formula1>
    </dataValidation>
    <dataValidation type="list" allowBlank="1" showInputMessage="1" showErrorMessage="1" sqref="B11:B22" xr:uid="{00000000-0002-0000-0200-000002000000}">
      <formula1>"男,女"</formula1>
    </dataValidation>
    <dataValidation allowBlank="1" showInputMessage="1" showErrorMessage="1" prompt="船員経験者の場合、船員として最後に職務に従事した年月日（最終下船日）を記載してください" sqref="F11:F22" xr:uid="{71AFDC40-A73D-4D7B-921D-A7B0785075CE}"/>
  </dataValidations>
  <printOptions horizontalCentered="1"/>
  <pageMargins left="0.39370078740157483" right="0.11811023622047245" top="0.74803149606299213" bottom="0.62992125984251968" header="0.31496062992125984" footer="0.31496062992125984"/>
  <pageSetup paperSize="9" scale="56" orientation="portrait" blackAndWhite="1" errors="blank" r:id="rId1"/>
  <ignoredErrors>
    <ignoredError sqref="S14:S22 N15:N22" unlockedFormula="1"/>
    <ignoredError sqref="R23" formulaRange="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tint="-0.34998626667073579"/>
  </sheetPr>
  <dimension ref="A1:AC63"/>
  <sheetViews>
    <sheetView view="pageBreakPreview" zoomScaleSheetLayoutView="100" workbookViewId="0">
      <selection activeCell="Q6" sqref="Q6:U6"/>
    </sheetView>
  </sheetViews>
  <sheetFormatPr defaultColWidth="9" defaultRowHeight="13"/>
  <cols>
    <col min="1" max="4" width="4" style="299" customWidth="1"/>
    <col min="5" max="5" width="3.90625" style="299" customWidth="1"/>
    <col min="6" max="6" width="4" style="299" customWidth="1"/>
    <col min="7" max="7" width="4.08984375" style="299" customWidth="1"/>
    <col min="8" max="22" width="4" style="299" customWidth="1"/>
    <col min="23" max="23" width="9" style="299" bestFit="1" customWidth="1"/>
    <col min="24" max="24" width="9" style="299" customWidth="1"/>
    <col min="25" max="16384" width="9" style="299"/>
  </cols>
  <sheetData>
    <row r="1" spans="1:29" ht="18.75" customHeight="1">
      <c r="V1" s="1"/>
    </row>
    <row r="2" spans="1:29" ht="18.75" customHeight="1">
      <c r="A2" s="300" t="s">
        <v>102</v>
      </c>
    </row>
    <row r="3" spans="1:29" ht="18.75" customHeight="1">
      <c r="A3" s="301"/>
    </row>
    <row r="4" spans="1:29" ht="18.75" customHeight="1">
      <c r="A4" s="1340" t="s">
        <v>161</v>
      </c>
      <c r="B4" s="1340"/>
      <c r="C4" s="1340"/>
      <c r="D4" s="1340"/>
      <c r="E4" s="1340"/>
      <c r="F4" s="1340"/>
      <c r="G4" s="1340"/>
      <c r="H4" s="1340"/>
      <c r="I4" s="1340"/>
      <c r="J4" s="1340"/>
      <c r="K4" s="1340"/>
      <c r="L4" s="1340"/>
      <c r="M4" s="1340"/>
      <c r="N4" s="1340"/>
      <c r="O4" s="1340"/>
      <c r="P4" s="1340"/>
      <c r="Q4" s="1340"/>
      <c r="R4" s="1340"/>
      <c r="S4" s="1340"/>
      <c r="T4" s="1340"/>
      <c r="U4" s="1340"/>
      <c r="V4" s="1340"/>
    </row>
    <row r="5" spans="1:29" ht="18.75" customHeight="1">
      <c r="A5" s="301"/>
    </row>
    <row r="6" spans="1:29" ht="18.75" customHeight="1">
      <c r="Q6" s="1341">
        <v>45748</v>
      </c>
      <c r="R6" s="1341"/>
      <c r="S6" s="1341"/>
      <c r="T6" s="1341"/>
      <c r="U6" s="1341"/>
      <c r="X6" s="1344"/>
      <c r="Y6" s="1344"/>
      <c r="Z6" s="1344"/>
      <c r="AA6" s="1344"/>
      <c r="AB6" s="1344"/>
      <c r="AC6" s="1344"/>
    </row>
    <row r="7" spans="1:29" ht="18.75" customHeight="1">
      <c r="A7" s="301"/>
      <c r="X7" s="1344"/>
      <c r="Y7" s="1344"/>
      <c r="Z7" s="1344"/>
      <c r="AA7" s="1344"/>
      <c r="AB7" s="1344"/>
      <c r="AC7" s="1344"/>
    </row>
    <row r="8" spans="1:29" ht="18.75" customHeight="1">
      <c r="A8" s="301"/>
      <c r="B8" s="299" t="s">
        <v>12</v>
      </c>
      <c r="X8" s="1344"/>
      <c r="Y8" s="1344"/>
      <c r="Z8" s="1344"/>
      <c r="AA8" s="1344"/>
      <c r="AB8" s="1344"/>
      <c r="AC8" s="1344"/>
    </row>
    <row r="9" spans="1:29" ht="18.75" customHeight="1">
      <c r="A9" s="301"/>
      <c r="X9" s="1344"/>
      <c r="Y9" s="1344"/>
      <c r="Z9" s="1344"/>
      <c r="AA9" s="1344"/>
      <c r="AB9" s="1344"/>
      <c r="AC9" s="1344"/>
    </row>
    <row r="10" spans="1:29" ht="18.75" customHeight="1">
      <c r="A10" s="301"/>
      <c r="K10" s="471" t="s">
        <v>142</v>
      </c>
      <c r="L10" s="471"/>
      <c r="M10" s="471"/>
      <c r="N10" s="471"/>
      <c r="O10" s="1345" t="str">
        <f>IF('1.計画認定申請書'!O10="","",'1.計画認定申請書'!O10)</f>
        <v/>
      </c>
      <c r="P10" s="1345"/>
      <c r="Q10" s="1345"/>
      <c r="R10" s="1345"/>
      <c r="S10" s="1345"/>
      <c r="T10" s="1345"/>
      <c r="U10" s="1345"/>
      <c r="V10" s="305"/>
      <c r="X10" s="308"/>
      <c r="Y10" s="308"/>
      <c r="Z10" s="308"/>
      <c r="AA10" s="308"/>
      <c r="AB10" s="308"/>
      <c r="AC10" s="308"/>
    </row>
    <row r="11" spans="1:29" ht="18.75" customHeight="1">
      <c r="A11" s="301"/>
      <c r="K11" s="471"/>
      <c r="L11" s="471"/>
      <c r="M11" s="471"/>
      <c r="N11" s="471"/>
      <c r="O11" s="1345"/>
      <c r="P11" s="1345"/>
      <c r="Q11" s="1345"/>
      <c r="R11" s="1345"/>
      <c r="S11" s="1345"/>
      <c r="T11" s="1345"/>
      <c r="U11" s="1345"/>
      <c r="V11" s="305"/>
      <c r="X11" s="308"/>
      <c r="Y11" s="308"/>
      <c r="Z11" s="308"/>
      <c r="AA11" s="308"/>
      <c r="AB11" s="308"/>
      <c r="AC11" s="308"/>
    </row>
    <row r="12" spans="1:29" ht="18.75" customHeight="1">
      <c r="K12" s="1342" t="s">
        <v>9</v>
      </c>
      <c r="L12" s="1342"/>
      <c r="M12" s="1342"/>
      <c r="N12" s="1342"/>
      <c r="O12" s="1343" t="str">
        <f>IF('1.計画認定申請書'!O12="","",'1.計画認定申請書'!O12)</f>
        <v/>
      </c>
      <c r="P12" s="1343"/>
      <c r="Q12" s="1343"/>
      <c r="R12" s="1343"/>
      <c r="S12" s="1343"/>
      <c r="T12" s="1343"/>
      <c r="U12" s="1343"/>
      <c r="V12" s="305"/>
    </row>
    <row r="13" spans="1:29" ht="18.75" customHeight="1">
      <c r="K13" s="1342" t="s">
        <v>26</v>
      </c>
      <c r="L13" s="1342"/>
      <c r="M13" s="1342"/>
      <c r="N13" s="1342"/>
      <c r="O13" s="1343" t="str">
        <f>IF('1.計画認定申請書'!O13="","",'1.計画認定申請書'!O13)</f>
        <v/>
      </c>
      <c r="P13" s="1343"/>
      <c r="Q13" s="1343"/>
      <c r="R13" s="1343"/>
      <c r="S13" s="1343"/>
      <c r="T13" s="1343"/>
      <c r="U13" s="1343"/>
      <c r="V13" s="307"/>
    </row>
    <row r="14" spans="1:29" ht="18.75" customHeight="1">
      <c r="M14" s="305"/>
      <c r="N14" s="305"/>
      <c r="O14" s="305"/>
      <c r="P14" s="305"/>
      <c r="Q14" s="305"/>
      <c r="R14" s="305"/>
      <c r="S14" s="305"/>
      <c r="T14" s="305"/>
      <c r="U14" s="305"/>
    </row>
    <row r="15" spans="1:29" ht="18.75" customHeight="1">
      <c r="A15" s="301"/>
    </row>
    <row r="16" spans="1:29" ht="18.75" customHeight="1">
      <c r="A16" s="1346" t="s">
        <v>162</v>
      </c>
      <c r="B16" s="1346"/>
      <c r="C16" s="1346"/>
      <c r="D16" s="1346"/>
      <c r="E16" s="1346"/>
      <c r="F16" s="1346"/>
      <c r="G16" s="1346"/>
      <c r="H16" s="1346"/>
      <c r="I16" s="1346"/>
      <c r="J16" s="1346"/>
      <c r="K16" s="1346"/>
      <c r="L16" s="1346"/>
      <c r="M16" s="1346"/>
      <c r="N16" s="1346"/>
      <c r="O16" s="1346"/>
      <c r="P16" s="1346"/>
      <c r="Q16" s="1346"/>
      <c r="R16" s="1346"/>
      <c r="S16" s="1346"/>
      <c r="T16" s="1346"/>
      <c r="U16" s="1346"/>
      <c r="V16" s="1346"/>
    </row>
    <row r="17" spans="1:22" ht="18.75" customHeight="1">
      <c r="A17" s="1346"/>
      <c r="B17" s="1346"/>
      <c r="C17" s="1346"/>
      <c r="D17" s="1346"/>
      <c r="E17" s="1346"/>
      <c r="F17" s="1346"/>
      <c r="G17" s="1346"/>
      <c r="H17" s="1346"/>
      <c r="I17" s="1346"/>
      <c r="J17" s="1346"/>
      <c r="K17" s="1346"/>
      <c r="L17" s="1346"/>
      <c r="M17" s="1346"/>
      <c r="N17" s="1346"/>
      <c r="O17" s="1346"/>
      <c r="P17" s="1346"/>
      <c r="Q17" s="1346"/>
      <c r="R17" s="1346"/>
      <c r="S17" s="1346"/>
      <c r="T17" s="1346"/>
      <c r="U17" s="1346"/>
      <c r="V17" s="1346"/>
    </row>
    <row r="18" spans="1:22" ht="18.75" customHeight="1">
      <c r="A18" s="302"/>
      <c r="B18" s="302"/>
      <c r="C18" s="302"/>
      <c r="D18" s="302"/>
      <c r="E18" s="302"/>
      <c r="F18" s="302"/>
      <c r="G18" s="302"/>
      <c r="H18" s="302"/>
      <c r="I18" s="302"/>
      <c r="J18" s="302"/>
      <c r="K18" s="302"/>
      <c r="L18" s="302"/>
      <c r="M18" s="302"/>
      <c r="N18" s="302"/>
      <c r="O18" s="302"/>
      <c r="P18" s="302"/>
      <c r="Q18" s="302"/>
      <c r="R18" s="302"/>
      <c r="S18" s="302"/>
      <c r="T18" s="302"/>
      <c r="U18" s="302"/>
      <c r="V18" s="302"/>
    </row>
    <row r="19" spans="1:22" ht="18.75" customHeight="1">
      <c r="A19" s="1342" t="s">
        <v>28</v>
      </c>
      <c r="B19" s="1342"/>
      <c r="C19" s="1342"/>
      <c r="D19" s="1342"/>
      <c r="E19" s="1342"/>
      <c r="F19" s="1342"/>
      <c r="G19" s="1342"/>
      <c r="H19" s="1342"/>
      <c r="I19" s="1342"/>
      <c r="J19" s="1342"/>
      <c r="K19" s="1342"/>
      <c r="L19" s="1342"/>
      <c r="M19" s="1342"/>
      <c r="N19" s="1342"/>
      <c r="O19" s="1342"/>
      <c r="P19" s="1342"/>
      <c r="Q19" s="1342"/>
      <c r="R19" s="1342"/>
      <c r="S19" s="1342"/>
      <c r="T19" s="1342"/>
      <c r="U19" s="1342"/>
      <c r="V19" s="1342"/>
    </row>
    <row r="20" spans="1:22" ht="18.75" customHeight="1">
      <c r="A20" s="301"/>
    </row>
    <row r="21" spans="1:22" ht="18.75" customHeight="1">
      <c r="A21" s="301" t="s">
        <v>19</v>
      </c>
    </row>
    <row r="22" spans="1:22" ht="18.75" customHeight="1">
      <c r="B22" s="1348" t="s">
        <v>136</v>
      </c>
      <c r="C22" s="1348"/>
      <c r="D22" s="1348"/>
      <c r="E22" s="1348"/>
      <c r="F22" s="1348"/>
      <c r="G22" s="1348"/>
      <c r="I22" s="304" t="s">
        <v>137</v>
      </c>
      <c r="J22" s="886" t="str">
        <f>IF('2.実施状況報告書'!J21="","",'2.実施状況報告書'!J21)</f>
        <v/>
      </c>
      <c r="K22" s="886"/>
      <c r="L22" s="299" t="s">
        <v>143</v>
      </c>
    </row>
    <row r="23" spans="1:22" ht="18.75" customHeight="1">
      <c r="B23" s="1348" t="s">
        <v>144</v>
      </c>
      <c r="C23" s="1348"/>
      <c r="D23" s="1348"/>
      <c r="E23" s="1348"/>
      <c r="F23" s="1348"/>
      <c r="G23" s="1348"/>
      <c r="I23" s="1349" t="str">
        <f>IF('2.実施状況報告書'!I22="","",'2.実施状況報告書'!I22)</f>
        <v>令和　年　月　日</v>
      </c>
      <c r="J23" s="1349"/>
      <c r="K23" s="1349"/>
      <c r="L23" s="1349"/>
      <c r="M23" s="306"/>
    </row>
    <row r="24" spans="1:22" ht="18.75" customHeight="1"/>
    <row r="25" spans="1:22" ht="18.75" customHeight="1">
      <c r="A25" s="299" t="s">
        <v>165</v>
      </c>
    </row>
    <row r="26" spans="1:22" ht="18.75" customHeight="1"/>
    <row r="27" spans="1:22" ht="18.75" customHeight="1">
      <c r="B27" s="299" t="s">
        <v>296</v>
      </c>
    </row>
    <row r="28" spans="1:22" ht="18.75" customHeight="1"/>
    <row r="29" spans="1:22" ht="18.75" customHeight="1">
      <c r="A29" s="299" t="s">
        <v>166</v>
      </c>
    </row>
    <row r="30" spans="1:22" ht="18.75" customHeight="1"/>
    <row r="31" spans="1:22" ht="18.75" customHeight="1">
      <c r="B31" s="1347" t="s">
        <v>228</v>
      </c>
      <c r="C31" s="1347"/>
      <c r="D31" s="1347"/>
      <c r="E31" s="1347"/>
      <c r="F31" s="1347"/>
      <c r="G31" s="1347"/>
      <c r="H31" s="1347"/>
      <c r="I31" s="1347"/>
      <c r="J31" s="1347"/>
      <c r="K31" s="1347"/>
      <c r="L31" s="1347"/>
      <c r="M31" s="1347"/>
      <c r="N31" s="1347"/>
      <c r="O31" s="1347"/>
      <c r="P31" s="1347"/>
      <c r="Q31" s="1347"/>
      <c r="R31" s="1347"/>
      <c r="S31" s="1347"/>
      <c r="T31" s="1347"/>
      <c r="U31" s="1347"/>
      <c r="V31" s="305"/>
    </row>
    <row r="32" spans="1:22" ht="18.75" customHeight="1">
      <c r="B32" s="1347"/>
      <c r="C32" s="1347"/>
      <c r="D32" s="1347"/>
      <c r="E32" s="1347"/>
      <c r="F32" s="1347"/>
      <c r="G32" s="1347"/>
      <c r="H32" s="1347"/>
      <c r="I32" s="1347"/>
      <c r="J32" s="1347"/>
      <c r="K32" s="1347"/>
      <c r="L32" s="1347"/>
      <c r="M32" s="1347"/>
      <c r="N32" s="1347"/>
      <c r="O32" s="1347"/>
      <c r="P32" s="1347"/>
      <c r="Q32" s="1347"/>
      <c r="R32" s="1347"/>
      <c r="S32" s="1347"/>
      <c r="T32" s="1347"/>
      <c r="U32" s="1347"/>
      <c r="V32" s="305"/>
    </row>
    <row r="33" spans="1:22" ht="18.75" customHeight="1">
      <c r="B33" s="1347"/>
      <c r="C33" s="1347"/>
      <c r="D33" s="1347"/>
      <c r="E33" s="1347"/>
      <c r="F33" s="1347"/>
      <c r="G33" s="1347"/>
      <c r="H33" s="1347"/>
      <c r="I33" s="1347"/>
      <c r="J33" s="1347"/>
      <c r="K33" s="1347"/>
      <c r="L33" s="1347"/>
      <c r="M33" s="1347"/>
      <c r="N33" s="1347"/>
      <c r="O33" s="1347"/>
      <c r="P33" s="1347"/>
      <c r="Q33" s="1347"/>
      <c r="R33" s="1347"/>
      <c r="S33" s="1347"/>
      <c r="T33" s="1347"/>
      <c r="U33" s="1347"/>
      <c r="V33" s="305"/>
    </row>
    <row r="34" spans="1:22" ht="18.75" customHeight="1">
      <c r="B34" s="1347"/>
      <c r="C34" s="1347"/>
      <c r="D34" s="1347"/>
      <c r="E34" s="1347"/>
      <c r="F34" s="1347"/>
      <c r="G34" s="1347"/>
      <c r="H34" s="1347"/>
      <c r="I34" s="1347"/>
      <c r="J34" s="1347"/>
      <c r="K34" s="1347"/>
      <c r="L34" s="1347"/>
      <c r="M34" s="1347"/>
      <c r="N34" s="1347"/>
      <c r="O34" s="1347"/>
      <c r="P34" s="1347"/>
      <c r="Q34" s="1347"/>
      <c r="R34" s="1347"/>
      <c r="S34" s="1347"/>
      <c r="T34" s="1347"/>
      <c r="U34" s="1347"/>
      <c r="V34" s="305"/>
    </row>
    <row r="35" spans="1:22" ht="18.75" customHeight="1"/>
    <row r="36" spans="1:22" ht="18.75" customHeight="1"/>
    <row r="37" spans="1:22" ht="18.75" customHeight="1">
      <c r="A37" s="299" t="s">
        <v>122</v>
      </c>
      <c r="B37" s="303"/>
      <c r="C37" s="303"/>
      <c r="D37" s="303"/>
      <c r="E37" s="303"/>
      <c r="F37" s="303"/>
      <c r="G37" s="303"/>
      <c r="H37" s="303"/>
      <c r="I37" s="303"/>
      <c r="J37" s="303"/>
      <c r="K37" s="303"/>
      <c r="L37" s="303"/>
      <c r="M37" s="303"/>
      <c r="N37" s="303"/>
      <c r="O37" s="303"/>
      <c r="P37" s="303"/>
      <c r="Q37" s="303"/>
      <c r="R37" s="303"/>
      <c r="S37" s="303"/>
      <c r="T37" s="303"/>
      <c r="U37" s="303"/>
      <c r="V37" s="303"/>
    </row>
    <row r="38" spans="1:22" ht="18.75" customHeight="1">
      <c r="A38" s="299" t="s">
        <v>115</v>
      </c>
      <c r="B38" s="303"/>
      <c r="C38" s="303"/>
      <c r="D38" s="303"/>
      <c r="E38" s="303"/>
      <c r="F38" s="303"/>
      <c r="G38" s="303"/>
      <c r="H38" s="303"/>
      <c r="I38" s="303"/>
      <c r="J38" s="303"/>
      <c r="K38" s="303"/>
      <c r="L38" s="303"/>
      <c r="M38" s="303"/>
      <c r="N38" s="303"/>
      <c r="O38" s="303"/>
      <c r="P38" s="303"/>
      <c r="Q38" s="303"/>
      <c r="R38" s="303"/>
      <c r="S38" s="303"/>
      <c r="T38" s="303"/>
      <c r="U38" s="303"/>
      <c r="V38" s="303"/>
    </row>
    <row r="39" spans="1:22" ht="18.75" customHeight="1">
      <c r="A39" s="303"/>
      <c r="B39" s="303"/>
      <c r="C39" s="303"/>
      <c r="D39" s="303"/>
      <c r="E39" s="303"/>
      <c r="F39" s="303"/>
      <c r="G39" s="303"/>
      <c r="H39" s="303"/>
      <c r="I39" s="303"/>
      <c r="J39" s="303"/>
      <c r="K39" s="303"/>
      <c r="L39" s="303"/>
      <c r="M39" s="303"/>
      <c r="N39" s="303"/>
      <c r="O39" s="303"/>
      <c r="P39" s="303"/>
      <c r="Q39" s="303"/>
      <c r="R39" s="303"/>
      <c r="S39" s="303"/>
      <c r="T39" s="303"/>
      <c r="U39" s="303"/>
      <c r="V39" s="303"/>
    </row>
    <row r="40" spans="1:22" ht="18.75" customHeight="1"/>
    <row r="41" spans="1:22" ht="18.75" customHeight="1"/>
    <row r="42" spans="1:22" ht="18.75" customHeight="1"/>
    <row r="43" spans="1:22" ht="18.75" customHeight="1"/>
    <row r="44" spans="1:22" ht="18.75" customHeight="1"/>
    <row r="45" spans="1:22" ht="18.75" customHeight="1"/>
    <row r="46" spans="1:22" ht="18.75" customHeight="1"/>
    <row r="47" spans="1:22" ht="18.75" customHeight="1"/>
    <row r="48" spans="1:22"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sheetData>
  <sheetProtection sheet="1" objects="1" scenarios="1" formatCells="0" formatColumns="0" formatRows="0" insertColumns="0" insertRows="0" insertHyperlinks="0" deleteColumns="0" deleteRows="0" sort="0" autoFilter="0" pivotTables="0"/>
  <mergeCells count="16">
    <mergeCell ref="X6:AC9"/>
    <mergeCell ref="K10:N11"/>
    <mergeCell ref="O10:U11"/>
    <mergeCell ref="A16:V17"/>
    <mergeCell ref="B31:U34"/>
    <mergeCell ref="A19:V19"/>
    <mergeCell ref="B22:G22"/>
    <mergeCell ref="J22:K22"/>
    <mergeCell ref="B23:G23"/>
    <mergeCell ref="I23:L23"/>
    <mergeCell ref="A4:V4"/>
    <mergeCell ref="Q6:U6"/>
    <mergeCell ref="K12:N12"/>
    <mergeCell ref="O12:U12"/>
    <mergeCell ref="K13:N13"/>
    <mergeCell ref="O13:U13"/>
  </mergeCells>
  <phoneticPr fontId="19"/>
  <pageMargins left="0.70866141732283472" right="0.70866141732283472" top="0.43307086614173229" bottom="0.19685039370078741" header="0.31496062992125984" footer="0.19685039370078741"/>
  <pageSetup paperSize="9" orientation="portrait" blackAndWhite="1"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tint="-0.34998626667073579"/>
  </sheetPr>
  <dimension ref="A1:AX214"/>
  <sheetViews>
    <sheetView view="pageBreakPreview" zoomScale="90" zoomScaleNormal="90" zoomScaleSheetLayoutView="90" workbookViewId="0">
      <selection activeCell="Q6" sqref="Q6:U6"/>
    </sheetView>
  </sheetViews>
  <sheetFormatPr defaultColWidth="9" defaultRowHeight="13"/>
  <cols>
    <col min="1" max="4" width="4" style="309" customWidth="1"/>
    <col min="5" max="5" width="3.90625" style="309" customWidth="1"/>
    <col min="6" max="6" width="4" style="309" customWidth="1"/>
    <col min="7" max="7" width="4.08984375" style="309" customWidth="1"/>
    <col min="8" max="22" width="4" style="309" customWidth="1"/>
    <col min="23" max="23" width="2.36328125" style="309" customWidth="1"/>
    <col min="24" max="45" width="4" style="309" customWidth="1"/>
    <col min="46" max="46" width="2.08984375" style="309" customWidth="1"/>
    <col min="47" max="58" width="4" style="309" customWidth="1"/>
    <col min="59" max="59" width="9" style="309" customWidth="1"/>
    <col min="60" max="16384" width="9" style="309"/>
  </cols>
  <sheetData>
    <row r="1" spans="1:47" ht="21">
      <c r="A1" s="311"/>
      <c r="B1" s="311"/>
      <c r="C1" s="348" t="s">
        <v>300</v>
      </c>
      <c r="D1" s="311"/>
      <c r="E1" s="311"/>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c r="AE1" s="311"/>
      <c r="AF1" s="311"/>
      <c r="AG1" s="311"/>
      <c r="AH1" s="311"/>
      <c r="AI1" s="311"/>
      <c r="AJ1" s="311"/>
      <c r="AK1" s="311"/>
      <c r="AL1" s="311"/>
      <c r="AM1" s="311"/>
      <c r="AN1" s="311"/>
      <c r="AO1" s="311"/>
      <c r="AP1" s="311"/>
      <c r="AQ1" s="311"/>
      <c r="AR1" s="311"/>
      <c r="AS1" s="311"/>
      <c r="AT1" s="311"/>
    </row>
    <row r="2" spans="1:47" ht="21">
      <c r="A2" s="312"/>
      <c r="B2" s="311"/>
      <c r="C2" s="348" t="s">
        <v>141</v>
      </c>
      <c r="D2" s="311"/>
      <c r="E2" s="311"/>
      <c r="F2" s="311"/>
      <c r="G2" s="311"/>
      <c r="H2" s="311"/>
      <c r="I2" s="311"/>
      <c r="J2" s="311"/>
      <c r="K2" s="311"/>
      <c r="L2" s="311"/>
      <c r="M2" s="311"/>
      <c r="N2" s="311"/>
      <c r="O2" s="311"/>
      <c r="P2" s="311"/>
      <c r="Q2" s="311"/>
      <c r="R2" s="311"/>
      <c r="S2" s="311"/>
      <c r="T2" s="311"/>
      <c r="U2" s="311"/>
      <c r="V2" s="311"/>
      <c r="W2" s="311"/>
      <c r="X2" s="312"/>
      <c r="Y2" s="311"/>
      <c r="Z2" s="311"/>
      <c r="AA2" s="311"/>
      <c r="AB2" s="311"/>
      <c r="AC2" s="311"/>
      <c r="AD2" s="311"/>
      <c r="AE2" s="311"/>
      <c r="AF2" s="311"/>
      <c r="AG2" s="311"/>
      <c r="AH2" s="311"/>
      <c r="AI2" s="311"/>
      <c r="AJ2" s="311"/>
      <c r="AK2" s="311"/>
      <c r="AL2" s="311"/>
      <c r="AM2" s="311"/>
      <c r="AN2" s="311"/>
      <c r="AO2" s="311"/>
      <c r="AP2" s="311"/>
      <c r="AQ2" s="311"/>
      <c r="AR2" s="311"/>
      <c r="AS2" s="311"/>
      <c r="AT2" s="311"/>
    </row>
    <row r="3" spans="1:47" ht="21">
      <c r="A3" s="312"/>
      <c r="B3" s="311"/>
      <c r="C3" s="348" t="s">
        <v>302</v>
      </c>
      <c r="D3" s="311"/>
      <c r="E3" s="311"/>
      <c r="F3" s="311"/>
      <c r="G3" s="311"/>
      <c r="H3" s="311"/>
      <c r="I3" s="311"/>
      <c r="J3" s="311"/>
      <c r="K3" s="311"/>
      <c r="L3" s="311"/>
      <c r="M3" s="311"/>
      <c r="N3" s="311"/>
      <c r="O3" s="311"/>
      <c r="P3" s="311"/>
      <c r="Q3" s="311"/>
      <c r="R3" s="311"/>
      <c r="S3" s="311"/>
      <c r="T3" s="311"/>
      <c r="U3" s="311"/>
      <c r="V3" s="311"/>
      <c r="W3" s="311"/>
      <c r="X3" s="312"/>
      <c r="Y3" s="311"/>
      <c r="Z3" s="311"/>
      <c r="AA3" s="311"/>
      <c r="AB3" s="311"/>
      <c r="AC3" s="311"/>
      <c r="AD3" s="311"/>
      <c r="AE3" s="311"/>
      <c r="AF3" s="311"/>
      <c r="AG3" s="311"/>
      <c r="AH3" s="311"/>
      <c r="AI3" s="311"/>
      <c r="AJ3" s="311"/>
      <c r="AK3" s="311"/>
      <c r="AL3" s="311"/>
      <c r="AM3" s="311"/>
      <c r="AN3" s="311"/>
      <c r="AO3" s="311"/>
      <c r="AP3" s="311"/>
      <c r="AQ3" s="311"/>
      <c r="AR3" s="311"/>
      <c r="AS3" s="311"/>
      <c r="AT3" s="311"/>
    </row>
    <row r="4" spans="1:47">
      <c r="M4" s="310"/>
      <c r="N4" s="310"/>
      <c r="O4" s="310"/>
      <c r="P4" s="310"/>
      <c r="Q4" s="310"/>
      <c r="R4" s="310"/>
      <c r="S4" s="310"/>
      <c r="T4" s="310"/>
      <c r="U4" s="310"/>
      <c r="AJ4" s="310"/>
      <c r="AK4" s="310"/>
      <c r="AL4" s="310"/>
      <c r="AM4" s="310"/>
      <c r="AN4" s="310"/>
      <c r="AO4" s="310"/>
      <c r="AP4" s="310"/>
      <c r="AQ4" s="310"/>
      <c r="AR4" s="310"/>
    </row>
    <row r="5" spans="1:47">
      <c r="A5" s="309" t="s">
        <v>110</v>
      </c>
    </row>
    <row r="6" spans="1:47" ht="18.75" customHeight="1">
      <c r="A6" s="313"/>
      <c r="B6" s="313"/>
      <c r="C6" s="313"/>
      <c r="D6" s="313"/>
      <c r="E6" s="313"/>
      <c r="F6" s="313"/>
      <c r="G6" s="313"/>
      <c r="H6" s="313"/>
      <c r="I6" s="313"/>
      <c r="J6" s="313"/>
      <c r="K6" s="313"/>
      <c r="L6" s="313"/>
      <c r="M6" s="313"/>
      <c r="N6" s="313"/>
      <c r="O6" s="313"/>
      <c r="P6" s="313"/>
      <c r="Q6" s="313"/>
      <c r="R6" s="313"/>
      <c r="S6" s="313"/>
      <c r="T6" s="313"/>
      <c r="U6" s="313"/>
      <c r="V6" s="313"/>
      <c r="X6" s="313"/>
      <c r="Y6" s="313"/>
      <c r="Z6" s="313"/>
      <c r="AA6" s="313"/>
      <c r="AB6" s="313"/>
      <c r="AC6" s="313"/>
      <c r="AD6" s="313"/>
      <c r="AE6" s="313"/>
      <c r="AF6" s="313"/>
      <c r="AG6" s="313"/>
      <c r="AH6" s="313"/>
      <c r="AI6" s="313"/>
      <c r="AJ6" s="313"/>
      <c r="AK6" s="313"/>
      <c r="AL6" s="313"/>
      <c r="AM6" s="313"/>
      <c r="AN6" s="313"/>
      <c r="AO6" s="313"/>
      <c r="AP6" s="313"/>
      <c r="AQ6" s="313"/>
      <c r="AR6" s="313"/>
      <c r="AS6" s="313"/>
    </row>
    <row r="7" spans="1:47" s="310" customFormat="1" ht="18.75" customHeight="1">
      <c r="A7" s="314"/>
      <c r="B7" s="1350" t="s">
        <v>63</v>
      </c>
      <c r="C7" s="1350"/>
      <c r="D7" s="1350"/>
      <c r="E7" s="1350"/>
      <c r="F7" s="1351" t="str">
        <f>IF('1.計画認定申請書'!O12="","",'1.計画認定申請書'!O12)</f>
        <v/>
      </c>
      <c r="G7" s="1351"/>
      <c r="H7" s="1351"/>
      <c r="I7" s="1351"/>
      <c r="J7" s="1351"/>
      <c r="K7" s="1351"/>
      <c r="L7" s="1351"/>
      <c r="M7" s="314"/>
      <c r="N7" s="1350" t="s">
        <v>299</v>
      </c>
      <c r="O7" s="1350"/>
      <c r="P7" s="1350"/>
      <c r="Q7" s="314" t="s">
        <v>137</v>
      </c>
      <c r="R7" s="1352" t="str">
        <f>IF('2.実施状況報告書'!J21="","",'2.実施状況報告書'!J21)</f>
        <v/>
      </c>
      <c r="S7" s="1352"/>
      <c r="T7" s="314" t="s">
        <v>143</v>
      </c>
      <c r="U7" s="314"/>
      <c r="V7" s="314"/>
      <c r="X7" s="314"/>
      <c r="Y7" s="314"/>
      <c r="Z7" s="314"/>
      <c r="AA7" s="314"/>
      <c r="AB7" s="314"/>
      <c r="AC7" s="314"/>
      <c r="AD7" s="314"/>
      <c r="AE7" s="314"/>
      <c r="AF7" s="314"/>
      <c r="AG7" s="314"/>
      <c r="AH7" s="314"/>
      <c r="AI7" s="314"/>
      <c r="AJ7" s="314"/>
      <c r="AK7" s="314"/>
      <c r="AL7" s="314"/>
      <c r="AM7" s="314"/>
      <c r="AN7" s="314"/>
      <c r="AO7" s="314"/>
      <c r="AP7" s="314"/>
      <c r="AQ7" s="314"/>
      <c r="AR7" s="314"/>
      <c r="AS7" s="314"/>
    </row>
    <row r="8" spans="1:47" ht="18.75" customHeight="1">
      <c r="A8" s="315"/>
      <c r="B8" s="315"/>
      <c r="C8" s="315"/>
      <c r="D8" s="315"/>
      <c r="E8" s="315"/>
      <c r="F8" s="315"/>
      <c r="G8" s="315"/>
      <c r="H8" s="315"/>
      <c r="I8" s="315"/>
      <c r="J8" s="315"/>
      <c r="K8" s="315"/>
      <c r="L8" s="315"/>
      <c r="M8" s="315"/>
      <c r="N8" s="315"/>
      <c r="O8" s="315"/>
      <c r="P8" s="315"/>
      <c r="Q8" s="315"/>
      <c r="R8" s="315"/>
      <c r="S8" s="315"/>
      <c r="T8" s="315"/>
      <c r="U8" s="315"/>
      <c r="V8" s="315"/>
      <c r="X8" s="315"/>
      <c r="Y8" s="315"/>
      <c r="Z8" s="315"/>
      <c r="AA8" s="315"/>
      <c r="AB8" s="315"/>
      <c r="AC8" s="315"/>
      <c r="AD8" s="315"/>
      <c r="AE8" s="315"/>
      <c r="AF8" s="315"/>
      <c r="AG8" s="315"/>
      <c r="AH8" s="315"/>
      <c r="AI8" s="315"/>
      <c r="AJ8" s="315"/>
      <c r="AK8" s="315"/>
      <c r="AL8" s="315"/>
      <c r="AM8" s="315"/>
      <c r="AN8" s="315"/>
      <c r="AO8" s="315"/>
      <c r="AP8" s="315"/>
      <c r="AQ8" s="315"/>
      <c r="AR8" s="315"/>
      <c r="AS8" s="315"/>
    </row>
    <row r="9" spans="1:47" ht="36" customHeight="1">
      <c r="A9" s="1353" t="s">
        <v>298</v>
      </c>
      <c r="B9" s="1354"/>
      <c r="C9" s="1354"/>
      <c r="D9" s="1354"/>
      <c r="E9" s="1354"/>
      <c r="F9" s="1354"/>
      <c r="G9" s="1354"/>
      <c r="H9" s="1354"/>
      <c r="I9" s="1354"/>
      <c r="J9" s="1354"/>
      <c r="K9" s="1354"/>
      <c r="L9" s="1354"/>
      <c r="M9" s="1354"/>
      <c r="N9" s="1354"/>
      <c r="O9" s="1354"/>
      <c r="P9" s="1354"/>
      <c r="Q9" s="1354"/>
      <c r="R9" s="1354"/>
      <c r="S9" s="1354"/>
      <c r="T9" s="1354"/>
      <c r="U9" s="1354"/>
      <c r="V9" s="1354"/>
      <c r="W9" s="1355"/>
      <c r="X9" s="1354" t="s">
        <v>121</v>
      </c>
      <c r="Y9" s="1354"/>
      <c r="Z9" s="1354"/>
      <c r="AA9" s="1354"/>
      <c r="AB9" s="1354"/>
      <c r="AC9" s="1354"/>
      <c r="AD9" s="1354"/>
      <c r="AE9" s="1354"/>
      <c r="AF9" s="1354"/>
      <c r="AG9" s="1354"/>
      <c r="AH9" s="1354"/>
      <c r="AI9" s="1354"/>
      <c r="AJ9" s="1354"/>
      <c r="AK9" s="1354"/>
      <c r="AL9" s="1354"/>
      <c r="AM9" s="1354"/>
      <c r="AN9" s="1354"/>
      <c r="AO9" s="1354"/>
      <c r="AP9" s="1354"/>
      <c r="AQ9" s="1354"/>
      <c r="AR9" s="1354"/>
      <c r="AS9" s="1354"/>
      <c r="AT9" s="1355"/>
    </row>
    <row r="10" spans="1:47" ht="18.75" customHeight="1">
      <c r="A10" s="316" t="s">
        <v>33</v>
      </c>
      <c r="B10" s="325"/>
      <c r="C10" s="325"/>
      <c r="D10" s="325"/>
      <c r="E10" s="325"/>
      <c r="F10" s="325"/>
      <c r="G10" s="325"/>
      <c r="H10" s="325"/>
      <c r="I10" s="325"/>
      <c r="J10" s="325"/>
      <c r="K10" s="325"/>
      <c r="L10" s="325"/>
      <c r="M10" s="325"/>
      <c r="N10" s="325"/>
      <c r="O10" s="325"/>
      <c r="P10" s="325"/>
      <c r="Q10" s="325"/>
      <c r="R10" s="325"/>
      <c r="S10" s="325"/>
      <c r="T10" s="325"/>
      <c r="U10" s="325"/>
      <c r="V10" s="325"/>
      <c r="W10" s="371"/>
      <c r="X10" s="325" t="s">
        <v>33</v>
      </c>
      <c r="Y10" s="325"/>
      <c r="Z10" s="325"/>
      <c r="AA10" s="325"/>
      <c r="AB10" s="325"/>
      <c r="AC10" s="325"/>
      <c r="AD10" s="325"/>
      <c r="AE10" s="325"/>
      <c r="AF10" s="325"/>
      <c r="AG10" s="325"/>
      <c r="AH10" s="325"/>
      <c r="AI10" s="325"/>
      <c r="AJ10" s="325"/>
      <c r="AK10" s="325"/>
      <c r="AL10" s="325"/>
      <c r="AM10" s="325"/>
      <c r="AN10" s="325"/>
      <c r="AO10" s="325"/>
      <c r="AP10" s="325"/>
      <c r="AQ10" s="325"/>
      <c r="AR10" s="325"/>
      <c r="AS10" s="325"/>
      <c r="AT10" s="371"/>
    </row>
    <row r="11" spans="1:47" ht="18.75" customHeight="1">
      <c r="A11" s="317"/>
      <c r="B11" s="179" t="s">
        <v>304</v>
      </c>
      <c r="C11" s="179"/>
      <c r="D11" s="179"/>
      <c r="E11" s="179"/>
      <c r="F11" s="179"/>
      <c r="G11" s="179"/>
      <c r="H11" s="179"/>
      <c r="I11" s="179"/>
      <c r="J11" s="179"/>
      <c r="K11" s="179"/>
      <c r="L11" s="179"/>
      <c r="M11" s="179"/>
      <c r="N11" s="179"/>
      <c r="O11" s="179"/>
      <c r="P11" s="179"/>
      <c r="Q11" s="179"/>
      <c r="R11" s="179"/>
      <c r="S11" s="179"/>
      <c r="T11" s="179"/>
      <c r="U11" s="179"/>
      <c r="V11" s="179"/>
      <c r="W11" s="372"/>
      <c r="X11" s="374"/>
      <c r="Y11" s="179" t="s">
        <v>304</v>
      </c>
      <c r="Z11" s="375"/>
      <c r="AA11" s="375"/>
      <c r="AB11" s="375"/>
      <c r="AC11" s="375"/>
      <c r="AD11" s="375"/>
      <c r="AE11" s="375"/>
      <c r="AF11" s="375"/>
      <c r="AG11" s="375"/>
      <c r="AH11" s="375"/>
      <c r="AI11" s="375"/>
      <c r="AJ11" s="375"/>
      <c r="AK11" s="375"/>
      <c r="AL11" s="375"/>
      <c r="AM11" s="375"/>
      <c r="AN11" s="375"/>
      <c r="AO11" s="375"/>
      <c r="AP11" s="375"/>
      <c r="AQ11" s="375"/>
      <c r="AR11" s="375"/>
      <c r="AS11" s="375"/>
      <c r="AT11" s="383"/>
      <c r="AU11" s="386"/>
    </row>
    <row r="12" spans="1:47" ht="18.75" customHeight="1">
      <c r="A12" s="317"/>
      <c r="B12" s="1288">
        <f>'1.計画認定申請書'!B22</f>
        <v>0</v>
      </c>
      <c r="C12" s="1591"/>
      <c r="D12" s="1591"/>
      <c r="E12" s="1591"/>
      <c r="F12" s="1591"/>
      <c r="G12" s="1591"/>
      <c r="H12" s="1591"/>
      <c r="I12" s="1591"/>
      <c r="J12" s="1591"/>
      <c r="K12" s="1591"/>
      <c r="L12" s="1591"/>
      <c r="M12" s="1591"/>
      <c r="N12" s="1591"/>
      <c r="O12" s="1591"/>
      <c r="P12" s="1591"/>
      <c r="Q12" s="1591"/>
      <c r="R12" s="1591"/>
      <c r="S12" s="1591"/>
      <c r="T12" s="1591"/>
      <c r="U12" s="1592"/>
      <c r="V12" s="179"/>
      <c r="W12" s="372"/>
      <c r="X12" s="375"/>
      <c r="Y12" s="1460">
        <f>'1.計画認定申請書'!B22</f>
        <v>0</v>
      </c>
      <c r="Z12" s="1449"/>
      <c r="AA12" s="1449"/>
      <c r="AB12" s="1449"/>
      <c r="AC12" s="1449"/>
      <c r="AD12" s="1449"/>
      <c r="AE12" s="1449"/>
      <c r="AF12" s="1449"/>
      <c r="AG12" s="1449"/>
      <c r="AH12" s="1449"/>
      <c r="AI12" s="1449"/>
      <c r="AJ12" s="1449"/>
      <c r="AK12" s="1449"/>
      <c r="AL12" s="1449"/>
      <c r="AM12" s="1449"/>
      <c r="AN12" s="1449"/>
      <c r="AO12" s="1449"/>
      <c r="AP12" s="1449"/>
      <c r="AQ12" s="1449"/>
      <c r="AR12" s="1450"/>
      <c r="AS12" s="375"/>
      <c r="AT12" s="383"/>
      <c r="AU12" s="386"/>
    </row>
    <row r="13" spans="1:47" ht="18.75" customHeight="1">
      <c r="A13" s="317"/>
      <c r="B13" s="1593"/>
      <c r="C13" s="1594"/>
      <c r="D13" s="1594"/>
      <c r="E13" s="1594"/>
      <c r="F13" s="1594"/>
      <c r="G13" s="1594"/>
      <c r="H13" s="1594"/>
      <c r="I13" s="1594"/>
      <c r="J13" s="1594"/>
      <c r="K13" s="1594"/>
      <c r="L13" s="1594"/>
      <c r="M13" s="1594"/>
      <c r="N13" s="1594"/>
      <c r="O13" s="1594"/>
      <c r="P13" s="1594"/>
      <c r="Q13" s="1594"/>
      <c r="R13" s="1594"/>
      <c r="S13" s="1594"/>
      <c r="T13" s="1594"/>
      <c r="U13" s="1595"/>
      <c r="V13" s="179"/>
      <c r="W13" s="372"/>
      <c r="X13" s="375"/>
      <c r="Y13" s="1599"/>
      <c r="Z13" s="1363"/>
      <c r="AA13" s="1363"/>
      <c r="AB13" s="1363"/>
      <c r="AC13" s="1363"/>
      <c r="AD13" s="1363"/>
      <c r="AE13" s="1363"/>
      <c r="AF13" s="1363"/>
      <c r="AG13" s="1363"/>
      <c r="AH13" s="1363"/>
      <c r="AI13" s="1363"/>
      <c r="AJ13" s="1363"/>
      <c r="AK13" s="1363"/>
      <c r="AL13" s="1363"/>
      <c r="AM13" s="1363"/>
      <c r="AN13" s="1363"/>
      <c r="AO13" s="1363"/>
      <c r="AP13" s="1363"/>
      <c r="AQ13" s="1363"/>
      <c r="AR13" s="1600"/>
      <c r="AS13" s="375"/>
      <c r="AT13" s="383"/>
      <c r="AU13" s="386"/>
    </row>
    <row r="14" spans="1:47" ht="18.75" customHeight="1">
      <c r="A14" s="317"/>
      <c r="B14" s="1593"/>
      <c r="C14" s="1594"/>
      <c r="D14" s="1594"/>
      <c r="E14" s="1594"/>
      <c r="F14" s="1594"/>
      <c r="G14" s="1594"/>
      <c r="H14" s="1594"/>
      <c r="I14" s="1594"/>
      <c r="J14" s="1594"/>
      <c r="K14" s="1594"/>
      <c r="L14" s="1594"/>
      <c r="M14" s="1594"/>
      <c r="N14" s="1594"/>
      <c r="O14" s="1594"/>
      <c r="P14" s="1594"/>
      <c r="Q14" s="1594"/>
      <c r="R14" s="1594"/>
      <c r="S14" s="1594"/>
      <c r="T14" s="1594"/>
      <c r="U14" s="1595"/>
      <c r="V14" s="179"/>
      <c r="W14" s="372"/>
      <c r="X14" s="375"/>
      <c r="Y14" s="1599"/>
      <c r="Z14" s="1363"/>
      <c r="AA14" s="1363"/>
      <c r="AB14" s="1363"/>
      <c r="AC14" s="1363"/>
      <c r="AD14" s="1363"/>
      <c r="AE14" s="1363"/>
      <c r="AF14" s="1363"/>
      <c r="AG14" s="1363"/>
      <c r="AH14" s="1363"/>
      <c r="AI14" s="1363"/>
      <c r="AJ14" s="1363"/>
      <c r="AK14" s="1363"/>
      <c r="AL14" s="1363"/>
      <c r="AM14" s="1363"/>
      <c r="AN14" s="1363"/>
      <c r="AO14" s="1363"/>
      <c r="AP14" s="1363"/>
      <c r="AQ14" s="1363"/>
      <c r="AR14" s="1600"/>
      <c r="AS14" s="375"/>
      <c r="AT14" s="383"/>
      <c r="AU14" s="386"/>
    </row>
    <row r="15" spans="1:47" ht="18.75" customHeight="1">
      <c r="A15" s="317"/>
      <c r="B15" s="1593"/>
      <c r="C15" s="1594"/>
      <c r="D15" s="1594"/>
      <c r="E15" s="1594"/>
      <c r="F15" s="1594"/>
      <c r="G15" s="1594"/>
      <c r="H15" s="1594"/>
      <c r="I15" s="1594"/>
      <c r="J15" s="1594"/>
      <c r="K15" s="1594"/>
      <c r="L15" s="1594"/>
      <c r="M15" s="1594"/>
      <c r="N15" s="1594"/>
      <c r="O15" s="1594"/>
      <c r="P15" s="1594"/>
      <c r="Q15" s="1594"/>
      <c r="R15" s="1594"/>
      <c r="S15" s="1594"/>
      <c r="T15" s="1594"/>
      <c r="U15" s="1595"/>
      <c r="V15" s="179"/>
      <c r="W15" s="372"/>
      <c r="X15" s="375"/>
      <c r="Y15" s="1599"/>
      <c r="Z15" s="1363"/>
      <c r="AA15" s="1363"/>
      <c r="AB15" s="1363"/>
      <c r="AC15" s="1363"/>
      <c r="AD15" s="1363"/>
      <c r="AE15" s="1363"/>
      <c r="AF15" s="1363"/>
      <c r="AG15" s="1363"/>
      <c r="AH15" s="1363"/>
      <c r="AI15" s="1363"/>
      <c r="AJ15" s="1363"/>
      <c r="AK15" s="1363"/>
      <c r="AL15" s="1363"/>
      <c r="AM15" s="1363"/>
      <c r="AN15" s="1363"/>
      <c r="AO15" s="1363"/>
      <c r="AP15" s="1363"/>
      <c r="AQ15" s="1363"/>
      <c r="AR15" s="1600"/>
      <c r="AS15" s="375"/>
      <c r="AT15" s="383"/>
      <c r="AU15" s="386"/>
    </row>
    <row r="16" spans="1:47" ht="18.75" customHeight="1">
      <c r="A16" s="317"/>
      <c r="B16" s="1593"/>
      <c r="C16" s="1594"/>
      <c r="D16" s="1594"/>
      <c r="E16" s="1594"/>
      <c r="F16" s="1594"/>
      <c r="G16" s="1594"/>
      <c r="H16" s="1594"/>
      <c r="I16" s="1594"/>
      <c r="J16" s="1594"/>
      <c r="K16" s="1594"/>
      <c r="L16" s="1594"/>
      <c r="M16" s="1594"/>
      <c r="N16" s="1594"/>
      <c r="O16" s="1594"/>
      <c r="P16" s="1594"/>
      <c r="Q16" s="1594"/>
      <c r="R16" s="1594"/>
      <c r="S16" s="1594"/>
      <c r="T16" s="1594"/>
      <c r="U16" s="1595"/>
      <c r="V16" s="179"/>
      <c r="W16" s="372"/>
      <c r="X16" s="375"/>
      <c r="Y16" s="1599"/>
      <c r="Z16" s="1363"/>
      <c r="AA16" s="1363"/>
      <c r="AB16" s="1363"/>
      <c r="AC16" s="1363"/>
      <c r="AD16" s="1363"/>
      <c r="AE16" s="1363"/>
      <c r="AF16" s="1363"/>
      <c r="AG16" s="1363"/>
      <c r="AH16" s="1363"/>
      <c r="AI16" s="1363"/>
      <c r="AJ16" s="1363"/>
      <c r="AK16" s="1363"/>
      <c r="AL16" s="1363"/>
      <c r="AM16" s="1363"/>
      <c r="AN16" s="1363"/>
      <c r="AO16" s="1363"/>
      <c r="AP16" s="1363"/>
      <c r="AQ16" s="1363"/>
      <c r="AR16" s="1600"/>
      <c r="AS16" s="375"/>
      <c r="AT16" s="383"/>
      <c r="AU16" s="386"/>
    </row>
    <row r="17" spans="1:47" ht="18.75" customHeight="1">
      <c r="A17" s="317"/>
      <c r="B17" s="1593"/>
      <c r="C17" s="1594"/>
      <c r="D17" s="1594"/>
      <c r="E17" s="1594"/>
      <c r="F17" s="1594"/>
      <c r="G17" s="1594"/>
      <c r="H17" s="1594"/>
      <c r="I17" s="1594"/>
      <c r="J17" s="1594"/>
      <c r="K17" s="1594"/>
      <c r="L17" s="1594"/>
      <c r="M17" s="1594"/>
      <c r="N17" s="1594"/>
      <c r="O17" s="1594"/>
      <c r="P17" s="1594"/>
      <c r="Q17" s="1594"/>
      <c r="R17" s="1594"/>
      <c r="S17" s="1594"/>
      <c r="T17" s="1594"/>
      <c r="U17" s="1595"/>
      <c r="V17" s="179"/>
      <c r="W17" s="372"/>
      <c r="X17" s="375"/>
      <c r="Y17" s="1599"/>
      <c r="Z17" s="1363"/>
      <c r="AA17" s="1363"/>
      <c r="AB17" s="1363"/>
      <c r="AC17" s="1363"/>
      <c r="AD17" s="1363"/>
      <c r="AE17" s="1363"/>
      <c r="AF17" s="1363"/>
      <c r="AG17" s="1363"/>
      <c r="AH17" s="1363"/>
      <c r="AI17" s="1363"/>
      <c r="AJ17" s="1363"/>
      <c r="AK17" s="1363"/>
      <c r="AL17" s="1363"/>
      <c r="AM17" s="1363"/>
      <c r="AN17" s="1363"/>
      <c r="AO17" s="1363"/>
      <c r="AP17" s="1363"/>
      <c r="AQ17" s="1363"/>
      <c r="AR17" s="1600"/>
      <c r="AS17" s="375"/>
      <c r="AT17" s="383"/>
      <c r="AU17" s="386"/>
    </row>
    <row r="18" spans="1:47" ht="18.75" customHeight="1">
      <c r="A18" s="317"/>
      <c r="B18" s="1593"/>
      <c r="C18" s="1594"/>
      <c r="D18" s="1594"/>
      <c r="E18" s="1594"/>
      <c r="F18" s="1594"/>
      <c r="G18" s="1594"/>
      <c r="H18" s="1594"/>
      <c r="I18" s="1594"/>
      <c r="J18" s="1594"/>
      <c r="K18" s="1594"/>
      <c r="L18" s="1594"/>
      <c r="M18" s="1594"/>
      <c r="N18" s="1594"/>
      <c r="O18" s="1594"/>
      <c r="P18" s="1594"/>
      <c r="Q18" s="1594"/>
      <c r="R18" s="1594"/>
      <c r="S18" s="1594"/>
      <c r="T18" s="1594"/>
      <c r="U18" s="1595"/>
      <c r="V18" s="179"/>
      <c r="W18" s="372"/>
      <c r="X18" s="375"/>
      <c r="Y18" s="1599"/>
      <c r="Z18" s="1363"/>
      <c r="AA18" s="1363"/>
      <c r="AB18" s="1363"/>
      <c r="AC18" s="1363"/>
      <c r="AD18" s="1363"/>
      <c r="AE18" s="1363"/>
      <c r="AF18" s="1363"/>
      <c r="AG18" s="1363"/>
      <c r="AH18" s="1363"/>
      <c r="AI18" s="1363"/>
      <c r="AJ18" s="1363"/>
      <c r="AK18" s="1363"/>
      <c r="AL18" s="1363"/>
      <c r="AM18" s="1363"/>
      <c r="AN18" s="1363"/>
      <c r="AO18" s="1363"/>
      <c r="AP18" s="1363"/>
      <c r="AQ18" s="1363"/>
      <c r="AR18" s="1600"/>
      <c r="AS18" s="375"/>
      <c r="AT18" s="383"/>
      <c r="AU18" s="386"/>
    </row>
    <row r="19" spans="1:47" ht="18.75" customHeight="1">
      <c r="A19" s="317"/>
      <c r="B19" s="1596"/>
      <c r="C19" s="1597"/>
      <c r="D19" s="1597"/>
      <c r="E19" s="1597"/>
      <c r="F19" s="1597"/>
      <c r="G19" s="1597"/>
      <c r="H19" s="1597"/>
      <c r="I19" s="1597"/>
      <c r="J19" s="1597"/>
      <c r="K19" s="1597"/>
      <c r="L19" s="1597"/>
      <c r="M19" s="1597"/>
      <c r="N19" s="1597"/>
      <c r="O19" s="1597"/>
      <c r="P19" s="1597"/>
      <c r="Q19" s="1597"/>
      <c r="R19" s="1597"/>
      <c r="S19" s="1597"/>
      <c r="T19" s="1597"/>
      <c r="U19" s="1598"/>
      <c r="V19" s="179"/>
      <c r="W19" s="372"/>
      <c r="X19" s="375"/>
      <c r="Y19" s="1461"/>
      <c r="Z19" s="1462"/>
      <c r="AA19" s="1462"/>
      <c r="AB19" s="1462"/>
      <c r="AC19" s="1462"/>
      <c r="AD19" s="1462"/>
      <c r="AE19" s="1462"/>
      <c r="AF19" s="1462"/>
      <c r="AG19" s="1462"/>
      <c r="AH19" s="1462"/>
      <c r="AI19" s="1462"/>
      <c r="AJ19" s="1462"/>
      <c r="AK19" s="1462"/>
      <c r="AL19" s="1462"/>
      <c r="AM19" s="1462"/>
      <c r="AN19" s="1462"/>
      <c r="AO19" s="1462"/>
      <c r="AP19" s="1462"/>
      <c r="AQ19" s="1462"/>
      <c r="AR19" s="1463"/>
      <c r="AS19" s="375"/>
      <c r="AT19" s="383"/>
      <c r="AU19" s="386"/>
    </row>
    <row r="20" spans="1:47" ht="18.75" customHeight="1">
      <c r="A20" s="1356" t="s">
        <v>57</v>
      </c>
      <c r="B20" s="1357"/>
      <c r="C20" s="1441" t="s">
        <v>273</v>
      </c>
      <c r="D20" s="1441"/>
      <c r="E20" s="1441"/>
      <c r="F20" s="1441"/>
      <c r="G20" s="1441"/>
      <c r="H20" s="1441"/>
      <c r="I20" s="1441"/>
      <c r="J20" s="1441"/>
      <c r="K20" s="1441"/>
      <c r="L20" s="1441"/>
      <c r="M20" s="1441"/>
      <c r="N20" s="1441"/>
      <c r="O20" s="1441"/>
      <c r="P20" s="1441"/>
      <c r="Q20" s="1441"/>
      <c r="R20" s="1441"/>
      <c r="S20" s="1441"/>
      <c r="T20" s="1441"/>
      <c r="U20" s="1441"/>
      <c r="V20" s="179"/>
      <c r="W20" s="372"/>
      <c r="X20" s="1358" t="s">
        <v>57</v>
      </c>
      <c r="Y20" s="1358"/>
      <c r="Z20" s="1442" t="s">
        <v>273</v>
      </c>
      <c r="AA20" s="1442"/>
      <c r="AB20" s="1442"/>
      <c r="AC20" s="1442"/>
      <c r="AD20" s="1442"/>
      <c r="AE20" s="1442"/>
      <c r="AF20" s="1442"/>
      <c r="AG20" s="1442"/>
      <c r="AH20" s="1442"/>
      <c r="AI20" s="1442"/>
      <c r="AJ20" s="1442"/>
      <c r="AK20" s="1442"/>
      <c r="AL20" s="1442"/>
      <c r="AM20" s="1442"/>
      <c r="AN20" s="1442"/>
      <c r="AO20" s="1442"/>
      <c r="AP20" s="1442"/>
      <c r="AQ20" s="1442"/>
      <c r="AR20" s="1442"/>
      <c r="AS20" s="375"/>
      <c r="AT20" s="383"/>
      <c r="AU20" s="386"/>
    </row>
    <row r="21" spans="1:47" ht="18.75" customHeight="1">
      <c r="A21" s="318"/>
      <c r="B21" s="327"/>
      <c r="C21" s="1482"/>
      <c r="D21" s="1482"/>
      <c r="E21" s="1482"/>
      <c r="F21" s="1482"/>
      <c r="G21" s="1482"/>
      <c r="H21" s="1482"/>
      <c r="I21" s="1482"/>
      <c r="J21" s="1482"/>
      <c r="K21" s="1482"/>
      <c r="L21" s="1482"/>
      <c r="M21" s="1482"/>
      <c r="N21" s="1482"/>
      <c r="O21" s="1482"/>
      <c r="P21" s="1482"/>
      <c r="Q21" s="1482"/>
      <c r="R21" s="1482"/>
      <c r="S21" s="1482"/>
      <c r="T21" s="1482"/>
      <c r="U21" s="1482"/>
      <c r="V21" s="328"/>
      <c r="W21" s="373"/>
      <c r="X21" s="377"/>
      <c r="Y21" s="388"/>
      <c r="Z21" s="1483"/>
      <c r="AA21" s="1483"/>
      <c r="AB21" s="1483"/>
      <c r="AC21" s="1483"/>
      <c r="AD21" s="1483"/>
      <c r="AE21" s="1483"/>
      <c r="AF21" s="1483"/>
      <c r="AG21" s="1483"/>
      <c r="AH21" s="1483"/>
      <c r="AI21" s="1483"/>
      <c r="AJ21" s="1483"/>
      <c r="AK21" s="1483"/>
      <c r="AL21" s="1483"/>
      <c r="AM21" s="1483"/>
      <c r="AN21" s="1483"/>
      <c r="AO21" s="1483"/>
      <c r="AP21" s="1483"/>
      <c r="AQ21" s="1483"/>
      <c r="AR21" s="1483"/>
      <c r="AS21" s="377"/>
      <c r="AT21" s="422"/>
      <c r="AU21" s="386"/>
    </row>
    <row r="22" spans="1:47" ht="18.75" customHeight="1">
      <c r="A22" s="316" t="s">
        <v>37</v>
      </c>
      <c r="B22" s="325"/>
      <c r="C22" s="325"/>
      <c r="D22" s="325"/>
      <c r="E22" s="325"/>
      <c r="F22" s="325"/>
      <c r="G22" s="325"/>
      <c r="H22" s="325"/>
      <c r="I22" s="325"/>
      <c r="J22" s="325"/>
      <c r="K22" s="325"/>
      <c r="L22" s="325"/>
      <c r="M22" s="325"/>
      <c r="N22" s="325"/>
      <c r="O22" s="325"/>
      <c r="P22" s="325"/>
      <c r="Q22" s="325"/>
      <c r="R22" s="325"/>
      <c r="S22" s="325"/>
      <c r="T22" s="325"/>
      <c r="U22" s="325"/>
      <c r="V22" s="325"/>
      <c r="W22" s="371"/>
      <c r="X22" s="378" t="s">
        <v>37</v>
      </c>
      <c r="Y22" s="378"/>
      <c r="Z22" s="378"/>
      <c r="AA22" s="378"/>
      <c r="AB22" s="378"/>
      <c r="AC22" s="378"/>
      <c r="AD22" s="378"/>
      <c r="AE22" s="378"/>
      <c r="AF22" s="378"/>
      <c r="AG22" s="378"/>
      <c r="AH22" s="378"/>
      <c r="AI22" s="378"/>
      <c r="AJ22" s="378"/>
      <c r="AK22" s="378"/>
      <c r="AL22" s="378"/>
      <c r="AM22" s="378"/>
      <c r="AN22" s="378"/>
      <c r="AO22" s="378"/>
      <c r="AP22" s="378"/>
      <c r="AQ22" s="378"/>
      <c r="AR22" s="378"/>
      <c r="AS22" s="378"/>
      <c r="AT22" s="427"/>
      <c r="AU22" s="386"/>
    </row>
    <row r="23" spans="1:47" ht="18.75" customHeight="1">
      <c r="A23" s="317"/>
      <c r="B23" s="179">
        <f>K23-F23</f>
        <v>0</v>
      </c>
      <c r="C23" s="330" t="s">
        <v>29</v>
      </c>
      <c r="D23" s="330"/>
      <c r="E23" s="330"/>
      <c r="F23" s="358">
        <f>'1.計画認定申請書'!F33</f>
        <v>0</v>
      </c>
      <c r="G23" s="1359" t="s">
        <v>38</v>
      </c>
      <c r="H23" s="1359"/>
      <c r="I23" s="1359"/>
      <c r="J23" s="363" t="s">
        <v>31</v>
      </c>
      <c r="K23" s="358">
        <f>'1.計画認定申請書'!K33</f>
        <v>0</v>
      </c>
      <c r="L23" s="179" t="s">
        <v>20</v>
      </c>
      <c r="M23" s="179"/>
      <c r="N23" s="179"/>
      <c r="O23" s="179"/>
      <c r="P23" s="179"/>
      <c r="Q23" s="179"/>
      <c r="R23" s="179"/>
      <c r="S23" s="179"/>
      <c r="T23" s="179"/>
      <c r="U23" s="179"/>
      <c r="V23" s="179"/>
      <c r="W23" s="372"/>
      <c r="X23" s="375"/>
      <c r="Y23" s="179">
        <f>AH23-AC23</f>
        <v>0</v>
      </c>
      <c r="Z23" s="379" t="s">
        <v>29</v>
      </c>
      <c r="AA23" s="379"/>
      <c r="AB23" s="379"/>
      <c r="AC23" s="382">
        <f>'1.計画認定申請書'!F33</f>
        <v>0</v>
      </c>
      <c r="AD23" s="1360" t="s">
        <v>38</v>
      </c>
      <c r="AE23" s="1360"/>
      <c r="AF23" s="1360"/>
      <c r="AG23" s="403" t="s">
        <v>31</v>
      </c>
      <c r="AH23" s="382">
        <f>'1.計画認定申請書'!K33</f>
        <v>0</v>
      </c>
      <c r="AI23" s="375" t="s">
        <v>20</v>
      </c>
      <c r="AJ23" s="375"/>
      <c r="AK23" s="375"/>
      <c r="AL23" s="375"/>
      <c r="AM23" s="375"/>
      <c r="AN23" s="375"/>
      <c r="AO23" s="375"/>
      <c r="AP23" s="375"/>
      <c r="AQ23" s="375"/>
      <c r="AR23" s="375"/>
      <c r="AS23" s="375"/>
      <c r="AT23" s="383"/>
      <c r="AU23" s="386"/>
    </row>
    <row r="24" spans="1:47" ht="18.75" customHeight="1">
      <c r="A24" s="319"/>
      <c r="B24" s="328"/>
      <c r="C24" s="328"/>
      <c r="D24" s="328"/>
      <c r="E24" s="328"/>
      <c r="F24" s="328"/>
      <c r="G24" s="328"/>
      <c r="H24" s="328"/>
      <c r="I24" s="328"/>
      <c r="J24" s="328"/>
      <c r="K24" s="328"/>
      <c r="L24" s="328"/>
      <c r="M24" s="328"/>
      <c r="N24" s="328"/>
      <c r="O24" s="328"/>
      <c r="P24" s="328"/>
      <c r="Q24" s="328"/>
      <c r="R24" s="328"/>
      <c r="S24" s="328"/>
      <c r="T24" s="328"/>
      <c r="U24" s="328"/>
      <c r="V24" s="328"/>
      <c r="W24" s="373"/>
      <c r="X24" s="377"/>
      <c r="Y24" s="377"/>
      <c r="Z24" s="377"/>
      <c r="AA24" s="377"/>
      <c r="AB24" s="377"/>
      <c r="AC24" s="377"/>
      <c r="AD24" s="377"/>
      <c r="AE24" s="377"/>
      <c r="AF24" s="377"/>
      <c r="AG24" s="377"/>
      <c r="AH24" s="377"/>
      <c r="AI24" s="377"/>
      <c r="AJ24" s="377"/>
      <c r="AK24" s="377"/>
      <c r="AL24" s="377"/>
      <c r="AM24" s="377"/>
      <c r="AN24" s="377"/>
      <c r="AO24" s="377"/>
      <c r="AP24" s="377"/>
      <c r="AQ24" s="377"/>
      <c r="AR24" s="377"/>
      <c r="AS24" s="377"/>
      <c r="AT24" s="422"/>
      <c r="AU24" s="386"/>
    </row>
    <row r="25" spans="1:47" ht="18.75" customHeight="1">
      <c r="A25" s="316" t="s">
        <v>8</v>
      </c>
      <c r="B25" s="325"/>
      <c r="C25" s="325"/>
      <c r="D25" s="325"/>
      <c r="E25" s="325"/>
      <c r="F25" s="325"/>
      <c r="G25" s="325"/>
      <c r="H25" s="325"/>
      <c r="I25" s="325"/>
      <c r="J25" s="325"/>
      <c r="K25" s="325"/>
      <c r="L25" s="325"/>
      <c r="M25" s="325"/>
      <c r="N25" s="325"/>
      <c r="O25" s="325"/>
      <c r="P25" s="325"/>
      <c r="Q25" s="325"/>
      <c r="R25" s="325"/>
      <c r="S25" s="325"/>
      <c r="T25" s="325"/>
      <c r="U25" s="325"/>
      <c r="V25" s="325"/>
      <c r="W25" s="371"/>
      <c r="X25" s="378" t="s">
        <v>8</v>
      </c>
      <c r="Y25" s="378"/>
      <c r="Z25" s="378"/>
      <c r="AA25" s="378"/>
      <c r="AB25" s="378"/>
      <c r="AC25" s="378"/>
      <c r="AD25" s="378"/>
      <c r="AE25" s="378"/>
      <c r="AF25" s="378"/>
      <c r="AG25" s="378"/>
      <c r="AH25" s="378"/>
      <c r="AI25" s="378"/>
      <c r="AJ25" s="378"/>
      <c r="AK25" s="378"/>
      <c r="AL25" s="378"/>
      <c r="AM25" s="378"/>
      <c r="AN25" s="378"/>
      <c r="AO25" s="378"/>
      <c r="AP25" s="378"/>
      <c r="AQ25" s="378"/>
      <c r="AR25" s="378"/>
      <c r="AS25" s="378"/>
      <c r="AT25" s="427"/>
      <c r="AU25" s="386"/>
    </row>
    <row r="26" spans="1:47" ht="18.75" customHeight="1">
      <c r="A26" s="317"/>
      <c r="B26" s="329" t="s">
        <v>321</v>
      </c>
      <c r="C26" s="329"/>
      <c r="D26" s="329"/>
      <c r="E26" s="329"/>
      <c r="F26" s="329"/>
      <c r="G26" s="329"/>
      <c r="H26" s="329"/>
      <c r="I26" s="179"/>
      <c r="J26" s="179"/>
      <c r="K26" s="179"/>
      <c r="L26" s="179"/>
      <c r="M26" s="179"/>
      <c r="N26" s="179"/>
      <c r="O26" s="179"/>
      <c r="P26" s="179"/>
      <c r="Q26" s="179"/>
      <c r="R26" s="179"/>
      <c r="S26" s="179"/>
      <c r="T26" s="179"/>
      <c r="U26" s="179"/>
      <c r="V26" s="179"/>
      <c r="W26" s="372"/>
      <c r="X26" s="375"/>
      <c r="Y26" s="329" t="s">
        <v>321</v>
      </c>
      <c r="Z26" s="330"/>
      <c r="AA26" s="330"/>
      <c r="AB26" s="330"/>
      <c r="AC26" s="330"/>
      <c r="AD26" s="330"/>
      <c r="AE26" s="330"/>
      <c r="AF26" s="179"/>
      <c r="AG26" s="179"/>
      <c r="AH26" s="179"/>
      <c r="AI26" s="179"/>
      <c r="AJ26" s="179"/>
      <c r="AK26" s="179"/>
      <c r="AL26" s="179"/>
      <c r="AM26" s="179"/>
      <c r="AN26" s="179"/>
      <c r="AO26" s="179"/>
      <c r="AP26" s="179"/>
      <c r="AQ26" s="179"/>
      <c r="AR26" s="179"/>
      <c r="AS26" s="375"/>
      <c r="AT26" s="383"/>
      <c r="AU26" s="386"/>
    </row>
    <row r="27" spans="1:47" ht="18.75" customHeight="1">
      <c r="A27" s="319"/>
      <c r="B27" s="328"/>
      <c r="C27" s="328"/>
      <c r="D27" s="328"/>
      <c r="E27" s="328"/>
      <c r="F27" s="328"/>
      <c r="G27" s="328"/>
      <c r="H27" s="328"/>
      <c r="I27" s="328"/>
      <c r="J27" s="328"/>
      <c r="K27" s="328"/>
      <c r="L27" s="328"/>
      <c r="M27" s="328"/>
      <c r="N27" s="328"/>
      <c r="O27" s="328"/>
      <c r="P27" s="328"/>
      <c r="Q27" s="328"/>
      <c r="R27" s="328"/>
      <c r="S27" s="328"/>
      <c r="T27" s="328"/>
      <c r="U27" s="328"/>
      <c r="V27" s="328"/>
      <c r="W27" s="373"/>
      <c r="X27" s="377"/>
      <c r="Y27" s="328"/>
      <c r="Z27" s="328"/>
      <c r="AA27" s="328"/>
      <c r="AB27" s="328"/>
      <c r="AC27" s="328"/>
      <c r="AD27" s="328"/>
      <c r="AE27" s="328"/>
      <c r="AF27" s="328"/>
      <c r="AG27" s="328"/>
      <c r="AH27" s="328"/>
      <c r="AI27" s="328"/>
      <c r="AJ27" s="328"/>
      <c r="AK27" s="328"/>
      <c r="AL27" s="328"/>
      <c r="AM27" s="328"/>
      <c r="AN27" s="328"/>
      <c r="AO27" s="328"/>
      <c r="AP27" s="328"/>
      <c r="AQ27" s="328"/>
      <c r="AR27" s="328"/>
      <c r="AS27" s="377"/>
      <c r="AT27" s="422"/>
      <c r="AU27" s="386"/>
    </row>
    <row r="28" spans="1:47" ht="18.75" customHeight="1">
      <c r="A28" s="317" t="s">
        <v>43</v>
      </c>
      <c r="B28" s="179"/>
      <c r="C28" s="179"/>
      <c r="D28" s="179"/>
      <c r="E28" s="179"/>
      <c r="F28" s="179"/>
      <c r="G28" s="179"/>
      <c r="H28" s="179"/>
      <c r="I28" s="179"/>
      <c r="J28" s="179"/>
      <c r="K28" s="179"/>
      <c r="L28" s="179"/>
      <c r="M28" s="179"/>
      <c r="N28" s="179"/>
      <c r="O28" s="179"/>
      <c r="P28" s="179"/>
      <c r="Q28" s="179"/>
      <c r="R28" s="179"/>
      <c r="S28" s="179"/>
      <c r="T28" s="179"/>
      <c r="U28" s="179"/>
      <c r="V28" s="179"/>
      <c r="W28" s="372"/>
      <c r="X28" s="375" t="s">
        <v>43</v>
      </c>
      <c r="Y28" s="375"/>
      <c r="Z28" s="375"/>
      <c r="AA28" s="375"/>
      <c r="AB28" s="375"/>
      <c r="AC28" s="375"/>
      <c r="AD28" s="375"/>
      <c r="AE28" s="375"/>
      <c r="AF28" s="375"/>
      <c r="AG28" s="375"/>
      <c r="AH28" s="375"/>
      <c r="AI28" s="375"/>
      <c r="AJ28" s="375"/>
      <c r="AK28" s="375"/>
      <c r="AL28" s="375"/>
      <c r="AM28" s="375"/>
      <c r="AN28" s="375"/>
      <c r="AO28" s="375"/>
      <c r="AP28" s="375"/>
      <c r="AQ28" s="375"/>
      <c r="AR28" s="375"/>
      <c r="AS28" s="375"/>
      <c r="AT28" s="383"/>
      <c r="AU28" s="386"/>
    </row>
    <row r="29" spans="1:47" ht="18.75" customHeight="1">
      <c r="A29" s="1361" t="s">
        <v>275</v>
      </c>
      <c r="B29" s="1362"/>
      <c r="C29" s="1362"/>
      <c r="D29" s="1362"/>
      <c r="E29" s="1362"/>
      <c r="F29" s="1362"/>
      <c r="G29" s="1362"/>
      <c r="H29" s="1362"/>
      <c r="I29" s="1362"/>
      <c r="J29" s="1362"/>
      <c r="K29" s="1362"/>
      <c r="L29" s="1362"/>
      <c r="M29" s="1362"/>
      <c r="N29" s="1362"/>
      <c r="O29" s="1362"/>
      <c r="P29" s="1362"/>
      <c r="Q29" s="1362"/>
      <c r="R29" s="1362"/>
      <c r="S29" s="1362"/>
      <c r="T29" s="1362"/>
      <c r="U29" s="1362"/>
      <c r="V29" s="1362"/>
      <c r="W29" s="372"/>
      <c r="X29" s="1363" t="s">
        <v>275</v>
      </c>
      <c r="Y29" s="1363"/>
      <c r="Z29" s="1363"/>
      <c r="AA29" s="1363"/>
      <c r="AB29" s="1363"/>
      <c r="AC29" s="1363"/>
      <c r="AD29" s="1363"/>
      <c r="AE29" s="1363"/>
      <c r="AF29" s="1363"/>
      <c r="AG29" s="1363"/>
      <c r="AH29" s="1363"/>
      <c r="AI29" s="1363"/>
      <c r="AJ29" s="1363"/>
      <c r="AK29" s="1363"/>
      <c r="AL29" s="1363"/>
      <c r="AM29" s="1363"/>
      <c r="AN29" s="1363"/>
      <c r="AO29" s="1363"/>
      <c r="AP29" s="1363"/>
      <c r="AQ29" s="1363"/>
      <c r="AR29" s="1363"/>
      <c r="AS29" s="1363"/>
      <c r="AT29" s="383"/>
      <c r="AU29" s="386"/>
    </row>
    <row r="30" spans="1:47" ht="18.75" customHeight="1">
      <c r="A30" s="317" t="s">
        <v>311</v>
      </c>
      <c r="B30" s="179"/>
      <c r="C30" s="179"/>
      <c r="D30" s="179"/>
      <c r="E30" s="179"/>
      <c r="F30" s="179"/>
      <c r="G30" s="179"/>
      <c r="H30" s="179"/>
      <c r="I30" s="179"/>
      <c r="J30" s="179"/>
      <c r="K30" s="179"/>
      <c r="L30" s="179"/>
      <c r="M30" s="179"/>
      <c r="N30" s="179"/>
      <c r="O30" s="179"/>
      <c r="P30" s="179"/>
      <c r="Q30" s="179"/>
      <c r="R30" s="179"/>
      <c r="S30" s="179"/>
      <c r="T30" s="179"/>
      <c r="U30" s="179"/>
      <c r="V30" s="179"/>
      <c r="W30" s="372"/>
      <c r="X30" s="375" t="s">
        <v>311</v>
      </c>
      <c r="Y30" s="375"/>
      <c r="Z30" s="375"/>
      <c r="AA30" s="375"/>
      <c r="AB30" s="375"/>
      <c r="AC30" s="375"/>
      <c r="AD30" s="375"/>
      <c r="AE30" s="375"/>
      <c r="AF30" s="375"/>
      <c r="AG30" s="375"/>
      <c r="AH30" s="375"/>
      <c r="AI30" s="375"/>
      <c r="AJ30" s="375"/>
      <c r="AK30" s="375"/>
      <c r="AL30" s="375"/>
      <c r="AM30" s="375"/>
      <c r="AN30" s="375"/>
      <c r="AO30" s="375"/>
      <c r="AP30" s="375"/>
      <c r="AQ30" s="375"/>
      <c r="AR30" s="375"/>
      <c r="AS30" s="375"/>
      <c r="AT30" s="383"/>
      <c r="AU30" s="386"/>
    </row>
    <row r="31" spans="1:47" ht="36" customHeight="1">
      <c r="A31" s="317"/>
      <c r="B31" s="179"/>
      <c r="C31" s="1364" t="s">
        <v>280</v>
      </c>
      <c r="D31" s="1365"/>
      <c r="E31" s="1365"/>
      <c r="F31" s="1365"/>
      <c r="G31" s="1365"/>
      <c r="H31" s="1366"/>
      <c r="I31" s="1367" t="s">
        <v>50</v>
      </c>
      <c r="J31" s="1367"/>
      <c r="K31" s="1367" t="s">
        <v>52</v>
      </c>
      <c r="L31" s="1367"/>
      <c r="M31" s="1367" t="s">
        <v>54</v>
      </c>
      <c r="N31" s="1367"/>
      <c r="O31" s="1367" t="s">
        <v>27</v>
      </c>
      <c r="P31" s="1367"/>
      <c r="Q31" s="1367" t="s">
        <v>51</v>
      </c>
      <c r="R31" s="1367"/>
      <c r="S31" s="1367" t="s">
        <v>61</v>
      </c>
      <c r="T31" s="1367"/>
      <c r="U31" s="179"/>
      <c r="V31" s="179"/>
      <c r="W31" s="372"/>
      <c r="X31" s="375"/>
      <c r="Y31" s="375"/>
      <c r="Z31" s="1368" t="s">
        <v>280</v>
      </c>
      <c r="AA31" s="1369"/>
      <c r="AB31" s="1369"/>
      <c r="AC31" s="1369"/>
      <c r="AD31" s="1369"/>
      <c r="AE31" s="1370"/>
      <c r="AF31" s="1371" t="s">
        <v>50</v>
      </c>
      <c r="AG31" s="1371"/>
      <c r="AH31" s="1371" t="s">
        <v>52</v>
      </c>
      <c r="AI31" s="1371"/>
      <c r="AJ31" s="1371" t="s">
        <v>54</v>
      </c>
      <c r="AK31" s="1371"/>
      <c r="AL31" s="1371" t="s">
        <v>27</v>
      </c>
      <c r="AM31" s="1371"/>
      <c r="AN31" s="1371" t="s">
        <v>51</v>
      </c>
      <c r="AO31" s="1371"/>
      <c r="AP31" s="1371" t="s">
        <v>61</v>
      </c>
      <c r="AQ31" s="1371"/>
      <c r="AR31" s="375"/>
      <c r="AS31" s="375"/>
      <c r="AT31" s="383"/>
      <c r="AU31" s="386"/>
    </row>
    <row r="32" spans="1:47" ht="18.75" customHeight="1">
      <c r="A32" s="317"/>
      <c r="B32" s="179"/>
      <c r="C32" s="1415" t="s">
        <v>16</v>
      </c>
      <c r="D32" s="1439"/>
      <c r="E32" s="1439"/>
      <c r="F32" s="1416"/>
      <c r="G32" s="1367" t="s">
        <v>34</v>
      </c>
      <c r="H32" s="1367"/>
      <c r="I32" s="364" t="str">
        <f>IF('1.計画認定申請書'!I43="","",'1.計画認定申請書'!I43)</f>
        <v/>
      </c>
      <c r="J32" s="365" t="s">
        <v>49</v>
      </c>
      <c r="K32" s="364" t="str">
        <f>IF('1.計画認定申請書'!K43="","",'1.計画認定申請書'!K43)</f>
        <v/>
      </c>
      <c r="L32" s="365" t="s">
        <v>49</v>
      </c>
      <c r="M32" s="364" t="str">
        <f>IF('1.計画認定申請書'!M43="","",'1.計画認定申請書'!M43)</f>
        <v/>
      </c>
      <c r="N32" s="365" t="s">
        <v>49</v>
      </c>
      <c r="O32" s="364" t="str">
        <f>IF('1.計画認定申請書'!O43="","",'1.計画認定申請書'!O43)</f>
        <v/>
      </c>
      <c r="P32" s="365" t="s">
        <v>49</v>
      </c>
      <c r="Q32" s="364" t="str">
        <f>IF('1.計画認定申請書'!Q43="","",'1.計画認定申請書'!Q43)</f>
        <v/>
      </c>
      <c r="R32" s="365" t="s">
        <v>49</v>
      </c>
      <c r="S32" s="364" t="str">
        <f>IF('1.計画認定申請書'!S43="","",'1.計画認定申請書'!S43)</f>
        <v/>
      </c>
      <c r="T32" s="365" t="s">
        <v>49</v>
      </c>
      <c r="U32" s="179"/>
      <c r="V32" s="179"/>
      <c r="W32" s="372"/>
      <c r="X32" s="375"/>
      <c r="Y32" s="375"/>
      <c r="Z32" s="1386" t="s">
        <v>16</v>
      </c>
      <c r="AA32" s="1440"/>
      <c r="AB32" s="1440"/>
      <c r="AC32" s="1387"/>
      <c r="AD32" s="1371" t="s">
        <v>34</v>
      </c>
      <c r="AE32" s="1371"/>
      <c r="AF32" s="382" t="str">
        <f>IF('1.計画認定申請書'!I43="","",'1.計画認定申請書'!I43)</f>
        <v/>
      </c>
      <c r="AG32" s="421" t="s">
        <v>49</v>
      </c>
      <c r="AH32" s="382" t="str">
        <f>IF('1.計画認定申請書'!K43="","",'1.計画認定申請書'!K43)</f>
        <v/>
      </c>
      <c r="AI32" s="421" t="s">
        <v>49</v>
      </c>
      <c r="AJ32" s="382" t="str">
        <f>IF('1.計画認定申請書'!M43="","",'1.計画認定申請書'!M43)</f>
        <v/>
      </c>
      <c r="AK32" s="421" t="s">
        <v>49</v>
      </c>
      <c r="AL32" s="382" t="str">
        <f>IF('1.計画認定申請書'!O43="","",'1.計画認定申請書'!O43)</f>
        <v/>
      </c>
      <c r="AM32" s="421" t="s">
        <v>49</v>
      </c>
      <c r="AN32" s="382" t="str">
        <f>IF('1.計画認定申請書'!Q43="","",'1.計画認定申請書'!Q43)</f>
        <v/>
      </c>
      <c r="AO32" s="421" t="s">
        <v>49</v>
      </c>
      <c r="AP32" s="382" t="str">
        <f>IF('1.計画認定申請書'!S43="","",'1.計画認定申請書'!S43)</f>
        <v/>
      </c>
      <c r="AQ32" s="421" t="s">
        <v>49</v>
      </c>
      <c r="AR32" s="375"/>
      <c r="AS32" s="375"/>
      <c r="AT32" s="383"/>
      <c r="AU32" s="386"/>
    </row>
    <row r="33" spans="1:47" ht="18.75" customHeight="1">
      <c r="A33" s="317"/>
      <c r="B33" s="179"/>
      <c r="C33" s="628"/>
      <c r="D33" s="1443"/>
      <c r="E33" s="1443"/>
      <c r="F33" s="629"/>
      <c r="G33" s="1490" t="s">
        <v>325</v>
      </c>
      <c r="H33" s="1490"/>
      <c r="I33" s="1372" t="str">
        <f>IF('1.計画認定申請書'!I44="","",'1.計画認定申請書'!I44)</f>
        <v/>
      </c>
      <c r="J33" s="1373"/>
      <c r="K33" s="1372" t="str">
        <f>IF('1.計画認定申請書'!K44="","",'1.計画認定申請書'!K44)</f>
        <v/>
      </c>
      <c r="L33" s="1373"/>
      <c r="M33" s="1372" t="str">
        <f>IF('1.計画認定申請書'!M44="","",'1.計画認定申請書'!M44)</f>
        <v/>
      </c>
      <c r="N33" s="1373"/>
      <c r="O33" s="1372" t="str">
        <f>IF('1.計画認定申請書'!O44="","",'1.計画認定申請書'!O44)</f>
        <v/>
      </c>
      <c r="P33" s="1373"/>
      <c r="Q33" s="1372" t="str">
        <f>IF('1.計画認定申請書'!Q44="","",'1.計画認定申請書'!Q44)</f>
        <v/>
      </c>
      <c r="R33" s="1373"/>
      <c r="S33" s="1372" t="str">
        <f>IF('1.計画認定申請書'!S44="","",'1.計画認定申請書'!S44)</f>
        <v/>
      </c>
      <c r="T33" s="1373"/>
      <c r="U33" s="179"/>
      <c r="V33" s="179"/>
      <c r="W33" s="372"/>
      <c r="X33" s="375"/>
      <c r="Y33" s="375"/>
      <c r="Z33" s="1431"/>
      <c r="AA33" s="1360"/>
      <c r="AB33" s="1360"/>
      <c r="AC33" s="1432"/>
      <c r="AD33" s="1490" t="s">
        <v>325</v>
      </c>
      <c r="AE33" s="1490"/>
      <c r="AF33" s="1374" t="str">
        <f>IF('1.計画認定申請書'!I44="","",'1.計画認定申請書'!I44)</f>
        <v/>
      </c>
      <c r="AG33" s="1375">
        <f>'1.計画認定申請書'!J44</f>
        <v>0</v>
      </c>
      <c r="AH33" s="1374" t="str">
        <f>IF('1.計画認定申請書'!K44="","",'1.計画認定申請書'!K44)</f>
        <v/>
      </c>
      <c r="AI33" s="1375">
        <f>'1.計画認定申請書'!L44</f>
        <v>0</v>
      </c>
      <c r="AJ33" s="1374" t="str">
        <f>IF('1.計画認定申請書'!M44="","",'1.計画認定申請書'!M44)</f>
        <v/>
      </c>
      <c r="AK33" s="1375">
        <f>'1.計画認定申請書'!N44</f>
        <v>0</v>
      </c>
      <c r="AL33" s="1374" t="str">
        <f>IF('1.計画認定申請書'!O44="","",'1.計画認定申請書'!O44)</f>
        <v/>
      </c>
      <c r="AM33" s="1375">
        <f>'1.計画認定申請書'!P44</f>
        <v>0</v>
      </c>
      <c r="AN33" s="1374" t="str">
        <f>IF('1.計画認定申請書'!Q44="","",'1.計画認定申請書'!Q44)</f>
        <v/>
      </c>
      <c r="AO33" s="1375">
        <f>'1.計画認定申請書'!R44</f>
        <v>0</v>
      </c>
      <c r="AP33" s="1374" t="str">
        <f>IF('1.計画認定申請書'!S44="","",'1.計画認定申請書'!S44)</f>
        <v/>
      </c>
      <c r="AQ33" s="1375">
        <f>'1.計画認定申請書'!T44</f>
        <v>0</v>
      </c>
      <c r="AR33" s="375"/>
      <c r="AS33" s="375"/>
      <c r="AT33" s="383"/>
      <c r="AU33" s="386"/>
    </row>
    <row r="34" spans="1:47" ht="18.75" customHeight="1">
      <c r="A34" s="317"/>
      <c r="B34" s="179"/>
      <c r="C34" s="628"/>
      <c r="D34" s="1443"/>
      <c r="E34" s="1443"/>
      <c r="F34" s="629"/>
      <c r="G34" s="1490"/>
      <c r="H34" s="1490"/>
      <c r="I34" s="1376" t="str">
        <f>IF('1.計画認定申請書'!I45="","",'1.計画認定申請書'!I45)</f>
        <v/>
      </c>
      <c r="J34" s="1377"/>
      <c r="K34" s="1376" t="str">
        <f>IF('1.計画認定申請書'!K45="","",'1.計画認定申請書'!K45)</f>
        <v/>
      </c>
      <c r="L34" s="1377"/>
      <c r="M34" s="1376" t="str">
        <f>IF('1.計画認定申請書'!M45="","",'1.計画認定申請書'!M45)</f>
        <v/>
      </c>
      <c r="N34" s="1377"/>
      <c r="O34" s="1376" t="str">
        <f>IF('1.計画認定申請書'!O45="","",'1.計画認定申請書'!O45)</f>
        <v/>
      </c>
      <c r="P34" s="1377"/>
      <c r="Q34" s="1376" t="str">
        <f>IF('1.計画認定申請書'!Q45="","",'1.計画認定申請書'!Q45)</f>
        <v/>
      </c>
      <c r="R34" s="1377"/>
      <c r="S34" s="1376" t="str">
        <f>IF('1.計画認定申請書'!S45="","",'1.計画認定申請書'!S45)</f>
        <v/>
      </c>
      <c r="T34" s="1377"/>
      <c r="U34" s="179"/>
      <c r="V34" s="179"/>
      <c r="W34" s="372"/>
      <c r="X34" s="375"/>
      <c r="Y34" s="375"/>
      <c r="Z34" s="1431"/>
      <c r="AA34" s="1360"/>
      <c r="AB34" s="1360"/>
      <c r="AC34" s="1432"/>
      <c r="AD34" s="1490"/>
      <c r="AE34" s="1490"/>
      <c r="AF34" s="1378" t="str">
        <f>IF('1.計画認定申請書'!I45="","",'1.計画認定申請書'!I45)</f>
        <v/>
      </c>
      <c r="AG34" s="1379">
        <f>'1.計画認定申請書'!J45</f>
        <v>0</v>
      </c>
      <c r="AH34" s="1378" t="str">
        <f>IF('1.計画認定申請書'!K45="","",'1.計画認定申請書'!K45)</f>
        <v/>
      </c>
      <c r="AI34" s="1379">
        <f>'1.計画認定申請書'!L45</f>
        <v>0</v>
      </c>
      <c r="AJ34" s="1378" t="str">
        <f>IF('1.計画認定申請書'!M45="","",'1.計画認定申請書'!M45)</f>
        <v/>
      </c>
      <c r="AK34" s="1379">
        <f>'1.計画認定申請書'!N45</f>
        <v>0</v>
      </c>
      <c r="AL34" s="1378" t="str">
        <f>IF('1.計画認定申請書'!O45="","",'1.計画認定申請書'!O45)</f>
        <v/>
      </c>
      <c r="AM34" s="1379">
        <f>'1.計画認定申請書'!P45</f>
        <v>0</v>
      </c>
      <c r="AN34" s="1378" t="str">
        <f>IF('1.計画認定申請書'!Q45="","",'1.計画認定申請書'!Q45)</f>
        <v/>
      </c>
      <c r="AO34" s="1379">
        <f>'1.計画認定申請書'!R45</f>
        <v>0</v>
      </c>
      <c r="AP34" s="1378" t="str">
        <f>IF('1.計画認定申請書'!S45="","",'1.計画認定申請書'!S45)</f>
        <v/>
      </c>
      <c r="AQ34" s="1379">
        <f>'1.計画認定申請書'!T45</f>
        <v>0</v>
      </c>
      <c r="AR34" s="375"/>
      <c r="AS34" s="375"/>
      <c r="AT34" s="383"/>
      <c r="AU34" s="386"/>
    </row>
    <row r="35" spans="1:47" ht="18.75" customHeight="1">
      <c r="A35" s="317"/>
      <c r="B35" s="179"/>
      <c r="C35" s="1484"/>
      <c r="D35" s="1485"/>
      <c r="E35" s="1485"/>
      <c r="F35" s="1486"/>
      <c r="G35" s="1490"/>
      <c r="H35" s="1490"/>
      <c r="I35" s="1380" t="str">
        <f>IF('1.計画認定申請書'!I46="","",'1.計画認定申請書'!I46)</f>
        <v/>
      </c>
      <c r="J35" s="1381"/>
      <c r="K35" s="1380" t="str">
        <f>IF('1.計画認定申請書'!K46="","",'1.計画認定申請書'!K46)</f>
        <v/>
      </c>
      <c r="L35" s="1381"/>
      <c r="M35" s="1380" t="str">
        <f>IF('1.計画認定申請書'!M46="","",'1.計画認定申請書'!M46)</f>
        <v/>
      </c>
      <c r="N35" s="1381"/>
      <c r="O35" s="1380" t="str">
        <f>IF('1.計画認定申請書'!O46="","",'1.計画認定申請書'!O46)</f>
        <v/>
      </c>
      <c r="P35" s="1381"/>
      <c r="Q35" s="1380" t="str">
        <f>IF('1.計画認定申請書'!Q46="","",'1.計画認定申請書'!Q46)</f>
        <v/>
      </c>
      <c r="R35" s="1381"/>
      <c r="S35" s="1380" t="str">
        <f>IF('1.計画認定申請書'!S46="","",'1.計画認定申請書'!S46)</f>
        <v/>
      </c>
      <c r="T35" s="1381"/>
      <c r="U35" s="179"/>
      <c r="V35" s="179"/>
      <c r="W35" s="372"/>
      <c r="X35" s="375"/>
      <c r="Y35" s="375"/>
      <c r="Z35" s="1487"/>
      <c r="AA35" s="1488"/>
      <c r="AB35" s="1488"/>
      <c r="AC35" s="1489"/>
      <c r="AD35" s="1490"/>
      <c r="AE35" s="1490"/>
      <c r="AF35" s="1382" t="str">
        <f>IF('1.計画認定申請書'!I46="","",'1.計画認定申請書'!I46)</f>
        <v/>
      </c>
      <c r="AG35" s="1383">
        <f>'1.計画認定申請書'!J46</f>
        <v>0</v>
      </c>
      <c r="AH35" s="1382" t="str">
        <f>IF('1.計画認定申請書'!K46="","",'1.計画認定申請書'!K46)</f>
        <v/>
      </c>
      <c r="AI35" s="1383">
        <f>'1.計画認定申請書'!L46</f>
        <v>0</v>
      </c>
      <c r="AJ35" s="1382" t="str">
        <f>IF('1.計画認定申請書'!M46="","",'1.計画認定申請書'!M46)</f>
        <v/>
      </c>
      <c r="AK35" s="1383">
        <f>'1.計画認定申請書'!N46</f>
        <v>0</v>
      </c>
      <c r="AL35" s="1382" t="str">
        <f>IF('1.計画認定申請書'!O46="","",'1.計画認定申請書'!O46)</f>
        <v/>
      </c>
      <c r="AM35" s="1383">
        <f>'1.計画認定申請書'!P46</f>
        <v>0</v>
      </c>
      <c r="AN35" s="1382" t="str">
        <f>IF('1.計画認定申請書'!Q46="","",'1.計画認定申請書'!Q46)</f>
        <v/>
      </c>
      <c r="AO35" s="1383">
        <f>'1.計画認定申請書'!R46</f>
        <v>0</v>
      </c>
      <c r="AP35" s="1382" t="str">
        <f>IF('1.計画認定申請書'!S46="","",'1.計画認定申請書'!S46)</f>
        <v/>
      </c>
      <c r="AQ35" s="1383">
        <f>'1.計画認定申請書'!T46</f>
        <v>0</v>
      </c>
      <c r="AR35" s="375"/>
      <c r="AS35" s="375"/>
      <c r="AT35" s="383"/>
      <c r="AU35" s="386"/>
    </row>
    <row r="36" spans="1:47" ht="18.75" customHeight="1">
      <c r="A36" s="317"/>
      <c r="B36" s="179"/>
      <c r="C36" s="1415" t="s">
        <v>66</v>
      </c>
      <c r="D36" s="1439"/>
      <c r="E36" s="1439"/>
      <c r="F36" s="1416"/>
      <c r="G36" s="1367" t="s">
        <v>34</v>
      </c>
      <c r="H36" s="1367"/>
      <c r="I36" s="364" t="str">
        <f>IF('1.計画認定申請書'!I47="","",'1.計画認定申請書'!I47)</f>
        <v/>
      </c>
      <c r="J36" s="365" t="s">
        <v>49</v>
      </c>
      <c r="K36" s="364" t="str">
        <f>IF('1.計画認定申請書'!K47="","",'1.計画認定申請書'!K47)</f>
        <v/>
      </c>
      <c r="L36" s="365" t="s">
        <v>49</v>
      </c>
      <c r="M36" s="364" t="str">
        <f>IF('1.計画認定申請書'!M47="","",'1.計画認定申請書'!M47)</f>
        <v/>
      </c>
      <c r="N36" s="365" t="s">
        <v>49</v>
      </c>
      <c r="O36" s="364" t="str">
        <f>IF('1.計画認定申請書'!O47="","",'1.計画認定申請書'!O47)</f>
        <v/>
      </c>
      <c r="P36" s="365" t="s">
        <v>49</v>
      </c>
      <c r="Q36" s="364" t="str">
        <f>IF('1.計画認定申請書'!Q47="","",'1.計画認定申請書'!Q47)</f>
        <v/>
      </c>
      <c r="R36" s="365" t="s">
        <v>49</v>
      </c>
      <c r="S36" s="364" t="str">
        <f>IF('1.計画認定申請書'!S47="","",'1.計画認定申請書'!S47)</f>
        <v/>
      </c>
      <c r="T36" s="365" t="s">
        <v>49</v>
      </c>
      <c r="U36" s="179"/>
      <c r="V36" s="179"/>
      <c r="W36" s="372"/>
      <c r="X36" s="375"/>
      <c r="Y36" s="375"/>
      <c r="Z36" s="1386" t="s">
        <v>66</v>
      </c>
      <c r="AA36" s="1440"/>
      <c r="AB36" s="1440"/>
      <c r="AC36" s="1387"/>
      <c r="AD36" s="1371" t="s">
        <v>34</v>
      </c>
      <c r="AE36" s="1371"/>
      <c r="AF36" s="382" t="str">
        <f>IF('1.計画認定申請書'!I47="","",'1.計画認定申請書'!I47)</f>
        <v/>
      </c>
      <c r="AG36" s="422" t="s">
        <v>49</v>
      </c>
      <c r="AH36" s="382" t="str">
        <f>IF('1.計画認定申請書'!K47="","",'1.計画認定申請書'!K47)</f>
        <v/>
      </c>
      <c r="AI36" s="422" t="s">
        <v>49</v>
      </c>
      <c r="AJ36" s="382" t="str">
        <f>IF('1.計画認定申請書'!M47="","",'1.計画認定申請書'!M47)</f>
        <v/>
      </c>
      <c r="AK36" s="422" t="s">
        <v>49</v>
      </c>
      <c r="AL36" s="382" t="str">
        <f>IF('1.計画認定申請書'!O47="","",'1.計画認定申請書'!O47)</f>
        <v/>
      </c>
      <c r="AM36" s="422" t="s">
        <v>49</v>
      </c>
      <c r="AN36" s="382" t="str">
        <f>IF('1.計画認定申請書'!Q47="","",'1.計画認定申請書'!Q47)</f>
        <v/>
      </c>
      <c r="AO36" s="422" t="s">
        <v>49</v>
      </c>
      <c r="AP36" s="382" t="str">
        <f>IF('1.計画認定申請書'!S47="","",'1.計画認定申請書'!S47)</f>
        <v/>
      </c>
      <c r="AQ36" s="422" t="s">
        <v>49</v>
      </c>
      <c r="AR36" s="375"/>
      <c r="AS36" s="375"/>
      <c r="AT36" s="383"/>
      <c r="AU36" s="386"/>
    </row>
    <row r="37" spans="1:47" ht="18.75" customHeight="1">
      <c r="A37" s="317"/>
      <c r="B37" s="179"/>
      <c r="C37" s="628"/>
      <c r="D37" s="1443"/>
      <c r="E37" s="1443"/>
      <c r="F37" s="629"/>
      <c r="G37" s="1490" t="s">
        <v>325</v>
      </c>
      <c r="H37" s="1490"/>
      <c r="I37" s="1372" t="str">
        <f>IF('1.計画認定申請書'!I48="","",'1.計画認定申請書'!I48)</f>
        <v/>
      </c>
      <c r="J37" s="1373"/>
      <c r="K37" s="1372" t="str">
        <f>IF('1.計画認定申請書'!K48="","",'1.計画認定申請書'!K48)</f>
        <v/>
      </c>
      <c r="L37" s="1373"/>
      <c r="M37" s="1372" t="str">
        <f>IF('1.計画認定申請書'!M48="","",'1.計画認定申請書'!M48)</f>
        <v/>
      </c>
      <c r="N37" s="1373"/>
      <c r="O37" s="1372" t="str">
        <f>IF('1.計画認定申請書'!O48="","",'1.計画認定申請書'!O48)</f>
        <v/>
      </c>
      <c r="P37" s="1373"/>
      <c r="Q37" s="1372" t="str">
        <f>IF('1.計画認定申請書'!Q48="","",'1.計画認定申請書'!Q48)</f>
        <v/>
      </c>
      <c r="R37" s="1373"/>
      <c r="S37" s="1372" t="str">
        <f>IF('1.計画認定申請書'!S48="","",'1.計画認定申請書'!S48)</f>
        <v/>
      </c>
      <c r="T37" s="1373"/>
      <c r="U37" s="179"/>
      <c r="V37" s="179"/>
      <c r="W37" s="372"/>
      <c r="X37" s="375"/>
      <c r="Y37" s="375"/>
      <c r="Z37" s="1431"/>
      <c r="AA37" s="1360"/>
      <c r="AB37" s="1360"/>
      <c r="AC37" s="1432"/>
      <c r="AD37" s="1490" t="s">
        <v>325</v>
      </c>
      <c r="AE37" s="1490"/>
      <c r="AF37" s="1374" t="str">
        <f>IF('1.計画認定申請書'!I48="","",'1.計画認定申請書'!I48)</f>
        <v/>
      </c>
      <c r="AG37" s="1375">
        <f>'1.計画認定申請書'!J48</f>
        <v>0</v>
      </c>
      <c r="AH37" s="1374" t="str">
        <f>IF('1.計画認定申請書'!K48="","",'1.計画認定申請書'!K48)</f>
        <v/>
      </c>
      <c r="AI37" s="1375">
        <f>'1.計画認定申請書'!L48</f>
        <v>0</v>
      </c>
      <c r="AJ37" s="1374" t="str">
        <f>IF('1.計画認定申請書'!M48="","",'1.計画認定申請書'!M48)</f>
        <v/>
      </c>
      <c r="AK37" s="1375">
        <f>'1.計画認定申請書'!N48</f>
        <v>0</v>
      </c>
      <c r="AL37" s="1374" t="str">
        <f>IF('1.計画認定申請書'!O48="","",'1.計画認定申請書'!O48)</f>
        <v/>
      </c>
      <c r="AM37" s="1375">
        <f>'1.計画認定申請書'!P48</f>
        <v>0</v>
      </c>
      <c r="AN37" s="1374" t="str">
        <f>IF('1.計画認定申請書'!Q48="","",'1.計画認定申請書'!Q48)</f>
        <v/>
      </c>
      <c r="AO37" s="1375">
        <f>'1.計画認定申請書'!R48</f>
        <v>0</v>
      </c>
      <c r="AP37" s="1374" t="str">
        <f>IF('1.計画認定申請書'!S48="","",'1.計画認定申請書'!S48)</f>
        <v/>
      </c>
      <c r="AQ37" s="1375">
        <f>'1.計画認定申請書'!T48</f>
        <v>0</v>
      </c>
      <c r="AR37" s="375"/>
      <c r="AS37" s="375"/>
      <c r="AT37" s="383"/>
      <c r="AU37" s="386"/>
    </row>
    <row r="38" spans="1:47" ht="18.75" customHeight="1">
      <c r="A38" s="317"/>
      <c r="B38" s="179"/>
      <c r="C38" s="628"/>
      <c r="D38" s="1443"/>
      <c r="E38" s="1443"/>
      <c r="F38" s="629"/>
      <c r="G38" s="1490"/>
      <c r="H38" s="1490"/>
      <c r="I38" s="1376" t="str">
        <f>IF('1.計画認定申請書'!I49="","",'1.計画認定申請書'!I49)</f>
        <v/>
      </c>
      <c r="J38" s="1377"/>
      <c r="K38" s="1376" t="str">
        <f>IF('1.計画認定申請書'!K49="","",'1.計画認定申請書'!K49)</f>
        <v/>
      </c>
      <c r="L38" s="1377"/>
      <c r="M38" s="1376" t="str">
        <f>IF('1.計画認定申請書'!M49="","",'1.計画認定申請書'!M49)</f>
        <v/>
      </c>
      <c r="N38" s="1377"/>
      <c r="O38" s="1376" t="str">
        <f>IF('1.計画認定申請書'!O49="","",'1.計画認定申請書'!O49)</f>
        <v/>
      </c>
      <c r="P38" s="1377"/>
      <c r="Q38" s="1376" t="str">
        <f>IF('1.計画認定申請書'!Q49="","",'1.計画認定申請書'!Q49)</f>
        <v/>
      </c>
      <c r="R38" s="1377"/>
      <c r="S38" s="1376" t="str">
        <f>IF('1.計画認定申請書'!S49="","",'1.計画認定申請書'!S49)</f>
        <v/>
      </c>
      <c r="T38" s="1377"/>
      <c r="U38" s="179"/>
      <c r="V38" s="179"/>
      <c r="W38" s="372"/>
      <c r="X38" s="375"/>
      <c r="Y38" s="375"/>
      <c r="Z38" s="1431"/>
      <c r="AA38" s="1360"/>
      <c r="AB38" s="1360"/>
      <c r="AC38" s="1432"/>
      <c r="AD38" s="1490"/>
      <c r="AE38" s="1490"/>
      <c r="AF38" s="1378" t="str">
        <f>IF('1.計画認定申請書'!I49="","",'1.計画認定申請書'!I49)</f>
        <v/>
      </c>
      <c r="AG38" s="1379">
        <f>'1.計画認定申請書'!J49</f>
        <v>0</v>
      </c>
      <c r="AH38" s="1378" t="str">
        <f>IF('1.計画認定申請書'!K49="","",'1.計画認定申請書'!K49)</f>
        <v/>
      </c>
      <c r="AI38" s="1379">
        <f>'1.計画認定申請書'!L49</f>
        <v>0</v>
      </c>
      <c r="AJ38" s="1378" t="str">
        <f>IF('1.計画認定申請書'!M49="","",'1.計画認定申請書'!M49)</f>
        <v/>
      </c>
      <c r="AK38" s="1379">
        <f>'1.計画認定申請書'!N49</f>
        <v>0</v>
      </c>
      <c r="AL38" s="1378" t="str">
        <f>IF('1.計画認定申請書'!O49="","",'1.計画認定申請書'!O49)</f>
        <v/>
      </c>
      <c r="AM38" s="1379">
        <f>'1.計画認定申請書'!P49</f>
        <v>0</v>
      </c>
      <c r="AN38" s="1378" t="str">
        <f>IF('1.計画認定申請書'!Q49="","",'1.計画認定申請書'!Q49)</f>
        <v/>
      </c>
      <c r="AO38" s="1379">
        <f>'1.計画認定申請書'!R49</f>
        <v>0</v>
      </c>
      <c r="AP38" s="1378" t="str">
        <f>IF('1.計画認定申請書'!S49="","",'1.計画認定申請書'!S49)</f>
        <v/>
      </c>
      <c r="AQ38" s="1379">
        <f>'1.計画認定申請書'!T49</f>
        <v>0</v>
      </c>
      <c r="AR38" s="375"/>
      <c r="AS38" s="375"/>
      <c r="AT38" s="383"/>
      <c r="AU38" s="386"/>
    </row>
    <row r="39" spans="1:47" ht="18.75" customHeight="1">
      <c r="A39" s="317"/>
      <c r="B39" s="179"/>
      <c r="C39" s="1484"/>
      <c r="D39" s="1485"/>
      <c r="E39" s="1485"/>
      <c r="F39" s="1486"/>
      <c r="G39" s="1490"/>
      <c r="H39" s="1490"/>
      <c r="I39" s="1380" t="str">
        <f>IF('1.計画認定申請書'!I50="","",'1.計画認定申請書'!I50)</f>
        <v/>
      </c>
      <c r="J39" s="1381"/>
      <c r="K39" s="1380" t="str">
        <f>IF('1.計画認定申請書'!K50="","",'1.計画認定申請書'!K50)</f>
        <v/>
      </c>
      <c r="L39" s="1381"/>
      <c r="M39" s="1380" t="str">
        <f>IF('1.計画認定申請書'!M50="","",'1.計画認定申請書'!M50)</f>
        <v/>
      </c>
      <c r="N39" s="1381"/>
      <c r="O39" s="1380" t="str">
        <f>IF('1.計画認定申請書'!O50="","",'1.計画認定申請書'!O50)</f>
        <v/>
      </c>
      <c r="P39" s="1381"/>
      <c r="Q39" s="1380" t="str">
        <f>IF('1.計画認定申請書'!Q50="","",'1.計画認定申請書'!Q50)</f>
        <v/>
      </c>
      <c r="R39" s="1381"/>
      <c r="S39" s="1380" t="str">
        <f>IF('1.計画認定申請書'!S50="","",'1.計画認定申請書'!S50)</f>
        <v/>
      </c>
      <c r="T39" s="1381"/>
      <c r="U39" s="179"/>
      <c r="V39" s="179"/>
      <c r="W39" s="372"/>
      <c r="X39" s="375"/>
      <c r="Y39" s="375"/>
      <c r="Z39" s="1487"/>
      <c r="AA39" s="1488"/>
      <c r="AB39" s="1488"/>
      <c r="AC39" s="1489"/>
      <c r="AD39" s="1490"/>
      <c r="AE39" s="1490"/>
      <c r="AF39" s="1382" t="str">
        <f>IF('1.計画認定申請書'!I50="","",'1.計画認定申請書'!I50)</f>
        <v/>
      </c>
      <c r="AG39" s="1383">
        <f>'1.計画認定申請書'!J50</f>
        <v>0</v>
      </c>
      <c r="AH39" s="1382" t="str">
        <f>IF('1.計画認定申請書'!K50="","",'1.計画認定申請書'!K50)</f>
        <v/>
      </c>
      <c r="AI39" s="1383">
        <f>'1.計画認定申請書'!L50</f>
        <v>0</v>
      </c>
      <c r="AJ39" s="1382" t="str">
        <f>IF('1.計画認定申請書'!M50="","",'1.計画認定申請書'!M50)</f>
        <v/>
      </c>
      <c r="AK39" s="1383">
        <f>'1.計画認定申請書'!N50</f>
        <v>0</v>
      </c>
      <c r="AL39" s="1382" t="str">
        <f>IF('1.計画認定申請書'!O50="","",'1.計画認定申請書'!O50)</f>
        <v/>
      </c>
      <c r="AM39" s="1383">
        <f>'1.計画認定申請書'!P50</f>
        <v>0</v>
      </c>
      <c r="AN39" s="1382" t="str">
        <f>IF('1.計画認定申請書'!Q50="","",'1.計画認定申請書'!Q50)</f>
        <v/>
      </c>
      <c r="AO39" s="1383">
        <f>'1.計画認定申請書'!R50</f>
        <v>0</v>
      </c>
      <c r="AP39" s="1382" t="str">
        <f>IF('1.計画認定申請書'!S50="","",'1.計画認定申請書'!S50)</f>
        <v/>
      </c>
      <c r="AQ39" s="1383">
        <f>'1.計画認定申請書'!T50</f>
        <v>0</v>
      </c>
      <c r="AR39" s="375"/>
      <c r="AS39" s="375"/>
      <c r="AT39" s="383"/>
      <c r="AU39" s="386"/>
    </row>
    <row r="40" spans="1:47" ht="18.75" customHeight="1">
      <c r="A40" s="317"/>
      <c r="B40" s="179"/>
      <c r="C40" s="1415" t="s">
        <v>67</v>
      </c>
      <c r="D40" s="1439"/>
      <c r="E40" s="1439"/>
      <c r="F40" s="1416"/>
      <c r="G40" s="1367" t="s">
        <v>34</v>
      </c>
      <c r="H40" s="1367"/>
      <c r="I40" s="364" t="str">
        <f>IF('1.計画認定申請書'!I51="","",'1.計画認定申請書'!I51)</f>
        <v/>
      </c>
      <c r="J40" s="365" t="s">
        <v>49</v>
      </c>
      <c r="K40" s="364" t="str">
        <f>IF('1.計画認定申請書'!K51="","",'1.計画認定申請書'!K51)</f>
        <v/>
      </c>
      <c r="L40" s="365" t="s">
        <v>49</v>
      </c>
      <c r="M40" s="364" t="str">
        <f>IF('1.計画認定申請書'!M51="","",'1.計画認定申請書'!M51)</f>
        <v/>
      </c>
      <c r="N40" s="365" t="s">
        <v>49</v>
      </c>
      <c r="O40" s="364" t="str">
        <f>IF('1.計画認定申請書'!O51="","",'1.計画認定申請書'!O51)</f>
        <v/>
      </c>
      <c r="P40" s="365" t="s">
        <v>49</v>
      </c>
      <c r="Q40" s="364" t="str">
        <f>IF('1.計画認定申請書'!Q51="","",'1.計画認定申請書'!Q51)</f>
        <v/>
      </c>
      <c r="R40" s="365" t="s">
        <v>49</v>
      </c>
      <c r="S40" s="364" t="str">
        <f>IF('1.計画認定申請書'!S51="","",'1.計画認定申請書'!S51)</f>
        <v/>
      </c>
      <c r="T40" s="365" t="s">
        <v>49</v>
      </c>
      <c r="U40" s="179"/>
      <c r="V40" s="179"/>
      <c r="W40" s="372"/>
      <c r="X40" s="375"/>
      <c r="Y40" s="375"/>
      <c r="Z40" s="1386" t="s">
        <v>67</v>
      </c>
      <c r="AA40" s="1440"/>
      <c r="AB40" s="1440"/>
      <c r="AC40" s="1387"/>
      <c r="AD40" s="1371" t="s">
        <v>34</v>
      </c>
      <c r="AE40" s="1371"/>
      <c r="AF40" s="382" t="str">
        <f>IF('1.計画認定申請書'!I51="","",'1.計画認定申請書'!I51)</f>
        <v/>
      </c>
      <c r="AG40" s="421" t="s">
        <v>49</v>
      </c>
      <c r="AH40" s="382" t="str">
        <f>IF('1.計画認定申請書'!K51="","",'1.計画認定申請書'!K51)</f>
        <v/>
      </c>
      <c r="AI40" s="421" t="s">
        <v>49</v>
      </c>
      <c r="AJ40" s="382" t="str">
        <f>IF('1.計画認定申請書'!M51="","",'1.計画認定申請書'!M51)</f>
        <v/>
      </c>
      <c r="AK40" s="421" t="s">
        <v>49</v>
      </c>
      <c r="AL40" s="382" t="str">
        <f>IF('1.計画認定申請書'!O51="","",'1.計画認定申請書'!O51)</f>
        <v/>
      </c>
      <c r="AM40" s="421" t="s">
        <v>49</v>
      </c>
      <c r="AN40" s="382" t="str">
        <f>IF('1.計画認定申請書'!Q51="","",'1.計画認定申請書'!Q51)</f>
        <v/>
      </c>
      <c r="AO40" s="421" t="s">
        <v>49</v>
      </c>
      <c r="AP40" s="382" t="str">
        <f>IF('1.計画認定申請書'!S51="","",'1.計画認定申請書'!S51)</f>
        <v/>
      </c>
      <c r="AQ40" s="421" t="s">
        <v>49</v>
      </c>
      <c r="AR40" s="375"/>
      <c r="AS40" s="375"/>
      <c r="AT40" s="383"/>
      <c r="AU40" s="386"/>
    </row>
    <row r="41" spans="1:47" ht="18.75" customHeight="1">
      <c r="A41" s="317"/>
      <c r="B41" s="179"/>
      <c r="C41" s="628"/>
      <c r="D41" s="1443"/>
      <c r="E41" s="1443"/>
      <c r="F41" s="629"/>
      <c r="G41" s="1490" t="s">
        <v>325</v>
      </c>
      <c r="H41" s="1490"/>
      <c r="I41" s="1372" t="str">
        <f>IF('1.計画認定申請書'!I52="","",'1.計画認定申請書'!I52)</f>
        <v/>
      </c>
      <c r="J41" s="1373"/>
      <c r="K41" s="1372" t="str">
        <f>IF('1.計画認定申請書'!K52="","",'1.計画認定申請書'!K52)</f>
        <v/>
      </c>
      <c r="L41" s="1373"/>
      <c r="M41" s="1372" t="str">
        <f>IF('1.計画認定申請書'!M52="","",'1.計画認定申請書'!M52)</f>
        <v/>
      </c>
      <c r="N41" s="1373"/>
      <c r="O41" s="1372" t="str">
        <f>IF('1.計画認定申請書'!O52="","",'1.計画認定申請書'!O52)</f>
        <v/>
      </c>
      <c r="P41" s="1373"/>
      <c r="Q41" s="1372" t="str">
        <f>IF('1.計画認定申請書'!Q52="","",'1.計画認定申請書'!Q52)</f>
        <v/>
      </c>
      <c r="R41" s="1373"/>
      <c r="S41" s="1372" t="str">
        <f>IF('1.計画認定申請書'!S52="","",'1.計画認定申請書'!S52)</f>
        <v/>
      </c>
      <c r="T41" s="1373"/>
      <c r="U41" s="179"/>
      <c r="V41" s="179"/>
      <c r="W41" s="372"/>
      <c r="X41" s="375"/>
      <c r="Y41" s="375"/>
      <c r="Z41" s="1431"/>
      <c r="AA41" s="1360"/>
      <c r="AB41" s="1360"/>
      <c r="AC41" s="1432"/>
      <c r="AD41" s="1490" t="s">
        <v>325</v>
      </c>
      <c r="AE41" s="1490"/>
      <c r="AF41" s="1374" t="str">
        <f>IF('1.計画認定申請書'!I52="","",'1.計画認定申請書'!I52)</f>
        <v/>
      </c>
      <c r="AG41" s="1375">
        <f>'1.計画認定申請書'!J52</f>
        <v>0</v>
      </c>
      <c r="AH41" s="1374" t="str">
        <f>IF('1.計画認定申請書'!K52="","",'1.計画認定申請書'!K52)</f>
        <v/>
      </c>
      <c r="AI41" s="1375">
        <f>'1.計画認定申請書'!L52</f>
        <v>0</v>
      </c>
      <c r="AJ41" s="1374" t="str">
        <f>IF('1.計画認定申請書'!M52="","",'1.計画認定申請書'!M52)</f>
        <v/>
      </c>
      <c r="AK41" s="1375">
        <f>'1.計画認定申請書'!N52</f>
        <v>0</v>
      </c>
      <c r="AL41" s="1374" t="str">
        <f>IF('1.計画認定申請書'!O52="","",'1.計画認定申請書'!O52)</f>
        <v/>
      </c>
      <c r="AM41" s="1375">
        <f>'1.計画認定申請書'!P52</f>
        <v>0</v>
      </c>
      <c r="AN41" s="1374" t="str">
        <f>IF('1.計画認定申請書'!Q52="","",'1.計画認定申請書'!Q52)</f>
        <v/>
      </c>
      <c r="AO41" s="1375">
        <f>'1.計画認定申請書'!R52</f>
        <v>0</v>
      </c>
      <c r="AP41" s="1374" t="str">
        <f>IF('1.計画認定申請書'!S52="","",'1.計画認定申請書'!S52)</f>
        <v/>
      </c>
      <c r="AQ41" s="1375">
        <f>'1.計画認定申請書'!T52</f>
        <v>0</v>
      </c>
      <c r="AR41" s="375"/>
      <c r="AS41" s="375"/>
      <c r="AT41" s="383"/>
      <c r="AU41" s="386"/>
    </row>
    <row r="42" spans="1:47" ht="18.75" customHeight="1">
      <c r="A42" s="317"/>
      <c r="B42" s="179"/>
      <c r="C42" s="628"/>
      <c r="D42" s="1443"/>
      <c r="E42" s="1443"/>
      <c r="F42" s="629"/>
      <c r="G42" s="1490"/>
      <c r="H42" s="1490"/>
      <c r="I42" s="1376" t="str">
        <f>IF('1.計画認定申請書'!I53="","",'1.計画認定申請書'!I53)</f>
        <v/>
      </c>
      <c r="J42" s="1377"/>
      <c r="K42" s="1376" t="str">
        <f>IF('1.計画認定申請書'!K53="","",'1.計画認定申請書'!K53)</f>
        <v/>
      </c>
      <c r="L42" s="1377"/>
      <c r="M42" s="1376" t="str">
        <f>IF('1.計画認定申請書'!M53="","",'1.計画認定申請書'!M53)</f>
        <v/>
      </c>
      <c r="N42" s="1377"/>
      <c r="O42" s="1376" t="str">
        <f>IF('1.計画認定申請書'!O53="","",'1.計画認定申請書'!O53)</f>
        <v/>
      </c>
      <c r="P42" s="1377"/>
      <c r="Q42" s="1376" t="str">
        <f>IF('1.計画認定申請書'!Q53="","",'1.計画認定申請書'!Q53)</f>
        <v/>
      </c>
      <c r="R42" s="1377"/>
      <c r="S42" s="1376" t="str">
        <f>IF('1.計画認定申請書'!S53="","",'1.計画認定申請書'!S53)</f>
        <v/>
      </c>
      <c r="T42" s="1377"/>
      <c r="U42" s="179"/>
      <c r="V42" s="179"/>
      <c r="W42" s="372"/>
      <c r="X42" s="375"/>
      <c r="Y42" s="375"/>
      <c r="Z42" s="1431"/>
      <c r="AA42" s="1360"/>
      <c r="AB42" s="1360"/>
      <c r="AC42" s="1432"/>
      <c r="AD42" s="1490"/>
      <c r="AE42" s="1490"/>
      <c r="AF42" s="1378" t="str">
        <f>IF('1.計画認定申請書'!I53="","",'1.計画認定申請書'!I53)</f>
        <v/>
      </c>
      <c r="AG42" s="1379">
        <f>'1.計画認定申請書'!J53</f>
        <v>0</v>
      </c>
      <c r="AH42" s="1378" t="str">
        <f>IF('1.計画認定申請書'!K53="","",'1.計画認定申請書'!K53)</f>
        <v/>
      </c>
      <c r="AI42" s="1379">
        <f>'1.計画認定申請書'!L53</f>
        <v>0</v>
      </c>
      <c r="AJ42" s="1378" t="str">
        <f>IF('1.計画認定申請書'!M53="","",'1.計画認定申請書'!M53)</f>
        <v/>
      </c>
      <c r="AK42" s="1379">
        <f>'1.計画認定申請書'!N53</f>
        <v>0</v>
      </c>
      <c r="AL42" s="1378" t="str">
        <f>IF('1.計画認定申請書'!O53="","",'1.計画認定申請書'!O53)</f>
        <v/>
      </c>
      <c r="AM42" s="1379">
        <f>'1.計画認定申請書'!P53</f>
        <v>0</v>
      </c>
      <c r="AN42" s="1378" t="str">
        <f>IF('1.計画認定申請書'!Q53="","",'1.計画認定申請書'!Q53)</f>
        <v/>
      </c>
      <c r="AO42" s="1379">
        <f>'1.計画認定申請書'!R53</f>
        <v>0</v>
      </c>
      <c r="AP42" s="1378" t="str">
        <f>IF('1.計画認定申請書'!S53="","",'1.計画認定申請書'!S53)</f>
        <v/>
      </c>
      <c r="AQ42" s="1379">
        <f>'1.計画認定申請書'!T53</f>
        <v>0</v>
      </c>
      <c r="AR42" s="375"/>
      <c r="AS42" s="375"/>
      <c r="AT42" s="383"/>
      <c r="AU42" s="386"/>
    </row>
    <row r="43" spans="1:47" ht="18.75" customHeight="1">
      <c r="A43" s="317"/>
      <c r="B43" s="179"/>
      <c r="C43" s="1484"/>
      <c r="D43" s="1485"/>
      <c r="E43" s="1485"/>
      <c r="F43" s="1486"/>
      <c r="G43" s="1490"/>
      <c r="H43" s="1490"/>
      <c r="I43" s="1380" t="str">
        <f>IF('1.計画認定申請書'!I54="","",'1.計画認定申請書'!I54)</f>
        <v/>
      </c>
      <c r="J43" s="1381"/>
      <c r="K43" s="1380" t="str">
        <f>IF('1.計画認定申請書'!K54="","",'1.計画認定申請書'!K54)</f>
        <v/>
      </c>
      <c r="L43" s="1381"/>
      <c r="M43" s="1380" t="str">
        <f>IF('1.計画認定申請書'!M54="","",'1.計画認定申請書'!M54)</f>
        <v/>
      </c>
      <c r="N43" s="1381"/>
      <c r="O43" s="1380" t="str">
        <f>IF('1.計画認定申請書'!O54="","",'1.計画認定申請書'!O54)</f>
        <v/>
      </c>
      <c r="P43" s="1381"/>
      <c r="Q43" s="1380" t="str">
        <f>IF('1.計画認定申請書'!Q54="","",'1.計画認定申請書'!Q54)</f>
        <v/>
      </c>
      <c r="R43" s="1381"/>
      <c r="S43" s="1380" t="str">
        <f>IF('1.計画認定申請書'!S54="","",'1.計画認定申請書'!S54)</f>
        <v/>
      </c>
      <c r="T43" s="1381"/>
      <c r="U43" s="179"/>
      <c r="V43" s="179"/>
      <c r="W43" s="372"/>
      <c r="X43" s="375"/>
      <c r="Y43" s="375"/>
      <c r="Z43" s="1487"/>
      <c r="AA43" s="1488"/>
      <c r="AB43" s="1488"/>
      <c r="AC43" s="1489"/>
      <c r="AD43" s="1490"/>
      <c r="AE43" s="1490"/>
      <c r="AF43" s="1382" t="str">
        <f>IF('1.計画認定申請書'!I54="","",'1.計画認定申請書'!I54)</f>
        <v/>
      </c>
      <c r="AG43" s="1383">
        <f>'1.計画認定申請書'!J54</f>
        <v>0</v>
      </c>
      <c r="AH43" s="1382" t="str">
        <f>IF('1.計画認定申請書'!K54="","",'1.計画認定申請書'!K54)</f>
        <v/>
      </c>
      <c r="AI43" s="1383">
        <f>'1.計画認定申請書'!L54</f>
        <v>0</v>
      </c>
      <c r="AJ43" s="1382" t="str">
        <f>IF('1.計画認定申請書'!M54="","",'1.計画認定申請書'!M54)</f>
        <v/>
      </c>
      <c r="AK43" s="1383">
        <f>'1.計画認定申請書'!N54</f>
        <v>0</v>
      </c>
      <c r="AL43" s="1382" t="str">
        <f>IF('1.計画認定申請書'!O54="","",'1.計画認定申請書'!O54)</f>
        <v/>
      </c>
      <c r="AM43" s="1383">
        <f>'1.計画認定申請書'!P54</f>
        <v>0</v>
      </c>
      <c r="AN43" s="1382" t="str">
        <f>IF('1.計画認定申請書'!Q54="","",'1.計画認定申請書'!Q54)</f>
        <v/>
      </c>
      <c r="AO43" s="1383">
        <f>'1.計画認定申請書'!R54</f>
        <v>0</v>
      </c>
      <c r="AP43" s="1382" t="str">
        <f>IF('1.計画認定申請書'!S54="","",'1.計画認定申請書'!S54)</f>
        <v/>
      </c>
      <c r="AQ43" s="1383">
        <f>'1.計画認定申請書'!T54</f>
        <v>0</v>
      </c>
      <c r="AR43" s="375"/>
      <c r="AS43" s="375"/>
      <c r="AT43" s="383"/>
      <c r="AU43" s="386"/>
    </row>
    <row r="44" spans="1:47" ht="15.75" customHeight="1">
      <c r="A44" s="317"/>
      <c r="B44" s="1384" t="s">
        <v>57</v>
      </c>
      <c r="C44" s="1384"/>
      <c r="D44" s="1441" t="s">
        <v>42</v>
      </c>
      <c r="E44" s="1441"/>
      <c r="F44" s="1441"/>
      <c r="G44" s="1441"/>
      <c r="H44" s="1441"/>
      <c r="I44" s="1441"/>
      <c r="J44" s="1441"/>
      <c r="K44" s="1441"/>
      <c r="L44" s="1441"/>
      <c r="M44" s="1441"/>
      <c r="N44" s="1441"/>
      <c r="O44" s="1441"/>
      <c r="P44" s="1441"/>
      <c r="Q44" s="1441"/>
      <c r="R44" s="1441"/>
      <c r="S44" s="1441"/>
      <c r="T44" s="1441"/>
      <c r="U44" s="351"/>
      <c r="V44" s="355"/>
      <c r="W44" s="372"/>
      <c r="X44" s="380"/>
      <c r="Y44" s="1385" t="s">
        <v>57</v>
      </c>
      <c r="Z44" s="1385"/>
      <c r="AA44" s="1442" t="s">
        <v>42</v>
      </c>
      <c r="AB44" s="1442"/>
      <c r="AC44" s="1442"/>
      <c r="AD44" s="1442"/>
      <c r="AE44" s="1442"/>
      <c r="AF44" s="1442"/>
      <c r="AG44" s="1442"/>
      <c r="AH44" s="1442"/>
      <c r="AI44" s="1442"/>
      <c r="AJ44" s="1442"/>
      <c r="AK44" s="1442"/>
      <c r="AL44" s="1442"/>
      <c r="AM44" s="1442"/>
      <c r="AN44" s="1442"/>
      <c r="AO44" s="1442"/>
      <c r="AP44" s="1442"/>
      <c r="AQ44" s="1442"/>
      <c r="AR44" s="412"/>
      <c r="AS44" s="412"/>
      <c r="AT44" s="383"/>
      <c r="AU44" s="386"/>
    </row>
    <row r="45" spans="1:47" ht="15.75" customHeight="1">
      <c r="A45" s="320"/>
      <c r="B45" s="326"/>
      <c r="C45" s="326"/>
      <c r="D45" s="1388"/>
      <c r="E45" s="1388"/>
      <c r="F45" s="1388"/>
      <c r="G45" s="1388"/>
      <c r="H45" s="1388"/>
      <c r="I45" s="1388"/>
      <c r="J45" s="1388"/>
      <c r="K45" s="1388"/>
      <c r="L45" s="1388"/>
      <c r="M45" s="1388"/>
      <c r="N45" s="1388"/>
      <c r="O45" s="1388"/>
      <c r="P45" s="1388"/>
      <c r="Q45" s="1388"/>
      <c r="R45" s="1388"/>
      <c r="S45" s="1388"/>
      <c r="T45" s="1388"/>
      <c r="U45" s="351"/>
      <c r="V45" s="355"/>
      <c r="W45" s="372"/>
      <c r="X45" s="381"/>
      <c r="Y45" s="376"/>
      <c r="Z45" s="376"/>
      <c r="AA45" s="1389"/>
      <c r="AB45" s="1389"/>
      <c r="AC45" s="1389"/>
      <c r="AD45" s="1389"/>
      <c r="AE45" s="1389"/>
      <c r="AF45" s="1389"/>
      <c r="AG45" s="1389"/>
      <c r="AH45" s="1389"/>
      <c r="AI45" s="1389"/>
      <c r="AJ45" s="1389"/>
      <c r="AK45" s="1389"/>
      <c r="AL45" s="1389"/>
      <c r="AM45" s="1389"/>
      <c r="AN45" s="1389"/>
      <c r="AO45" s="1389"/>
      <c r="AP45" s="1389"/>
      <c r="AQ45" s="1389"/>
      <c r="AR45" s="412"/>
      <c r="AS45" s="412"/>
      <c r="AT45" s="383"/>
      <c r="AU45" s="386"/>
    </row>
    <row r="46" spans="1:47" ht="15.75" customHeight="1">
      <c r="A46" s="317"/>
      <c r="B46" s="1384" t="s">
        <v>30</v>
      </c>
      <c r="C46" s="1384"/>
      <c r="D46" s="556" t="s">
        <v>213</v>
      </c>
      <c r="E46" s="556"/>
      <c r="F46" s="556"/>
      <c r="G46" s="556"/>
      <c r="H46" s="556"/>
      <c r="I46" s="556"/>
      <c r="J46" s="556"/>
      <c r="K46" s="556"/>
      <c r="L46" s="556"/>
      <c r="M46" s="556"/>
      <c r="N46" s="556"/>
      <c r="O46" s="556"/>
      <c r="P46" s="556"/>
      <c r="Q46" s="556"/>
      <c r="R46" s="556"/>
      <c r="S46" s="556"/>
      <c r="T46" s="556"/>
      <c r="U46" s="556"/>
      <c r="V46" s="355"/>
      <c r="W46" s="372"/>
      <c r="X46" s="380"/>
      <c r="Y46" s="1385" t="s">
        <v>30</v>
      </c>
      <c r="Z46" s="1385"/>
      <c r="AA46" s="556" t="s">
        <v>213</v>
      </c>
      <c r="AB46" s="556"/>
      <c r="AC46" s="556"/>
      <c r="AD46" s="556"/>
      <c r="AE46" s="556"/>
      <c r="AF46" s="556"/>
      <c r="AG46" s="556"/>
      <c r="AH46" s="556"/>
      <c r="AI46" s="556"/>
      <c r="AJ46" s="556"/>
      <c r="AK46" s="556"/>
      <c r="AL46" s="556"/>
      <c r="AM46" s="556"/>
      <c r="AN46" s="556"/>
      <c r="AO46" s="556"/>
      <c r="AP46" s="556"/>
      <c r="AQ46" s="556"/>
      <c r="AR46" s="556"/>
      <c r="AS46" s="412"/>
      <c r="AT46" s="383"/>
      <c r="AU46" s="386"/>
    </row>
    <row r="47" spans="1:47" ht="15.75" customHeight="1">
      <c r="A47" s="317"/>
      <c r="B47" s="179"/>
      <c r="C47" s="179"/>
      <c r="D47" s="179"/>
      <c r="E47" s="179"/>
      <c r="F47" s="179"/>
      <c r="G47" s="179"/>
      <c r="H47" s="179"/>
      <c r="I47" s="179"/>
      <c r="J47" s="179"/>
      <c r="K47" s="179"/>
      <c r="L47" s="179"/>
      <c r="M47" s="179"/>
      <c r="N47" s="179"/>
      <c r="O47" s="179"/>
      <c r="P47" s="179"/>
      <c r="Q47" s="179"/>
      <c r="R47" s="179"/>
      <c r="S47" s="179"/>
      <c r="T47" s="179"/>
      <c r="U47" s="179"/>
      <c r="V47" s="179"/>
      <c r="W47" s="372"/>
      <c r="X47" s="375"/>
      <c r="Y47" s="375"/>
      <c r="Z47" s="375"/>
      <c r="AA47" s="375"/>
      <c r="AB47" s="375"/>
      <c r="AC47" s="375"/>
      <c r="AD47" s="375"/>
      <c r="AE47" s="375"/>
      <c r="AF47" s="375"/>
      <c r="AG47" s="375"/>
      <c r="AH47" s="375"/>
      <c r="AI47" s="375"/>
      <c r="AJ47" s="375"/>
      <c r="AK47" s="375"/>
      <c r="AL47" s="375"/>
      <c r="AM47" s="375"/>
      <c r="AN47" s="375"/>
      <c r="AO47" s="375"/>
      <c r="AP47" s="375"/>
      <c r="AQ47" s="375"/>
      <c r="AR47" s="375"/>
      <c r="AS47" s="375"/>
      <c r="AT47" s="383"/>
      <c r="AU47" s="386"/>
    </row>
    <row r="48" spans="1:47" ht="15.75" customHeight="1">
      <c r="A48" s="317"/>
      <c r="B48" s="179"/>
      <c r="C48" s="179"/>
      <c r="D48" s="1388" t="s">
        <v>268</v>
      </c>
      <c r="E48" s="1388"/>
      <c r="F48" s="1388"/>
      <c r="G48" s="1388"/>
      <c r="H48" s="351"/>
      <c r="I48" s="351"/>
      <c r="J48" s="351"/>
      <c r="K48" s="351"/>
      <c r="L48" s="351"/>
      <c r="M48" s="351"/>
      <c r="N48" s="355"/>
      <c r="O48" s="355"/>
      <c r="P48" s="355"/>
      <c r="Q48" s="355"/>
      <c r="R48" s="355"/>
      <c r="S48" s="355"/>
      <c r="T48" s="355"/>
      <c r="U48" s="355"/>
      <c r="V48" s="355"/>
      <c r="W48" s="372"/>
      <c r="X48" s="375"/>
      <c r="Y48" s="375"/>
      <c r="Z48" s="375"/>
      <c r="AA48" s="1389" t="s">
        <v>268</v>
      </c>
      <c r="AB48" s="1389"/>
      <c r="AC48" s="1389"/>
      <c r="AD48" s="1389"/>
      <c r="AE48" s="412"/>
      <c r="AF48" s="412"/>
      <c r="AG48" s="412"/>
      <c r="AH48" s="412"/>
      <c r="AI48" s="412"/>
      <c r="AJ48" s="412"/>
      <c r="AK48" s="416"/>
      <c r="AL48" s="416"/>
      <c r="AM48" s="416"/>
      <c r="AN48" s="416"/>
      <c r="AO48" s="416"/>
      <c r="AP48" s="416"/>
      <c r="AQ48" s="416"/>
      <c r="AR48" s="416"/>
      <c r="AS48" s="416"/>
      <c r="AT48" s="383"/>
      <c r="AU48" s="386"/>
    </row>
    <row r="49" spans="1:50" ht="15.75" customHeight="1">
      <c r="A49" s="317"/>
      <c r="B49" s="179"/>
      <c r="C49" s="179"/>
      <c r="D49" s="411" t="s">
        <v>207</v>
      </c>
      <c r="E49" s="411" t="s">
        <v>163</v>
      </c>
      <c r="F49" s="411"/>
      <c r="G49" s="411"/>
      <c r="H49" s="411"/>
      <c r="I49" s="411"/>
      <c r="J49" s="411" t="s">
        <v>133</v>
      </c>
      <c r="K49" s="411" t="s">
        <v>182</v>
      </c>
      <c r="L49" s="411"/>
      <c r="M49" s="435"/>
      <c r="N49" s="436"/>
      <c r="O49" s="436"/>
      <c r="P49" s="436"/>
      <c r="Q49" s="436"/>
      <c r="R49" s="355"/>
      <c r="S49" s="355"/>
      <c r="T49" s="355"/>
      <c r="U49" s="355"/>
      <c r="V49" s="355"/>
      <c r="W49" s="372"/>
      <c r="X49" s="375"/>
      <c r="Y49" s="375"/>
      <c r="Z49" s="375"/>
      <c r="AA49" s="411" t="s">
        <v>207</v>
      </c>
      <c r="AB49" s="411" t="s">
        <v>163</v>
      </c>
      <c r="AC49" s="411"/>
      <c r="AD49" s="411"/>
      <c r="AE49" s="411"/>
      <c r="AF49" s="411"/>
      <c r="AG49" s="411" t="s">
        <v>133</v>
      </c>
      <c r="AH49" s="411" t="s">
        <v>182</v>
      </c>
      <c r="AI49" s="411"/>
      <c r="AJ49" s="435"/>
      <c r="AK49" s="436"/>
      <c r="AL49" s="436"/>
      <c r="AM49" s="436"/>
      <c r="AN49" s="436"/>
      <c r="AO49" s="436"/>
      <c r="AP49" s="436"/>
      <c r="AQ49" s="416"/>
      <c r="AR49" s="416"/>
      <c r="AS49" s="416"/>
      <c r="AT49" s="383"/>
      <c r="AU49" s="386"/>
    </row>
    <row r="50" spans="1:50">
      <c r="A50" s="317"/>
      <c r="B50" s="179"/>
      <c r="C50" s="179"/>
      <c r="D50" s="411" t="s">
        <v>230</v>
      </c>
      <c r="E50" s="411" t="s">
        <v>232</v>
      </c>
      <c r="F50" s="411"/>
      <c r="G50" s="411"/>
      <c r="H50" s="411"/>
      <c r="I50" s="411"/>
      <c r="J50" s="411" t="s">
        <v>248</v>
      </c>
      <c r="K50" s="411" t="s">
        <v>249</v>
      </c>
      <c r="L50" s="411"/>
      <c r="M50" s="435"/>
      <c r="N50" s="436"/>
      <c r="O50" s="436"/>
      <c r="P50" s="436"/>
      <c r="Q50" s="436"/>
      <c r="R50" s="355"/>
      <c r="S50" s="355"/>
      <c r="T50" s="355"/>
      <c r="U50" s="355"/>
      <c r="V50" s="355"/>
      <c r="W50" s="372"/>
      <c r="X50" s="375"/>
      <c r="Y50" s="375"/>
      <c r="Z50" s="375"/>
      <c r="AA50" s="411" t="s">
        <v>230</v>
      </c>
      <c r="AB50" s="411" t="s">
        <v>232</v>
      </c>
      <c r="AC50" s="411"/>
      <c r="AD50" s="411"/>
      <c r="AE50" s="411"/>
      <c r="AF50" s="411"/>
      <c r="AG50" s="411" t="s">
        <v>248</v>
      </c>
      <c r="AH50" s="411" t="s">
        <v>249</v>
      </c>
      <c r="AI50" s="411"/>
      <c r="AJ50" s="435"/>
      <c r="AK50" s="436"/>
      <c r="AL50" s="436"/>
      <c r="AM50" s="436"/>
      <c r="AN50" s="436"/>
      <c r="AO50" s="436"/>
      <c r="AP50" s="436"/>
      <c r="AQ50" s="416"/>
      <c r="AR50" s="416"/>
      <c r="AS50" s="416"/>
      <c r="AT50" s="383"/>
      <c r="AU50" s="429"/>
      <c r="AV50" s="430"/>
      <c r="AW50" s="430"/>
      <c r="AX50" s="430"/>
    </row>
    <row r="51" spans="1:50" s="179" customFormat="1">
      <c r="A51" s="317"/>
      <c r="D51" s="411" t="s">
        <v>125</v>
      </c>
      <c r="E51" s="411" t="s">
        <v>231</v>
      </c>
      <c r="F51" s="411"/>
      <c r="G51" s="411"/>
      <c r="H51" s="411"/>
      <c r="I51" s="411"/>
      <c r="J51" s="411" t="s">
        <v>250</v>
      </c>
      <c r="K51" s="411" t="s">
        <v>251</v>
      </c>
      <c r="L51" s="411"/>
      <c r="M51" s="411"/>
      <c r="N51" s="425"/>
      <c r="O51" s="375"/>
      <c r="P51" s="375"/>
      <c r="Q51" s="375"/>
      <c r="W51" s="372"/>
      <c r="X51" s="375"/>
      <c r="Y51" s="375"/>
      <c r="Z51" s="375"/>
      <c r="AA51" s="411" t="s">
        <v>125</v>
      </c>
      <c r="AB51" s="411" t="s">
        <v>231</v>
      </c>
      <c r="AC51" s="411"/>
      <c r="AD51" s="411"/>
      <c r="AE51" s="411"/>
      <c r="AF51" s="411"/>
      <c r="AG51" s="411" t="s">
        <v>250</v>
      </c>
      <c r="AH51" s="411" t="s">
        <v>251</v>
      </c>
      <c r="AI51" s="411"/>
      <c r="AJ51" s="411"/>
      <c r="AK51" s="425"/>
      <c r="AL51" s="375"/>
      <c r="AM51" s="375"/>
      <c r="AN51" s="375"/>
      <c r="AO51" s="375"/>
      <c r="AP51" s="375"/>
      <c r="AQ51" s="375"/>
      <c r="AR51" s="375"/>
      <c r="AS51" s="375"/>
      <c r="AT51" s="383"/>
      <c r="AU51" s="425"/>
      <c r="AV51" s="368"/>
      <c r="AW51" s="368"/>
      <c r="AX51" s="368"/>
    </row>
    <row r="52" spans="1:50" s="179" customFormat="1">
      <c r="A52" s="317"/>
      <c r="B52" s="329"/>
      <c r="D52" s="411" t="s">
        <v>242</v>
      </c>
      <c r="E52" s="411" t="s">
        <v>243</v>
      </c>
      <c r="F52" s="411"/>
      <c r="G52" s="411"/>
      <c r="H52" s="411"/>
      <c r="I52" s="411"/>
      <c r="J52" s="411" t="s">
        <v>236</v>
      </c>
      <c r="K52" s="411" t="s">
        <v>253</v>
      </c>
      <c r="L52" s="411"/>
      <c r="M52" s="411"/>
      <c r="N52" s="425"/>
      <c r="O52" s="375"/>
      <c r="P52" s="375"/>
      <c r="Q52" s="375"/>
      <c r="W52" s="372"/>
      <c r="X52" s="375"/>
      <c r="Y52" s="382"/>
      <c r="Z52" s="375"/>
      <c r="AA52" s="411" t="s">
        <v>242</v>
      </c>
      <c r="AB52" s="411" t="s">
        <v>243</v>
      </c>
      <c r="AC52" s="411"/>
      <c r="AD52" s="411"/>
      <c r="AE52" s="411"/>
      <c r="AF52" s="411"/>
      <c r="AG52" s="411" t="s">
        <v>236</v>
      </c>
      <c r="AH52" s="411" t="s">
        <v>253</v>
      </c>
      <c r="AI52" s="411"/>
      <c r="AJ52" s="411"/>
      <c r="AK52" s="425"/>
      <c r="AL52" s="375"/>
      <c r="AM52" s="375"/>
      <c r="AN52" s="375"/>
      <c r="AO52" s="375"/>
      <c r="AP52" s="375"/>
      <c r="AQ52" s="375"/>
      <c r="AR52" s="375"/>
      <c r="AS52" s="375"/>
      <c r="AT52" s="383"/>
      <c r="AU52" s="375"/>
    </row>
    <row r="53" spans="1:50" s="179" customFormat="1">
      <c r="A53" s="317"/>
      <c r="B53" s="329"/>
      <c r="D53" s="411" t="s">
        <v>233</v>
      </c>
      <c r="E53" s="411" t="s">
        <v>266</v>
      </c>
      <c r="F53" s="411"/>
      <c r="G53" s="411"/>
      <c r="H53" s="411"/>
      <c r="I53" s="411"/>
      <c r="J53" s="411" t="s">
        <v>254</v>
      </c>
      <c r="K53" s="411" t="s">
        <v>227</v>
      </c>
      <c r="L53" s="411"/>
      <c r="M53" s="411"/>
      <c r="N53" s="425"/>
      <c r="O53" s="375"/>
      <c r="P53" s="375"/>
      <c r="Q53" s="375"/>
      <c r="W53" s="372"/>
      <c r="X53" s="375"/>
      <c r="Y53" s="382"/>
      <c r="Z53" s="375"/>
      <c r="AA53" s="411" t="s">
        <v>233</v>
      </c>
      <c r="AB53" s="411" t="s">
        <v>266</v>
      </c>
      <c r="AC53" s="411"/>
      <c r="AD53" s="411"/>
      <c r="AE53" s="411"/>
      <c r="AF53" s="411"/>
      <c r="AG53" s="411" t="s">
        <v>254</v>
      </c>
      <c r="AH53" s="411" t="s">
        <v>227</v>
      </c>
      <c r="AI53" s="411"/>
      <c r="AJ53" s="411"/>
      <c r="AK53" s="425"/>
      <c r="AL53" s="375"/>
      <c r="AM53" s="375"/>
      <c r="AN53" s="375"/>
      <c r="AO53" s="375"/>
      <c r="AP53" s="375"/>
      <c r="AQ53" s="375"/>
      <c r="AR53" s="375"/>
      <c r="AS53" s="375"/>
      <c r="AT53" s="383"/>
      <c r="AU53" s="375"/>
    </row>
    <row r="54" spans="1:50" s="179" customFormat="1">
      <c r="A54" s="317"/>
      <c r="B54" s="329"/>
      <c r="D54" s="411" t="s">
        <v>234</v>
      </c>
      <c r="E54" s="411" t="s">
        <v>239</v>
      </c>
      <c r="F54" s="411"/>
      <c r="G54" s="411"/>
      <c r="H54" s="411"/>
      <c r="I54" s="411"/>
      <c r="J54" s="411" t="s">
        <v>59</v>
      </c>
      <c r="K54" s="411" t="s">
        <v>76</v>
      </c>
      <c r="L54" s="411"/>
      <c r="M54" s="411"/>
      <c r="N54" s="425"/>
      <c r="O54" s="375"/>
      <c r="P54" s="375"/>
      <c r="Q54" s="375"/>
      <c r="W54" s="372"/>
      <c r="X54" s="375"/>
      <c r="Y54" s="382"/>
      <c r="Z54" s="375"/>
      <c r="AA54" s="411" t="s">
        <v>234</v>
      </c>
      <c r="AB54" s="411" t="s">
        <v>239</v>
      </c>
      <c r="AC54" s="411"/>
      <c r="AD54" s="411"/>
      <c r="AE54" s="411"/>
      <c r="AF54" s="411"/>
      <c r="AG54" s="411" t="s">
        <v>59</v>
      </c>
      <c r="AH54" s="411" t="s">
        <v>76</v>
      </c>
      <c r="AI54" s="411"/>
      <c r="AJ54" s="411"/>
      <c r="AK54" s="425"/>
      <c r="AL54" s="375"/>
      <c r="AM54" s="375"/>
      <c r="AN54" s="375"/>
      <c r="AO54" s="375"/>
      <c r="AP54" s="375"/>
      <c r="AQ54" s="375"/>
      <c r="AR54" s="375"/>
      <c r="AS54" s="375"/>
      <c r="AT54" s="383"/>
      <c r="AU54" s="375"/>
    </row>
    <row r="55" spans="1:50" s="179" customFormat="1">
      <c r="A55" s="317"/>
      <c r="B55" s="329"/>
      <c r="D55" s="411" t="s">
        <v>92</v>
      </c>
      <c r="E55" s="411" t="s">
        <v>235</v>
      </c>
      <c r="F55" s="411"/>
      <c r="G55" s="411"/>
      <c r="H55" s="411"/>
      <c r="I55" s="411"/>
      <c r="J55" s="411" t="s">
        <v>260</v>
      </c>
      <c r="K55" s="411" t="s">
        <v>261</v>
      </c>
      <c r="L55" s="411"/>
      <c r="M55" s="411"/>
      <c r="N55" s="425"/>
      <c r="O55" s="375"/>
      <c r="P55" s="375"/>
      <c r="Q55" s="375"/>
      <c r="W55" s="372"/>
      <c r="X55" s="375"/>
      <c r="Y55" s="382"/>
      <c r="Z55" s="375"/>
      <c r="AA55" s="411" t="s">
        <v>92</v>
      </c>
      <c r="AB55" s="411" t="s">
        <v>235</v>
      </c>
      <c r="AC55" s="411"/>
      <c r="AD55" s="411"/>
      <c r="AE55" s="411"/>
      <c r="AF55" s="411"/>
      <c r="AG55" s="411" t="s">
        <v>260</v>
      </c>
      <c r="AH55" s="411" t="s">
        <v>261</v>
      </c>
      <c r="AI55" s="411"/>
      <c r="AJ55" s="411"/>
      <c r="AK55" s="425"/>
      <c r="AL55" s="375"/>
      <c r="AM55" s="375"/>
      <c r="AN55" s="375"/>
      <c r="AO55" s="375"/>
      <c r="AP55" s="375"/>
      <c r="AQ55" s="375"/>
      <c r="AR55" s="375"/>
      <c r="AS55" s="375"/>
      <c r="AT55" s="383"/>
      <c r="AU55" s="375"/>
    </row>
    <row r="56" spans="1:50" s="179" customFormat="1">
      <c r="A56" s="317"/>
      <c r="B56" s="329"/>
      <c r="D56" s="411" t="s">
        <v>237</v>
      </c>
      <c r="E56" s="411" t="s">
        <v>238</v>
      </c>
      <c r="F56" s="411"/>
      <c r="G56" s="411"/>
      <c r="H56" s="411"/>
      <c r="I56" s="411"/>
      <c r="J56" s="411" t="s">
        <v>262</v>
      </c>
      <c r="K56" s="411" t="s">
        <v>263</v>
      </c>
      <c r="L56" s="411"/>
      <c r="M56" s="411"/>
      <c r="N56" s="425"/>
      <c r="O56" s="375"/>
      <c r="P56" s="375"/>
      <c r="Q56" s="375"/>
      <c r="W56" s="372"/>
      <c r="X56" s="375"/>
      <c r="Y56" s="382"/>
      <c r="Z56" s="375"/>
      <c r="AA56" s="411" t="s">
        <v>237</v>
      </c>
      <c r="AB56" s="411" t="s">
        <v>238</v>
      </c>
      <c r="AC56" s="411"/>
      <c r="AD56" s="411"/>
      <c r="AE56" s="411"/>
      <c r="AF56" s="411"/>
      <c r="AG56" s="411" t="s">
        <v>262</v>
      </c>
      <c r="AH56" s="411" t="s">
        <v>263</v>
      </c>
      <c r="AI56" s="411"/>
      <c r="AJ56" s="411"/>
      <c r="AK56" s="425"/>
      <c r="AL56" s="375"/>
      <c r="AM56" s="375"/>
      <c r="AN56" s="375"/>
      <c r="AO56" s="375"/>
      <c r="AP56" s="375"/>
      <c r="AQ56" s="375"/>
      <c r="AR56" s="375"/>
      <c r="AS56" s="375"/>
      <c r="AT56" s="383"/>
      <c r="AU56" s="375"/>
    </row>
    <row r="57" spans="1:50" s="179" customFormat="1">
      <c r="A57" s="317"/>
      <c r="B57" s="329"/>
      <c r="D57" s="411" t="s">
        <v>240</v>
      </c>
      <c r="E57" s="411" t="s">
        <v>101</v>
      </c>
      <c r="F57" s="411"/>
      <c r="G57" s="411"/>
      <c r="H57" s="411"/>
      <c r="I57" s="411"/>
      <c r="J57" s="411" t="s">
        <v>258</v>
      </c>
      <c r="K57" s="411" t="s">
        <v>259</v>
      </c>
      <c r="L57" s="411"/>
      <c r="M57" s="411"/>
      <c r="N57" s="425"/>
      <c r="O57" s="375"/>
      <c r="P57" s="375"/>
      <c r="Q57" s="375"/>
      <c r="W57" s="372"/>
      <c r="X57" s="375"/>
      <c r="Y57" s="382"/>
      <c r="Z57" s="375"/>
      <c r="AA57" s="411" t="s">
        <v>240</v>
      </c>
      <c r="AB57" s="411" t="s">
        <v>101</v>
      </c>
      <c r="AC57" s="411"/>
      <c r="AD57" s="411"/>
      <c r="AE57" s="411"/>
      <c r="AF57" s="411"/>
      <c r="AG57" s="411" t="s">
        <v>258</v>
      </c>
      <c r="AH57" s="411" t="s">
        <v>259</v>
      </c>
      <c r="AI57" s="411"/>
      <c r="AJ57" s="411"/>
      <c r="AK57" s="425"/>
      <c r="AL57" s="375"/>
      <c r="AM57" s="375"/>
      <c r="AN57" s="375"/>
      <c r="AO57" s="375"/>
      <c r="AP57" s="375"/>
      <c r="AQ57" s="375"/>
      <c r="AR57" s="375"/>
      <c r="AS57" s="375"/>
      <c r="AT57" s="383"/>
      <c r="AU57" s="375"/>
    </row>
    <row r="58" spans="1:50" s="179" customFormat="1">
      <c r="A58" s="317"/>
      <c r="B58" s="329"/>
      <c r="D58" s="411" t="s">
        <v>179</v>
      </c>
      <c r="E58" s="411" t="s">
        <v>241</v>
      </c>
      <c r="F58" s="411"/>
      <c r="G58" s="411"/>
      <c r="H58" s="411"/>
      <c r="I58" s="411"/>
      <c r="J58" s="411" t="s">
        <v>255</v>
      </c>
      <c r="K58" s="411" t="s">
        <v>256</v>
      </c>
      <c r="L58" s="411"/>
      <c r="M58" s="411"/>
      <c r="N58" s="425"/>
      <c r="O58" s="375"/>
      <c r="P58" s="375"/>
      <c r="Q58" s="375"/>
      <c r="W58" s="372"/>
      <c r="X58" s="375"/>
      <c r="Y58" s="382"/>
      <c r="Z58" s="375"/>
      <c r="AA58" s="411" t="s">
        <v>179</v>
      </c>
      <c r="AB58" s="411" t="s">
        <v>241</v>
      </c>
      <c r="AC58" s="411"/>
      <c r="AD58" s="411"/>
      <c r="AE58" s="411"/>
      <c r="AF58" s="411"/>
      <c r="AG58" s="411" t="s">
        <v>255</v>
      </c>
      <c r="AH58" s="411" t="s">
        <v>256</v>
      </c>
      <c r="AI58" s="411"/>
      <c r="AJ58" s="411"/>
      <c r="AK58" s="425"/>
      <c r="AL58" s="375"/>
      <c r="AM58" s="375"/>
      <c r="AN58" s="375"/>
      <c r="AO58" s="375"/>
      <c r="AP58" s="375"/>
      <c r="AQ58" s="375"/>
      <c r="AR58" s="375"/>
      <c r="AS58" s="375"/>
      <c r="AT58" s="383"/>
      <c r="AU58" s="375"/>
    </row>
    <row r="59" spans="1:50" s="179" customFormat="1">
      <c r="A59" s="317"/>
      <c r="B59" s="329"/>
      <c r="D59" s="411" t="s">
        <v>146</v>
      </c>
      <c r="E59" s="411" t="s">
        <v>14</v>
      </c>
      <c r="F59" s="411"/>
      <c r="G59" s="411"/>
      <c r="H59" s="411"/>
      <c r="I59" s="411"/>
      <c r="J59" s="411" t="s">
        <v>265</v>
      </c>
      <c r="K59" s="411" t="s">
        <v>138</v>
      </c>
      <c r="L59" s="411"/>
      <c r="M59" s="411"/>
      <c r="N59" s="425"/>
      <c r="O59" s="375"/>
      <c r="P59" s="375"/>
      <c r="Q59" s="375"/>
      <c r="W59" s="372"/>
      <c r="X59" s="375"/>
      <c r="Y59" s="382"/>
      <c r="Z59" s="375"/>
      <c r="AA59" s="411" t="s">
        <v>146</v>
      </c>
      <c r="AB59" s="411" t="s">
        <v>14</v>
      </c>
      <c r="AC59" s="411"/>
      <c r="AD59" s="411"/>
      <c r="AE59" s="411"/>
      <c r="AF59" s="411"/>
      <c r="AG59" s="411" t="s">
        <v>265</v>
      </c>
      <c r="AH59" s="411" t="s">
        <v>138</v>
      </c>
      <c r="AI59" s="411"/>
      <c r="AJ59" s="411"/>
      <c r="AK59" s="425"/>
      <c r="AL59" s="375"/>
      <c r="AM59" s="375"/>
      <c r="AN59" s="375"/>
      <c r="AO59" s="375"/>
      <c r="AP59" s="375"/>
      <c r="AQ59" s="375"/>
      <c r="AR59" s="375"/>
      <c r="AS59" s="375"/>
      <c r="AT59" s="383"/>
      <c r="AU59" s="375"/>
    </row>
    <row r="60" spans="1:50" s="179" customFormat="1">
      <c r="A60" s="317"/>
      <c r="B60" s="39"/>
      <c r="D60" s="411" t="s">
        <v>244</v>
      </c>
      <c r="E60" s="411" t="s">
        <v>245</v>
      </c>
      <c r="F60" s="411"/>
      <c r="G60" s="411"/>
      <c r="H60" s="411"/>
      <c r="I60" s="435"/>
      <c r="J60" s="411" t="s">
        <v>47</v>
      </c>
      <c r="K60" s="411" t="s">
        <v>267</v>
      </c>
      <c r="L60" s="411"/>
      <c r="M60" s="411"/>
      <c r="N60" s="425"/>
      <c r="O60" s="375"/>
      <c r="P60" s="375"/>
      <c r="Q60" s="375"/>
      <c r="W60" s="372"/>
      <c r="X60" s="375"/>
      <c r="Y60" s="389"/>
      <c r="Z60" s="375"/>
      <c r="AA60" s="411" t="s">
        <v>244</v>
      </c>
      <c r="AB60" s="411" t="s">
        <v>245</v>
      </c>
      <c r="AC60" s="411"/>
      <c r="AD60" s="411"/>
      <c r="AE60" s="411"/>
      <c r="AF60" s="435"/>
      <c r="AG60" s="411" t="s">
        <v>47</v>
      </c>
      <c r="AH60" s="411" t="s">
        <v>267</v>
      </c>
      <c r="AI60" s="411"/>
      <c r="AJ60" s="411"/>
      <c r="AK60" s="425"/>
      <c r="AL60" s="375"/>
      <c r="AM60" s="375"/>
      <c r="AN60" s="375"/>
      <c r="AO60" s="375"/>
      <c r="AP60" s="375"/>
      <c r="AQ60" s="375"/>
      <c r="AR60" s="375"/>
      <c r="AS60" s="375"/>
      <c r="AT60" s="383"/>
      <c r="AU60" s="375"/>
    </row>
    <row r="61" spans="1:50" s="179" customFormat="1">
      <c r="A61" s="321"/>
      <c r="B61" s="329"/>
      <c r="D61" s="411" t="s">
        <v>246</v>
      </c>
      <c r="E61" s="411" t="s">
        <v>247</v>
      </c>
      <c r="F61" s="411"/>
      <c r="G61" s="411"/>
      <c r="H61" s="411"/>
      <c r="I61" s="435"/>
      <c r="J61" s="411"/>
      <c r="K61" s="411"/>
      <c r="L61" s="411"/>
      <c r="M61" s="411"/>
      <c r="N61" s="425"/>
      <c r="O61" s="375"/>
      <c r="P61" s="375"/>
      <c r="Q61" s="375"/>
      <c r="W61" s="372"/>
      <c r="X61" s="382"/>
      <c r="Y61" s="382"/>
      <c r="Z61" s="375"/>
      <c r="AA61" s="411" t="s">
        <v>246</v>
      </c>
      <c r="AB61" s="411" t="s">
        <v>247</v>
      </c>
      <c r="AC61" s="411"/>
      <c r="AD61" s="411"/>
      <c r="AE61" s="411"/>
      <c r="AF61" s="435"/>
      <c r="AG61" s="411"/>
      <c r="AH61" s="411"/>
      <c r="AI61" s="411"/>
      <c r="AJ61" s="411"/>
      <c r="AK61" s="425"/>
      <c r="AL61" s="375"/>
      <c r="AM61" s="375"/>
      <c r="AN61" s="375"/>
      <c r="AO61" s="375"/>
      <c r="AP61" s="375"/>
      <c r="AQ61" s="375"/>
      <c r="AR61" s="375"/>
      <c r="AS61" s="375"/>
      <c r="AT61" s="383"/>
      <c r="AU61" s="375"/>
    </row>
    <row r="62" spans="1:50" s="179" customFormat="1">
      <c r="A62" s="317"/>
      <c r="B62" s="332"/>
      <c r="N62" s="355"/>
      <c r="O62" s="355"/>
      <c r="P62" s="355"/>
      <c r="R62" s="355"/>
      <c r="S62" s="355"/>
      <c r="T62" s="355"/>
      <c r="U62" s="355"/>
      <c r="V62" s="355"/>
      <c r="W62" s="372"/>
      <c r="X62" s="375"/>
      <c r="Y62" s="390"/>
      <c r="Z62" s="375"/>
      <c r="AA62" s="375"/>
      <c r="AB62" s="375"/>
      <c r="AC62" s="375"/>
      <c r="AD62" s="375"/>
      <c r="AE62" s="375"/>
      <c r="AF62" s="375"/>
      <c r="AG62" s="375"/>
      <c r="AH62" s="375"/>
      <c r="AI62" s="375"/>
      <c r="AJ62" s="375"/>
      <c r="AK62" s="416"/>
      <c r="AL62" s="416"/>
      <c r="AM62" s="416"/>
      <c r="AN62" s="375"/>
      <c r="AO62" s="416"/>
      <c r="AP62" s="416"/>
      <c r="AQ62" s="416"/>
      <c r="AR62" s="416"/>
      <c r="AS62" s="416"/>
      <c r="AT62" s="383"/>
      <c r="AU62" s="375"/>
    </row>
    <row r="63" spans="1:50" s="179" customFormat="1" ht="13.5" customHeight="1">
      <c r="A63" s="317"/>
      <c r="B63" s="1384" t="s">
        <v>60</v>
      </c>
      <c r="C63" s="1384"/>
      <c r="D63" s="1388" t="s">
        <v>116</v>
      </c>
      <c r="E63" s="1388"/>
      <c r="F63" s="1388"/>
      <c r="G63" s="1388"/>
      <c r="H63" s="1388"/>
      <c r="I63" s="1388"/>
      <c r="J63" s="1388"/>
      <c r="K63" s="1388"/>
      <c r="L63" s="1388"/>
      <c r="M63" s="1388"/>
      <c r="N63" s="1388"/>
      <c r="O63" s="1388"/>
      <c r="P63" s="1388"/>
      <c r="Q63" s="1388"/>
      <c r="R63" s="1388"/>
      <c r="S63" s="1388"/>
      <c r="T63" s="1388"/>
      <c r="U63" s="351"/>
      <c r="V63" s="355"/>
      <c r="W63" s="372"/>
      <c r="X63" s="380"/>
      <c r="Y63" s="1385" t="s">
        <v>60</v>
      </c>
      <c r="Z63" s="1385"/>
      <c r="AA63" s="1389" t="s">
        <v>116</v>
      </c>
      <c r="AB63" s="1389"/>
      <c r="AC63" s="1389"/>
      <c r="AD63" s="1389"/>
      <c r="AE63" s="1389"/>
      <c r="AF63" s="1389"/>
      <c r="AG63" s="1389"/>
      <c r="AH63" s="1389"/>
      <c r="AI63" s="1389"/>
      <c r="AJ63" s="1389"/>
      <c r="AK63" s="1389"/>
      <c r="AL63" s="1389"/>
      <c r="AM63" s="1389"/>
      <c r="AN63" s="1389"/>
      <c r="AO63" s="1389"/>
      <c r="AP63" s="1389"/>
      <c r="AQ63" s="1389"/>
      <c r="AR63" s="412"/>
      <c r="AS63" s="412"/>
      <c r="AT63" s="428"/>
      <c r="AU63" s="375"/>
    </row>
    <row r="64" spans="1:50">
      <c r="A64" s="319"/>
      <c r="B64" s="328"/>
      <c r="C64" s="328"/>
      <c r="D64" s="328"/>
      <c r="E64" s="328"/>
      <c r="F64" s="328"/>
      <c r="G64" s="328"/>
      <c r="H64" s="328"/>
      <c r="I64" s="328"/>
      <c r="J64" s="328"/>
      <c r="K64" s="328"/>
      <c r="L64" s="328"/>
      <c r="M64" s="328"/>
      <c r="N64" s="328"/>
      <c r="O64" s="328"/>
      <c r="P64" s="328"/>
      <c r="Q64" s="328"/>
      <c r="R64" s="328"/>
      <c r="S64" s="328"/>
      <c r="T64" s="328"/>
      <c r="U64" s="328"/>
      <c r="V64" s="328"/>
      <c r="W64" s="373"/>
      <c r="X64" s="377"/>
      <c r="Y64" s="377"/>
      <c r="Z64" s="377"/>
      <c r="AA64" s="377"/>
      <c r="AB64" s="377"/>
      <c r="AC64" s="377"/>
      <c r="AD64" s="377"/>
      <c r="AE64" s="377"/>
      <c r="AF64" s="377"/>
      <c r="AG64" s="377"/>
      <c r="AH64" s="377"/>
      <c r="AI64" s="377"/>
      <c r="AJ64" s="377"/>
      <c r="AK64" s="377"/>
      <c r="AL64" s="377"/>
      <c r="AM64" s="377"/>
      <c r="AN64" s="377"/>
      <c r="AO64" s="377"/>
      <c r="AP64" s="377"/>
      <c r="AQ64" s="377"/>
      <c r="AR64" s="377"/>
      <c r="AS64" s="377"/>
      <c r="AT64" s="422"/>
      <c r="AU64" s="386"/>
    </row>
    <row r="65" spans="1:47" ht="18.75" customHeight="1">
      <c r="A65" s="316" t="s">
        <v>308</v>
      </c>
      <c r="B65" s="325"/>
      <c r="C65" s="325"/>
      <c r="D65" s="325"/>
      <c r="E65" s="325"/>
      <c r="F65" s="325"/>
      <c r="G65" s="325"/>
      <c r="H65" s="325"/>
      <c r="I65" s="325"/>
      <c r="J65" s="325"/>
      <c r="K65" s="325"/>
      <c r="L65" s="325"/>
      <c r="M65" s="325"/>
      <c r="N65" s="325"/>
      <c r="O65" s="325"/>
      <c r="P65" s="325"/>
      <c r="Q65" s="325"/>
      <c r="R65" s="325"/>
      <c r="S65" s="325"/>
      <c r="T65" s="325"/>
      <c r="U65" s="325"/>
      <c r="V65" s="325"/>
      <c r="W65" s="371"/>
      <c r="X65" s="378" t="s">
        <v>308</v>
      </c>
      <c r="Y65" s="378"/>
      <c r="Z65" s="378"/>
      <c r="AA65" s="378"/>
      <c r="AB65" s="378"/>
      <c r="AC65" s="378"/>
      <c r="AD65" s="378"/>
      <c r="AE65" s="378"/>
      <c r="AF65" s="378"/>
      <c r="AG65" s="378"/>
      <c r="AH65" s="378"/>
      <c r="AI65" s="378"/>
      <c r="AJ65" s="378"/>
      <c r="AK65" s="378"/>
      <c r="AL65" s="378"/>
      <c r="AM65" s="378"/>
      <c r="AN65" s="378"/>
      <c r="AO65" s="378"/>
      <c r="AP65" s="378"/>
      <c r="AQ65" s="378"/>
      <c r="AR65" s="378"/>
      <c r="AS65" s="378"/>
      <c r="AT65" s="427"/>
      <c r="AU65" s="386"/>
    </row>
    <row r="66" spans="1:47" ht="18.75" hidden="1" customHeight="1">
      <c r="A66" s="317" t="s">
        <v>70</v>
      </c>
      <c r="B66" s="179"/>
      <c r="C66" s="179"/>
      <c r="D66" s="179"/>
      <c r="E66" s="179"/>
      <c r="F66" s="179"/>
      <c r="G66" s="179"/>
      <c r="H66" s="179"/>
      <c r="I66" s="179"/>
      <c r="J66" s="179"/>
      <c r="K66" s="179"/>
      <c r="L66" s="179"/>
      <c r="M66" s="179"/>
      <c r="N66" s="179"/>
      <c r="O66" s="179"/>
      <c r="P66" s="179"/>
      <c r="Q66" s="179"/>
      <c r="R66" s="179"/>
      <c r="S66" s="179"/>
      <c r="T66" s="179"/>
      <c r="U66" s="179"/>
      <c r="V66" s="179"/>
      <c r="W66" s="372"/>
      <c r="X66" s="375" t="s">
        <v>70</v>
      </c>
      <c r="Y66" s="375"/>
      <c r="Z66" s="375"/>
      <c r="AA66" s="375"/>
      <c r="AB66" s="375"/>
      <c r="AC66" s="375"/>
      <c r="AD66" s="375"/>
      <c r="AE66" s="375"/>
      <c r="AF66" s="375"/>
      <c r="AG66" s="375"/>
      <c r="AH66" s="375"/>
      <c r="AI66" s="375"/>
      <c r="AJ66" s="375"/>
      <c r="AK66" s="375"/>
      <c r="AL66" s="375"/>
      <c r="AM66" s="375"/>
      <c r="AN66" s="375"/>
      <c r="AO66" s="375"/>
      <c r="AP66" s="375"/>
      <c r="AQ66" s="375"/>
      <c r="AR66" s="375"/>
      <c r="AS66" s="375"/>
      <c r="AT66" s="383"/>
      <c r="AU66" s="386"/>
    </row>
    <row r="67" spans="1:47" ht="18.75" hidden="1" customHeight="1">
      <c r="A67" s="322"/>
      <c r="B67" s="1393"/>
      <c r="C67" s="1394"/>
      <c r="D67" s="1394"/>
      <c r="E67" s="1394"/>
      <c r="F67" s="1394"/>
      <c r="G67" s="1394"/>
      <c r="H67" s="1394"/>
      <c r="I67" s="1394"/>
      <c r="J67" s="1394"/>
      <c r="K67" s="1394"/>
      <c r="L67" s="1394"/>
      <c r="M67" s="1394"/>
      <c r="N67" s="1394"/>
      <c r="O67" s="1394"/>
      <c r="P67" s="1394"/>
      <c r="Q67" s="1394"/>
      <c r="R67" s="1394"/>
      <c r="S67" s="1394"/>
      <c r="T67" s="1394"/>
      <c r="U67" s="1395"/>
      <c r="V67" s="179"/>
      <c r="W67" s="372"/>
      <c r="X67" s="383"/>
      <c r="Y67" s="1402" t="s">
        <v>127</v>
      </c>
      <c r="Z67" s="1403"/>
      <c r="AA67" s="1403"/>
      <c r="AB67" s="1403"/>
      <c r="AC67" s="1403"/>
      <c r="AD67" s="1403"/>
      <c r="AE67" s="1403"/>
      <c r="AF67" s="1403"/>
      <c r="AG67" s="1403"/>
      <c r="AH67" s="1403"/>
      <c r="AI67" s="1403"/>
      <c r="AJ67" s="1403"/>
      <c r="AK67" s="1403"/>
      <c r="AL67" s="1403"/>
      <c r="AM67" s="1403"/>
      <c r="AN67" s="1403"/>
      <c r="AO67" s="1403"/>
      <c r="AP67" s="1403"/>
      <c r="AQ67" s="1403"/>
      <c r="AR67" s="1404"/>
      <c r="AS67" s="375"/>
      <c r="AT67" s="383"/>
      <c r="AU67" s="386"/>
    </row>
    <row r="68" spans="1:47" ht="18.75" hidden="1" customHeight="1">
      <c r="A68" s="322"/>
      <c r="B68" s="1396"/>
      <c r="C68" s="1397"/>
      <c r="D68" s="1397"/>
      <c r="E68" s="1397"/>
      <c r="F68" s="1397"/>
      <c r="G68" s="1397"/>
      <c r="H68" s="1397"/>
      <c r="I68" s="1397"/>
      <c r="J68" s="1397"/>
      <c r="K68" s="1397"/>
      <c r="L68" s="1397"/>
      <c r="M68" s="1397"/>
      <c r="N68" s="1397"/>
      <c r="O68" s="1397"/>
      <c r="P68" s="1397"/>
      <c r="Q68" s="1397"/>
      <c r="R68" s="1397"/>
      <c r="S68" s="1397"/>
      <c r="T68" s="1397"/>
      <c r="U68" s="1398"/>
      <c r="V68" s="179"/>
      <c r="W68" s="372"/>
      <c r="X68" s="383"/>
      <c r="Y68" s="1405"/>
      <c r="Z68" s="1406"/>
      <c r="AA68" s="1406"/>
      <c r="AB68" s="1406"/>
      <c r="AC68" s="1406"/>
      <c r="AD68" s="1406"/>
      <c r="AE68" s="1406"/>
      <c r="AF68" s="1406"/>
      <c r="AG68" s="1406"/>
      <c r="AH68" s="1406"/>
      <c r="AI68" s="1406"/>
      <c r="AJ68" s="1406"/>
      <c r="AK68" s="1406"/>
      <c r="AL68" s="1406"/>
      <c r="AM68" s="1406"/>
      <c r="AN68" s="1406"/>
      <c r="AO68" s="1406"/>
      <c r="AP68" s="1406"/>
      <c r="AQ68" s="1406"/>
      <c r="AR68" s="1407"/>
      <c r="AS68" s="375"/>
      <c r="AT68" s="383"/>
      <c r="AU68" s="386"/>
    </row>
    <row r="69" spans="1:47" ht="18.75" hidden="1" customHeight="1">
      <c r="A69" s="322"/>
      <c r="B69" s="1396"/>
      <c r="C69" s="1397"/>
      <c r="D69" s="1397"/>
      <c r="E69" s="1397"/>
      <c r="F69" s="1397"/>
      <c r="G69" s="1397"/>
      <c r="H69" s="1397"/>
      <c r="I69" s="1397"/>
      <c r="J69" s="1397"/>
      <c r="K69" s="1397"/>
      <c r="L69" s="1397"/>
      <c r="M69" s="1397"/>
      <c r="N69" s="1397"/>
      <c r="O69" s="1397"/>
      <c r="P69" s="1397"/>
      <c r="Q69" s="1397"/>
      <c r="R69" s="1397"/>
      <c r="S69" s="1397"/>
      <c r="T69" s="1397"/>
      <c r="U69" s="1398"/>
      <c r="V69" s="179"/>
      <c r="W69" s="372"/>
      <c r="X69" s="383"/>
      <c r="Y69" s="1405"/>
      <c r="Z69" s="1406"/>
      <c r="AA69" s="1406"/>
      <c r="AB69" s="1406"/>
      <c r="AC69" s="1406"/>
      <c r="AD69" s="1406"/>
      <c r="AE69" s="1406"/>
      <c r="AF69" s="1406"/>
      <c r="AG69" s="1406"/>
      <c r="AH69" s="1406"/>
      <c r="AI69" s="1406"/>
      <c r="AJ69" s="1406"/>
      <c r="AK69" s="1406"/>
      <c r="AL69" s="1406"/>
      <c r="AM69" s="1406"/>
      <c r="AN69" s="1406"/>
      <c r="AO69" s="1406"/>
      <c r="AP69" s="1406"/>
      <c r="AQ69" s="1406"/>
      <c r="AR69" s="1407"/>
      <c r="AS69" s="375"/>
      <c r="AT69" s="383"/>
      <c r="AU69" s="386"/>
    </row>
    <row r="70" spans="1:47" ht="18.75" hidden="1" customHeight="1">
      <c r="A70" s="322"/>
      <c r="B70" s="1396"/>
      <c r="C70" s="1397"/>
      <c r="D70" s="1397"/>
      <c r="E70" s="1397"/>
      <c r="F70" s="1397"/>
      <c r="G70" s="1397"/>
      <c r="H70" s="1397"/>
      <c r="I70" s="1397"/>
      <c r="J70" s="1397"/>
      <c r="K70" s="1397"/>
      <c r="L70" s="1397"/>
      <c r="M70" s="1397"/>
      <c r="N70" s="1397"/>
      <c r="O70" s="1397"/>
      <c r="P70" s="1397"/>
      <c r="Q70" s="1397"/>
      <c r="R70" s="1397"/>
      <c r="S70" s="1397"/>
      <c r="T70" s="1397"/>
      <c r="U70" s="1398"/>
      <c r="V70" s="179"/>
      <c r="W70" s="372"/>
      <c r="X70" s="383"/>
      <c r="Y70" s="1405"/>
      <c r="Z70" s="1406"/>
      <c r="AA70" s="1406"/>
      <c r="AB70" s="1406"/>
      <c r="AC70" s="1406"/>
      <c r="AD70" s="1406"/>
      <c r="AE70" s="1406"/>
      <c r="AF70" s="1406"/>
      <c r="AG70" s="1406"/>
      <c r="AH70" s="1406"/>
      <c r="AI70" s="1406"/>
      <c r="AJ70" s="1406"/>
      <c r="AK70" s="1406"/>
      <c r="AL70" s="1406"/>
      <c r="AM70" s="1406"/>
      <c r="AN70" s="1406"/>
      <c r="AO70" s="1406"/>
      <c r="AP70" s="1406"/>
      <c r="AQ70" s="1406"/>
      <c r="AR70" s="1407"/>
      <c r="AS70" s="375"/>
      <c r="AT70" s="383"/>
      <c r="AU70" s="386"/>
    </row>
    <row r="71" spans="1:47" ht="18.75" hidden="1" customHeight="1">
      <c r="A71" s="323"/>
      <c r="B71" s="1399"/>
      <c r="C71" s="1400"/>
      <c r="D71" s="1400"/>
      <c r="E71" s="1400"/>
      <c r="F71" s="1400"/>
      <c r="G71" s="1400"/>
      <c r="H71" s="1400"/>
      <c r="I71" s="1400"/>
      <c r="J71" s="1400"/>
      <c r="K71" s="1400"/>
      <c r="L71" s="1400"/>
      <c r="M71" s="1400"/>
      <c r="N71" s="1400"/>
      <c r="O71" s="1400"/>
      <c r="P71" s="1400"/>
      <c r="Q71" s="1400"/>
      <c r="R71" s="1400"/>
      <c r="S71" s="1400"/>
      <c r="T71" s="1400"/>
      <c r="U71" s="1401"/>
      <c r="V71" s="179"/>
      <c r="W71" s="372"/>
      <c r="X71" s="384"/>
      <c r="Y71" s="1405"/>
      <c r="Z71" s="1406"/>
      <c r="AA71" s="1406"/>
      <c r="AB71" s="1406"/>
      <c r="AC71" s="1406"/>
      <c r="AD71" s="1406"/>
      <c r="AE71" s="1406"/>
      <c r="AF71" s="1406"/>
      <c r="AG71" s="1406"/>
      <c r="AH71" s="1406"/>
      <c r="AI71" s="1406"/>
      <c r="AJ71" s="1406"/>
      <c r="AK71" s="1406"/>
      <c r="AL71" s="1406"/>
      <c r="AM71" s="1406"/>
      <c r="AN71" s="1406"/>
      <c r="AO71" s="1406"/>
      <c r="AP71" s="1406"/>
      <c r="AQ71" s="1406"/>
      <c r="AR71" s="1407"/>
      <c r="AS71" s="375"/>
      <c r="AT71" s="383"/>
      <c r="AU71" s="386"/>
    </row>
    <row r="72" spans="1:47" ht="15" hidden="1" customHeight="1">
      <c r="A72" s="317"/>
      <c r="B72" s="179"/>
      <c r="C72" s="179"/>
      <c r="D72" s="179"/>
      <c r="E72" s="179"/>
      <c r="F72" s="179"/>
      <c r="G72" s="179"/>
      <c r="H72" s="179"/>
      <c r="I72" s="179"/>
      <c r="J72" s="179"/>
      <c r="K72" s="179"/>
      <c r="L72" s="179"/>
      <c r="M72" s="179"/>
      <c r="N72" s="179"/>
      <c r="O72" s="179"/>
      <c r="P72" s="179"/>
      <c r="Q72" s="179"/>
      <c r="R72" s="179"/>
      <c r="S72" s="179"/>
      <c r="T72" s="179"/>
      <c r="U72" s="179"/>
      <c r="V72" s="179"/>
      <c r="W72" s="372"/>
      <c r="X72" s="375"/>
      <c r="Y72" s="1408"/>
      <c r="Z72" s="1409"/>
      <c r="AA72" s="1409"/>
      <c r="AB72" s="1409"/>
      <c r="AC72" s="1409"/>
      <c r="AD72" s="1409"/>
      <c r="AE72" s="1409"/>
      <c r="AF72" s="1409"/>
      <c r="AG72" s="1409"/>
      <c r="AH72" s="1409"/>
      <c r="AI72" s="1409"/>
      <c r="AJ72" s="1409"/>
      <c r="AK72" s="1409"/>
      <c r="AL72" s="1409"/>
      <c r="AM72" s="1409"/>
      <c r="AN72" s="1409"/>
      <c r="AO72" s="1409"/>
      <c r="AP72" s="1409"/>
      <c r="AQ72" s="1409"/>
      <c r="AR72" s="1410"/>
      <c r="AS72" s="375"/>
      <c r="AT72" s="383"/>
      <c r="AU72" s="386"/>
    </row>
    <row r="73" spans="1:47" ht="18.75" customHeight="1">
      <c r="A73" s="317" t="s">
        <v>13</v>
      </c>
      <c r="B73" s="179"/>
      <c r="C73" s="179"/>
      <c r="D73" s="179"/>
      <c r="E73" s="179"/>
      <c r="F73" s="179"/>
      <c r="G73" s="179"/>
      <c r="H73" s="179"/>
      <c r="I73" s="179"/>
      <c r="J73" s="179"/>
      <c r="K73" s="179"/>
      <c r="L73" s="179"/>
      <c r="M73" s="179"/>
      <c r="N73" s="179"/>
      <c r="O73" s="179"/>
      <c r="P73" s="179"/>
      <c r="Q73" s="179"/>
      <c r="R73" s="179"/>
      <c r="S73" s="179"/>
      <c r="T73" s="179"/>
      <c r="U73" s="179"/>
      <c r="V73" s="179"/>
      <c r="W73" s="372"/>
      <c r="X73" s="375" t="s">
        <v>13</v>
      </c>
      <c r="Y73" s="375"/>
      <c r="Z73" s="375"/>
      <c r="AA73" s="375"/>
      <c r="AB73" s="375"/>
      <c r="AC73" s="375"/>
      <c r="AD73" s="375"/>
      <c r="AE73" s="375"/>
      <c r="AF73" s="375"/>
      <c r="AG73" s="375"/>
      <c r="AH73" s="375"/>
      <c r="AI73" s="375"/>
      <c r="AJ73" s="375"/>
      <c r="AK73" s="375"/>
      <c r="AL73" s="375"/>
      <c r="AM73" s="375"/>
      <c r="AN73" s="375"/>
      <c r="AO73" s="375"/>
      <c r="AP73" s="375"/>
      <c r="AQ73" s="375"/>
      <c r="AR73" s="375"/>
      <c r="AS73" s="375"/>
      <c r="AT73" s="383"/>
      <c r="AU73" s="386"/>
    </row>
    <row r="74" spans="1:47" ht="36" customHeight="1">
      <c r="A74" s="317"/>
      <c r="B74" s="179"/>
      <c r="C74" s="516" t="s">
        <v>117</v>
      </c>
      <c r="D74" s="559"/>
      <c r="E74" s="559"/>
      <c r="F74" s="559"/>
      <c r="G74" s="559"/>
      <c r="H74" s="560"/>
      <c r="I74" s="1367" t="s">
        <v>50</v>
      </c>
      <c r="J74" s="1367"/>
      <c r="K74" s="1353" t="s">
        <v>52</v>
      </c>
      <c r="L74" s="1354"/>
      <c r="M74" s="1353" t="s">
        <v>54</v>
      </c>
      <c r="N74" s="1354"/>
      <c r="O74" s="1353" t="s">
        <v>27</v>
      </c>
      <c r="P74" s="1354"/>
      <c r="Q74" s="1353" t="s">
        <v>51</v>
      </c>
      <c r="R74" s="1354"/>
      <c r="S74" s="1353" t="s">
        <v>61</v>
      </c>
      <c r="T74" s="1355"/>
      <c r="U74" s="179"/>
      <c r="V74" s="179"/>
      <c r="W74" s="372"/>
      <c r="X74" s="375"/>
      <c r="Y74" s="375"/>
      <c r="Z74" s="516" t="s">
        <v>117</v>
      </c>
      <c r="AA74" s="559"/>
      <c r="AB74" s="559"/>
      <c r="AC74" s="559"/>
      <c r="AD74" s="559"/>
      <c r="AE74" s="560"/>
      <c r="AF74" s="1371" t="s">
        <v>50</v>
      </c>
      <c r="AG74" s="1371"/>
      <c r="AH74" s="1390" t="s">
        <v>52</v>
      </c>
      <c r="AI74" s="1391"/>
      <c r="AJ74" s="1390" t="s">
        <v>54</v>
      </c>
      <c r="AK74" s="1391"/>
      <c r="AL74" s="1390" t="s">
        <v>27</v>
      </c>
      <c r="AM74" s="1391"/>
      <c r="AN74" s="1390" t="s">
        <v>51</v>
      </c>
      <c r="AO74" s="1391"/>
      <c r="AP74" s="1390" t="s">
        <v>61</v>
      </c>
      <c r="AQ74" s="1392"/>
      <c r="AR74" s="375"/>
      <c r="AS74" s="375"/>
      <c r="AT74" s="383"/>
      <c r="AU74" s="386"/>
    </row>
    <row r="75" spans="1:47" ht="18.75" customHeight="1">
      <c r="A75" s="317"/>
      <c r="B75" s="179"/>
      <c r="C75" s="519" t="s">
        <v>21</v>
      </c>
      <c r="D75" s="520"/>
      <c r="E75" s="521"/>
      <c r="F75" s="519" t="s">
        <v>71</v>
      </c>
      <c r="G75" s="520"/>
      <c r="H75" s="521"/>
      <c r="I75" s="594">
        <f>'1.計画認定申請書'!I86</f>
        <v>0</v>
      </c>
      <c r="J75" s="595"/>
      <c r="K75" s="594">
        <f>'1.計画認定申請書'!K86</f>
        <v>0</v>
      </c>
      <c r="L75" s="595"/>
      <c r="M75" s="594">
        <f>'1.計画認定申請書'!M86</f>
        <v>0</v>
      </c>
      <c r="N75" s="595"/>
      <c r="O75" s="594">
        <f>'1.計画認定申請書'!O86</f>
        <v>0</v>
      </c>
      <c r="P75" s="595"/>
      <c r="Q75" s="594">
        <f>'1.計画認定申請書'!Q86</f>
        <v>0</v>
      </c>
      <c r="R75" s="595"/>
      <c r="S75" s="594">
        <f>'1.計画認定申請書'!S86</f>
        <v>0</v>
      </c>
      <c r="T75" s="595"/>
      <c r="U75" s="179"/>
      <c r="V75" s="179"/>
      <c r="W75" s="372"/>
      <c r="X75" s="375"/>
      <c r="Y75" s="375"/>
      <c r="Z75" s="519" t="s">
        <v>21</v>
      </c>
      <c r="AA75" s="520"/>
      <c r="AB75" s="521"/>
      <c r="AC75" s="519" t="s">
        <v>71</v>
      </c>
      <c r="AD75" s="520"/>
      <c r="AE75" s="521"/>
      <c r="AF75" s="1386">
        <f>'1.計画認定申請書'!I86</f>
        <v>0</v>
      </c>
      <c r="AG75" s="1387">
        <f>'1.計画認定申請書'!J86</f>
        <v>0</v>
      </c>
      <c r="AH75" s="1386">
        <f>'1.計画認定申請書'!K86</f>
        <v>0</v>
      </c>
      <c r="AI75" s="1387">
        <f>'1.計画認定申請書'!L86</f>
        <v>0</v>
      </c>
      <c r="AJ75" s="1386">
        <f>'1.計画認定申請書'!M86</f>
        <v>0</v>
      </c>
      <c r="AK75" s="1387">
        <f>'1.計画認定申請書'!N86</f>
        <v>0</v>
      </c>
      <c r="AL75" s="1386">
        <f>'1.計画認定申請書'!O86</f>
        <v>0</v>
      </c>
      <c r="AM75" s="1387">
        <f>'1.計画認定申請書'!P86</f>
        <v>0</v>
      </c>
      <c r="AN75" s="1386">
        <f>'1.計画認定申請書'!Q86</f>
        <v>0</v>
      </c>
      <c r="AO75" s="1387">
        <f>'1.計画認定申請書'!R86</f>
        <v>0</v>
      </c>
      <c r="AP75" s="1386">
        <f>'1.計画認定申請書'!S86</f>
        <v>0</v>
      </c>
      <c r="AQ75" s="1387">
        <f>'1.計画認定申請書'!T86</f>
        <v>0</v>
      </c>
      <c r="AR75" s="375"/>
      <c r="AS75" s="375"/>
      <c r="AT75" s="383"/>
      <c r="AU75" s="386"/>
    </row>
    <row r="76" spans="1:47" ht="18.75" customHeight="1">
      <c r="A76" s="317"/>
      <c r="B76" s="179"/>
      <c r="C76" s="522"/>
      <c r="D76" s="523"/>
      <c r="E76" s="524"/>
      <c r="F76" s="525"/>
      <c r="G76" s="526"/>
      <c r="H76" s="527"/>
      <c r="I76" s="1411">
        <f>'1.計画認定申請書'!I87</f>
        <v>0</v>
      </c>
      <c r="J76" s="1412"/>
      <c r="K76" s="1411">
        <f>'1.計画認定申請書'!K87</f>
        <v>0</v>
      </c>
      <c r="L76" s="1412"/>
      <c r="M76" s="1411">
        <f>'1.計画認定申請書'!M87</f>
        <v>0</v>
      </c>
      <c r="N76" s="1412"/>
      <c r="O76" s="1411">
        <f>'1.計画認定申請書'!O87</f>
        <v>0</v>
      </c>
      <c r="P76" s="1412"/>
      <c r="Q76" s="1411">
        <f>'1.計画認定申請書'!Q87</f>
        <v>0</v>
      </c>
      <c r="R76" s="1412"/>
      <c r="S76" s="1411">
        <f>'1.計画認定申請書'!S87</f>
        <v>0</v>
      </c>
      <c r="T76" s="1412"/>
      <c r="U76" s="179"/>
      <c r="V76" s="179"/>
      <c r="W76" s="372"/>
      <c r="X76" s="375"/>
      <c r="Y76" s="375"/>
      <c r="Z76" s="522"/>
      <c r="AA76" s="523"/>
      <c r="AB76" s="524"/>
      <c r="AC76" s="525"/>
      <c r="AD76" s="526"/>
      <c r="AE76" s="527"/>
      <c r="AF76" s="1413">
        <f>'1.計画認定申請書'!I87</f>
        <v>0</v>
      </c>
      <c r="AG76" s="1414">
        <f>'1.計画認定申請書'!J87</f>
        <v>0</v>
      </c>
      <c r="AH76" s="1413">
        <f>'1.計画認定申請書'!K87</f>
        <v>0</v>
      </c>
      <c r="AI76" s="1414">
        <f>'1.計画認定申請書'!L87</f>
        <v>0</v>
      </c>
      <c r="AJ76" s="1413">
        <f>'1.計画認定申請書'!M87</f>
        <v>0</v>
      </c>
      <c r="AK76" s="1414">
        <f>'1.計画認定申請書'!N87</f>
        <v>0</v>
      </c>
      <c r="AL76" s="1413">
        <f>'1.計画認定申請書'!O87</f>
        <v>0</v>
      </c>
      <c r="AM76" s="1414">
        <f>'1.計画認定申請書'!P87</f>
        <v>0</v>
      </c>
      <c r="AN76" s="1413">
        <f>'1.計画認定申請書'!Q87</f>
        <v>0</v>
      </c>
      <c r="AO76" s="1414">
        <f>'1.計画認定申請書'!R87</f>
        <v>0</v>
      </c>
      <c r="AP76" s="1413">
        <f>'1.計画認定申請書'!S87</f>
        <v>0</v>
      </c>
      <c r="AQ76" s="1414">
        <f>'1.計画認定申請書'!T87</f>
        <v>0</v>
      </c>
      <c r="AR76" s="375"/>
      <c r="AS76" s="375"/>
      <c r="AT76" s="383"/>
      <c r="AU76" s="386"/>
    </row>
    <row r="77" spans="1:47" ht="18.75" customHeight="1">
      <c r="A77" s="317"/>
      <c r="B77" s="179"/>
      <c r="C77" s="522"/>
      <c r="D77" s="523"/>
      <c r="E77" s="524"/>
      <c r="F77" s="519" t="s">
        <v>55</v>
      </c>
      <c r="G77" s="520"/>
      <c r="H77" s="521"/>
      <c r="I77" s="594">
        <f>'1.計画認定申請書'!I88</f>
        <v>0</v>
      </c>
      <c r="J77" s="595"/>
      <c r="K77" s="594">
        <f>'1.計画認定申請書'!K88</f>
        <v>0</v>
      </c>
      <c r="L77" s="595"/>
      <c r="M77" s="594">
        <f>'1.計画認定申請書'!M88</f>
        <v>0</v>
      </c>
      <c r="N77" s="595"/>
      <c r="O77" s="594">
        <f>'1.計画認定申請書'!O88</f>
        <v>0</v>
      </c>
      <c r="P77" s="595"/>
      <c r="Q77" s="594">
        <f>'1.計画認定申請書'!Q88</f>
        <v>0</v>
      </c>
      <c r="R77" s="595"/>
      <c r="S77" s="594">
        <f>'1.計画認定申請書'!S88</f>
        <v>0</v>
      </c>
      <c r="T77" s="595"/>
      <c r="U77" s="179"/>
      <c r="V77" s="179"/>
      <c r="W77" s="372"/>
      <c r="X77" s="375"/>
      <c r="Y77" s="375"/>
      <c r="Z77" s="522"/>
      <c r="AA77" s="523"/>
      <c r="AB77" s="524"/>
      <c r="AC77" s="519" t="s">
        <v>55</v>
      </c>
      <c r="AD77" s="520"/>
      <c r="AE77" s="521"/>
      <c r="AF77" s="1386">
        <f>'1.計画認定申請書'!I88</f>
        <v>0</v>
      </c>
      <c r="AG77" s="1387">
        <f>'1.計画認定申請書'!J88</f>
        <v>0</v>
      </c>
      <c r="AH77" s="1386">
        <f>'1.計画認定申請書'!K88</f>
        <v>0</v>
      </c>
      <c r="AI77" s="1387">
        <f>'1.計画認定申請書'!L88</f>
        <v>0</v>
      </c>
      <c r="AJ77" s="1386">
        <f>'1.計画認定申請書'!M88</f>
        <v>0</v>
      </c>
      <c r="AK77" s="1387">
        <f>'1.計画認定申請書'!N88</f>
        <v>0</v>
      </c>
      <c r="AL77" s="1386">
        <f>'1.計画認定申請書'!O88</f>
        <v>0</v>
      </c>
      <c r="AM77" s="1387">
        <f>'1.計画認定申請書'!P88</f>
        <v>0</v>
      </c>
      <c r="AN77" s="1386">
        <f>'1.計画認定申請書'!Q88</f>
        <v>0</v>
      </c>
      <c r="AO77" s="1387">
        <f>'1.計画認定申請書'!R88</f>
        <v>0</v>
      </c>
      <c r="AP77" s="1386">
        <f>'1.計画認定申請書'!S88</f>
        <v>0</v>
      </c>
      <c r="AQ77" s="1387">
        <f>'1.計画認定申請書'!T88</f>
        <v>0</v>
      </c>
      <c r="AR77" s="375"/>
      <c r="AS77" s="375"/>
      <c r="AT77" s="383"/>
      <c r="AU77" s="386"/>
    </row>
    <row r="78" spans="1:47" ht="18.75" customHeight="1">
      <c r="A78" s="317"/>
      <c r="B78" s="179"/>
      <c r="C78" s="522"/>
      <c r="D78" s="523"/>
      <c r="E78" s="524"/>
      <c r="F78" s="525"/>
      <c r="G78" s="526"/>
      <c r="H78" s="527"/>
      <c r="I78" s="1411">
        <f>'1.計画認定申請書'!I89</f>
        <v>0</v>
      </c>
      <c r="J78" s="1412"/>
      <c r="K78" s="1411">
        <f>'1.計画認定申請書'!K89</f>
        <v>0</v>
      </c>
      <c r="L78" s="1412"/>
      <c r="M78" s="1411">
        <f>'1.計画認定申請書'!M89</f>
        <v>0</v>
      </c>
      <c r="N78" s="1412"/>
      <c r="O78" s="1411">
        <f>'1.計画認定申請書'!O89</f>
        <v>0</v>
      </c>
      <c r="P78" s="1412"/>
      <c r="Q78" s="1411">
        <f>'1.計画認定申請書'!Q89</f>
        <v>0</v>
      </c>
      <c r="R78" s="1412"/>
      <c r="S78" s="1411">
        <f>'1.計画認定申請書'!S89</f>
        <v>0</v>
      </c>
      <c r="T78" s="1412"/>
      <c r="U78" s="179"/>
      <c r="V78" s="179"/>
      <c r="W78" s="372"/>
      <c r="X78" s="375"/>
      <c r="Y78" s="375"/>
      <c r="Z78" s="522"/>
      <c r="AA78" s="523"/>
      <c r="AB78" s="524"/>
      <c r="AC78" s="525"/>
      <c r="AD78" s="526"/>
      <c r="AE78" s="527"/>
      <c r="AF78" s="1413">
        <f>'1.計画認定申請書'!I89</f>
        <v>0</v>
      </c>
      <c r="AG78" s="1414">
        <f>'1.計画認定申請書'!J89</f>
        <v>0</v>
      </c>
      <c r="AH78" s="1413">
        <f>'1.計画認定申請書'!K89</f>
        <v>0</v>
      </c>
      <c r="AI78" s="1414">
        <f>'1.計画認定申請書'!L89</f>
        <v>0</v>
      </c>
      <c r="AJ78" s="1413">
        <f>'1.計画認定申請書'!M89</f>
        <v>0</v>
      </c>
      <c r="AK78" s="1414">
        <f>'1.計画認定申請書'!N89</f>
        <v>0</v>
      </c>
      <c r="AL78" s="1413">
        <f>'1.計画認定申請書'!O89</f>
        <v>0</v>
      </c>
      <c r="AM78" s="1414">
        <f>'1.計画認定申請書'!P89</f>
        <v>0</v>
      </c>
      <c r="AN78" s="1413">
        <f>'1.計画認定申請書'!Q89</f>
        <v>0</v>
      </c>
      <c r="AO78" s="1414">
        <f>'1.計画認定申請書'!R89</f>
        <v>0</v>
      </c>
      <c r="AP78" s="1413">
        <f>'1.計画認定申請書'!S89</f>
        <v>0</v>
      </c>
      <c r="AQ78" s="1414">
        <f>'1.計画認定申請書'!T89</f>
        <v>0</v>
      </c>
      <c r="AR78" s="375"/>
      <c r="AS78" s="375"/>
      <c r="AT78" s="383"/>
      <c r="AU78" s="386"/>
    </row>
    <row r="79" spans="1:47" ht="18.75" customHeight="1">
      <c r="A79" s="317"/>
      <c r="B79" s="179"/>
      <c r="C79" s="522"/>
      <c r="D79" s="523"/>
      <c r="E79" s="524"/>
      <c r="F79" s="519" t="s">
        <v>73</v>
      </c>
      <c r="G79" s="520"/>
      <c r="H79" s="521"/>
      <c r="I79" s="1415">
        <f>I75+I77</f>
        <v>0</v>
      </c>
      <c r="J79" s="1416"/>
      <c r="K79" s="1415">
        <f>K75+K77</f>
        <v>0</v>
      </c>
      <c r="L79" s="1416"/>
      <c r="M79" s="1415">
        <f>M75+M77</f>
        <v>0</v>
      </c>
      <c r="N79" s="1416"/>
      <c r="O79" s="1415">
        <f>O75+O77</f>
        <v>0</v>
      </c>
      <c r="P79" s="1416"/>
      <c r="Q79" s="1415">
        <f>Q75+Q77</f>
        <v>0</v>
      </c>
      <c r="R79" s="1416"/>
      <c r="S79" s="1415">
        <f>S75+S77</f>
        <v>0</v>
      </c>
      <c r="T79" s="1416"/>
      <c r="U79" s="179"/>
      <c r="V79" s="179"/>
      <c r="W79" s="372"/>
      <c r="X79" s="375"/>
      <c r="Y79" s="375"/>
      <c r="Z79" s="522"/>
      <c r="AA79" s="523"/>
      <c r="AB79" s="524"/>
      <c r="AC79" s="519" t="s">
        <v>73</v>
      </c>
      <c r="AD79" s="520"/>
      <c r="AE79" s="521"/>
      <c r="AF79" s="1415">
        <f>AF75+AF77</f>
        <v>0</v>
      </c>
      <c r="AG79" s="1416"/>
      <c r="AH79" s="1415">
        <f>AH75+AH77</f>
        <v>0</v>
      </c>
      <c r="AI79" s="1416"/>
      <c r="AJ79" s="1415">
        <f>AJ75+AJ77</f>
        <v>0</v>
      </c>
      <c r="AK79" s="1416"/>
      <c r="AL79" s="1415">
        <f>AL75+AL77</f>
        <v>0</v>
      </c>
      <c r="AM79" s="1416"/>
      <c r="AN79" s="1415">
        <f>AN75+AN77</f>
        <v>0</v>
      </c>
      <c r="AO79" s="1416"/>
      <c r="AP79" s="1415">
        <f>AP75+AP77</f>
        <v>0</v>
      </c>
      <c r="AQ79" s="1416"/>
      <c r="AR79" s="375"/>
      <c r="AS79" s="375"/>
      <c r="AT79" s="383"/>
      <c r="AU79" s="386"/>
    </row>
    <row r="80" spans="1:47" ht="18.75" customHeight="1">
      <c r="A80" s="317"/>
      <c r="B80" s="179"/>
      <c r="C80" s="525"/>
      <c r="D80" s="526"/>
      <c r="E80" s="527"/>
      <c r="F80" s="525"/>
      <c r="G80" s="526"/>
      <c r="H80" s="527"/>
      <c r="I80" s="1419">
        <f>I76+I78</f>
        <v>0</v>
      </c>
      <c r="J80" s="1420"/>
      <c r="K80" s="1419">
        <f>K76+K78</f>
        <v>0</v>
      </c>
      <c r="L80" s="1420"/>
      <c r="M80" s="1419">
        <f>M76+M78</f>
        <v>0</v>
      </c>
      <c r="N80" s="1420"/>
      <c r="O80" s="1419">
        <f>O76+O78</f>
        <v>0</v>
      </c>
      <c r="P80" s="1420"/>
      <c r="Q80" s="1419">
        <f>Q76+Q78</f>
        <v>0</v>
      </c>
      <c r="R80" s="1420"/>
      <c r="S80" s="1419">
        <f>S76+S78</f>
        <v>0</v>
      </c>
      <c r="T80" s="1420"/>
      <c r="U80" s="179"/>
      <c r="V80" s="179"/>
      <c r="W80" s="372"/>
      <c r="X80" s="375"/>
      <c r="Y80" s="375"/>
      <c r="Z80" s="525"/>
      <c r="AA80" s="526"/>
      <c r="AB80" s="527"/>
      <c r="AC80" s="525"/>
      <c r="AD80" s="526"/>
      <c r="AE80" s="527"/>
      <c r="AF80" s="1419">
        <f>AF76+AF78</f>
        <v>0</v>
      </c>
      <c r="AG80" s="1420"/>
      <c r="AH80" s="1419">
        <f>AH76+AH78</f>
        <v>0</v>
      </c>
      <c r="AI80" s="1420"/>
      <c r="AJ80" s="1419">
        <f>AJ76+AJ78</f>
        <v>0</v>
      </c>
      <c r="AK80" s="1420"/>
      <c r="AL80" s="1419">
        <f>AL76+AL78</f>
        <v>0</v>
      </c>
      <c r="AM80" s="1420"/>
      <c r="AN80" s="1419">
        <f>AN76+AN78</f>
        <v>0</v>
      </c>
      <c r="AO80" s="1420"/>
      <c r="AP80" s="1419">
        <f>AP76+AP78</f>
        <v>0</v>
      </c>
      <c r="AQ80" s="1420"/>
      <c r="AR80" s="375"/>
      <c r="AS80" s="375"/>
      <c r="AT80" s="383"/>
      <c r="AU80" s="386"/>
    </row>
    <row r="81" spans="1:47" ht="18.75" customHeight="1">
      <c r="A81" s="317"/>
      <c r="B81" s="179"/>
      <c r="C81" s="350" t="s">
        <v>264</v>
      </c>
      <c r="D81" s="350"/>
      <c r="E81" s="350"/>
      <c r="F81" s="360"/>
      <c r="G81" s="360"/>
      <c r="H81" s="360"/>
      <c r="I81" s="360"/>
      <c r="J81" s="360"/>
      <c r="K81" s="360"/>
      <c r="L81" s="360"/>
      <c r="M81" s="360"/>
      <c r="N81" s="360"/>
      <c r="O81" s="360"/>
      <c r="P81" s="369"/>
      <c r="Q81" s="369"/>
      <c r="R81" s="369"/>
      <c r="S81" s="369"/>
      <c r="T81" s="369"/>
      <c r="U81" s="369"/>
      <c r="V81" s="369"/>
      <c r="W81" s="372"/>
      <c r="X81" s="375"/>
      <c r="Y81" s="391"/>
      <c r="Z81" s="411" t="s">
        <v>264</v>
      </c>
      <c r="AA81" s="411"/>
      <c r="AB81" s="411"/>
      <c r="AC81" s="381"/>
      <c r="AD81" s="381"/>
      <c r="AE81" s="381"/>
      <c r="AF81" s="381"/>
      <c r="AG81" s="381"/>
      <c r="AH81" s="381"/>
      <c r="AI81" s="381"/>
      <c r="AJ81" s="381"/>
      <c r="AK81" s="381"/>
      <c r="AL81" s="381"/>
      <c r="AM81" s="391"/>
      <c r="AN81" s="391"/>
      <c r="AO81" s="391"/>
      <c r="AP81" s="391"/>
      <c r="AQ81" s="391"/>
      <c r="AR81" s="391"/>
      <c r="AS81" s="391"/>
      <c r="AT81" s="383"/>
      <c r="AU81" s="386"/>
    </row>
    <row r="82" spans="1:47" ht="18.75" customHeight="1">
      <c r="A82" s="317"/>
      <c r="B82" s="179"/>
      <c r="C82" s="350" t="s">
        <v>17</v>
      </c>
      <c r="D82" s="350"/>
      <c r="E82" s="350"/>
      <c r="F82" s="360"/>
      <c r="G82" s="360"/>
      <c r="H82" s="360"/>
      <c r="I82" s="360"/>
      <c r="J82" s="360"/>
      <c r="K82" s="360"/>
      <c r="L82" s="360"/>
      <c r="M82" s="360"/>
      <c r="N82" s="360"/>
      <c r="O82" s="360"/>
      <c r="P82" s="369"/>
      <c r="Q82" s="369"/>
      <c r="R82" s="369"/>
      <c r="S82" s="369"/>
      <c r="T82" s="369"/>
      <c r="U82" s="369"/>
      <c r="V82" s="369"/>
      <c r="W82" s="372"/>
      <c r="X82" s="375"/>
      <c r="Y82" s="391"/>
      <c r="Z82" s="411" t="s">
        <v>17</v>
      </c>
      <c r="AA82" s="411"/>
      <c r="AB82" s="411"/>
      <c r="AC82" s="381"/>
      <c r="AD82" s="381"/>
      <c r="AE82" s="381"/>
      <c r="AF82" s="381"/>
      <c r="AG82" s="381"/>
      <c r="AH82" s="381"/>
      <c r="AI82" s="381"/>
      <c r="AJ82" s="381"/>
      <c r="AK82" s="381"/>
      <c r="AL82" s="381"/>
      <c r="AM82" s="391"/>
      <c r="AN82" s="391"/>
      <c r="AO82" s="391"/>
      <c r="AP82" s="391"/>
      <c r="AQ82" s="391"/>
      <c r="AR82" s="391"/>
      <c r="AS82" s="391"/>
      <c r="AT82" s="383"/>
      <c r="AU82" s="386"/>
    </row>
    <row r="83" spans="1:47" ht="18.75" customHeight="1">
      <c r="A83" s="317"/>
      <c r="B83" s="179"/>
      <c r="C83" s="350" t="s">
        <v>274</v>
      </c>
      <c r="D83" s="350"/>
      <c r="E83" s="350"/>
      <c r="F83" s="360"/>
      <c r="G83" s="360"/>
      <c r="H83" s="360"/>
      <c r="I83" s="360"/>
      <c r="J83" s="360"/>
      <c r="K83" s="360"/>
      <c r="L83" s="360"/>
      <c r="M83" s="360"/>
      <c r="N83" s="360"/>
      <c r="O83" s="360"/>
      <c r="P83" s="369"/>
      <c r="Q83" s="369"/>
      <c r="R83" s="369"/>
      <c r="S83" s="369"/>
      <c r="T83" s="369"/>
      <c r="U83" s="369"/>
      <c r="V83" s="369"/>
      <c r="W83" s="372"/>
      <c r="X83" s="375"/>
      <c r="Y83" s="391"/>
      <c r="Z83" s="411" t="s">
        <v>274</v>
      </c>
      <c r="AA83" s="411"/>
      <c r="AB83" s="411"/>
      <c r="AC83" s="381"/>
      <c r="AD83" s="381"/>
      <c r="AE83" s="381"/>
      <c r="AF83" s="381"/>
      <c r="AG83" s="381"/>
      <c r="AH83" s="381"/>
      <c r="AI83" s="381"/>
      <c r="AJ83" s="381"/>
      <c r="AK83" s="381"/>
      <c r="AL83" s="381"/>
      <c r="AM83" s="391"/>
      <c r="AN83" s="391"/>
      <c r="AO83" s="391"/>
      <c r="AP83" s="391"/>
      <c r="AQ83" s="391"/>
      <c r="AR83" s="391"/>
      <c r="AS83" s="391"/>
      <c r="AT83" s="383"/>
      <c r="AU83" s="386"/>
    </row>
    <row r="84" spans="1:47" ht="18.75" customHeight="1">
      <c r="A84" s="319"/>
      <c r="B84" s="333"/>
      <c r="C84" s="333"/>
      <c r="D84" s="333"/>
      <c r="E84" s="333"/>
      <c r="F84" s="333"/>
      <c r="G84" s="333"/>
      <c r="H84" s="333"/>
      <c r="I84" s="333"/>
      <c r="J84" s="333"/>
      <c r="K84" s="333"/>
      <c r="L84" s="333"/>
      <c r="M84" s="333"/>
      <c r="N84" s="333"/>
      <c r="O84" s="333"/>
      <c r="P84" s="333"/>
      <c r="Q84" s="333"/>
      <c r="R84" s="333"/>
      <c r="S84" s="333"/>
      <c r="T84" s="333"/>
      <c r="U84" s="333"/>
      <c r="V84" s="333"/>
      <c r="W84" s="373"/>
      <c r="X84" s="385"/>
      <c r="Y84" s="392"/>
      <c r="Z84" s="392"/>
      <c r="AA84" s="392"/>
      <c r="AB84" s="392"/>
      <c r="AC84" s="392"/>
      <c r="AD84" s="392"/>
      <c r="AE84" s="392"/>
      <c r="AF84" s="392"/>
      <c r="AG84" s="392"/>
      <c r="AH84" s="392"/>
      <c r="AI84" s="392"/>
      <c r="AJ84" s="392"/>
      <c r="AK84" s="392"/>
      <c r="AL84" s="392"/>
      <c r="AM84" s="392"/>
      <c r="AN84" s="392"/>
      <c r="AO84" s="392"/>
      <c r="AP84" s="392"/>
      <c r="AQ84" s="392"/>
      <c r="AR84" s="392"/>
      <c r="AS84" s="392"/>
      <c r="AT84" s="422"/>
      <c r="AU84" s="386"/>
    </row>
    <row r="85" spans="1:47" ht="18.75" customHeight="1">
      <c r="A85" s="317" t="s">
        <v>225</v>
      </c>
      <c r="B85" s="179"/>
      <c r="C85" s="179"/>
      <c r="D85" s="179"/>
      <c r="E85" s="179"/>
      <c r="F85" s="179"/>
      <c r="G85" s="179"/>
      <c r="H85" s="179"/>
      <c r="I85" s="179"/>
      <c r="J85" s="179"/>
      <c r="K85" s="179"/>
      <c r="L85" s="179"/>
      <c r="M85" s="179"/>
      <c r="N85" s="179"/>
      <c r="O85" s="179"/>
      <c r="P85" s="179"/>
      <c r="Q85" s="179"/>
      <c r="R85" s="179"/>
      <c r="S85" s="179"/>
      <c r="T85" s="179"/>
      <c r="U85" s="179"/>
      <c r="V85" s="179"/>
      <c r="W85" s="372"/>
      <c r="X85" s="374" t="s">
        <v>315</v>
      </c>
      <c r="Y85" s="375"/>
      <c r="Z85" s="375"/>
      <c r="AA85" s="375"/>
      <c r="AB85" s="375"/>
      <c r="AC85" s="375"/>
      <c r="AD85" s="375"/>
      <c r="AE85" s="375"/>
      <c r="AF85" s="375"/>
      <c r="AG85" s="375"/>
      <c r="AH85" s="375"/>
      <c r="AI85" s="375"/>
      <c r="AJ85" s="375"/>
      <c r="AK85" s="375"/>
      <c r="AL85" s="375"/>
      <c r="AM85" s="375"/>
      <c r="AN85" s="375"/>
      <c r="AO85" s="375"/>
      <c r="AP85" s="375"/>
      <c r="AQ85" s="375"/>
      <c r="AR85" s="375"/>
      <c r="AS85" s="375"/>
      <c r="AT85" s="383"/>
      <c r="AU85" s="386"/>
    </row>
    <row r="86" spans="1:47" ht="18.75" customHeight="1">
      <c r="A86" s="317"/>
      <c r="B86" s="1491" t="s">
        <v>5</v>
      </c>
      <c r="C86" s="1492"/>
      <c r="D86" s="1492"/>
      <c r="E86" s="1492"/>
      <c r="F86" s="1492"/>
      <c r="G86" s="1492"/>
      <c r="H86" s="1492"/>
      <c r="I86" s="1492"/>
      <c r="J86" s="1493"/>
      <c r="K86" s="1415" t="s">
        <v>52</v>
      </c>
      <c r="L86" s="1416"/>
      <c r="M86" s="1415" t="s">
        <v>54</v>
      </c>
      <c r="N86" s="1416"/>
      <c r="O86" s="1415" t="s">
        <v>27</v>
      </c>
      <c r="P86" s="1416"/>
      <c r="Q86" s="1415" t="s">
        <v>51</v>
      </c>
      <c r="R86" s="1416"/>
      <c r="S86" s="1415" t="s">
        <v>61</v>
      </c>
      <c r="T86" s="1416"/>
      <c r="U86" s="179"/>
      <c r="V86" s="179"/>
      <c r="W86" s="372"/>
      <c r="X86" s="374"/>
      <c r="Y86" s="1497" t="s">
        <v>5</v>
      </c>
      <c r="Z86" s="1498"/>
      <c r="AA86" s="1498"/>
      <c r="AB86" s="1498"/>
      <c r="AC86" s="1498"/>
      <c r="AD86" s="1498"/>
      <c r="AE86" s="1498"/>
      <c r="AF86" s="1498"/>
      <c r="AG86" s="1499"/>
      <c r="AH86" s="1386" t="s">
        <v>52</v>
      </c>
      <c r="AI86" s="1387"/>
      <c r="AJ86" s="1386" t="s">
        <v>54</v>
      </c>
      <c r="AK86" s="1387"/>
      <c r="AL86" s="1386" t="s">
        <v>27</v>
      </c>
      <c r="AM86" s="1387"/>
      <c r="AN86" s="1386" t="s">
        <v>51</v>
      </c>
      <c r="AO86" s="1387"/>
      <c r="AP86" s="1386" t="s">
        <v>61</v>
      </c>
      <c r="AQ86" s="1387"/>
      <c r="AR86" s="375"/>
      <c r="AS86" s="375"/>
      <c r="AT86" s="383"/>
      <c r="AU86" s="386"/>
    </row>
    <row r="87" spans="1:47" ht="18.75" customHeight="1">
      <c r="A87" s="317"/>
      <c r="B87" s="1494"/>
      <c r="C87" s="1495"/>
      <c r="D87" s="1495"/>
      <c r="E87" s="1495"/>
      <c r="F87" s="1495"/>
      <c r="G87" s="1495"/>
      <c r="H87" s="1495"/>
      <c r="I87" s="1495"/>
      <c r="J87" s="1496"/>
      <c r="K87" s="1484"/>
      <c r="L87" s="1486"/>
      <c r="M87" s="1484"/>
      <c r="N87" s="1486"/>
      <c r="O87" s="1484"/>
      <c r="P87" s="1486"/>
      <c r="Q87" s="1484"/>
      <c r="R87" s="1486"/>
      <c r="S87" s="1484"/>
      <c r="T87" s="1486"/>
      <c r="U87" s="179"/>
      <c r="V87" s="179"/>
      <c r="W87" s="372"/>
      <c r="X87" s="374"/>
      <c r="Y87" s="1500"/>
      <c r="Z87" s="1501"/>
      <c r="AA87" s="1501"/>
      <c r="AB87" s="1501"/>
      <c r="AC87" s="1501"/>
      <c r="AD87" s="1501"/>
      <c r="AE87" s="1501"/>
      <c r="AF87" s="1501"/>
      <c r="AG87" s="1502"/>
      <c r="AH87" s="1487"/>
      <c r="AI87" s="1489"/>
      <c r="AJ87" s="1487"/>
      <c r="AK87" s="1489"/>
      <c r="AL87" s="1487"/>
      <c r="AM87" s="1489"/>
      <c r="AN87" s="1487"/>
      <c r="AO87" s="1489"/>
      <c r="AP87" s="1487"/>
      <c r="AQ87" s="1489"/>
      <c r="AR87" s="375"/>
      <c r="AS87" s="375"/>
      <c r="AT87" s="383"/>
      <c r="AU87" s="386"/>
    </row>
    <row r="88" spans="1:47" ht="18.75" customHeight="1">
      <c r="A88" s="317"/>
      <c r="B88" s="1601" t="s">
        <v>74</v>
      </c>
      <c r="C88" s="1602"/>
      <c r="D88" s="1415" t="s">
        <v>69</v>
      </c>
      <c r="E88" s="1439"/>
      <c r="F88" s="1439"/>
      <c r="G88" s="1439"/>
      <c r="H88" s="1439"/>
      <c r="I88" s="1439"/>
      <c r="J88" s="1416"/>
      <c r="K88" s="584">
        <f>'1.計画認定申請書'!K99</f>
        <v>0</v>
      </c>
      <c r="L88" s="585"/>
      <c r="M88" s="584">
        <f>'1.計画認定申請書'!M99</f>
        <v>0</v>
      </c>
      <c r="N88" s="585"/>
      <c r="O88" s="584">
        <f>'1.計画認定申請書'!O99</f>
        <v>0</v>
      </c>
      <c r="P88" s="585"/>
      <c r="Q88" s="584">
        <f>'1.計画認定申請書'!Q99</f>
        <v>0</v>
      </c>
      <c r="R88" s="585"/>
      <c r="S88" s="584">
        <f>'1.計画認定申請書'!S99</f>
        <v>0</v>
      </c>
      <c r="T88" s="585"/>
      <c r="U88" s="179"/>
      <c r="V88" s="179"/>
      <c r="W88" s="372"/>
      <c r="X88" s="374"/>
      <c r="Y88" s="1605" t="s">
        <v>74</v>
      </c>
      <c r="Z88" s="1606"/>
      <c r="AA88" s="1386" t="s">
        <v>69</v>
      </c>
      <c r="AB88" s="1440"/>
      <c r="AC88" s="1440"/>
      <c r="AD88" s="1440"/>
      <c r="AE88" s="1440"/>
      <c r="AF88" s="1440"/>
      <c r="AG88" s="1387"/>
      <c r="AH88" s="1417">
        <f>'1.計画認定申請書'!K99</f>
        <v>0</v>
      </c>
      <c r="AI88" s="1418"/>
      <c r="AJ88" s="1417">
        <f>'1.計画認定申請書'!M99</f>
        <v>0</v>
      </c>
      <c r="AK88" s="1418"/>
      <c r="AL88" s="1417">
        <f>'1.計画認定申請書'!O99</f>
        <v>0</v>
      </c>
      <c r="AM88" s="1418"/>
      <c r="AN88" s="1417">
        <f>'1.計画認定申請書'!Q99</f>
        <v>0</v>
      </c>
      <c r="AO88" s="1418"/>
      <c r="AP88" s="1417">
        <f>'1.計画認定申請書'!S99</f>
        <v>0</v>
      </c>
      <c r="AQ88" s="1418"/>
      <c r="AR88" s="375"/>
      <c r="AS88" s="375"/>
      <c r="AT88" s="383"/>
      <c r="AU88" s="386"/>
    </row>
    <row r="89" spans="1:47" ht="18.75" customHeight="1">
      <c r="A89" s="317"/>
      <c r="B89" s="1603"/>
      <c r="C89" s="1604"/>
      <c r="D89" s="1484"/>
      <c r="E89" s="1485"/>
      <c r="F89" s="1485"/>
      <c r="G89" s="1485"/>
      <c r="H89" s="1485"/>
      <c r="I89" s="1485"/>
      <c r="J89" s="1486"/>
      <c r="K89" s="598">
        <f>'1.計画認定申請書'!K100</f>
        <v>0</v>
      </c>
      <c r="L89" s="599"/>
      <c r="M89" s="598">
        <f>'1.計画認定申請書'!M100</f>
        <v>0</v>
      </c>
      <c r="N89" s="599"/>
      <c r="O89" s="598">
        <f>'1.計画認定申請書'!O100</f>
        <v>0</v>
      </c>
      <c r="P89" s="599"/>
      <c r="Q89" s="598">
        <f>'1.計画認定申請書'!Q100</f>
        <v>0</v>
      </c>
      <c r="R89" s="599"/>
      <c r="S89" s="598">
        <f>'1.計画認定申請書'!S100</f>
        <v>0</v>
      </c>
      <c r="T89" s="599"/>
      <c r="U89" s="179"/>
      <c r="V89" s="179"/>
      <c r="W89" s="372"/>
      <c r="X89" s="374"/>
      <c r="Y89" s="1607"/>
      <c r="Z89" s="1608"/>
      <c r="AA89" s="1487"/>
      <c r="AB89" s="1488"/>
      <c r="AC89" s="1488"/>
      <c r="AD89" s="1488"/>
      <c r="AE89" s="1488"/>
      <c r="AF89" s="1488"/>
      <c r="AG89" s="1489"/>
      <c r="AH89" s="1421">
        <f>'1.計画認定申請書'!K100</f>
        <v>0</v>
      </c>
      <c r="AI89" s="1422"/>
      <c r="AJ89" s="1421">
        <f>'1.計画認定申請書'!M100</f>
        <v>0</v>
      </c>
      <c r="AK89" s="1422"/>
      <c r="AL89" s="1421">
        <f>'1.計画認定申請書'!O100</f>
        <v>0</v>
      </c>
      <c r="AM89" s="1422"/>
      <c r="AN89" s="1421">
        <f>'1.計画認定申請書'!Q100</f>
        <v>0</v>
      </c>
      <c r="AO89" s="1422"/>
      <c r="AP89" s="1421">
        <f>'1.計画認定申請書'!S100</f>
        <v>0</v>
      </c>
      <c r="AQ89" s="1422"/>
      <c r="AR89" s="375"/>
      <c r="AS89" s="375"/>
      <c r="AT89" s="383"/>
      <c r="AU89" s="386"/>
    </row>
    <row r="90" spans="1:47" ht="18.75" customHeight="1">
      <c r="A90" s="317"/>
      <c r="B90" s="1603"/>
      <c r="C90" s="1604"/>
      <c r="D90" s="1603" t="s">
        <v>7</v>
      </c>
      <c r="E90" s="1604"/>
      <c r="F90" s="1503" t="s">
        <v>168</v>
      </c>
      <c r="G90" s="1504"/>
      <c r="H90" s="1504"/>
      <c r="I90" s="1504"/>
      <c r="J90" s="1505"/>
      <c r="K90" s="594">
        <f>'1.計画認定申請書'!K101</f>
        <v>0</v>
      </c>
      <c r="L90" s="595"/>
      <c r="M90" s="594">
        <f>'1.計画認定申請書'!M101</f>
        <v>0</v>
      </c>
      <c r="N90" s="595"/>
      <c r="O90" s="594">
        <f>'1.計画認定申請書'!O101</f>
        <v>0</v>
      </c>
      <c r="P90" s="595"/>
      <c r="Q90" s="594">
        <f>'1.計画認定申請書'!Q101</f>
        <v>0</v>
      </c>
      <c r="R90" s="595"/>
      <c r="S90" s="594">
        <f>'1.計画認定申請書'!S101</f>
        <v>0</v>
      </c>
      <c r="T90" s="595"/>
      <c r="U90" s="179"/>
      <c r="V90" s="179"/>
      <c r="W90" s="372"/>
      <c r="X90" s="374"/>
      <c r="Y90" s="1607"/>
      <c r="Z90" s="1608"/>
      <c r="AA90" s="1607" t="s">
        <v>7</v>
      </c>
      <c r="AB90" s="1608"/>
      <c r="AC90" s="1460" t="s">
        <v>168</v>
      </c>
      <c r="AD90" s="1464"/>
      <c r="AE90" s="1464"/>
      <c r="AF90" s="1464"/>
      <c r="AG90" s="1465"/>
      <c r="AH90" s="1417">
        <f>'1.計画認定申請書'!K101</f>
        <v>0</v>
      </c>
      <c r="AI90" s="1418"/>
      <c r="AJ90" s="1417">
        <f>'1.計画認定申請書'!M101</f>
        <v>0</v>
      </c>
      <c r="AK90" s="1418"/>
      <c r="AL90" s="1417">
        <f>'1.計画認定申請書'!O101</f>
        <v>0</v>
      </c>
      <c r="AM90" s="1418"/>
      <c r="AN90" s="1417">
        <f>'1.計画認定申請書'!Q101</f>
        <v>0</v>
      </c>
      <c r="AO90" s="1418"/>
      <c r="AP90" s="1417">
        <f>'1.計画認定申請書'!S101</f>
        <v>0</v>
      </c>
      <c r="AQ90" s="1418"/>
      <c r="AR90" s="375"/>
      <c r="AS90" s="375"/>
      <c r="AT90" s="383"/>
      <c r="AU90" s="386"/>
    </row>
    <row r="91" spans="1:47" ht="18.75" customHeight="1">
      <c r="A91" s="317"/>
      <c r="B91" s="1603"/>
      <c r="C91" s="1604"/>
      <c r="D91" s="1603"/>
      <c r="E91" s="1604"/>
      <c r="F91" s="1506"/>
      <c r="G91" s="1507"/>
      <c r="H91" s="1507"/>
      <c r="I91" s="1507"/>
      <c r="J91" s="1508"/>
      <c r="K91" s="1024">
        <f>'1.計画認定申請書'!K102</f>
        <v>0</v>
      </c>
      <c r="L91" s="1025"/>
      <c r="M91" s="1024">
        <f>'1.計画認定申請書'!M102</f>
        <v>0</v>
      </c>
      <c r="N91" s="1025"/>
      <c r="O91" s="1024">
        <f>'1.計画認定申請書'!O102</f>
        <v>0</v>
      </c>
      <c r="P91" s="1025"/>
      <c r="Q91" s="1024">
        <f>'1.計画認定申請書'!Q102</f>
        <v>0</v>
      </c>
      <c r="R91" s="1025"/>
      <c r="S91" s="1024">
        <f>'1.計画認定申請書'!S102</f>
        <v>0</v>
      </c>
      <c r="T91" s="1025"/>
      <c r="U91" s="179"/>
      <c r="V91" s="179"/>
      <c r="W91" s="372"/>
      <c r="X91" s="374"/>
      <c r="Y91" s="1607"/>
      <c r="Z91" s="1608"/>
      <c r="AA91" s="1607"/>
      <c r="AB91" s="1608"/>
      <c r="AC91" s="1477"/>
      <c r="AD91" s="1478"/>
      <c r="AE91" s="1478"/>
      <c r="AF91" s="1478"/>
      <c r="AG91" s="1479"/>
      <c r="AH91" s="1509">
        <f>'1.計画認定申請書'!K102</f>
        <v>0</v>
      </c>
      <c r="AI91" s="1510"/>
      <c r="AJ91" s="1509">
        <f>'1.計画認定申請書'!M102</f>
        <v>0</v>
      </c>
      <c r="AK91" s="1510"/>
      <c r="AL91" s="1509">
        <f>'1.計画認定申請書'!O102</f>
        <v>0</v>
      </c>
      <c r="AM91" s="1510"/>
      <c r="AN91" s="1509">
        <f>'1.計画認定申請書'!Q102</f>
        <v>0</v>
      </c>
      <c r="AO91" s="1510"/>
      <c r="AP91" s="1509">
        <f>'1.計画認定申請書'!S102</f>
        <v>0</v>
      </c>
      <c r="AQ91" s="1510"/>
      <c r="AR91" s="375"/>
      <c r="AS91" s="375"/>
      <c r="AT91" s="383"/>
      <c r="AU91" s="386"/>
    </row>
    <row r="92" spans="1:47" ht="18.75" customHeight="1">
      <c r="A92" s="317"/>
      <c r="B92" s="1603"/>
      <c r="C92" s="1604"/>
      <c r="D92" s="1603"/>
      <c r="E92" s="1604"/>
      <c r="F92" s="361"/>
      <c r="G92" s="1511" t="s">
        <v>219</v>
      </c>
      <c r="H92" s="1511"/>
      <c r="I92" s="1511"/>
      <c r="J92" s="1512"/>
      <c r="K92" s="1030">
        <f>'1.計画認定申請書'!K103</f>
        <v>0</v>
      </c>
      <c r="L92" s="1031"/>
      <c r="M92" s="1030">
        <f>'1.計画認定申請書'!M103</f>
        <v>0</v>
      </c>
      <c r="N92" s="1031"/>
      <c r="O92" s="1030">
        <f>'1.計画認定申請書'!O103</f>
        <v>0</v>
      </c>
      <c r="P92" s="1031"/>
      <c r="Q92" s="1030">
        <f>'1.計画認定申請書'!Q103</f>
        <v>0</v>
      </c>
      <c r="R92" s="1031"/>
      <c r="S92" s="1030">
        <f>'1.計画認定申請書'!S103</f>
        <v>0</v>
      </c>
      <c r="T92" s="1031"/>
      <c r="U92" s="179"/>
      <c r="V92" s="179"/>
      <c r="W92" s="372"/>
      <c r="X92" s="374"/>
      <c r="Y92" s="1607"/>
      <c r="Z92" s="1608"/>
      <c r="AA92" s="1607"/>
      <c r="AB92" s="1608"/>
      <c r="AC92" s="419"/>
      <c r="AD92" s="1515" t="s">
        <v>219</v>
      </c>
      <c r="AE92" s="1515"/>
      <c r="AF92" s="1515"/>
      <c r="AG92" s="1516"/>
      <c r="AH92" s="1423">
        <f>'1.計画認定申請書'!K103</f>
        <v>0</v>
      </c>
      <c r="AI92" s="1424"/>
      <c r="AJ92" s="1423">
        <f>'1.計画認定申請書'!M103</f>
        <v>0</v>
      </c>
      <c r="AK92" s="1424"/>
      <c r="AL92" s="1423">
        <f>'1.計画認定申請書'!O103</f>
        <v>0</v>
      </c>
      <c r="AM92" s="1424"/>
      <c r="AN92" s="1423">
        <f>'1.計画認定申請書'!Q103</f>
        <v>0</v>
      </c>
      <c r="AO92" s="1424"/>
      <c r="AP92" s="1423">
        <f>'1.計画認定申請書'!S103</f>
        <v>0</v>
      </c>
      <c r="AQ92" s="1424"/>
      <c r="AR92" s="375"/>
      <c r="AS92" s="375"/>
      <c r="AT92" s="383"/>
      <c r="AU92" s="386"/>
    </row>
    <row r="93" spans="1:47" ht="18.75" customHeight="1">
      <c r="A93" s="317"/>
      <c r="B93" s="1603"/>
      <c r="C93" s="1604"/>
      <c r="D93" s="1603"/>
      <c r="E93" s="1604"/>
      <c r="F93" s="362"/>
      <c r="G93" s="1513"/>
      <c r="H93" s="1513"/>
      <c r="I93" s="1513"/>
      <c r="J93" s="1514"/>
      <c r="K93" s="598">
        <f>'1.計画認定申請書'!K104</f>
        <v>0</v>
      </c>
      <c r="L93" s="599"/>
      <c r="M93" s="598">
        <f>'1.計画認定申請書'!M104</f>
        <v>0</v>
      </c>
      <c r="N93" s="599"/>
      <c r="O93" s="598">
        <f>'1.計画認定申請書'!O104</f>
        <v>0</v>
      </c>
      <c r="P93" s="599"/>
      <c r="Q93" s="598">
        <f>'1.計画認定申請書'!Q104</f>
        <v>0</v>
      </c>
      <c r="R93" s="599"/>
      <c r="S93" s="598">
        <f>'1.計画認定申請書'!S104</f>
        <v>0</v>
      </c>
      <c r="T93" s="599"/>
      <c r="U93" s="179"/>
      <c r="V93" s="179"/>
      <c r="W93" s="372"/>
      <c r="X93" s="374"/>
      <c r="Y93" s="1607"/>
      <c r="Z93" s="1608"/>
      <c r="AA93" s="1607"/>
      <c r="AB93" s="1608"/>
      <c r="AC93" s="420"/>
      <c r="AD93" s="1517"/>
      <c r="AE93" s="1517"/>
      <c r="AF93" s="1517"/>
      <c r="AG93" s="1518"/>
      <c r="AH93" s="1421">
        <f>'1.計画認定申請書'!K104</f>
        <v>0</v>
      </c>
      <c r="AI93" s="1422"/>
      <c r="AJ93" s="1421">
        <f>'1.計画認定申請書'!M104</f>
        <v>0</v>
      </c>
      <c r="AK93" s="1422"/>
      <c r="AL93" s="1421">
        <f>'1.計画認定申請書'!O104</f>
        <v>0</v>
      </c>
      <c r="AM93" s="1422"/>
      <c r="AN93" s="1421">
        <f>'1.計画認定申請書'!Q104</f>
        <v>0</v>
      </c>
      <c r="AO93" s="1422"/>
      <c r="AP93" s="1421">
        <f>'1.計画認定申請書'!S104</f>
        <v>0</v>
      </c>
      <c r="AQ93" s="1422"/>
      <c r="AR93" s="375"/>
      <c r="AS93" s="375"/>
      <c r="AT93" s="383"/>
      <c r="AU93" s="386"/>
    </row>
    <row r="94" spans="1:47" ht="18.75" customHeight="1">
      <c r="A94" s="317"/>
      <c r="B94" s="1603"/>
      <c r="C94" s="1604"/>
      <c r="D94" s="1603"/>
      <c r="E94" s="1604"/>
      <c r="F94" s="1506" t="s">
        <v>48</v>
      </c>
      <c r="G94" s="1507"/>
      <c r="H94" s="1507"/>
      <c r="I94" s="1507"/>
      <c r="J94" s="1508"/>
      <c r="K94" s="55">
        <f>K96+K98+K100+K102</f>
        <v>0</v>
      </c>
      <c r="L94" s="59">
        <f>K97+K99+K101+K103</f>
        <v>0</v>
      </c>
      <c r="M94" s="55">
        <f>M96+M98+M100+M102</f>
        <v>0</v>
      </c>
      <c r="N94" s="59">
        <f>M97+M99+M101+M103</f>
        <v>0</v>
      </c>
      <c r="O94" s="55">
        <f>O96+O98+O100+O102</f>
        <v>0</v>
      </c>
      <c r="P94" s="59">
        <f>O97+O99+O101+O103</f>
        <v>0</v>
      </c>
      <c r="Q94" s="55">
        <f>Q96+Q98+Q100+Q102</f>
        <v>0</v>
      </c>
      <c r="R94" s="59">
        <f>Q97+Q99+Q101+Q103</f>
        <v>0</v>
      </c>
      <c r="S94" s="55">
        <f>S96+S98+S100+S102</f>
        <v>0</v>
      </c>
      <c r="T94" s="59">
        <f>S97+S99+S101+S103</f>
        <v>0</v>
      </c>
      <c r="U94" s="179"/>
      <c r="V94" s="179"/>
      <c r="W94" s="372"/>
      <c r="X94" s="374"/>
      <c r="Y94" s="1607"/>
      <c r="Z94" s="1608"/>
      <c r="AA94" s="1607"/>
      <c r="AB94" s="1608"/>
      <c r="AC94" s="1477" t="s">
        <v>48</v>
      </c>
      <c r="AD94" s="1478"/>
      <c r="AE94" s="1478"/>
      <c r="AF94" s="1478"/>
      <c r="AG94" s="1479"/>
      <c r="AH94" s="55">
        <f>AH96+AH98+AH100+AH102</f>
        <v>0</v>
      </c>
      <c r="AI94" s="59">
        <f>AH97+AH99+AH101+AH103</f>
        <v>0</v>
      </c>
      <c r="AJ94" s="55">
        <f>AJ96+AJ98+AJ100+AJ102</f>
        <v>0</v>
      </c>
      <c r="AK94" s="59">
        <f>AJ97+AJ99+AJ101+AJ103</f>
        <v>0</v>
      </c>
      <c r="AL94" s="55">
        <f>AL96+AL98+AL100+AL102</f>
        <v>0</v>
      </c>
      <c r="AM94" s="59">
        <f>AL97+AL99+AL101+AL103</f>
        <v>0</v>
      </c>
      <c r="AN94" s="55">
        <f>AN96+AN98+AN100+AN102</f>
        <v>0</v>
      </c>
      <c r="AO94" s="59">
        <f>AN97+AN99+AN101+AN103</f>
        <v>0</v>
      </c>
      <c r="AP94" s="55">
        <f>AP96+AP98+AP100+AP102</f>
        <v>0</v>
      </c>
      <c r="AQ94" s="59">
        <f>AP97+AP99+AP101+AP103</f>
        <v>0</v>
      </c>
      <c r="AR94" s="375"/>
      <c r="AS94" s="375"/>
      <c r="AT94" s="383"/>
      <c r="AU94" s="386"/>
    </row>
    <row r="95" spans="1:47" ht="18.75" customHeight="1">
      <c r="A95" s="317"/>
      <c r="B95" s="1603"/>
      <c r="C95" s="1604"/>
      <c r="D95" s="1603"/>
      <c r="E95" s="1604"/>
      <c r="F95" s="1506"/>
      <c r="G95" s="1507"/>
      <c r="H95" s="1507"/>
      <c r="I95" s="1507"/>
      <c r="J95" s="1508"/>
      <c r="K95" s="608">
        <f>'1.計画認定申請書'!$K$106</f>
        <v>0</v>
      </c>
      <c r="L95" s="609"/>
      <c r="M95" s="608">
        <f>'1.計画認定申請書'!$K$106</f>
        <v>0</v>
      </c>
      <c r="N95" s="609"/>
      <c r="O95" s="608">
        <f>'1.計画認定申請書'!$K$106</f>
        <v>0</v>
      </c>
      <c r="P95" s="609"/>
      <c r="Q95" s="608">
        <f>'1.計画認定申請書'!$K$106</f>
        <v>0</v>
      </c>
      <c r="R95" s="609"/>
      <c r="S95" s="608">
        <f>'1.計画認定申請書'!$K$106</f>
        <v>0</v>
      </c>
      <c r="T95" s="609"/>
      <c r="U95" s="179"/>
      <c r="V95" s="179"/>
      <c r="W95" s="372"/>
      <c r="X95" s="374"/>
      <c r="Y95" s="1607"/>
      <c r="Z95" s="1608"/>
      <c r="AA95" s="1607"/>
      <c r="AB95" s="1608"/>
      <c r="AC95" s="1477"/>
      <c r="AD95" s="1478"/>
      <c r="AE95" s="1478"/>
      <c r="AF95" s="1478"/>
      <c r="AG95" s="1479"/>
      <c r="AH95" s="1425">
        <f>'1.計画認定申請書'!$K$106</f>
        <v>0</v>
      </c>
      <c r="AI95" s="1426"/>
      <c r="AJ95" s="1425">
        <f>'1.計画認定申請書'!$K$106</f>
        <v>0</v>
      </c>
      <c r="AK95" s="1426"/>
      <c r="AL95" s="1425">
        <f>'1.計画認定申請書'!$K$106</f>
        <v>0</v>
      </c>
      <c r="AM95" s="1426"/>
      <c r="AN95" s="1425">
        <f>'1.計画認定申請書'!$K$106</f>
        <v>0</v>
      </c>
      <c r="AO95" s="1426"/>
      <c r="AP95" s="1425">
        <f>'1.計画認定申請書'!$K$106</f>
        <v>0</v>
      </c>
      <c r="AQ95" s="1426"/>
      <c r="AR95" s="375"/>
      <c r="AS95" s="375"/>
      <c r="AT95" s="383"/>
      <c r="AU95" s="386"/>
    </row>
    <row r="96" spans="1:47" ht="18.75" customHeight="1">
      <c r="A96" s="317"/>
      <c r="B96" s="1603"/>
      <c r="C96" s="1604"/>
      <c r="D96" s="1603"/>
      <c r="E96" s="1604"/>
      <c r="F96" s="321"/>
      <c r="G96" s="1519" t="s">
        <v>221</v>
      </c>
      <c r="H96" s="1520"/>
      <c r="I96" s="1520"/>
      <c r="J96" s="1520"/>
      <c r="K96" s="602">
        <f>'1.計画認定申請書'!K107</f>
        <v>0</v>
      </c>
      <c r="L96" s="603"/>
      <c r="M96" s="602">
        <f>'1.計画認定申請書'!M107</f>
        <v>0</v>
      </c>
      <c r="N96" s="603"/>
      <c r="O96" s="602">
        <f>'1.計画認定申請書'!O107</f>
        <v>0</v>
      </c>
      <c r="P96" s="603"/>
      <c r="Q96" s="602">
        <f>'1.計画認定申請書'!Q107</f>
        <v>0</v>
      </c>
      <c r="R96" s="603"/>
      <c r="S96" s="602">
        <f>'1.計画認定申請書'!S107</f>
        <v>0</v>
      </c>
      <c r="T96" s="603"/>
      <c r="U96" s="179"/>
      <c r="V96" s="179"/>
      <c r="W96" s="372"/>
      <c r="X96" s="374"/>
      <c r="Y96" s="1607"/>
      <c r="Z96" s="1608"/>
      <c r="AA96" s="1607"/>
      <c r="AB96" s="1608"/>
      <c r="AC96" s="398"/>
      <c r="AD96" s="1523" t="s">
        <v>221</v>
      </c>
      <c r="AE96" s="1524"/>
      <c r="AF96" s="1524"/>
      <c r="AG96" s="1524"/>
      <c r="AH96" s="1427">
        <f>'1.計画認定申請書'!K107</f>
        <v>0</v>
      </c>
      <c r="AI96" s="1428"/>
      <c r="AJ96" s="1427">
        <f>'1.計画認定申請書'!M107</f>
        <v>0</v>
      </c>
      <c r="AK96" s="1428"/>
      <c r="AL96" s="1427">
        <f>'1.計画認定申請書'!O107</f>
        <v>0</v>
      </c>
      <c r="AM96" s="1428"/>
      <c r="AN96" s="1427">
        <f>'1.計画認定申請書'!Q107</f>
        <v>0</v>
      </c>
      <c r="AO96" s="1428"/>
      <c r="AP96" s="1427">
        <f>'1.計画認定申請書'!S107</f>
        <v>0</v>
      </c>
      <c r="AQ96" s="1428"/>
      <c r="AR96" s="375"/>
      <c r="AS96" s="375"/>
      <c r="AT96" s="383"/>
      <c r="AU96" s="386"/>
    </row>
    <row r="97" spans="1:47" ht="18.75" customHeight="1">
      <c r="A97" s="317"/>
      <c r="B97" s="1603"/>
      <c r="C97" s="1604"/>
      <c r="D97" s="1603"/>
      <c r="E97" s="1604"/>
      <c r="F97" s="321"/>
      <c r="G97" s="1521"/>
      <c r="H97" s="1522"/>
      <c r="I97" s="1522"/>
      <c r="J97" s="1522"/>
      <c r="K97" s="614">
        <f>'1.計画認定申請書'!K108</f>
        <v>0</v>
      </c>
      <c r="L97" s="615"/>
      <c r="M97" s="614">
        <f>'1.計画認定申請書'!M108</f>
        <v>0</v>
      </c>
      <c r="N97" s="615"/>
      <c r="O97" s="614">
        <f>'1.計画認定申請書'!O108</f>
        <v>0</v>
      </c>
      <c r="P97" s="615"/>
      <c r="Q97" s="614">
        <f>'1.計画認定申請書'!Q108</f>
        <v>0</v>
      </c>
      <c r="R97" s="615"/>
      <c r="S97" s="614">
        <f>'1.計画認定申請書'!S108</f>
        <v>0</v>
      </c>
      <c r="T97" s="615"/>
      <c r="U97" s="179"/>
      <c r="V97" s="179"/>
      <c r="W97" s="372"/>
      <c r="X97" s="374"/>
      <c r="Y97" s="1607"/>
      <c r="Z97" s="1608"/>
      <c r="AA97" s="1607"/>
      <c r="AB97" s="1608"/>
      <c r="AC97" s="398"/>
      <c r="AD97" s="1525"/>
      <c r="AE97" s="1526"/>
      <c r="AF97" s="1526"/>
      <c r="AG97" s="1526"/>
      <c r="AH97" s="1429">
        <f>'1.計画認定申請書'!K108</f>
        <v>0</v>
      </c>
      <c r="AI97" s="1430"/>
      <c r="AJ97" s="1429">
        <f>'1.計画認定申請書'!M108</f>
        <v>0</v>
      </c>
      <c r="AK97" s="1430"/>
      <c r="AL97" s="1429">
        <f>'1.計画認定申請書'!O108</f>
        <v>0</v>
      </c>
      <c r="AM97" s="1430"/>
      <c r="AN97" s="1429">
        <f>'1.計画認定申請書'!Q108</f>
        <v>0</v>
      </c>
      <c r="AO97" s="1430"/>
      <c r="AP97" s="1429">
        <f>'1.計画認定申請書'!S108</f>
        <v>0</v>
      </c>
      <c r="AQ97" s="1430"/>
      <c r="AR97" s="375"/>
      <c r="AS97" s="375"/>
      <c r="AT97" s="383"/>
      <c r="AU97" s="386"/>
    </row>
    <row r="98" spans="1:47" ht="18.75" customHeight="1">
      <c r="A98" s="317"/>
      <c r="B98" s="1603"/>
      <c r="C98" s="1604"/>
      <c r="D98" s="1603"/>
      <c r="E98" s="1604"/>
      <c r="F98" s="321"/>
      <c r="G98" s="723" t="s">
        <v>58</v>
      </c>
      <c r="H98" s="724"/>
      <c r="I98" s="724"/>
      <c r="J98" s="724"/>
      <c r="K98" s="602">
        <f>'1.計画認定申請書'!K109</f>
        <v>0</v>
      </c>
      <c r="L98" s="603"/>
      <c r="M98" s="602">
        <f>'1.計画認定申請書'!M109</f>
        <v>0</v>
      </c>
      <c r="N98" s="603"/>
      <c r="O98" s="602">
        <f>'1.計画認定申請書'!O109</f>
        <v>0</v>
      </c>
      <c r="P98" s="603"/>
      <c r="Q98" s="602">
        <f>'1.計画認定申請書'!Q109</f>
        <v>0</v>
      </c>
      <c r="R98" s="603"/>
      <c r="S98" s="602">
        <f>'1.計画認定申請書'!S109</f>
        <v>0</v>
      </c>
      <c r="T98" s="603"/>
      <c r="U98" s="179"/>
      <c r="V98" s="179"/>
      <c r="W98" s="372"/>
      <c r="X98" s="374"/>
      <c r="Y98" s="1607"/>
      <c r="Z98" s="1608"/>
      <c r="AA98" s="1607"/>
      <c r="AB98" s="1608"/>
      <c r="AC98" s="398"/>
      <c r="AD98" s="1523" t="s">
        <v>58</v>
      </c>
      <c r="AE98" s="1527"/>
      <c r="AF98" s="1527"/>
      <c r="AG98" s="1527"/>
      <c r="AH98" s="1427">
        <f>'1.計画認定申請書'!K109</f>
        <v>0</v>
      </c>
      <c r="AI98" s="1428"/>
      <c r="AJ98" s="1427">
        <f>'1.計画認定申請書'!M109</f>
        <v>0</v>
      </c>
      <c r="AK98" s="1428"/>
      <c r="AL98" s="1427">
        <f>'1.計画認定申請書'!O109</f>
        <v>0</v>
      </c>
      <c r="AM98" s="1428"/>
      <c r="AN98" s="1427">
        <f>'1.計画認定申請書'!Q109</f>
        <v>0</v>
      </c>
      <c r="AO98" s="1428"/>
      <c r="AP98" s="1427">
        <f>'1.計画認定申請書'!S109</f>
        <v>0</v>
      </c>
      <c r="AQ98" s="1428"/>
      <c r="AR98" s="375"/>
      <c r="AS98" s="375"/>
      <c r="AT98" s="383"/>
      <c r="AU98" s="386"/>
    </row>
    <row r="99" spans="1:47" ht="18.75" customHeight="1">
      <c r="A99" s="317"/>
      <c r="B99" s="1603"/>
      <c r="C99" s="1604"/>
      <c r="D99" s="1603"/>
      <c r="E99" s="1604"/>
      <c r="F99" s="321"/>
      <c r="G99" s="725"/>
      <c r="H99" s="726"/>
      <c r="I99" s="726"/>
      <c r="J99" s="726"/>
      <c r="K99" s="614">
        <f>'1.計画認定申請書'!K110</f>
        <v>0</v>
      </c>
      <c r="L99" s="615"/>
      <c r="M99" s="614">
        <f>'1.計画認定申請書'!M110</f>
        <v>0</v>
      </c>
      <c r="N99" s="615"/>
      <c r="O99" s="614">
        <f>'1.計画認定申請書'!O110</f>
        <v>0</v>
      </c>
      <c r="P99" s="615"/>
      <c r="Q99" s="614">
        <f>'1.計画認定申請書'!Q110</f>
        <v>0</v>
      </c>
      <c r="R99" s="615"/>
      <c r="S99" s="614">
        <f>'1.計画認定申請書'!S110</f>
        <v>0</v>
      </c>
      <c r="T99" s="615"/>
      <c r="U99" s="179"/>
      <c r="V99" s="179"/>
      <c r="W99" s="372"/>
      <c r="X99" s="374"/>
      <c r="Y99" s="1607"/>
      <c r="Z99" s="1608"/>
      <c r="AA99" s="1607"/>
      <c r="AB99" s="1608"/>
      <c r="AC99" s="398"/>
      <c r="AD99" s="1528"/>
      <c r="AE99" s="1529"/>
      <c r="AF99" s="1529"/>
      <c r="AG99" s="1529"/>
      <c r="AH99" s="1429">
        <f>'1.計画認定申請書'!K110</f>
        <v>0</v>
      </c>
      <c r="AI99" s="1430"/>
      <c r="AJ99" s="1429">
        <f>'1.計画認定申請書'!M110</f>
        <v>0</v>
      </c>
      <c r="AK99" s="1430"/>
      <c r="AL99" s="1429">
        <f>'1.計画認定申請書'!O110</f>
        <v>0</v>
      </c>
      <c r="AM99" s="1430"/>
      <c r="AN99" s="1429">
        <f>'1.計画認定申請書'!Q110</f>
        <v>0</v>
      </c>
      <c r="AO99" s="1430"/>
      <c r="AP99" s="1429">
        <f>'1.計画認定申請書'!S110</f>
        <v>0</v>
      </c>
      <c r="AQ99" s="1430"/>
      <c r="AR99" s="375"/>
      <c r="AS99" s="375"/>
      <c r="AT99" s="383"/>
      <c r="AU99" s="386"/>
    </row>
    <row r="100" spans="1:47" ht="18.75" customHeight="1">
      <c r="A100" s="317"/>
      <c r="B100" s="1603"/>
      <c r="C100" s="1604"/>
      <c r="D100" s="1603"/>
      <c r="E100" s="1604"/>
      <c r="F100" s="321"/>
      <c r="G100" s="1530" t="s">
        <v>64</v>
      </c>
      <c r="H100" s="1520"/>
      <c r="I100" s="1520"/>
      <c r="J100" s="1520"/>
      <c r="K100" s="602">
        <f>'1.計画認定申請書'!K111</f>
        <v>0</v>
      </c>
      <c r="L100" s="603"/>
      <c r="M100" s="602">
        <f>'1.計画認定申請書'!M111</f>
        <v>0</v>
      </c>
      <c r="N100" s="603"/>
      <c r="O100" s="602">
        <f>'1.計画認定申請書'!O111</f>
        <v>0</v>
      </c>
      <c r="P100" s="603"/>
      <c r="Q100" s="602">
        <f>'1.計画認定申請書'!Q111</f>
        <v>0</v>
      </c>
      <c r="R100" s="603"/>
      <c r="S100" s="602">
        <f>'1.計画認定申請書'!S111</f>
        <v>0</v>
      </c>
      <c r="T100" s="603"/>
      <c r="U100" s="179"/>
      <c r="V100" s="179"/>
      <c r="W100" s="372"/>
      <c r="X100" s="374"/>
      <c r="Y100" s="1607"/>
      <c r="Z100" s="1608"/>
      <c r="AA100" s="1607"/>
      <c r="AB100" s="1608"/>
      <c r="AC100" s="398"/>
      <c r="AD100" s="1531" t="s">
        <v>64</v>
      </c>
      <c r="AE100" s="1524"/>
      <c r="AF100" s="1524"/>
      <c r="AG100" s="1524"/>
      <c r="AH100" s="1427">
        <f>'1.計画認定申請書'!K111</f>
        <v>0</v>
      </c>
      <c r="AI100" s="1428"/>
      <c r="AJ100" s="1427">
        <f>'1.計画認定申請書'!M111</f>
        <v>0</v>
      </c>
      <c r="AK100" s="1428"/>
      <c r="AL100" s="1427">
        <f>'1.計画認定申請書'!O111</f>
        <v>0</v>
      </c>
      <c r="AM100" s="1428"/>
      <c r="AN100" s="1427">
        <f>'1.計画認定申請書'!Q111</f>
        <v>0</v>
      </c>
      <c r="AO100" s="1428"/>
      <c r="AP100" s="1427">
        <f>'1.計画認定申請書'!S111</f>
        <v>0</v>
      </c>
      <c r="AQ100" s="1428"/>
      <c r="AR100" s="375"/>
      <c r="AS100" s="375"/>
      <c r="AT100" s="383"/>
      <c r="AU100" s="386"/>
    </row>
    <row r="101" spans="1:47" ht="18.75" customHeight="1">
      <c r="A101" s="317"/>
      <c r="B101" s="1603"/>
      <c r="C101" s="1604"/>
      <c r="D101" s="1603"/>
      <c r="E101" s="1604"/>
      <c r="F101" s="321"/>
      <c r="G101" s="1521"/>
      <c r="H101" s="1522"/>
      <c r="I101" s="1522"/>
      <c r="J101" s="1522"/>
      <c r="K101" s="614">
        <f>'1.計画認定申請書'!K112</f>
        <v>0</v>
      </c>
      <c r="L101" s="615"/>
      <c r="M101" s="614">
        <f>'1.計画認定申請書'!M112</f>
        <v>0</v>
      </c>
      <c r="N101" s="615"/>
      <c r="O101" s="614">
        <f>'1.計画認定申請書'!O112</f>
        <v>0</v>
      </c>
      <c r="P101" s="615"/>
      <c r="Q101" s="614">
        <f>'1.計画認定申請書'!Q112</f>
        <v>0</v>
      </c>
      <c r="R101" s="615"/>
      <c r="S101" s="614">
        <f>'1.計画認定申請書'!S112</f>
        <v>0</v>
      </c>
      <c r="T101" s="615"/>
      <c r="U101" s="179"/>
      <c r="V101" s="179"/>
      <c r="W101" s="372"/>
      <c r="X101" s="374"/>
      <c r="Y101" s="1607"/>
      <c r="Z101" s="1608"/>
      <c r="AA101" s="1607"/>
      <c r="AB101" s="1608"/>
      <c r="AC101" s="398"/>
      <c r="AD101" s="1525"/>
      <c r="AE101" s="1526"/>
      <c r="AF101" s="1526"/>
      <c r="AG101" s="1526"/>
      <c r="AH101" s="1429">
        <f>'1.計画認定申請書'!K112</f>
        <v>0</v>
      </c>
      <c r="AI101" s="1430"/>
      <c r="AJ101" s="1429">
        <f>'1.計画認定申請書'!M112</f>
        <v>0</v>
      </c>
      <c r="AK101" s="1430"/>
      <c r="AL101" s="1429">
        <f>'1.計画認定申請書'!O112</f>
        <v>0</v>
      </c>
      <c r="AM101" s="1430"/>
      <c r="AN101" s="1429">
        <f>'1.計画認定申請書'!Q112</f>
        <v>0</v>
      </c>
      <c r="AO101" s="1430"/>
      <c r="AP101" s="1429">
        <f>'1.計画認定申請書'!S112</f>
        <v>0</v>
      </c>
      <c r="AQ101" s="1430"/>
      <c r="AR101" s="375"/>
      <c r="AS101" s="375"/>
      <c r="AT101" s="383"/>
      <c r="AU101" s="386"/>
    </row>
    <row r="102" spans="1:47" ht="18.75" customHeight="1">
      <c r="A102" s="317"/>
      <c r="B102" s="1603"/>
      <c r="C102" s="1604"/>
      <c r="D102" s="1603"/>
      <c r="E102" s="1604"/>
      <c r="F102" s="321"/>
      <c r="G102" s="1530" t="s">
        <v>15</v>
      </c>
      <c r="H102" s="1520"/>
      <c r="I102" s="1520"/>
      <c r="J102" s="1520"/>
      <c r="K102" s="620">
        <f>'1.計画認定申請書'!K113</f>
        <v>0</v>
      </c>
      <c r="L102" s="621"/>
      <c r="M102" s="620">
        <f>'1.計画認定申請書'!M113</f>
        <v>0</v>
      </c>
      <c r="N102" s="621"/>
      <c r="O102" s="620">
        <f>'1.計画認定申請書'!O113</f>
        <v>0</v>
      </c>
      <c r="P102" s="621"/>
      <c r="Q102" s="620">
        <f>'1.計画認定申請書'!Q113</f>
        <v>0</v>
      </c>
      <c r="R102" s="621"/>
      <c r="S102" s="620">
        <f>'1.計画認定申請書'!S113</f>
        <v>0</v>
      </c>
      <c r="T102" s="621"/>
      <c r="U102" s="179"/>
      <c r="V102" s="179"/>
      <c r="W102" s="372"/>
      <c r="X102" s="374"/>
      <c r="Y102" s="1607"/>
      <c r="Z102" s="1608"/>
      <c r="AA102" s="1607"/>
      <c r="AB102" s="1608"/>
      <c r="AC102" s="398"/>
      <c r="AD102" s="1531" t="s">
        <v>15</v>
      </c>
      <c r="AE102" s="1524"/>
      <c r="AF102" s="1524"/>
      <c r="AG102" s="1524"/>
      <c r="AH102" s="1431">
        <f>'1.計画認定申請書'!K113</f>
        <v>0</v>
      </c>
      <c r="AI102" s="1432"/>
      <c r="AJ102" s="1431">
        <f>'1.計画認定申請書'!M113</f>
        <v>0</v>
      </c>
      <c r="AK102" s="1432"/>
      <c r="AL102" s="1431">
        <f>'1.計画認定申請書'!O113</f>
        <v>0</v>
      </c>
      <c r="AM102" s="1432"/>
      <c r="AN102" s="1431">
        <f>'1.計画認定申請書'!Q113</f>
        <v>0</v>
      </c>
      <c r="AO102" s="1432"/>
      <c r="AP102" s="1431">
        <f>'1.計画認定申請書'!S113</f>
        <v>0</v>
      </c>
      <c r="AQ102" s="1432"/>
      <c r="AR102" s="375"/>
      <c r="AS102" s="375"/>
      <c r="AT102" s="383"/>
      <c r="AU102" s="386"/>
    </row>
    <row r="103" spans="1:47" ht="18.75" customHeight="1">
      <c r="A103" s="317"/>
      <c r="B103" s="1603"/>
      <c r="C103" s="1604"/>
      <c r="D103" s="1603"/>
      <c r="E103" s="1604"/>
      <c r="F103" s="339"/>
      <c r="G103" s="1550"/>
      <c r="H103" s="1367"/>
      <c r="I103" s="1367"/>
      <c r="J103" s="1367"/>
      <c r="K103" s="598">
        <f>'1.計画認定申請書'!K114</f>
        <v>0</v>
      </c>
      <c r="L103" s="599"/>
      <c r="M103" s="598">
        <f>'1.計画認定申請書'!M114</f>
        <v>0</v>
      </c>
      <c r="N103" s="599"/>
      <c r="O103" s="598">
        <f>'1.計画認定申請書'!O114</f>
        <v>0</v>
      </c>
      <c r="P103" s="599"/>
      <c r="Q103" s="598">
        <f>'1.計画認定申請書'!Q114</f>
        <v>0</v>
      </c>
      <c r="R103" s="599"/>
      <c r="S103" s="598">
        <f>'1.計画認定申請書'!S114</f>
        <v>0</v>
      </c>
      <c r="T103" s="599"/>
      <c r="U103" s="179"/>
      <c r="V103" s="179"/>
      <c r="W103" s="372"/>
      <c r="X103" s="374"/>
      <c r="Y103" s="1607"/>
      <c r="Z103" s="1608"/>
      <c r="AA103" s="1607"/>
      <c r="AB103" s="1608"/>
      <c r="AC103" s="399"/>
      <c r="AD103" s="1551"/>
      <c r="AE103" s="1371"/>
      <c r="AF103" s="1371"/>
      <c r="AG103" s="1371"/>
      <c r="AH103" s="1433">
        <f>'1.計画認定申請書'!K114</f>
        <v>0</v>
      </c>
      <c r="AI103" s="1434"/>
      <c r="AJ103" s="1433">
        <f>'1.計画認定申請書'!M114</f>
        <v>0</v>
      </c>
      <c r="AK103" s="1434"/>
      <c r="AL103" s="1433">
        <f>'1.計画認定申請書'!O114</f>
        <v>0</v>
      </c>
      <c r="AM103" s="1434"/>
      <c r="AN103" s="1433">
        <f>'1.計画認定申請書'!Q114</f>
        <v>0</v>
      </c>
      <c r="AO103" s="1434"/>
      <c r="AP103" s="1433">
        <f>'1.計画認定申請書'!S114</f>
        <v>0</v>
      </c>
      <c r="AQ103" s="1434"/>
      <c r="AR103" s="375"/>
      <c r="AS103" s="375"/>
      <c r="AT103" s="383"/>
      <c r="AU103" s="386"/>
    </row>
    <row r="104" spans="1:47" ht="18.75" customHeight="1">
      <c r="A104" s="317"/>
      <c r="B104" s="1603"/>
      <c r="C104" s="1604"/>
      <c r="D104" s="628" t="s">
        <v>77</v>
      </c>
      <c r="E104" s="1443"/>
      <c r="F104" s="1443"/>
      <c r="G104" s="1443"/>
      <c r="H104" s="1443"/>
      <c r="I104" s="1443"/>
      <c r="J104" s="629"/>
      <c r="K104" s="628">
        <f>K90+K94</f>
        <v>0</v>
      </c>
      <c r="L104" s="629"/>
      <c r="M104" s="628">
        <f>M90+M94</f>
        <v>0</v>
      </c>
      <c r="N104" s="629"/>
      <c r="O104" s="628">
        <f>O90+O94</f>
        <v>0</v>
      </c>
      <c r="P104" s="629"/>
      <c r="Q104" s="628">
        <f>Q90+Q94</f>
        <v>0</v>
      </c>
      <c r="R104" s="629"/>
      <c r="S104" s="628">
        <f>S90+S94</f>
        <v>0</v>
      </c>
      <c r="T104" s="629"/>
      <c r="U104" s="179"/>
      <c r="V104" s="179"/>
      <c r="W104" s="372"/>
      <c r="X104" s="374"/>
      <c r="Y104" s="1607"/>
      <c r="Z104" s="1608"/>
      <c r="AA104" s="1431" t="s">
        <v>77</v>
      </c>
      <c r="AB104" s="1360"/>
      <c r="AC104" s="1360"/>
      <c r="AD104" s="1360"/>
      <c r="AE104" s="1360"/>
      <c r="AF104" s="1360"/>
      <c r="AG104" s="1432"/>
      <c r="AH104" s="1002">
        <f>AH90+AH94</f>
        <v>0</v>
      </c>
      <c r="AI104" s="1003"/>
      <c r="AJ104" s="1002">
        <f>AJ90+AJ94</f>
        <v>0</v>
      </c>
      <c r="AK104" s="1003"/>
      <c r="AL104" s="1002">
        <f>AL90+AL94</f>
        <v>0</v>
      </c>
      <c r="AM104" s="1003"/>
      <c r="AN104" s="1002">
        <f>AN90+AN94</f>
        <v>0</v>
      </c>
      <c r="AO104" s="1003"/>
      <c r="AP104" s="1002">
        <f>AP90+AP94</f>
        <v>0</v>
      </c>
      <c r="AQ104" s="1003"/>
      <c r="AR104" s="375"/>
      <c r="AS104" s="375"/>
      <c r="AT104" s="383"/>
      <c r="AU104" s="386"/>
    </row>
    <row r="105" spans="1:47" ht="18.75" customHeight="1">
      <c r="A105" s="317"/>
      <c r="B105" s="1603"/>
      <c r="C105" s="1604"/>
      <c r="D105" s="1484"/>
      <c r="E105" s="1485"/>
      <c r="F105" s="1485"/>
      <c r="G105" s="1485"/>
      <c r="H105" s="1485"/>
      <c r="I105" s="1485"/>
      <c r="J105" s="1486"/>
      <c r="K105" s="624">
        <f>K91+L94</f>
        <v>0</v>
      </c>
      <c r="L105" s="625"/>
      <c r="M105" s="624">
        <f>M91+N94</f>
        <v>0</v>
      </c>
      <c r="N105" s="625"/>
      <c r="O105" s="624">
        <f>O91+P94</f>
        <v>0</v>
      </c>
      <c r="P105" s="625"/>
      <c r="Q105" s="624">
        <f>Q91+R94</f>
        <v>0</v>
      </c>
      <c r="R105" s="625"/>
      <c r="S105" s="624">
        <f>S91+T94</f>
        <v>0</v>
      </c>
      <c r="T105" s="625"/>
      <c r="U105" s="179"/>
      <c r="V105" s="179"/>
      <c r="W105" s="372"/>
      <c r="X105" s="374"/>
      <c r="Y105" s="1607"/>
      <c r="Z105" s="1608"/>
      <c r="AA105" s="1487"/>
      <c r="AB105" s="1488"/>
      <c r="AC105" s="1488"/>
      <c r="AD105" s="1488"/>
      <c r="AE105" s="1488"/>
      <c r="AF105" s="1488"/>
      <c r="AG105" s="1489"/>
      <c r="AH105" s="982">
        <f>AH91+AI94</f>
        <v>0</v>
      </c>
      <c r="AI105" s="983"/>
      <c r="AJ105" s="982">
        <f>AJ91+AK94</f>
        <v>0</v>
      </c>
      <c r="AK105" s="983"/>
      <c r="AL105" s="982">
        <f>AL91+AM94</f>
        <v>0</v>
      </c>
      <c r="AM105" s="983"/>
      <c r="AN105" s="982">
        <f>AN91+AO94</f>
        <v>0</v>
      </c>
      <c r="AO105" s="983"/>
      <c r="AP105" s="982">
        <f>AP91+AQ94</f>
        <v>0</v>
      </c>
      <c r="AQ105" s="983"/>
      <c r="AR105" s="375"/>
      <c r="AS105" s="375"/>
      <c r="AT105" s="383"/>
      <c r="AU105" s="386"/>
    </row>
    <row r="106" spans="1:47" ht="18.75" customHeight="1">
      <c r="A106" s="317"/>
      <c r="B106" s="628" t="s">
        <v>78</v>
      </c>
      <c r="C106" s="1443"/>
      <c r="D106" s="1443"/>
      <c r="E106" s="1443"/>
      <c r="F106" s="1443"/>
      <c r="G106" s="1443"/>
      <c r="H106" s="1443"/>
      <c r="I106" s="1443"/>
      <c r="J106" s="629"/>
      <c r="K106" s="628">
        <f>K88+K90+K94</f>
        <v>0</v>
      </c>
      <c r="L106" s="629"/>
      <c r="M106" s="628">
        <f>M88+M90+M94</f>
        <v>0</v>
      </c>
      <c r="N106" s="629"/>
      <c r="O106" s="628">
        <f>O88+O90+O94</f>
        <v>0</v>
      </c>
      <c r="P106" s="629"/>
      <c r="Q106" s="628">
        <f>Q88+Q90+Q94</f>
        <v>0</v>
      </c>
      <c r="R106" s="629"/>
      <c r="S106" s="628">
        <f>S88+S90+S94</f>
        <v>0</v>
      </c>
      <c r="T106" s="629"/>
      <c r="U106" s="179"/>
      <c r="V106" s="179"/>
      <c r="W106" s="372"/>
      <c r="X106" s="374"/>
      <c r="Y106" s="1431" t="s">
        <v>78</v>
      </c>
      <c r="Z106" s="1360"/>
      <c r="AA106" s="1360"/>
      <c r="AB106" s="1360"/>
      <c r="AC106" s="1360"/>
      <c r="AD106" s="1360"/>
      <c r="AE106" s="1360"/>
      <c r="AF106" s="1360"/>
      <c r="AG106" s="1432"/>
      <c r="AH106" s="1002">
        <f>AH88+AH90+AH94</f>
        <v>0</v>
      </c>
      <c r="AI106" s="1003"/>
      <c r="AJ106" s="1002">
        <f>AJ88+AJ90+AJ94</f>
        <v>0</v>
      </c>
      <c r="AK106" s="1003"/>
      <c r="AL106" s="1002">
        <f>AL88+AL90+AL94</f>
        <v>0</v>
      </c>
      <c r="AM106" s="1003"/>
      <c r="AN106" s="1002">
        <f>AN88+AN90+AN94</f>
        <v>0</v>
      </c>
      <c r="AO106" s="1003"/>
      <c r="AP106" s="1002">
        <f>AP88+AP90+AP94</f>
        <v>0</v>
      </c>
      <c r="AQ106" s="1003"/>
      <c r="AR106" s="375"/>
      <c r="AS106" s="375"/>
      <c r="AT106" s="383"/>
      <c r="AU106" s="386"/>
    </row>
    <row r="107" spans="1:47" ht="18.75" customHeight="1">
      <c r="A107" s="317"/>
      <c r="B107" s="1552"/>
      <c r="C107" s="1553"/>
      <c r="D107" s="1553"/>
      <c r="E107" s="1553"/>
      <c r="F107" s="1553"/>
      <c r="G107" s="1553"/>
      <c r="H107" s="1553"/>
      <c r="I107" s="1553"/>
      <c r="J107" s="1554"/>
      <c r="K107" s="632">
        <f>K89+K91+L94</f>
        <v>0</v>
      </c>
      <c r="L107" s="633"/>
      <c r="M107" s="632">
        <f>M89+M91+N94</f>
        <v>0</v>
      </c>
      <c r="N107" s="633"/>
      <c r="O107" s="632">
        <f>O89+O91+P94</f>
        <v>0</v>
      </c>
      <c r="P107" s="633"/>
      <c r="Q107" s="632">
        <f>Q89+Q91+R94</f>
        <v>0</v>
      </c>
      <c r="R107" s="633"/>
      <c r="S107" s="632">
        <f>S89+S91+T94</f>
        <v>0</v>
      </c>
      <c r="T107" s="633"/>
      <c r="U107" s="179"/>
      <c r="V107" s="179"/>
      <c r="W107" s="372"/>
      <c r="X107" s="374"/>
      <c r="Y107" s="1555"/>
      <c r="Z107" s="1556"/>
      <c r="AA107" s="1556"/>
      <c r="AB107" s="1556"/>
      <c r="AC107" s="1556"/>
      <c r="AD107" s="1556"/>
      <c r="AE107" s="1556"/>
      <c r="AF107" s="1556"/>
      <c r="AG107" s="1557"/>
      <c r="AH107" s="1012">
        <f>AH89+AH91+AI94</f>
        <v>0</v>
      </c>
      <c r="AI107" s="1013"/>
      <c r="AJ107" s="1012">
        <f>AJ89+AJ91+AK94</f>
        <v>0</v>
      </c>
      <c r="AK107" s="1013"/>
      <c r="AL107" s="1012">
        <f>AL89+AL91+AM94</f>
        <v>0</v>
      </c>
      <c r="AM107" s="1013"/>
      <c r="AN107" s="1012">
        <f>AN89+AN91+AO94</f>
        <v>0</v>
      </c>
      <c r="AO107" s="1013"/>
      <c r="AP107" s="1012">
        <f>AP89+AP91+AQ94</f>
        <v>0</v>
      </c>
      <c r="AQ107" s="1013"/>
      <c r="AR107" s="375"/>
      <c r="AS107" s="375"/>
      <c r="AT107" s="383"/>
      <c r="AU107" s="386"/>
    </row>
    <row r="108" spans="1:47" ht="18.75" customHeight="1">
      <c r="A108" s="317"/>
      <c r="B108" s="1558" t="s">
        <v>79</v>
      </c>
      <c r="C108" s="1559"/>
      <c r="D108" s="1559"/>
      <c r="E108" s="1559"/>
      <c r="F108" s="1559"/>
      <c r="G108" s="1559"/>
      <c r="H108" s="1559"/>
      <c r="I108" s="1559"/>
      <c r="J108" s="1560"/>
      <c r="K108" s="620">
        <f>'1.計画認定申請書'!K119</f>
        <v>0</v>
      </c>
      <c r="L108" s="621"/>
      <c r="M108" s="620">
        <f>'1.計画認定申請書'!M119</f>
        <v>0</v>
      </c>
      <c r="N108" s="621"/>
      <c r="O108" s="620">
        <f>'1.計画認定申請書'!O119</f>
        <v>0</v>
      </c>
      <c r="P108" s="621"/>
      <c r="Q108" s="620">
        <f>'1.計画認定申請書'!Q119</f>
        <v>0</v>
      </c>
      <c r="R108" s="621"/>
      <c r="S108" s="620">
        <f>'1.計画認定申請書'!S119</f>
        <v>0</v>
      </c>
      <c r="T108" s="621"/>
      <c r="U108" s="179"/>
      <c r="V108" s="179"/>
      <c r="W108" s="372"/>
      <c r="X108" s="374"/>
      <c r="Y108" s="1561" t="s">
        <v>79</v>
      </c>
      <c r="Z108" s="1562"/>
      <c r="AA108" s="1562"/>
      <c r="AB108" s="1562"/>
      <c r="AC108" s="1562"/>
      <c r="AD108" s="1562"/>
      <c r="AE108" s="1562"/>
      <c r="AF108" s="1562"/>
      <c r="AG108" s="1563"/>
      <c r="AH108" s="1435">
        <f>'1.計画認定申請書'!K119</f>
        <v>0</v>
      </c>
      <c r="AI108" s="1436"/>
      <c r="AJ108" s="1435">
        <f>'1.計画認定申請書'!M119</f>
        <v>0</v>
      </c>
      <c r="AK108" s="1436"/>
      <c r="AL108" s="1435">
        <f>'1.計画認定申請書'!O119</f>
        <v>0</v>
      </c>
      <c r="AM108" s="1436"/>
      <c r="AN108" s="1435">
        <f>'1.計画認定申請書'!Q119</f>
        <v>0</v>
      </c>
      <c r="AO108" s="1436"/>
      <c r="AP108" s="1435">
        <f>'1.計画認定申請書'!S119</f>
        <v>0</v>
      </c>
      <c r="AQ108" s="1436"/>
      <c r="AR108" s="375"/>
      <c r="AS108" s="375"/>
      <c r="AT108" s="383"/>
      <c r="AU108" s="386"/>
    </row>
    <row r="109" spans="1:47" ht="19.5" customHeight="1">
      <c r="A109" s="317"/>
      <c r="B109" s="1484"/>
      <c r="C109" s="1485"/>
      <c r="D109" s="1485"/>
      <c r="E109" s="1485"/>
      <c r="F109" s="1485"/>
      <c r="G109" s="1485"/>
      <c r="H109" s="1485"/>
      <c r="I109" s="1485"/>
      <c r="J109" s="1486"/>
      <c r="K109" s="598">
        <f>'1.計画認定申請書'!K120</f>
        <v>0</v>
      </c>
      <c r="L109" s="599"/>
      <c r="M109" s="598">
        <f>'1.計画認定申請書'!M120</f>
        <v>0</v>
      </c>
      <c r="N109" s="599"/>
      <c r="O109" s="598">
        <f>'1.計画認定申請書'!O120</f>
        <v>0</v>
      </c>
      <c r="P109" s="599"/>
      <c r="Q109" s="598">
        <f>'1.計画認定申請書'!Q120</f>
        <v>0</v>
      </c>
      <c r="R109" s="599"/>
      <c r="S109" s="598">
        <f>'1.計画認定申請書'!S120</f>
        <v>0</v>
      </c>
      <c r="T109" s="599"/>
      <c r="U109" s="179"/>
      <c r="V109" s="179"/>
      <c r="W109" s="372"/>
      <c r="X109" s="374"/>
      <c r="Y109" s="1487"/>
      <c r="Z109" s="1488"/>
      <c r="AA109" s="1488"/>
      <c r="AB109" s="1488"/>
      <c r="AC109" s="1488"/>
      <c r="AD109" s="1488"/>
      <c r="AE109" s="1488"/>
      <c r="AF109" s="1488"/>
      <c r="AG109" s="1489"/>
      <c r="AH109" s="1421">
        <f>'1.計画認定申請書'!K120</f>
        <v>0</v>
      </c>
      <c r="AI109" s="1422"/>
      <c r="AJ109" s="1421">
        <f>'1.計画認定申請書'!M120</f>
        <v>0</v>
      </c>
      <c r="AK109" s="1422"/>
      <c r="AL109" s="1421">
        <f>'1.計画認定申請書'!O120</f>
        <v>0</v>
      </c>
      <c r="AM109" s="1422"/>
      <c r="AN109" s="1421">
        <f>'1.計画認定申請書'!Q120</f>
        <v>0</v>
      </c>
      <c r="AO109" s="1422"/>
      <c r="AP109" s="1421">
        <f>'1.計画認定申請書'!S120</f>
        <v>0</v>
      </c>
      <c r="AQ109" s="1422"/>
      <c r="AR109" s="375"/>
      <c r="AS109" s="375"/>
      <c r="AT109" s="383"/>
      <c r="AU109" s="386"/>
    </row>
    <row r="110" spans="1:47" ht="19.5" customHeight="1">
      <c r="A110" s="317"/>
      <c r="B110" s="331" t="s">
        <v>57</v>
      </c>
      <c r="C110" s="1437" t="s">
        <v>270</v>
      </c>
      <c r="D110" s="1437"/>
      <c r="E110" s="1437"/>
      <c r="F110" s="1437"/>
      <c r="G110" s="1437"/>
      <c r="H110" s="1437"/>
      <c r="I110" s="1437"/>
      <c r="J110" s="1437"/>
      <c r="K110" s="1437"/>
      <c r="L110" s="1437"/>
      <c r="M110" s="1437"/>
      <c r="N110" s="1437"/>
      <c r="O110" s="1437"/>
      <c r="P110" s="1437"/>
      <c r="Q110" s="1437"/>
      <c r="R110" s="1437"/>
      <c r="S110" s="1437"/>
      <c r="T110" s="1437"/>
      <c r="U110" s="1437"/>
      <c r="V110" s="1437"/>
      <c r="W110" s="372"/>
      <c r="X110" s="374"/>
      <c r="Y110" s="380" t="s">
        <v>57</v>
      </c>
      <c r="Z110" s="1438" t="s">
        <v>270</v>
      </c>
      <c r="AA110" s="1438"/>
      <c r="AB110" s="1438"/>
      <c r="AC110" s="1438"/>
      <c r="AD110" s="1438"/>
      <c r="AE110" s="1438"/>
      <c r="AF110" s="1438"/>
      <c r="AG110" s="1438"/>
      <c r="AH110" s="1438"/>
      <c r="AI110" s="1438"/>
      <c r="AJ110" s="1438"/>
      <c r="AK110" s="1438"/>
      <c r="AL110" s="1438"/>
      <c r="AM110" s="1438"/>
      <c r="AN110" s="1438"/>
      <c r="AO110" s="1438"/>
      <c r="AP110" s="1438"/>
      <c r="AQ110" s="1438"/>
      <c r="AR110" s="1438"/>
      <c r="AS110" s="1438"/>
      <c r="AT110" s="383"/>
      <c r="AU110" s="386"/>
    </row>
    <row r="111" spans="1:47" ht="19.5" customHeight="1">
      <c r="A111" s="317"/>
      <c r="B111" s="331" t="s">
        <v>170</v>
      </c>
      <c r="C111" s="1437" t="s">
        <v>152</v>
      </c>
      <c r="D111" s="1437"/>
      <c r="E111" s="1437"/>
      <c r="F111" s="1437"/>
      <c r="G111" s="1437"/>
      <c r="H111" s="1437"/>
      <c r="I111" s="1437"/>
      <c r="J111" s="1437"/>
      <c r="K111" s="1437"/>
      <c r="L111" s="1437"/>
      <c r="M111" s="1437"/>
      <c r="N111" s="1437"/>
      <c r="O111" s="1437"/>
      <c r="P111" s="1437"/>
      <c r="Q111" s="1437"/>
      <c r="R111" s="1437"/>
      <c r="S111" s="1437"/>
      <c r="T111" s="1437"/>
      <c r="U111" s="1437"/>
      <c r="V111" s="1437"/>
      <c r="W111" s="372"/>
      <c r="X111" s="374"/>
      <c r="Y111" s="380" t="s">
        <v>170</v>
      </c>
      <c r="Z111" s="1438" t="s">
        <v>186</v>
      </c>
      <c r="AA111" s="1438"/>
      <c r="AB111" s="1438"/>
      <c r="AC111" s="1438"/>
      <c r="AD111" s="1438"/>
      <c r="AE111" s="1438"/>
      <c r="AF111" s="1438"/>
      <c r="AG111" s="1438"/>
      <c r="AH111" s="1438"/>
      <c r="AI111" s="1438"/>
      <c r="AJ111" s="1438"/>
      <c r="AK111" s="1438"/>
      <c r="AL111" s="1438"/>
      <c r="AM111" s="1438"/>
      <c r="AN111" s="1438"/>
      <c r="AO111" s="1438"/>
      <c r="AP111" s="1438"/>
      <c r="AQ111" s="1438"/>
      <c r="AR111" s="1438"/>
      <c r="AS111" s="1438"/>
      <c r="AT111" s="383"/>
      <c r="AU111" s="386"/>
    </row>
    <row r="112" spans="1:47">
      <c r="A112" s="319"/>
      <c r="B112" s="328"/>
      <c r="C112" s="328"/>
      <c r="D112" s="328"/>
      <c r="E112" s="328"/>
      <c r="F112" s="328"/>
      <c r="G112" s="328"/>
      <c r="H112" s="328"/>
      <c r="I112" s="328"/>
      <c r="J112" s="328"/>
      <c r="K112" s="328"/>
      <c r="L112" s="328"/>
      <c r="M112" s="328"/>
      <c r="N112" s="328"/>
      <c r="O112" s="328"/>
      <c r="P112" s="328"/>
      <c r="Q112" s="328"/>
      <c r="R112" s="328"/>
      <c r="S112" s="328"/>
      <c r="T112" s="328"/>
      <c r="U112" s="328"/>
      <c r="V112" s="328"/>
      <c r="W112" s="373"/>
      <c r="X112" s="385"/>
      <c r="Y112" s="377"/>
      <c r="Z112" s="377"/>
      <c r="AA112" s="377"/>
      <c r="AB112" s="377"/>
      <c r="AC112" s="377"/>
      <c r="AD112" s="377"/>
      <c r="AE112" s="377"/>
      <c r="AF112" s="377"/>
      <c r="AG112" s="377"/>
      <c r="AH112" s="377"/>
      <c r="AI112" s="377"/>
      <c r="AJ112" s="377"/>
      <c r="AK112" s="377"/>
      <c r="AL112" s="377"/>
      <c r="AM112" s="377"/>
      <c r="AN112" s="377"/>
      <c r="AO112" s="377"/>
      <c r="AP112" s="377"/>
      <c r="AQ112" s="377"/>
      <c r="AR112" s="377"/>
      <c r="AS112" s="377"/>
      <c r="AT112" s="422"/>
      <c r="AU112" s="386"/>
    </row>
    <row r="113" spans="1:47">
      <c r="A113" s="316" t="s">
        <v>285</v>
      </c>
      <c r="B113" s="325"/>
      <c r="C113" s="325"/>
      <c r="D113" s="325"/>
      <c r="E113" s="325"/>
      <c r="F113" s="325"/>
      <c r="G113" s="325"/>
      <c r="H113" s="325"/>
      <c r="I113" s="325"/>
      <c r="J113" s="325"/>
      <c r="K113" s="325"/>
      <c r="L113" s="325"/>
      <c r="M113" s="325"/>
      <c r="N113" s="325"/>
      <c r="O113" s="325"/>
      <c r="P113" s="325"/>
      <c r="Q113" s="325"/>
      <c r="R113" s="325"/>
      <c r="S113" s="325"/>
      <c r="T113" s="325"/>
      <c r="U113" s="325"/>
      <c r="V113" s="325"/>
      <c r="W113" s="371"/>
      <c r="X113" s="378" t="s">
        <v>80</v>
      </c>
      <c r="Y113" s="378"/>
      <c r="Z113" s="378"/>
      <c r="AA113" s="378"/>
      <c r="AB113" s="378"/>
      <c r="AC113" s="378"/>
      <c r="AD113" s="378"/>
      <c r="AE113" s="378"/>
      <c r="AF113" s="378"/>
      <c r="AG113" s="378"/>
      <c r="AH113" s="378"/>
      <c r="AI113" s="378"/>
      <c r="AJ113" s="378"/>
      <c r="AK113" s="378"/>
      <c r="AL113" s="378"/>
      <c r="AM113" s="378"/>
      <c r="AN113" s="378"/>
      <c r="AO113" s="378"/>
      <c r="AP113" s="378"/>
      <c r="AQ113" s="378"/>
      <c r="AR113" s="378"/>
      <c r="AS113" s="378"/>
      <c r="AT113" s="427"/>
      <c r="AU113" s="386"/>
    </row>
    <row r="114" spans="1:47" ht="18.75" customHeight="1">
      <c r="A114" s="317" t="s">
        <v>62</v>
      </c>
      <c r="B114" s="179"/>
      <c r="C114" s="179"/>
      <c r="D114" s="179"/>
      <c r="E114" s="179"/>
      <c r="F114" s="179"/>
      <c r="G114" s="179"/>
      <c r="H114" s="179"/>
      <c r="I114" s="179"/>
      <c r="J114" s="179"/>
      <c r="K114" s="179"/>
      <c r="L114" s="179"/>
      <c r="M114" s="179"/>
      <c r="N114" s="179"/>
      <c r="O114" s="179"/>
      <c r="P114" s="179"/>
      <c r="Q114" s="179"/>
      <c r="R114" s="179"/>
      <c r="S114" s="179"/>
      <c r="T114" s="179"/>
      <c r="U114" s="179"/>
      <c r="V114" s="179"/>
      <c r="W114" s="372"/>
      <c r="X114" s="375" t="s">
        <v>62</v>
      </c>
      <c r="Y114" s="375"/>
      <c r="Z114" s="375"/>
      <c r="AA114" s="375"/>
      <c r="AB114" s="375"/>
      <c r="AC114" s="375"/>
      <c r="AD114" s="375"/>
      <c r="AE114" s="375"/>
      <c r="AF114" s="375"/>
      <c r="AG114" s="375"/>
      <c r="AH114" s="375"/>
      <c r="AI114" s="375"/>
      <c r="AJ114" s="375"/>
      <c r="AK114" s="375"/>
      <c r="AL114" s="375"/>
      <c r="AM114" s="375"/>
      <c r="AN114" s="375"/>
      <c r="AO114" s="375"/>
      <c r="AP114" s="375"/>
      <c r="AQ114" s="375"/>
      <c r="AR114" s="375"/>
      <c r="AS114" s="375"/>
      <c r="AT114" s="383"/>
      <c r="AU114" s="386"/>
    </row>
    <row r="115" spans="1:47" ht="18.75" customHeight="1">
      <c r="A115" s="317" t="s">
        <v>310</v>
      </c>
      <c r="B115" s="179"/>
      <c r="C115" s="179"/>
      <c r="D115" s="179"/>
      <c r="E115" s="179"/>
      <c r="F115" s="179"/>
      <c r="G115" s="179"/>
      <c r="H115" s="179"/>
      <c r="I115" s="179"/>
      <c r="J115" s="179"/>
      <c r="K115" s="179"/>
      <c r="L115" s="179"/>
      <c r="M115" s="179"/>
      <c r="N115" s="179"/>
      <c r="O115" s="179"/>
      <c r="P115" s="179"/>
      <c r="Q115" s="179"/>
      <c r="R115" s="179"/>
      <c r="S115" s="179"/>
      <c r="T115" s="179"/>
      <c r="U115" s="179"/>
      <c r="V115" s="179"/>
      <c r="W115" s="372"/>
      <c r="X115" s="375" t="s">
        <v>310</v>
      </c>
      <c r="Y115" s="375"/>
      <c r="Z115" s="375"/>
      <c r="AA115" s="375"/>
      <c r="AB115" s="375"/>
      <c r="AC115" s="375"/>
      <c r="AD115" s="375"/>
      <c r="AE115" s="375"/>
      <c r="AF115" s="375"/>
      <c r="AG115" s="375"/>
      <c r="AH115" s="375"/>
      <c r="AI115" s="375"/>
      <c r="AJ115" s="375"/>
      <c r="AK115" s="375"/>
      <c r="AL115" s="375"/>
      <c r="AM115" s="375"/>
      <c r="AN115" s="375"/>
      <c r="AO115" s="375"/>
      <c r="AP115" s="375"/>
      <c r="AQ115" s="375"/>
      <c r="AR115" s="375"/>
      <c r="AS115" s="375"/>
      <c r="AT115" s="383"/>
      <c r="AU115" s="386"/>
    </row>
    <row r="116" spans="1:47" ht="38.25" customHeight="1">
      <c r="A116" s="317"/>
      <c r="B116" s="1364" t="s">
        <v>282</v>
      </c>
      <c r="C116" s="1365"/>
      <c r="D116" s="1365"/>
      <c r="E116" s="1365"/>
      <c r="F116" s="1365"/>
      <c r="G116" s="1366"/>
      <c r="H116" s="1415" t="s">
        <v>84</v>
      </c>
      <c r="I116" s="1439"/>
      <c r="J116" s="1416"/>
      <c r="K116" s="1415" t="s">
        <v>85</v>
      </c>
      <c r="L116" s="1439"/>
      <c r="M116" s="1416"/>
      <c r="N116" s="1415" t="s">
        <v>87</v>
      </c>
      <c r="O116" s="1439"/>
      <c r="P116" s="1416"/>
      <c r="Q116" s="1415" t="s">
        <v>88</v>
      </c>
      <c r="R116" s="1439"/>
      <c r="S116" s="1416"/>
      <c r="T116" s="1415" t="s">
        <v>89</v>
      </c>
      <c r="U116" s="1439"/>
      <c r="V116" s="1416"/>
      <c r="W116" s="372"/>
      <c r="X116" s="375"/>
      <c r="Y116" s="1368" t="s">
        <v>282</v>
      </c>
      <c r="Z116" s="1369"/>
      <c r="AA116" s="1369"/>
      <c r="AB116" s="1369"/>
      <c r="AC116" s="1369"/>
      <c r="AD116" s="1370"/>
      <c r="AE116" s="1386" t="s">
        <v>84</v>
      </c>
      <c r="AF116" s="1440"/>
      <c r="AG116" s="1387"/>
      <c r="AH116" s="1386" t="s">
        <v>85</v>
      </c>
      <c r="AI116" s="1440"/>
      <c r="AJ116" s="1387"/>
      <c r="AK116" s="1386" t="s">
        <v>87</v>
      </c>
      <c r="AL116" s="1440"/>
      <c r="AM116" s="1387"/>
      <c r="AN116" s="1386" t="s">
        <v>88</v>
      </c>
      <c r="AO116" s="1440"/>
      <c r="AP116" s="1387"/>
      <c r="AQ116" s="1386" t="s">
        <v>89</v>
      </c>
      <c r="AR116" s="1440"/>
      <c r="AS116" s="1387"/>
      <c r="AT116" s="383"/>
      <c r="AU116" s="386"/>
    </row>
    <row r="117" spans="1:47" ht="18.75" customHeight="1">
      <c r="A117" s="317"/>
      <c r="B117" s="1490" t="s">
        <v>91</v>
      </c>
      <c r="C117" s="1490"/>
      <c r="D117" s="1564" t="str">
        <f>IF('1.計画認定申請書'!D128="","",'1.計画認定申請書'!D128)</f>
        <v/>
      </c>
      <c r="E117" s="1565"/>
      <c r="F117" s="1565"/>
      <c r="G117" s="595"/>
      <c r="H117" s="1570" t="str">
        <f>IF('1.計画認定申請書'!H128="","",'1.計画認定申請書'!H128)</f>
        <v/>
      </c>
      <c r="I117" s="1571"/>
      <c r="J117" s="1572"/>
      <c r="K117" s="1570" t="str">
        <f>IF('1.計画認定申請書'!K128="","",'1.計画認定申請書'!K128)</f>
        <v/>
      </c>
      <c r="L117" s="1571"/>
      <c r="M117" s="1572"/>
      <c r="N117" s="1570" t="str">
        <f>IF('1.計画認定申請書'!N128="","",'1.計画認定申請書'!N128)</f>
        <v/>
      </c>
      <c r="O117" s="1571"/>
      <c r="P117" s="1572"/>
      <c r="Q117" s="1570" t="str">
        <f>IF('1.計画認定申請書'!Q128="","",'1.計画認定申請書'!Q128)</f>
        <v/>
      </c>
      <c r="R117" s="1571"/>
      <c r="S117" s="1572"/>
      <c r="T117" s="1570" t="str">
        <f>IF('1.計画認定申請書'!T128="","",'1.計画認定申請書'!T128)</f>
        <v/>
      </c>
      <c r="U117" s="1571"/>
      <c r="V117" s="1572"/>
      <c r="W117" s="372"/>
      <c r="X117" s="375"/>
      <c r="Y117" s="1579" t="s">
        <v>91</v>
      </c>
      <c r="Z117" s="1579"/>
      <c r="AA117" s="1580" t="str">
        <f>IF('1.計画認定申請書'!D128="","",'1.計画認定申請書'!D128)</f>
        <v/>
      </c>
      <c r="AB117" s="1440">
        <f>'1.計画認定申請書'!E128</f>
        <v>0</v>
      </c>
      <c r="AC117" s="1440">
        <f>'1.計画認定申請書'!F128</f>
        <v>0</v>
      </c>
      <c r="AD117" s="1387">
        <f>'1.計画認定申請書'!G128</f>
        <v>0</v>
      </c>
      <c r="AE117" s="1541" t="str">
        <f>IF('1.計画認定申請書'!H128="","",'1.計画認定申請書'!H128)</f>
        <v/>
      </c>
      <c r="AF117" s="1542">
        <f>'1.計画認定申請書'!I128</f>
        <v>0</v>
      </c>
      <c r="AG117" s="1543">
        <f>'1.計画認定申請書'!J128</f>
        <v>0</v>
      </c>
      <c r="AH117" s="1541" t="str">
        <f>IF('1.計画認定申請書'!K128="","",'1.計画認定申請書'!K128)</f>
        <v/>
      </c>
      <c r="AI117" s="1542">
        <f>'1.計画認定申請書'!L128</f>
        <v>0</v>
      </c>
      <c r="AJ117" s="1543">
        <f>'1.計画認定申請書'!M128</f>
        <v>0</v>
      </c>
      <c r="AK117" s="1541" t="str">
        <f>IF('1.計画認定申請書'!N128="","",'1.計画認定申請書'!N128)</f>
        <v/>
      </c>
      <c r="AL117" s="1542">
        <f>'1.計画認定申請書'!O128</f>
        <v>0</v>
      </c>
      <c r="AM117" s="1543">
        <f>'1.計画認定申請書'!P128</f>
        <v>0</v>
      </c>
      <c r="AN117" s="1541" t="str">
        <f>IF('1.計画認定申請書'!Q128="","",'1.計画認定申請書'!Q128)</f>
        <v/>
      </c>
      <c r="AO117" s="1542">
        <f>'1.計画認定申請書'!R128</f>
        <v>0</v>
      </c>
      <c r="AP117" s="1543">
        <f>'1.計画認定申請書'!S128</f>
        <v>0</v>
      </c>
      <c r="AQ117" s="1541" t="str">
        <f>IF('1.計画認定申請書'!T128="","",'1.計画認定申請書'!T128)</f>
        <v/>
      </c>
      <c r="AR117" s="1542">
        <f>'1.計画認定申請書'!U128</f>
        <v>0</v>
      </c>
      <c r="AS117" s="1543">
        <f>'1.計画認定申請書'!V128</f>
        <v>0</v>
      </c>
      <c r="AT117" s="383"/>
      <c r="AU117" s="386"/>
    </row>
    <row r="118" spans="1:47" ht="18.75" customHeight="1">
      <c r="A118" s="317"/>
      <c r="B118" s="1490"/>
      <c r="C118" s="1490"/>
      <c r="D118" s="1006"/>
      <c r="E118" s="1566"/>
      <c r="F118" s="1566"/>
      <c r="G118" s="1007"/>
      <c r="H118" s="1573"/>
      <c r="I118" s="1574"/>
      <c r="J118" s="1575"/>
      <c r="K118" s="1573"/>
      <c r="L118" s="1574"/>
      <c r="M118" s="1575"/>
      <c r="N118" s="1573"/>
      <c r="O118" s="1574"/>
      <c r="P118" s="1575"/>
      <c r="Q118" s="1573"/>
      <c r="R118" s="1574"/>
      <c r="S118" s="1575"/>
      <c r="T118" s="1573"/>
      <c r="U118" s="1574"/>
      <c r="V118" s="1575"/>
      <c r="W118" s="372"/>
      <c r="X118" s="375"/>
      <c r="Y118" s="1579"/>
      <c r="Z118" s="1579"/>
      <c r="AA118" s="1431">
        <f>'1.計画認定申請書'!D129</f>
        <v>0</v>
      </c>
      <c r="AB118" s="1360">
        <f>'1.計画認定申請書'!E129</f>
        <v>0</v>
      </c>
      <c r="AC118" s="1360">
        <f>'1.計画認定申請書'!F129</f>
        <v>0</v>
      </c>
      <c r="AD118" s="1432">
        <f>'1.計画認定申請書'!G129</f>
        <v>0</v>
      </c>
      <c r="AE118" s="1544">
        <f>'1.計画認定申請書'!H129</f>
        <v>0</v>
      </c>
      <c r="AF118" s="1545">
        <f>'1.計画認定申請書'!I129</f>
        <v>0</v>
      </c>
      <c r="AG118" s="1546">
        <f>'1.計画認定申請書'!J129</f>
        <v>0</v>
      </c>
      <c r="AH118" s="1544">
        <f>'1.計画認定申請書'!K129</f>
        <v>0</v>
      </c>
      <c r="AI118" s="1545">
        <f>'1.計画認定申請書'!L129</f>
        <v>0</v>
      </c>
      <c r="AJ118" s="1546">
        <f>'1.計画認定申請書'!M129</f>
        <v>0</v>
      </c>
      <c r="AK118" s="1544">
        <f>'1.計画認定申請書'!N129</f>
        <v>0</v>
      </c>
      <c r="AL118" s="1545">
        <f>'1.計画認定申請書'!O129</f>
        <v>0</v>
      </c>
      <c r="AM118" s="1546">
        <f>'1.計画認定申請書'!P129</f>
        <v>0</v>
      </c>
      <c r="AN118" s="1544">
        <f>'1.計画認定申請書'!Q129</f>
        <v>0</v>
      </c>
      <c r="AO118" s="1545">
        <f>'1.計画認定申請書'!R129</f>
        <v>0</v>
      </c>
      <c r="AP118" s="1546">
        <f>'1.計画認定申請書'!S129</f>
        <v>0</v>
      </c>
      <c r="AQ118" s="1544">
        <f>'1.計画認定申請書'!T129</f>
        <v>0</v>
      </c>
      <c r="AR118" s="1545">
        <f>'1.計画認定申請書'!U129</f>
        <v>0</v>
      </c>
      <c r="AS118" s="1546">
        <f>'1.計画認定申請書'!V129</f>
        <v>0</v>
      </c>
      <c r="AT118" s="383"/>
      <c r="AU118" s="386"/>
    </row>
    <row r="119" spans="1:47" ht="18.75" customHeight="1">
      <c r="A119" s="317"/>
      <c r="B119" s="1490"/>
      <c r="C119" s="1490"/>
      <c r="D119" s="1567"/>
      <c r="E119" s="1568"/>
      <c r="F119" s="1568"/>
      <c r="G119" s="1569"/>
      <c r="H119" s="1576"/>
      <c r="I119" s="1577"/>
      <c r="J119" s="1578"/>
      <c r="K119" s="1576"/>
      <c r="L119" s="1577"/>
      <c r="M119" s="1578"/>
      <c r="N119" s="1576"/>
      <c r="O119" s="1577"/>
      <c r="P119" s="1578"/>
      <c r="Q119" s="1576"/>
      <c r="R119" s="1577"/>
      <c r="S119" s="1578"/>
      <c r="T119" s="1576"/>
      <c r="U119" s="1577"/>
      <c r="V119" s="1578"/>
      <c r="W119" s="372"/>
      <c r="X119" s="375"/>
      <c r="Y119" s="1579"/>
      <c r="Z119" s="1579"/>
      <c r="AA119" s="1487">
        <f>'1.計画認定申請書'!D130</f>
        <v>0</v>
      </c>
      <c r="AB119" s="1488">
        <f>'1.計画認定申請書'!E130</f>
        <v>0</v>
      </c>
      <c r="AC119" s="1488">
        <f>'1.計画認定申請書'!F130</f>
        <v>0</v>
      </c>
      <c r="AD119" s="1489">
        <f>'1.計画認定申請書'!G130</f>
        <v>0</v>
      </c>
      <c r="AE119" s="1547">
        <f>'1.計画認定申請書'!H130</f>
        <v>0</v>
      </c>
      <c r="AF119" s="1548">
        <f>'1.計画認定申請書'!I130</f>
        <v>0</v>
      </c>
      <c r="AG119" s="1549">
        <f>'1.計画認定申請書'!J130</f>
        <v>0</v>
      </c>
      <c r="AH119" s="1547">
        <f>'1.計画認定申請書'!K130</f>
        <v>0</v>
      </c>
      <c r="AI119" s="1548">
        <f>'1.計画認定申請書'!L130</f>
        <v>0</v>
      </c>
      <c r="AJ119" s="1549">
        <f>'1.計画認定申請書'!M130</f>
        <v>0</v>
      </c>
      <c r="AK119" s="1547">
        <f>'1.計画認定申請書'!N130</f>
        <v>0</v>
      </c>
      <c r="AL119" s="1548">
        <f>'1.計画認定申請書'!O130</f>
        <v>0</v>
      </c>
      <c r="AM119" s="1549">
        <f>'1.計画認定申請書'!P130</f>
        <v>0</v>
      </c>
      <c r="AN119" s="1547">
        <f>'1.計画認定申請書'!Q130</f>
        <v>0</v>
      </c>
      <c r="AO119" s="1548">
        <f>'1.計画認定申請書'!R130</f>
        <v>0</v>
      </c>
      <c r="AP119" s="1549">
        <f>'1.計画認定申請書'!S130</f>
        <v>0</v>
      </c>
      <c r="AQ119" s="1547">
        <f>'1.計画認定申請書'!T130</f>
        <v>0</v>
      </c>
      <c r="AR119" s="1548">
        <f>'1.計画認定申請書'!U130</f>
        <v>0</v>
      </c>
      <c r="AS119" s="1549">
        <f>'1.計画認定申請書'!V130</f>
        <v>0</v>
      </c>
      <c r="AT119" s="383"/>
      <c r="AU119" s="386"/>
    </row>
    <row r="120" spans="1:47" ht="18.75" customHeight="1">
      <c r="A120" s="317"/>
      <c r="B120" s="1490" t="s">
        <v>95</v>
      </c>
      <c r="C120" s="1490"/>
      <c r="D120" s="1564" t="str">
        <f>IF('1.計画認定申請書'!D131="","",'1.計画認定申請書'!D131)</f>
        <v/>
      </c>
      <c r="E120" s="1565"/>
      <c r="F120" s="1565"/>
      <c r="G120" s="595"/>
      <c r="H120" s="1581"/>
      <c r="I120" s="1582"/>
      <c r="J120" s="1583"/>
      <c r="K120" s="1570" t="str">
        <f>IF('1.計画認定申請書'!K131="","",'1.計画認定申請書'!K131)</f>
        <v/>
      </c>
      <c r="L120" s="1571"/>
      <c r="M120" s="1572"/>
      <c r="N120" s="1570" t="str">
        <f>IF('1.計画認定申請書'!N131="","",'1.計画認定申請書'!N131)</f>
        <v/>
      </c>
      <c r="O120" s="1571"/>
      <c r="P120" s="1572"/>
      <c r="Q120" s="1570" t="str">
        <f>IF('1.計画認定申請書'!Q131="","",'1.計画認定申請書'!Q131)</f>
        <v/>
      </c>
      <c r="R120" s="1571"/>
      <c r="S120" s="1572"/>
      <c r="T120" s="1570" t="str">
        <f>IF('1.計画認定申請書'!T131="","",'1.計画認定申請書'!T131)</f>
        <v/>
      </c>
      <c r="U120" s="1571"/>
      <c r="V120" s="1572"/>
      <c r="W120" s="372"/>
      <c r="X120" s="375"/>
      <c r="Y120" s="1579" t="s">
        <v>95</v>
      </c>
      <c r="Z120" s="1579"/>
      <c r="AA120" s="1580" t="str">
        <f>IF('1.計画認定申請書'!D131="","",'1.計画認定申請書'!D131)</f>
        <v/>
      </c>
      <c r="AB120" s="1440">
        <f>'1.計画認定申請書'!E131</f>
        <v>0</v>
      </c>
      <c r="AC120" s="1440">
        <f>'1.計画認定申請書'!F131</f>
        <v>0</v>
      </c>
      <c r="AD120" s="1387">
        <f>'1.計画認定申請書'!G131</f>
        <v>0</v>
      </c>
      <c r="AE120" s="1532"/>
      <c r="AF120" s="1533"/>
      <c r="AG120" s="1534"/>
      <c r="AH120" s="1541" t="str">
        <f>IF('1.計画認定申請書'!K131="","",'1.計画認定申請書'!K131)</f>
        <v/>
      </c>
      <c r="AI120" s="1542">
        <f>'1.計画認定申請書'!L131</f>
        <v>0</v>
      </c>
      <c r="AJ120" s="1543">
        <f>'1.計画認定申請書'!M131</f>
        <v>0</v>
      </c>
      <c r="AK120" s="1541" t="str">
        <f>IF('1.計画認定申請書'!N131="","",'1.計画認定申請書'!N131)</f>
        <v/>
      </c>
      <c r="AL120" s="1542">
        <f>'1.計画認定申請書'!O131</f>
        <v>0</v>
      </c>
      <c r="AM120" s="1543">
        <f>'1.計画認定申請書'!P131</f>
        <v>0</v>
      </c>
      <c r="AN120" s="1541" t="str">
        <f>IF('1.計画認定申請書'!Q131="","",'1.計画認定申請書'!Q131)</f>
        <v/>
      </c>
      <c r="AO120" s="1542">
        <f>'1.計画認定申請書'!R131</f>
        <v>0</v>
      </c>
      <c r="AP120" s="1543">
        <f>'1.計画認定申請書'!S131</f>
        <v>0</v>
      </c>
      <c r="AQ120" s="1541" t="str">
        <f>IF('1.計画認定申請書'!T131="","",'1.計画認定申請書'!T131)</f>
        <v/>
      </c>
      <c r="AR120" s="1542">
        <f>'1.計画認定申請書'!U131</f>
        <v>0</v>
      </c>
      <c r="AS120" s="1543">
        <f>'1.計画認定申請書'!V131</f>
        <v>0</v>
      </c>
      <c r="AT120" s="383"/>
      <c r="AU120" s="386"/>
    </row>
    <row r="121" spans="1:47" ht="18.75" customHeight="1">
      <c r="A121" s="317"/>
      <c r="B121" s="1490"/>
      <c r="C121" s="1490"/>
      <c r="D121" s="1006"/>
      <c r="E121" s="1566"/>
      <c r="F121" s="1566"/>
      <c r="G121" s="1007"/>
      <c r="H121" s="1584"/>
      <c r="I121" s="1585"/>
      <c r="J121" s="1586"/>
      <c r="K121" s="1573"/>
      <c r="L121" s="1574"/>
      <c r="M121" s="1575"/>
      <c r="N121" s="1573"/>
      <c r="O121" s="1574"/>
      <c r="P121" s="1575"/>
      <c r="Q121" s="1573"/>
      <c r="R121" s="1574"/>
      <c r="S121" s="1575"/>
      <c r="T121" s="1573"/>
      <c r="U121" s="1574"/>
      <c r="V121" s="1575"/>
      <c r="W121" s="372"/>
      <c r="X121" s="375"/>
      <c r="Y121" s="1579"/>
      <c r="Z121" s="1579"/>
      <c r="AA121" s="1431">
        <f>'1.計画認定申請書'!D132</f>
        <v>0</v>
      </c>
      <c r="AB121" s="1360">
        <f>'1.計画認定申請書'!E132</f>
        <v>0</v>
      </c>
      <c r="AC121" s="1360">
        <f>'1.計画認定申請書'!F132</f>
        <v>0</v>
      </c>
      <c r="AD121" s="1432">
        <f>'1.計画認定申請書'!G132</f>
        <v>0</v>
      </c>
      <c r="AE121" s="1535"/>
      <c r="AF121" s="1536"/>
      <c r="AG121" s="1537"/>
      <c r="AH121" s="1544">
        <f>'1.計画認定申請書'!K132</f>
        <v>0</v>
      </c>
      <c r="AI121" s="1545">
        <f>'1.計画認定申請書'!L132</f>
        <v>0</v>
      </c>
      <c r="AJ121" s="1546">
        <f>'1.計画認定申請書'!M132</f>
        <v>0</v>
      </c>
      <c r="AK121" s="1544">
        <f>'1.計画認定申請書'!N132</f>
        <v>0</v>
      </c>
      <c r="AL121" s="1545">
        <f>'1.計画認定申請書'!O132</f>
        <v>0</v>
      </c>
      <c r="AM121" s="1546">
        <f>'1.計画認定申請書'!P132</f>
        <v>0</v>
      </c>
      <c r="AN121" s="1544">
        <f>'1.計画認定申請書'!Q132</f>
        <v>0</v>
      </c>
      <c r="AO121" s="1545">
        <f>'1.計画認定申請書'!R132</f>
        <v>0</v>
      </c>
      <c r="AP121" s="1546">
        <f>'1.計画認定申請書'!S132</f>
        <v>0</v>
      </c>
      <c r="AQ121" s="1544">
        <f>'1.計画認定申請書'!T132</f>
        <v>0</v>
      </c>
      <c r="AR121" s="1545">
        <f>'1.計画認定申請書'!U132</f>
        <v>0</v>
      </c>
      <c r="AS121" s="1546">
        <f>'1.計画認定申請書'!V132</f>
        <v>0</v>
      </c>
      <c r="AT121" s="383"/>
      <c r="AU121" s="386"/>
    </row>
    <row r="122" spans="1:47" ht="18.75" customHeight="1">
      <c r="A122" s="317"/>
      <c r="B122" s="1490"/>
      <c r="C122" s="1490"/>
      <c r="D122" s="1567"/>
      <c r="E122" s="1568"/>
      <c r="F122" s="1568"/>
      <c r="G122" s="1569"/>
      <c r="H122" s="1587"/>
      <c r="I122" s="1588"/>
      <c r="J122" s="1589"/>
      <c r="K122" s="1576"/>
      <c r="L122" s="1577"/>
      <c r="M122" s="1578"/>
      <c r="N122" s="1576"/>
      <c r="O122" s="1577"/>
      <c r="P122" s="1578"/>
      <c r="Q122" s="1576"/>
      <c r="R122" s="1577"/>
      <c r="S122" s="1578"/>
      <c r="T122" s="1576"/>
      <c r="U122" s="1577"/>
      <c r="V122" s="1578"/>
      <c r="W122" s="372"/>
      <c r="X122" s="375"/>
      <c r="Y122" s="1579"/>
      <c r="Z122" s="1579"/>
      <c r="AA122" s="1487">
        <f>'1.計画認定申請書'!D133</f>
        <v>0</v>
      </c>
      <c r="AB122" s="1488">
        <f>'1.計画認定申請書'!E133</f>
        <v>0</v>
      </c>
      <c r="AC122" s="1488">
        <f>'1.計画認定申請書'!F133</f>
        <v>0</v>
      </c>
      <c r="AD122" s="1489">
        <f>'1.計画認定申請書'!G133</f>
        <v>0</v>
      </c>
      <c r="AE122" s="1538"/>
      <c r="AF122" s="1539"/>
      <c r="AG122" s="1540"/>
      <c r="AH122" s="1547">
        <f>'1.計画認定申請書'!K133</f>
        <v>0</v>
      </c>
      <c r="AI122" s="1548">
        <f>'1.計画認定申請書'!L133</f>
        <v>0</v>
      </c>
      <c r="AJ122" s="1549">
        <f>'1.計画認定申請書'!M133</f>
        <v>0</v>
      </c>
      <c r="AK122" s="1547">
        <f>'1.計画認定申請書'!N133</f>
        <v>0</v>
      </c>
      <c r="AL122" s="1548">
        <f>'1.計画認定申請書'!O133</f>
        <v>0</v>
      </c>
      <c r="AM122" s="1549">
        <f>'1.計画認定申請書'!P133</f>
        <v>0</v>
      </c>
      <c r="AN122" s="1547">
        <f>'1.計画認定申請書'!Q133</f>
        <v>0</v>
      </c>
      <c r="AO122" s="1548">
        <f>'1.計画認定申請書'!R133</f>
        <v>0</v>
      </c>
      <c r="AP122" s="1549">
        <f>'1.計画認定申請書'!S133</f>
        <v>0</v>
      </c>
      <c r="AQ122" s="1547">
        <f>'1.計画認定申請書'!T133</f>
        <v>0</v>
      </c>
      <c r="AR122" s="1548">
        <f>'1.計画認定申請書'!U133</f>
        <v>0</v>
      </c>
      <c r="AS122" s="1549">
        <f>'1.計画認定申請書'!V133</f>
        <v>0</v>
      </c>
      <c r="AT122" s="383"/>
      <c r="AU122" s="386"/>
    </row>
    <row r="123" spans="1:47" ht="18.75" customHeight="1">
      <c r="A123" s="317"/>
      <c r="B123" s="1490" t="s">
        <v>96</v>
      </c>
      <c r="C123" s="1490"/>
      <c r="D123" s="1564" t="str">
        <f>IF('1.計画認定申請書'!D134="","",'1.計画認定申請書'!D134)</f>
        <v/>
      </c>
      <c r="E123" s="1565"/>
      <c r="F123" s="1565"/>
      <c r="G123" s="595"/>
      <c r="H123" s="1581"/>
      <c r="I123" s="1582"/>
      <c r="J123" s="1583"/>
      <c r="K123" s="1581"/>
      <c r="L123" s="1582"/>
      <c r="M123" s="1583"/>
      <c r="N123" s="1570" t="str">
        <f>IF('1.計画認定申請書'!N134="","",'1.計画認定申請書'!N134)</f>
        <v/>
      </c>
      <c r="O123" s="1571"/>
      <c r="P123" s="1572"/>
      <c r="Q123" s="1570" t="str">
        <f>IF('1.計画認定申請書'!Q134="","",'1.計画認定申請書'!Q134)</f>
        <v/>
      </c>
      <c r="R123" s="1571"/>
      <c r="S123" s="1572"/>
      <c r="T123" s="1570" t="str">
        <f>IF('1.計画認定申請書'!T134="","",'1.計画認定申請書'!T134)</f>
        <v/>
      </c>
      <c r="U123" s="1571"/>
      <c r="V123" s="1572"/>
      <c r="W123" s="372"/>
      <c r="X123" s="375"/>
      <c r="Y123" s="1579" t="s">
        <v>96</v>
      </c>
      <c r="Z123" s="1579"/>
      <c r="AA123" s="1580" t="str">
        <f>IF('1.計画認定申請書'!D134="","",'1.計画認定申請書'!D134)</f>
        <v/>
      </c>
      <c r="AB123" s="1440">
        <f>'1.計画認定申請書'!E134</f>
        <v>0</v>
      </c>
      <c r="AC123" s="1440">
        <f>'1.計画認定申請書'!F134</f>
        <v>0</v>
      </c>
      <c r="AD123" s="1387">
        <f>'1.計画認定申請書'!G134</f>
        <v>0</v>
      </c>
      <c r="AE123" s="1532"/>
      <c r="AF123" s="1533"/>
      <c r="AG123" s="1534"/>
      <c r="AH123" s="1532"/>
      <c r="AI123" s="1533"/>
      <c r="AJ123" s="1534"/>
      <c r="AK123" s="1541" t="str">
        <f>IF('1.計画認定申請書'!N134="","",'1.計画認定申請書'!N134)</f>
        <v/>
      </c>
      <c r="AL123" s="1542">
        <f>'1.計画認定申請書'!O134</f>
        <v>0</v>
      </c>
      <c r="AM123" s="1543">
        <f>'1.計画認定申請書'!P134</f>
        <v>0</v>
      </c>
      <c r="AN123" s="1541" t="str">
        <f>IF('1.計画認定申請書'!Q134="","",'1.計画認定申請書'!Q134)</f>
        <v/>
      </c>
      <c r="AO123" s="1542">
        <f>'1.計画認定申請書'!R134</f>
        <v>0</v>
      </c>
      <c r="AP123" s="1543">
        <f>'1.計画認定申請書'!S134</f>
        <v>0</v>
      </c>
      <c r="AQ123" s="1541" t="str">
        <f>IF('1.計画認定申請書'!T134="","",'1.計画認定申請書'!T134)</f>
        <v/>
      </c>
      <c r="AR123" s="1542">
        <f>'1.計画認定申請書'!U134</f>
        <v>0</v>
      </c>
      <c r="AS123" s="1543">
        <f>'1.計画認定申請書'!V134</f>
        <v>0</v>
      </c>
      <c r="AT123" s="383"/>
      <c r="AU123" s="386"/>
    </row>
    <row r="124" spans="1:47" ht="18.75" customHeight="1">
      <c r="A124" s="317"/>
      <c r="B124" s="1490"/>
      <c r="C124" s="1490"/>
      <c r="D124" s="1006"/>
      <c r="E124" s="1566"/>
      <c r="F124" s="1566"/>
      <c r="G124" s="1007"/>
      <c r="H124" s="1584"/>
      <c r="I124" s="1585"/>
      <c r="J124" s="1586"/>
      <c r="K124" s="1584"/>
      <c r="L124" s="1585"/>
      <c r="M124" s="1586"/>
      <c r="N124" s="1573"/>
      <c r="O124" s="1574"/>
      <c r="P124" s="1575"/>
      <c r="Q124" s="1573"/>
      <c r="R124" s="1574"/>
      <c r="S124" s="1575"/>
      <c r="T124" s="1573"/>
      <c r="U124" s="1574"/>
      <c r="V124" s="1575"/>
      <c r="W124" s="372"/>
      <c r="X124" s="375"/>
      <c r="Y124" s="1579"/>
      <c r="Z124" s="1579"/>
      <c r="AA124" s="1431">
        <f>'1.計画認定申請書'!D135</f>
        <v>0</v>
      </c>
      <c r="AB124" s="1360">
        <f>'1.計画認定申請書'!E135</f>
        <v>0</v>
      </c>
      <c r="AC124" s="1360">
        <f>'1.計画認定申請書'!F135</f>
        <v>0</v>
      </c>
      <c r="AD124" s="1432">
        <f>'1.計画認定申請書'!G135</f>
        <v>0</v>
      </c>
      <c r="AE124" s="1535"/>
      <c r="AF124" s="1536"/>
      <c r="AG124" s="1537"/>
      <c r="AH124" s="1535"/>
      <c r="AI124" s="1536"/>
      <c r="AJ124" s="1537"/>
      <c r="AK124" s="1544">
        <f>'1.計画認定申請書'!N135</f>
        <v>0</v>
      </c>
      <c r="AL124" s="1545">
        <f>'1.計画認定申請書'!O135</f>
        <v>0</v>
      </c>
      <c r="AM124" s="1546">
        <f>'1.計画認定申請書'!P135</f>
        <v>0</v>
      </c>
      <c r="AN124" s="1544">
        <f>'1.計画認定申請書'!Q135</f>
        <v>0</v>
      </c>
      <c r="AO124" s="1545">
        <f>'1.計画認定申請書'!R135</f>
        <v>0</v>
      </c>
      <c r="AP124" s="1546">
        <f>'1.計画認定申請書'!S135</f>
        <v>0</v>
      </c>
      <c r="AQ124" s="1544">
        <f>'1.計画認定申請書'!T135</f>
        <v>0</v>
      </c>
      <c r="AR124" s="1545">
        <f>'1.計画認定申請書'!U135</f>
        <v>0</v>
      </c>
      <c r="AS124" s="1546">
        <f>'1.計画認定申請書'!V135</f>
        <v>0</v>
      </c>
      <c r="AT124" s="383"/>
      <c r="AU124" s="386"/>
    </row>
    <row r="125" spans="1:47" ht="18.75" customHeight="1">
      <c r="A125" s="317"/>
      <c r="B125" s="1490"/>
      <c r="C125" s="1490"/>
      <c r="D125" s="1567"/>
      <c r="E125" s="1568"/>
      <c r="F125" s="1568"/>
      <c r="G125" s="1569"/>
      <c r="H125" s="1587"/>
      <c r="I125" s="1588"/>
      <c r="J125" s="1589"/>
      <c r="K125" s="1587"/>
      <c r="L125" s="1588"/>
      <c r="M125" s="1589"/>
      <c r="N125" s="1576"/>
      <c r="O125" s="1577"/>
      <c r="P125" s="1578"/>
      <c r="Q125" s="1576"/>
      <c r="R125" s="1577"/>
      <c r="S125" s="1578"/>
      <c r="T125" s="1576"/>
      <c r="U125" s="1577"/>
      <c r="V125" s="1578"/>
      <c r="W125" s="372"/>
      <c r="X125" s="375"/>
      <c r="Y125" s="1579"/>
      <c r="Z125" s="1579"/>
      <c r="AA125" s="1487">
        <f>'1.計画認定申請書'!D136</f>
        <v>0</v>
      </c>
      <c r="AB125" s="1488">
        <f>'1.計画認定申請書'!E136</f>
        <v>0</v>
      </c>
      <c r="AC125" s="1488">
        <f>'1.計画認定申請書'!F136</f>
        <v>0</v>
      </c>
      <c r="AD125" s="1489">
        <f>'1.計画認定申請書'!G136</f>
        <v>0</v>
      </c>
      <c r="AE125" s="1538"/>
      <c r="AF125" s="1539"/>
      <c r="AG125" s="1540"/>
      <c r="AH125" s="1538"/>
      <c r="AI125" s="1539"/>
      <c r="AJ125" s="1540"/>
      <c r="AK125" s="1547">
        <f>'1.計画認定申請書'!N136</f>
        <v>0</v>
      </c>
      <c r="AL125" s="1548">
        <f>'1.計画認定申請書'!O136</f>
        <v>0</v>
      </c>
      <c r="AM125" s="1549">
        <f>'1.計画認定申請書'!P136</f>
        <v>0</v>
      </c>
      <c r="AN125" s="1547">
        <f>'1.計画認定申請書'!Q136</f>
        <v>0</v>
      </c>
      <c r="AO125" s="1548">
        <f>'1.計画認定申請書'!R136</f>
        <v>0</v>
      </c>
      <c r="AP125" s="1549">
        <f>'1.計画認定申請書'!S136</f>
        <v>0</v>
      </c>
      <c r="AQ125" s="1547">
        <f>'1.計画認定申請書'!T136</f>
        <v>0</v>
      </c>
      <c r="AR125" s="1548">
        <f>'1.計画認定申請書'!U136</f>
        <v>0</v>
      </c>
      <c r="AS125" s="1549">
        <f>'1.計画認定申請書'!V136</f>
        <v>0</v>
      </c>
      <c r="AT125" s="383"/>
      <c r="AU125" s="386"/>
    </row>
    <row r="126" spans="1:47" ht="18.75" customHeight="1">
      <c r="A126" s="317"/>
      <c r="B126" s="1490" t="s">
        <v>97</v>
      </c>
      <c r="C126" s="1490"/>
      <c r="D126" s="1564" t="str">
        <f>IF('1.計画認定申請書'!D137="","",'1.計画認定申請書'!D137)</f>
        <v/>
      </c>
      <c r="E126" s="1565"/>
      <c r="F126" s="1565"/>
      <c r="G126" s="595"/>
      <c r="H126" s="1581"/>
      <c r="I126" s="1582"/>
      <c r="J126" s="1583"/>
      <c r="K126" s="1581"/>
      <c r="L126" s="1582"/>
      <c r="M126" s="1583"/>
      <c r="N126" s="1581"/>
      <c r="O126" s="1582"/>
      <c r="P126" s="1583"/>
      <c r="Q126" s="1570" t="str">
        <f>IF('1.計画認定申請書'!Q137="","",'1.計画認定申請書'!Q137)</f>
        <v/>
      </c>
      <c r="R126" s="1571"/>
      <c r="S126" s="1572"/>
      <c r="T126" s="1570" t="str">
        <f>IF('1.計画認定申請書'!T137="","",'1.計画認定申請書'!T137)</f>
        <v/>
      </c>
      <c r="U126" s="1571"/>
      <c r="V126" s="1572"/>
      <c r="W126" s="372"/>
      <c r="X126" s="375"/>
      <c r="Y126" s="1579" t="s">
        <v>97</v>
      </c>
      <c r="Z126" s="1579"/>
      <c r="AA126" s="1580" t="str">
        <f>IF('1.計画認定申請書'!D137="","",'1.計画認定申請書'!D137)</f>
        <v/>
      </c>
      <c r="AB126" s="1440">
        <f>'1.計画認定申請書'!E137</f>
        <v>0</v>
      </c>
      <c r="AC126" s="1440">
        <f>'1.計画認定申請書'!F137</f>
        <v>0</v>
      </c>
      <c r="AD126" s="1387">
        <f>'1.計画認定申請書'!G137</f>
        <v>0</v>
      </c>
      <c r="AE126" s="1532"/>
      <c r="AF126" s="1533"/>
      <c r="AG126" s="1534"/>
      <c r="AH126" s="1532"/>
      <c r="AI126" s="1533"/>
      <c r="AJ126" s="1534"/>
      <c r="AK126" s="1532"/>
      <c r="AL126" s="1533"/>
      <c r="AM126" s="1534"/>
      <c r="AN126" s="1541" t="str">
        <f>IF('1.計画認定申請書'!Q137="","",'1.計画認定申請書'!Q137)</f>
        <v/>
      </c>
      <c r="AO126" s="1542">
        <f>'1.計画認定申請書'!R137</f>
        <v>0</v>
      </c>
      <c r="AP126" s="1543">
        <f>'1.計画認定申請書'!S137</f>
        <v>0</v>
      </c>
      <c r="AQ126" s="1541" t="str">
        <f>IF('1.計画認定申請書'!T137="","",'1.計画認定申請書'!T137)</f>
        <v/>
      </c>
      <c r="AR126" s="1542">
        <f>'1.計画認定申請書'!U137</f>
        <v>0</v>
      </c>
      <c r="AS126" s="1543">
        <f>'1.計画認定申請書'!V137</f>
        <v>0</v>
      </c>
      <c r="AT126" s="383"/>
      <c r="AU126" s="386"/>
    </row>
    <row r="127" spans="1:47" ht="18.75" customHeight="1">
      <c r="A127" s="317"/>
      <c r="B127" s="1490"/>
      <c r="C127" s="1490"/>
      <c r="D127" s="1006"/>
      <c r="E127" s="1566"/>
      <c r="F127" s="1566"/>
      <c r="G127" s="1007"/>
      <c r="H127" s="1584"/>
      <c r="I127" s="1585"/>
      <c r="J127" s="1586"/>
      <c r="K127" s="1584"/>
      <c r="L127" s="1585"/>
      <c r="M127" s="1586"/>
      <c r="N127" s="1584"/>
      <c r="O127" s="1585"/>
      <c r="P127" s="1586"/>
      <c r="Q127" s="1573"/>
      <c r="R127" s="1574"/>
      <c r="S127" s="1575"/>
      <c r="T127" s="1573"/>
      <c r="U127" s="1574"/>
      <c r="V127" s="1575"/>
      <c r="W127" s="372"/>
      <c r="X127" s="375"/>
      <c r="Y127" s="1579"/>
      <c r="Z127" s="1579"/>
      <c r="AA127" s="1431">
        <f>'1.計画認定申請書'!D138</f>
        <v>0</v>
      </c>
      <c r="AB127" s="1360">
        <f>'1.計画認定申請書'!E138</f>
        <v>0</v>
      </c>
      <c r="AC127" s="1360">
        <f>'1.計画認定申請書'!F138</f>
        <v>0</v>
      </c>
      <c r="AD127" s="1432">
        <f>'1.計画認定申請書'!G138</f>
        <v>0</v>
      </c>
      <c r="AE127" s="1535"/>
      <c r="AF127" s="1536"/>
      <c r="AG127" s="1537"/>
      <c r="AH127" s="1535"/>
      <c r="AI127" s="1536"/>
      <c r="AJ127" s="1537"/>
      <c r="AK127" s="1535"/>
      <c r="AL127" s="1536"/>
      <c r="AM127" s="1537"/>
      <c r="AN127" s="1544">
        <f>'1.計画認定申請書'!Q138</f>
        <v>0</v>
      </c>
      <c r="AO127" s="1545">
        <f>'1.計画認定申請書'!R138</f>
        <v>0</v>
      </c>
      <c r="AP127" s="1546">
        <f>'1.計画認定申請書'!S138</f>
        <v>0</v>
      </c>
      <c r="AQ127" s="1544">
        <f>'1.計画認定申請書'!T138</f>
        <v>0</v>
      </c>
      <c r="AR127" s="1545">
        <f>'1.計画認定申請書'!U138</f>
        <v>0</v>
      </c>
      <c r="AS127" s="1546">
        <f>'1.計画認定申請書'!V138</f>
        <v>0</v>
      </c>
      <c r="AT127" s="383"/>
      <c r="AU127" s="386"/>
    </row>
    <row r="128" spans="1:47" ht="18.75" customHeight="1">
      <c r="A128" s="317"/>
      <c r="B128" s="1490"/>
      <c r="C128" s="1490"/>
      <c r="D128" s="1567"/>
      <c r="E128" s="1568"/>
      <c r="F128" s="1568"/>
      <c r="G128" s="1569"/>
      <c r="H128" s="1587"/>
      <c r="I128" s="1588"/>
      <c r="J128" s="1589"/>
      <c r="K128" s="1587"/>
      <c r="L128" s="1588"/>
      <c r="M128" s="1589"/>
      <c r="N128" s="1587"/>
      <c r="O128" s="1588"/>
      <c r="P128" s="1589"/>
      <c r="Q128" s="1576"/>
      <c r="R128" s="1577"/>
      <c r="S128" s="1578"/>
      <c r="T128" s="1576"/>
      <c r="U128" s="1577"/>
      <c r="V128" s="1578"/>
      <c r="W128" s="372"/>
      <c r="X128" s="375"/>
      <c r="Y128" s="1579"/>
      <c r="Z128" s="1579"/>
      <c r="AA128" s="1487">
        <f>'1.計画認定申請書'!D139</f>
        <v>0</v>
      </c>
      <c r="AB128" s="1488">
        <f>'1.計画認定申請書'!E139</f>
        <v>0</v>
      </c>
      <c r="AC128" s="1488">
        <f>'1.計画認定申請書'!F139</f>
        <v>0</v>
      </c>
      <c r="AD128" s="1489">
        <f>'1.計画認定申請書'!G139</f>
        <v>0</v>
      </c>
      <c r="AE128" s="1538"/>
      <c r="AF128" s="1539"/>
      <c r="AG128" s="1540"/>
      <c r="AH128" s="1538"/>
      <c r="AI128" s="1539"/>
      <c r="AJ128" s="1540"/>
      <c r="AK128" s="1538"/>
      <c r="AL128" s="1539"/>
      <c r="AM128" s="1540"/>
      <c r="AN128" s="1547">
        <f>'1.計画認定申請書'!Q139</f>
        <v>0</v>
      </c>
      <c r="AO128" s="1548">
        <f>'1.計画認定申請書'!R139</f>
        <v>0</v>
      </c>
      <c r="AP128" s="1549">
        <f>'1.計画認定申請書'!S139</f>
        <v>0</v>
      </c>
      <c r="AQ128" s="1547">
        <f>'1.計画認定申請書'!T139</f>
        <v>0</v>
      </c>
      <c r="AR128" s="1548">
        <f>'1.計画認定申請書'!U139</f>
        <v>0</v>
      </c>
      <c r="AS128" s="1549">
        <f>'1.計画認定申請書'!V139</f>
        <v>0</v>
      </c>
      <c r="AT128" s="383"/>
      <c r="AU128" s="386"/>
    </row>
    <row r="129" spans="1:47" ht="18.75" customHeight="1">
      <c r="A129" s="317"/>
      <c r="B129" s="1490" t="s">
        <v>98</v>
      </c>
      <c r="C129" s="1490"/>
      <c r="D129" s="1564" t="str">
        <f>IF('1.計画認定申請書'!D140="","",'1.計画認定申請書'!D140)</f>
        <v/>
      </c>
      <c r="E129" s="1565"/>
      <c r="F129" s="1565"/>
      <c r="G129" s="595"/>
      <c r="H129" s="1581"/>
      <c r="I129" s="1582"/>
      <c r="J129" s="1583"/>
      <c r="K129" s="1581"/>
      <c r="L129" s="1582"/>
      <c r="M129" s="1583"/>
      <c r="N129" s="1581"/>
      <c r="O129" s="1582"/>
      <c r="P129" s="1583"/>
      <c r="Q129" s="1581"/>
      <c r="R129" s="1582"/>
      <c r="S129" s="1583"/>
      <c r="T129" s="1570" t="str">
        <f>IF('1.計画認定申請書'!T140="","",'1.計画認定申請書'!T140)</f>
        <v/>
      </c>
      <c r="U129" s="1571"/>
      <c r="V129" s="1572"/>
      <c r="W129" s="372"/>
      <c r="X129" s="375"/>
      <c r="Y129" s="1579" t="s">
        <v>98</v>
      </c>
      <c r="Z129" s="1579"/>
      <c r="AA129" s="1580" t="str">
        <f>IF('1.計画認定申請書'!D140="","",'1.計画認定申請書'!D140)</f>
        <v/>
      </c>
      <c r="AB129" s="1440">
        <f>'1.計画認定申請書'!E140</f>
        <v>0</v>
      </c>
      <c r="AC129" s="1440">
        <f>'1.計画認定申請書'!F140</f>
        <v>0</v>
      </c>
      <c r="AD129" s="1387">
        <f>'1.計画認定申請書'!G140</f>
        <v>0</v>
      </c>
      <c r="AE129" s="1532"/>
      <c r="AF129" s="1533"/>
      <c r="AG129" s="1534"/>
      <c r="AH129" s="1532"/>
      <c r="AI129" s="1533"/>
      <c r="AJ129" s="1534"/>
      <c r="AK129" s="1532"/>
      <c r="AL129" s="1533"/>
      <c r="AM129" s="1534"/>
      <c r="AN129" s="1532"/>
      <c r="AO129" s="1533"/>
      <c r="AP129" s="1534"/>
      <c r="AQ129" s="1541" t="str">
        <f>IF('1.計画認定申請書'!T140="","",'1.計画認定申請書'!T140)</f>
        <v/>
      </c>
      <c r="AR129" s="1542">
        <f>'1.計画認定申請書'!U140</f>
        <v>0</v>
      </c>
      <c r="AS129" s="1543">
        <f>'1.計画認定申請書'!V140</f>
        <v>0</v>
      </c>
      <c r="AT129" s="383"/>
      <c r="AU129" s="386"/>
    </row>
    <row r="130" spans="1:47" ht="18.75" customHeight="1">
      <c r="A130" s="317"/>
      <c r="B130" s="1490"/>
      <c r="C130" s="1490"/>
      <c r="D130" s="1006"/>
      <c r="E130" s="1566"/>
      <c r="F130" s="1566"/>
      <c r="G130" s="1007"/>
      <c r="H130" s="1584"/>
      <c r="I130" s="1585"/>
      <c r="J130" s="1586"/>
      <c r="K130" s="1584"/>
      <c r="L130" s="1585"/>
      <c r="M130" s="1586"/>
      <c r="N130" s="1584"/>
      <c r="O130" s="1585"/>
      <c r="P130" s="1586"/>
      <c r="Q130" s="1584"/>
      <c r="R130" s="1585"/>
      <c r="S130" s="1586"/>
      <c r="T130" s="1573"/>
      <c r="U130" s="1574"/>
      <c r="V130" s="1575"/>
      <c r="W130" s="372"/>
      <c r="X130" s="375"/>
      <c r="Y130" s="1579"/>
      <c r="Z130" s="1579"/>
      <c r="AA130" s="1431">
        <f>'1.計画認定申請書'!D141</f>
        <v>0</v>
      </c>
      <c r="AB130" s="1360">
        <f>'1.計画認定申請書'!E141</f>
        <v>0</v>
      </c>
      <c r="AC130" s="1360">
        <f>'1.計画認定申請書'!F141</f>
        <v>0</v>
      </c>
      <c r="AD130" s="1432">
        <f>'1.計画認定申請書'!G141</f>
        <v>0</v>
      </c>
      <c r="AE130" s="1535"/>
      <c r="AF130" s="1536"/>
      <c r="AG130" s="1537"/>
      <c r="AH130" s="1535"/>
      <c r="AI130" s="1536"/>
      <c r="AJ130" s="1537"/>
      <c r="AK130" s="1535"/>
      <c r="AL130" s="1536"/>
      <c r="AM130" s="1537"/>
      <c r="AN130" s="1535"/>
      <c r="AO130" s="1536"/>
      <c r="AP130" s="1537"/>
      <c r="AQ130" s="1544">
        <f>'1.計画認定申請書'!T141</f>
        <v>0</v>
      </c>
      <c r="AR130" s="1545">
        <f>'1.計画認定申請書'!U141</f>
        <v>0</v>
      </c>
      <c r="AS130" s="1546">
        <f>'1.計画認定申請書'!V141</f>
        <v>0</v>
      </c>
      <c r="AT130" s="383"/>
      <c r="AU130" s="386"/>
    </row>
    <row r="131" spans="1:47" ht="18.75" customHeight="1">
      <c r="A131" s="317"/>
      <c r="B131" s="1490"/>
      <c r="C131" s="1490"/>
      <c r="D131" s="1567"/>
      <c r="E131" s="1568"/>
      <c r="F131" s="1568"/>
      <c r="G131" s="1569"/>
      <c r="H131" s="1587"/>
      <c r="I131" s="1588"/>
      <c r="J131" s="1589"/>
      <c r="K131" s="1587"/>
      <c r="L131" s="1588"/>
      <c r="M131" s="1589"/>
      <c r="N131" s="1587"/>
      <c r="O131" s="1588"/>
      <c r="P131" s="1589"/>
      <c r="Q131" s="1587"/>
      <c r="R131" s="1588"/>
      <c r="S131" s="1589"/>
      <c r="T131" s="1576"/>
      <c r="U131" s="1577"/>
      <c r="V131" s="1578"/>
      <c r="W131" s="372"/>
      <c r="X131" s="375"/>
      <c r="Y131" s="1579"/>
      <c r="Z131" s="1579"/>
      <c r="AA131" s="1487">
        <f>'1.計画認定申請書'!D142</f>
        <v>0</v>
      </c>
      <c r="AB131" s="1488">
        <f>'1.計画認定申請書'!E142</f>
        <v>0</v>
      </c>
      <c r="AC131" s="1488">
        <f>'1.計画認定申請書'!F142</f>
        <v>0</v>
      </c>
      <c r="AD131" s="1489">
        <f>'1.計画認定申請書'!G142</f>
        <v>0</v>
      </c>
      <c r="AE131" s="1538"/>
      <c r="AF131" s="1539"/>
      <c r="AG131" s="1540"/>
      <c r="AH131" s="1538"/>
      <c r="AI131" s="1539"/>
      <c r="AJ131" s="1540"/>
      <c r="AK131" s="1538"/>
      <c r="AL131" s="1539"/>
      <c r="AM131" s="1540"/>
      <c r="AN131" s="1538"/>
      <c r="AO131" s="1539"/>
      <c r="AP131" s="1540"/>
      <c r="AQ131" s="1547">
        <f>'1.計画認定申請書'!T142</f>
        <v>0</v>
      </c>
      <c r="AR131" s="1548">
        <f>'1.計画認定申請書'!U142</f>
        <v>0</v>
      </c>
      <c r="AS131" s="1549">
        <f>'1.計画認定申請書'!V142</f>
        <v>0</v>
      </c>
      <c r="AT131" s="383"/>
      <c r="AU131" s="386"/>
    </row>
    <row r="132" spans="1:47" ht="18.75" customHeight="1">
      <c r="A132" s="317"/>
      <c r="B132" s="331" t="s">
        <v>57</v>
      </c>
      <c r="C132" s="1441" t="s">
        <v>272</v>
      </c>
      <c r="D132" s="1441"/>
      <c r="E132" s="1441"/>
      <c r="F132" s="1441"/>
      <c r="G132" s="1441"/>
      <c r="H132" s="1441"/>
      <c r="I132" s="1441"/>
      <c r="J132" s="1441"/>
      <c r="K132" s="1441"/>
      <c r="L132" s="1441"/>
      <c r="M132" s="1441"/>
      <c r="N132" s="1441"/>
      <c r="O132" s="1441"/>
      <c r="P132" s="1441"/>
      <c r="Q132" s="1441"/>
      <c r="R132" s="1441"/>
      <c r="S132" s="1441"/>
      <c r="T132" s="1441"/>
      <c r="U132" s="1441"/>
      <c r="V132" s="1441"/>
      <c r="W132" s="372"/>
      <c r="X132" s="375"/>
      <c r="Y132" s="380" t="s">
        <v>57</v>
      </c>
      <c r="Z132" s="1442" t="s">
        <v>272</v>
      </c>
      <c r="AA132" s="1442"/>
      <c r="AB132" s="1442"/>
      <c r="AC132" s="1442"/>
      <c r="AD132" s="1442"/>
      <c r="AE132" s="1442"/>
      <c r="AF132" s="1442"/>
      <c r="AG132" s="1442"/>
      <c r="AH132" s="1442"/>
      <c r="AI132" s="1442"/>
      <c r="AJ132" s="1442"/>
      <c r="AK132" s="1442"/>
      <c r="AL132" s="1442"/>
      <c r="AM132" s="1442"/>
      <c r="AN132" s="1442"/>
      <c r="AO132" s="1442"/>
      <c r="AP132" s="1442"/>
      <c r="AQ132" s="1442"/>
      <c r="AR132" s="1442"/>
      <c r="AS132" s="1442"/>
      <c r="AT132" s="383"/>
      <c r="AU132" s="386"/>
    </row>
    <row r="133" spans="1:47" ht="18.75" customHeight="1">
      <c r="A133" s="319"/>
      <c r="B133" s="335"/>
      <c r="C133" s="349"/>
      <c r="D133" s="349"/>
      <c r="E133" s="349"/>
      <c r="F133" s="349"/>
      <c r="G133" s="349"/>
      <c r="H133" s="349"/>
      <c r="I133" s="349"/>
      <c r="J133" s="349"/>
      <c r="K133" s="349"/>
      <c r="L133" s="349"/>
      <c r="M133" s="349"/>
      <c r="N133" s="349"/>
      <c r="O133" s="349"/>
      <c r="P133" s="349"/>
      <c r="Q133" s="349"/>
      <c r="R133" s="349"/>
      <c r="S133" s="349"/>
      <c r="T133" s="349"/>
      <c r="U133" s="349"/>
      <c r="V133" s="349"/>
      <c r="W133" s="373"/>
      <c r="X133" s="377"/>
      <c r="Y133" s="395"/>
      <c r="Z133" s="410"/>
      <c r="AA133" s="410"/>
      <c r="AB133" s="410"/>
      <c r="AC133" s="410"/>
      <c r="AD133" s="410"/>
      <c r="AE133" s="410"/>
      <c r="AF133" s="410"/>
      <c r="AG133" s="410"/>
      <c r="AH133" s="410"/>
      <c r="AI133" s="410"/>
      <c r="AJ133" s="410"/>
      <c r="AK133" s="410"/>
      <c r="AL133" s="410"/>
      <c r="AM133" s="410"/>
      <c r="AN133" s="410"/>
      <c r="AO133" s="410"/>
      <c r="AP133" s="410"/>
      <c r="AQ133" s="410"/>
      <c r="AR133" s="410"/>
      <c r="AS133" s="410"/>
      <c r="AT133" s="422"/>
      <c r="AU133" s="386"/>
    </row>
    <row r="134" spans="1:47" ht="18.75" customHeight="1">
      <c r="A134" s="317" t="s">
        <v>286</v>
      </c>
      <c r="B134" s="179"/>
      <c r="C134" s="179"/>
      <c r="D134" s="179"/>
      <c r="E134" s="179"/>
      <c r="F134" s="179"/>
      <c r="G134" s="179"/>
      <c r="H134" s="179"/>
      <c r="I134" s="179"/>
      <c r="J134" s="179"/>
      <c r="K134" s="179"/>
      <c r="L134" s="179"/>
      <c r="M134" s="179"/>
      <c r="N134" s="179"/>
      <c r="O134" s="179"/>
      <c r="P134" s="179"/>
      <c r="Q134" s="179"/>
      <c r="R134" s="179"/>
      <c r="S134" s="179"/>
      <c r="T134" s="179"/>
      <c r="U134" s="179"/>
      <c r="V134" s="179"/>
      <c r="W134" s="372"/>
      <c r="X134" s="375" t="s">
        <v>297</v>
      </c>
      <c r="Y134" s="375"/>
      <c r="Z134" s="375"/>
      <c r="AA134" s="375"/>
      <c r="AB134" s="375"/>
      <c r="AC134" s="375"/>
      <c r="AD134" s="375"/>
      <c r="AE134" s="375"/>
      <c r="AF134" s="375"/>
      <c r="AG134" s="375"/>
      <c r="AH134" s="375"/>
      <c r="AI134" s="375"/>
      <c r="AJ134" s="375"/>
      <c r="AK134" s="375"/>
      <c r="AL134" s="375"/>
      <c r="AM134" s="375"/>
      <c r="AN134" s="375"/>
      <c r="AO134" s="375"/>
      <c r="AP134" s="375"/>
      <c r="AQ134" s="375"/>
      <c r="AR134" s="375"/>
      <c r="AS134" s="375"/>
      <c r="AT134" s="383"/>
      <c r="AU134" s="386"/>
    </row>
    <row r="135" spans="1:47" ht="36" customHeight="1">
      <c r="A135" s="317"/>
      <c r="B135" s="1364" t="s">
        <v>282</v>
      </c>
      <c r="C135" s="1365"/>
      <c r="D135" s="1365"/>
      <c r="E135" s="1365"/>
      <c r="F135" s="1365"/>
      <c r="G135" s="1366"/>
      <c r="H135" s="1415" t="s">
        <v>84</v>
      </c>
      <c r="I135" s="1439"/>
      <c r="J135" s="1416"/>
      <c r="K135" s="1415" t="s">
        <v>85</v>
      </c>
      <c r="L135" s="1439"/>
      <c r="M135" s="1416"/>
      <c r="N135" s="1415" t="s">
        <v>87</v>
      </c>
      <c r="O135" s="1439"/>
      <c r="P135" s="1416"/>
      <c r="Q135" s="1415" t="s">
        <v>88</v>
      </c>
      <c r="R135" s="1439"/>
      <c r="S135" s="1416"/>
      <c r="T135" s="1415" t="s">
        <v>89</v>
      </c>
      <c r="U135" s="1439"/>
      <c r="V135" s="1416"/>
      <c r="W135" s="372"/>
      <c r="X135" s="375"/>
      <c r="Y135" s="1368" t="s">
        <v>282</v>
      </c>
      <c r="Z135" s="1369"/>
      <c r="AA135" s="1369"/>
      <c r="AB135" s="1369"/>
      <c r="AC135" s="1369"/>
      <c r="AD135" s="1370"/>
      <c r="AE135" s="1386" t="s">
        <v>84</v>
      </c>
      <c r="AF135" s="1440"/>
      <c r="AG135" s="1387"/>
      <c r="AH135" s="1386" t="s">
        <v>85</v>
      </c>
      <c r="AI135" s="1440"/>
      <c r="AJ135" s="1387"/>
      <c r="AK135" s="1386" t="s">
        <v>87</v>
      </c>
      <c r="AL135" s="1440"/>
      <c r="AM135" s="1387"/>
      <c r="AN135" s="1386" t="s">
        <v>88</v>
      </c>
      <c r="AO135" s="1440"/>
      <c r="AP135" s="1387"/>
      <c r="AQ135" s="1386" t="s">
        <v>89</v>
      </c>
      <c r="AR135" s="1440"/>
      <c r="AS135" s="1387"/>
      <c r="AT135" s="383"/>
      <c r="AU135" s="386"/>
    </row>
    <row r="136" spans="1:47" ht="18.75" customHeight="1">
      <c r="A136" s="317"/>
      <c r="B136" s="1490" t="s">
        <v>91</v>
      </c>
      <c r="C136" s="1490"/>
      <c r="D136" s="1564" t="str">
        <f>IF('1.計画認定申請書'!D151="","",'1.計画認定申請書'!D151)</f>
        <v/>
      </c>
      <c r="E136" s="1565"/>
      <c r="F136" s="1565"/>
      <c r="G136" s="595"/>
      <c r="H136" s="1570" t="str">
        <f>IF('1.計画認定申請書'!H151="","",'1.計画認定申請書'!H151)</f>
        <v/>
      </c>
      <c r="I136" s="1571"/>
      <c r="J136" s="1572"/>
      <c r="K136" s="1570" t="str">
        <f>IF('1.計画認定申請書'!K151="","",'1.計画認定申請書'!K151)</f>
        <v/>
      </c>
      <c r="L136" s="1571"/>
      <c r="M136" s="1572"/>
      <c r="N136" s="1570" t="str">
        <f>IF('1.計画認定申請書'!N151="","",'1.計画認定申請書'!N151)</f>
        <v/>
      </c>
      <c r="O136" s="1571"/>
      <c r="P136" s="1572"/>
      <c r="Q136" s="1570" t="str">
        <f>IF('1.計画認定申請書'!Q151="","",'1.計画認定申請書'!Q151)</f>
        <v/>
      </c>
      <c r="R136" s="1571"/>
      <c r="S136" s="1572"/>
      <c r="T136" s="1570" t="str">
        <f>IF('1.計画認定申請書'!T151="","",'1.計画認定申請書'!T151)</f>
        <v/>
      </c>
      <c r="U136" s="1571"/>
      <c r="V136" s="1572"/>
      <c r="W136" s="372"/>
      <c r="X136" s="375"/>
      <c r="Y136" s="1579" t="s">
        <v>91</v>
      </c>
      <c r="Z136" s="1579"/>
      <c r="AA136" s="1580" t="str">
        <f>IF('1.計画認定申請書'!D151="","",'1.計画認定申請書'!D151)</f>
        <v/>
      </c>
      <c r="AB136" s="1440">
        <f>'1.計画認定申請書'!E151</f>
        <v>0</v>
      </c>
      <c r="AC136" s="1440">
        <f>'1.計画認定申請書'!F151</f>
        <v>0</v>
      </c>
      <c r="AD136" s="1387">
        <f>'1.計画認定申請書'!G151</f>
        <v>0</v>
      </c>
      <c r="AE136" s="1541" t="str">
        <f>IF('1.計画認定申請書'!H151="","",'1.計画認定申請書'!H151)</f>
        <v/>
      </c>
      <c r="AF136" s="1542">
        <f>'1.計画認定申請書'!I151</f>
        <v>0</v>
      </c>
      <c r="AG136" s="1543">
        <f>'1.計画認定申請書'!J151</f>
        <v>0</v>
      </c>
      <c r="AH136" s="1541" t="str">
        <f>IF('1.計画認定申請書'!K151="","",'1.計画認定申請書'!K151)</f>
        <v/>
      </c>
      <c r="AI136" s="1542">
        <f>'1.計画認定申請書'!L151</f>
        <v>0</v>
      </c>
      <c r="AJ136" s="1543">
        <f>'1.計画認定申請書'!M151</f>
        <v>0</v>
      </c>
      <c r="AK136" s="1541" t="str">
        <f>IF('1.計画認定申請書'!N151="","",'1.計画認定申請書'!N151)</f>
        <v/>
      </c>
      <c r="AL136" s="1542">
        <f>'1.計画認定申請書'!O151</f>
        <v>0</v>
      </c>
      <c r="AM136" s="1543">
        <f>'1.計画認定申請書'!P151</f>
        <v>0</v>
      </c>
      <c r="AN136" s="1541" t="str">
        <f>IF('1.計画認定申請書'!Q151="","",'1.計画認定申請書'!Q151)</f>
        <v/>
      </c>
      <c r="AO136" s="1542">
        <f>'1.計画認定申請書'!R151</f>
        <v>0</v>
      </c>
      <c r="AP136" s="1543">
        <f>'1.計画認定申請書'!S151</f>
        <v>0</v>
      </c>
      <c r="AQ136" s="1541" t="str">
        <f>IF('1.計画認定申請書'!T151="","",'1.計画認定申請書'!T151)</f>
        <v/>
      </c>
      <c r="AR136" s="1542">
        <f>'1.計画認定申請書'!U151</f>
        <v>0</v>
      </c>
      <c r="AS136" s="1543">
        <f>'1.計画認定申請書'!V151</f>
        <v>0</v>
      </c>
      <c r="AT136" s="383"/>
      <c r="AU136" s="386"/>
    </row>
    <row r="137" spans="1:47" ht="18.75" customHeight="1">
      <c r="A137" s="317"/>
      <c r="B137" s="1490"/>
      <c r="C137" s="1490"/>
      <c r="D137" s="1006"/>
      <c r="E137" s="1566"/>
      <c r="F137" s="1566"/>
      <c r="G137" s="1007"/>
      <c r="H137" s="1573"/>
      <c r="I137" s="1574"/>
      <c r="J137" s="1575"/>
      <c r="K137" s="1573"/>
      <c r="L137" s="1574"/>
      <c r="M137" s="1575"/>
      <c r="N137" s="1573"/>
      <c r="O137" s="1574"/>
      <c r="P137" s="1575"/>
      <c r="Q137" s="1573"/>
      <c r="R137" s="1574"/>
      <c r="S137" s="1575"/>
      <c r="T137" s="1573"/>
      <c r="U137" s="1574"/>
      <c r="V137" s="1575"/>
      <c r="W137" s="372"/>
      <c r="X137" s="375"/>
      <c r="Y137" s="1579"/>
      <c r="Z137" s="1579"/>
      <c r="AA137" s="1431">
        <f>'1.計画認定申請書'!D152</f>
        <v>0</v>
      </c>
      <c r="AB137" s="1360">
        <f>'1.計画認定申請書'!E152</f>
        <v>0</v>
      </c>
      <c r="AC137" s="1360">
        <f>'1.計画認定申請書'!F152</f>
        <v>0</v>
      </c>
      <c r="AD137" s="1432">
        <f>'1.計画認定申請書'!G152</f>
        <v>0</v>
      </c>
      <c r="AE137" s="1544">
        <f>'1.計画認定申請書'!H152</f>
        <v>0</v>
      </c>
      <c r="AF137" s="1545">
        <f>'1.計画認定申請書'!I152</f>
        <v>0</v>
      </c>
      <c r="AG137" s="1546">
        <f>'1.計画認定申請書'!J152</f>
        <v>0</v>
      </c>
      <c r="AH137" s="1544">
        <f>'1.計画認定申請書'!K152</f>
        <v>0</v>
      </c>
      <c r="AI137" s="1545">
        <f>'1.計画認定申請書'!L152</f>
        <v>0</v>
      </c>
      <c r="AJ137" s="1546">
        <f>'1.計画認定申請書'!M152</f>
        <v>0</v>
      </c>
      <c r="AK137" s="1544">
        <f>'1.計画認定申請書'!N152</f>
        <v>0</v>
      </c>
      <c r="AL137" s="1545">
        <f>'1.計画認定申請書'!O152</f>
        <v>0</v>
      </c>
      <c r="AM137" s="1546">
        <f>'1.計画認定申請書'!P152</f>
        <v>0</v>
      </c>
      <c r="AN137" s="1544">
        <f>'1.計画認定申請書'!Q152</f>
        <v>0</v>
      </c>
      <c r="AO137" s="1545">
        <f>'1.計画認定申請書'!R152</f>
        <v>0</v>
      </c>
      <c r="AP137" s="1546">
        <f>'1.計画認定申請書'!S152</f>
        <v>0</v>
      </c>
      <c r="AQ137" s="1544">
        <f>'1.計画認定申請書'!T152</f>
        <v>0</v>
      </c>
      <c r="AR137" s="1545">
        <f>'1.計画認定申請書'!U152</f>
        <v>0</v>
      </c>
      <c r="AS137" s="1546">
        <f>'1.計画認定申請書'!V152</f>
        <v>0</v>
      </c>
      <c r="AT137" s="383"/>
      <c r="AU137" s="386"/>
    </row>
    <row r="138" spans="1:47" ht="18.75" customHeight="1">
      <c r="A138" s="317"/>
      <c r="B138" s="1490"/>
      <c r="C138" s="1490"/>
      <c r="D138" s="1567"/>
      <c r="E138" s="1568"/>
      <c r="F138" s="1568"/>
      <c r="G138" s="1569"/>
      <c r="H138" s="1576"/>
      <c r="I138" s="1577"/>
      <c r="J138" s="1578"/>
      <c r="K138" s="1576"/>
      <c r="L138" s="1577"/>
      <c r="M138" s="1578"/>
      <c r="N138" s="1576"/>
      <c r="O138" s="1577"/>
      <c r="P138" s="1578"/>
      <c r="Q138" s="1576"/>
      <c r="R138" s="1577"/>
      <c r="S138" s="1578"/>
      <c r="T138" s="1576"/>
      <c r="U138" s="1577"/>
      <c r="V138" s="1578"/>
      <c r="W138" s="372"/>
      <c r="X138" s="375"/>
      <c r="Y138" s="1579"/>
      <c r="Z138" s="1579"/>
      <c r="AA138" s="1487">
        <f>'1.計画認定申請書'!D153</f>
        <v>0</v>
      </c>
      <c r="AB138" s="1488">
        <f>'1.計画認定申請書'!E153</f>
        <v>0</v>
      </c>
      <c r="AC138" s="1488">
        <f>'1.計画認定申請書'!F153</f>
        <v>0</v>
      </c>
      <c r="AD138" s="1489">
        <f>'1.計画認定申請書'!G153</f>
        <v>0</v>
      </c>
      <c r="AE138" s="1547">
        <f>'1.計画認定申請書'!H153</f>
        <v>0</v>
      </c>
      <c r="AF138" s="1548">
        <f>'1.計画認定申請書'!I153</f>
        <v>0</v>
      </c>
      <c r="AG138" s="1549">
        <f>'1.計画認定申請書'!J153</f>
        <v>0</v>
      </c>
      <c r="AH138" s="1547">
        <f>'1.計画認定申請書'!K153</f>
        <v>0</v>
      </c>
      <c r="AI138" s="1548">
        <f>'1.計画認定申請書'!L153</f>
        <v>0</v>
      </c>
      <c r="AJ138" s="1549">
        <f>'1.計画認定申請書'!M153</f>
        <v>0</v>
      </c>
      <c r="AK138" s="1547">
        <f>'1.計画認定申請書'!N153</f>
        <v>0</v>
      </c>
      <c r="AL138" s="1548">
        <f>'1.計画認定申請書'!O153</f>
        <v>0</v>
      </c>
      <c r="AM138" s="1549">
        <f>'1.計画認定申請書'!P153</f>
        <v>0</v>
      </c>
      <c r="AN138" s="1547">
        <f>'1.計画認定申請書'!Q153</f>
        <v>0</v>
      </c>
      <c r="AO138" s="1548">
        <f>'1.計画認定申請書'!R153</f>
        <v>0</v>
      </c>
      <c r="AP138" s="1549">
        <f>'1.計画認定申請書'!S153</f>
        <v>0</v>
      </c>
      <c r="AQ138" s="1547">
        <f>'1.計画認定申請書'!T153</f>
        <v>0</v>
      </c>
      <c r="AR138" s="1548">
        <f>'1.計画認定申請書'!U153</f>
        <v>0</v>
      </c>
      <c r="AS138" s="1549">
        <f>'1.計画認定申請書'!V153</f>
        <v>0</v>
      </c>
      <c r="AT138" s="383"/>
      <c r="AU138" s="386"/>
    </row>
    <row r="139" spans="1:47" ht="18.75" customHeight="1">
      <c r="A139" s="317"/>
      <c r="B139" s="1490" t="s">
        <v>95</v>
      </c>
      <c r="C139" s="1490"/>
      <c r="D139" s="1564" t="str">
        <f>IF('1.計画認定申請書'!D154="","",'1.計画認定申請書'!D154)</f>
        <v/>
      </c>
      <c r="E139" s="1565"/>
      <c r="F139" s="1565"/>
      <c r="G139" s="595"/>
      <c r="H139" s="1581"/>
      <c r="I139" s="1582"/>
      <c r="J139" s="1583"/>
      <c r="K139" s="1570" t="str">
        <f>IF('1.計画認定申請書'!K154="","",'1.計画認定申請書'!K154)</f>
        <v/>
      </c>
      <c r="L139" s="1571"/>
      <c r="M139" s="1572"/>
      <c r="N139" s="1570" t="str">
        <f>IF('1.計画認定申請書'!N154="","",'1.計画認定申請書'!N154)</f>
        <v/>
      </c>
      <c r="O139" s="1571"/>
      <c r="P139" s="1572"/>
      <c r="Q139" s="1570" t="str">
        <f>IF('1.計画認定申請書'!Q154="","",'1.計画認定申請書'!Q154)</f>
        <v/>
      </c>
      <c r="R139" s="1571"/>
      <c r="S139" s="1572"/>
      <c r="T139" s="1570" t="str">
        <f>IF('1.計画認定申請書'!T154="","",'1.計画認定申請書'!T154)</f>
        <v/>
      </c>
      <c r="U139" s="1571"/>
      <c r="V139" s="1572"/>
      <c r="W139" s="372"/>
      <c r="X139" s="375"/>
      <c r="Y139" s="1579" t="s">
        <v>95</v>
      </c>
      <c r="Z139" s="1579"/>
      <c r="AA139" s="1580" t="str">
        <f>IF('1.計画認定申請書'!D154="","",'1.計画認定申請書'!D154)</f>
        <v/>
      </c>
      <c r="AB139" s="1440">
        <f>'1.計画認定申請書'!E154</f>
        <v>0</v>
      </c>
      <c r="AC139" s="1440">
        <f>'1.計画認定申請書'!F154</f>
        <v>0</v>
      </c>
      <c r="AD139" s="1387">
        <f>'1.計画認定申請書'!G154</f>
        <v>0</v>
      </c>
      <c r="AE139" s="1532"/>
      <c r="AF139" s="1533"/>
      <c r="AG139" s="1534"/>
      <c r="AH139" s="1541" t="str">
        <f>IF('1.計画認定申請書'!K154="","",'1.計画認定申請書'!K154)</f>
        <v/>
      </c>
      <c r="AI139" s="1542">
        <f>'1.計画認定申請書'!L154</f>
        <v>0</v>
      </c>
      <c r="AJ139" s="1543">
        <f>'1.計画認定申請書'!M154</f>
        <v>0</v>
      </c>
      <c r="AK139" s="1541" t="str">
        <f>IF('1.計画認定申請書'!N154="","",'1.計画認定申請書'!N154)</f>
        <v/>
      </c>
      <c r="AL139" s="1542">
        <f>'1.計画認定申請書'!O154</f>
        <v>0</v>
      </c>
      <c r="AM139" s="1543">
        <f>'1.計画認定申請書'!P154</f>
        <v>0</v>
      </c>
      <c r="AN139" s="1541" t="str">
        <f>IF('1.計画認定申請書'!Q154="","",'1.計画認定申請書'!Q154)</f>
        <v/>
      </c>
      <c r="AO139" s="1542">
        <f>'1.計画認定申請書'!R154</f>
        <v>0</v>
      </c>
      <c r="AP139" s="1543">
        <f>'1.計画認定申請書'!S154</f>
        <v>0</v>
      </c>
      <c r="AQ139" s="1541" t="str">
        <f>IF('1.計画認定申請書'!T154="","",'1.計画認定申請書'!T154)</f>
        <v/>
      </c>
      <c r="AR139" s="1542">
        <f>'1.計画認定申請書'!U154</f>
        <v>0</v>
      </c>
      <c r="AS139" s="1543">
        <f>'1.計画認定申請書'!V154</f>
        <v>0</v>
      </c>
      <c r="AT139" s="383"/>
      <c r="AU139" s="386"/>
    </row>
    <row r="140" spans="1:47" ht="18.75" customHeight="1">
      <c r="A140" s="317"/>
      <c r="B140" s="1490"/>
      <c r="C140" s="1490"/>
      <c r="D140" s="1006"/>
      <c r="E140" s="1566"/>
      <c r="F140" s="1566"/>
      <c r="G140" s="1007"/>
      <c r="H140" s="1584"/>
      <c r="I140" s="1585"/>
      <c r="J140" s="1586"/>
      <c r="K140" s="1573"/>
      <c r="L140" s="1574"/>
      <c r="M140" s="1575"/>
      <c r="N140" s="1573"/>
      <c r="O140" s="1574"/>
      <c r="P140" s="1575"/>
      <c r="Q140" s="1573"/>
      <c r="R140" s="1574"/>
      <c r="S140" s="1575"/>
      <c r="T140" s="1573"/>
      <c r="U140" s="1574"/>
      <c r="V140" s="1575"/>
      <c r="W140" s="372"/>
      <c r="X140" s="375"/>
      <c r="Y140" s="1579"/>
      <c r="Z140" s="1579"/>
      <c r="AA140" s="1431">
        <f>'1.計画認定申請書'!D155</f>
        <v>0</v>
      </c>
      <c r="AB140" s="1360">
        <f>'1.計画認定申請書'!E155</f>
        <v>0</v>
      </c>
      <c r="AC140" s="1360">
        <f>'1.計画認定申請書'!F155</f>
        <v>0</v>
      </c>
      <c r="AD140" s="1432">
        <f>'1.計画認定申請書'!G155</f>
        <v>0</v>
      </c>
      <c r="AE140" s="1535"/>
      <c r="AF140" s="1536"/>
      <c r="AG140" s="1537"/>
      <c r="AH140" s="1544">
        <f>'1.計画認定申請書'!K155</f>
        <v>0</v>
      </c>
      <c r="AI140" s="1545">
        <f>'1.計画認定申請書'!L155</f>
        <v>0</v>
      </c>
      <c r="AJ140" s="1546">
        <f>'1.計画認定申請書'!M155</f>
        <v>0</v>
      </c>
      <c r="AK140" s="1544">
        <f>'1.計画認定申請書'!N155</f>
        <v>0</v>
      </c>
      <c r="AL140" s="1545">
        <f>'1.計画認定申請書'!O155</f>
        <v>0</v>
      </c>
      <c r="AM140" s="1546">
        <f>'1.計画認定申請書'!P155</f>
        <v>0</v>
      </c>
      <c r="AN140" s="1544">
        <f>'1.計画認定申請書'!Q155</f>
        <v>0</v>
      </c>
      <c r="AO140" s="1545">
        <f>'1.計画認定申請書'!R155</f>
        <v>0</v>
      </c>
      <c r="AP140" s="1546">
        <f>'1.計画認定申請書'!S155</f>
        <v>0</v>
      </c>
      <c r="AQ140" s="1544">
        <f>'1.計画認定申請書'!T155</f>
        <v>0</v>
      </c>
      <c r="AR140" s="1545">
        <f>'1.計画認定申請書'!U155</f>
        <v>0</v>
      </c>
      <c r="AS140" s="1546">
        <f>'1.計画認定申請書'!V155</f>
        <v>0</v>
      </c>
      <c r="AT140" s="383"/>
      <c r="AU140" s="386"/>
    </row>
    <row r="141" spans="1:47" ht="18.75" customHeight="1">
      <c r="A141" s="317"/>
      <c r="B141" s="1490"/>
      <c r="C141" s="1490"/>
      <c r="D141" s="1567"/>
      <c r="E141" s="1568"/>
      <c r="F141" s="1568"/>
      <c r="G141" s="1569"/>
      <c r="H141" s="1587"/>
      <c r="I141" s="1588"/>
      <c r="J141" s="1589"/>
      <c r="K141" s="1576"/>
      <c r="L141" s="1577"/>
      <c r="M141" s="1578"/>
      <c r="N141" s="1576"/>
      <c r="O141" s="1577"/>
      <c r="P141" s="1578"/>
      <c r="Q141" s="1576"/>
      <c r="R141" s="1577"/>
      <c r="S141" s="1578"/>
      <c r="T141" s="1576"/>
      <c r="U141" s="1577"/>
      <c r="V141" s="1578"/>
      <c r="W141" s="372"/>
      <c r="X141" s="375"/>
      <c r="Y141" s="1579"/>
      <c r="Z141" s="1579"/>
      <c r="AA141" s="1487">
        <f>'1.計画認定申請書'!D156</f>
        <v>0</v>
      </c>
      <c r="AB141" s="1488">
        <f>'1.計画認定申請書'!E156</f>
        <v>0</v>
      </c>
      <c r="AC141" s="1488">
        <f>'1.計画認定申請書'!F156</f>
        <v>0</v>
      </c>
      <c r="AD141" s="1489">
        <f>'1.計画認定申請書'!G156</f>
        <v>0</v>
      </c>
      <c r="AE141" s="1538"/>
      <c r="AF141" s="1539"/>
      <c r="AG141" s="1540"/>
      <c r="AH141" s="1547">
        <f>'1.計画認定申請書'!K156</f>
        <v>0</v>
      </c>
      <c r="AI141" s="1548">
        <f>'1.計画認定申請書'!L156</f>
        <v>0</v>
      </c>
      <c r="AJ141" s="1549">
        <f>'1.計画認定申請書'!M156</f>
        <v>0</v>
      </c>
      <c r="AK141" s="1547">
        <f>'1.計画認定申請書'!N156</f>
        <v>0</v>
      </c>
      <c r="AL141" s="1548">
        <f>'1.計画認定申請書'!O156</f>
        <v>0</v>
      </c>
      <c r="AM141" s="1549">
        <f>'1.計画認定申請書'!P156</f>
        <v>0</v>
      </c>
      <c r="AN141" s="1547">
        <f>'1.計画認定申請書'!Q156</f>
        <v>0</v>
      </c>
      <c r="AO141" s="1548">
        <f>'1.計画認定申請書'!R156</f>
        <v>0</v>
      </c>
      <c r="AP141" s="1549">
        <f>'1.計画認定申請書'!S156</f>
        <v>0</v>
      </c>
      <c r="AQ141" s="1547">
        <f>'1.計画認定申請書'!T156</f>
        <v>0</v>
      </c>
      <c r="AR141" s="1548">
        <f>'1.計画認定申請書'!U156</f>
        <v>0</v>
      </c>
      <c r="AS141" s="1549">
        <f>'1.計画認定申請書'!V156</f>
        <v>0</v>
      </c>
      <c r="AT141" s="383"/>
      <c r="AU141" s="386"/>
    </row>
    <row r="142" spans="1:47" ht="18.75" customHeight="1">
      <c r="A142" s="317"/>
      <c r="B142" s="1490" t="s">
        <v>96</v>
      </c>
      <c r="C142" s="1490"/>
      <c r="D142" s="1564" t="str">
        <f>IF('1.計画認定申請書'!D157="","",'1.計画認定申請書'!D157)</f>
        <v/>
      </c>
      <c r="E142" s="1565"/>
      <c r="F142" s="1565"/>
      <c r="G142" s="595"/>
      <c r="H142" s="1581"/>
      <c r="I142" s="1582"/>
      <c r="J142" s="1583"/>
      <c r="K142" s="1581"/>
      <c r="L142" s="1582"/>
      <c r="M142" s="1583"/>
      <c r="N142" s="1570" t="str">
        <f>IF('1.計画認定申請書'!N157="","",'1.計画認定申請書'!N157)</f>
        <v/>
      </c>
      <c r="O142" s="1571"/>
      <c r="P142" s="1572"/>
      <c r="Q142" s="1570" t="str">
        <f>IF('1.計画認定申請書'!Q157="","",'1.計画認定申請書'!Q157)</f>
        <v/>
      </c>
      <c r="R142" s="1571"/>
      <c r="S142" s="1572"/>
      <c r="T142" s="1570" t="str">
        <f>IF('1.計画認定申請書'!T157="","",'1.計画認定申請書'!T157)</f>
        <v/>
      </c>
      <c r="U142" s="1571"/>
      <c r="V142" s="1572"/>
      <c r="W142" s="372"/>
      <c r="X142" s="375"/>
      <c r="Y142" s="1579" t="s">
        <v>96</v>
      </c>
      <c r="Z142" s="1579"/>
      <c r="AA142" s="1580" t="str">
        <f>IF('1.計画認定申請書'!D157="","",'1.計画認定申請書'!D157)</f>
        <v/>
      </c>
      <c r="AB142" s="1440">
        <f>'1.計画認定申請書'!E157</f>
        <v>0</v>
      </c>
      <c r="AC142" s="1440">
        <f>'1.計画認定申請書'!F157</f>
        <v>0</v>
      </c>
      <c r="AD142" s="1387">
        <f>'1.計画認定申請書'!G157</f>
        <v>0</v>
      </c>
      <c r="AE142" s="1532"/>
      <c r="AF142" s="1533"/>
      <c r="AG142" s="1534"/>
      <c r="AH142" s="1532"/>
      <c r="AI142" s="1533"/>
      <c r="AJ142" s="1534"/>
      <c r="AK142" s="1541" t="str">
        <f>IF('1.計画認定申請書'!N157="","",'1.計画認定申請書'!N157)</f>
        <v/>
      </c>
      <c r="AL142" s="1542">
        <f>'1.計画認定申請書'!O157</f>
        <v>0</v>
      </c>
      <c r="AM142" s="1543">
        <f>'1.計画認定申請書'!P157</f>
        <v>0</v>
      </c>
      <c r="AN142" s="1541" t="str">
        <f>IF('1.計画認定申請書'!Q157="","",'1.計画認定申請書'!Q157)</f>
        <v/>
      </c>
      <c r="AO142" s="1542">
        <f>'1.計画認定申請書'!R157</f>
        <v>0</v>
      </c>
      <c r="AP142" s="1543">
        <f>'1.計画認定申請書'!S157</f>
        <v>0</v>
      </c>
      <c r="AQ142" s="1541" t="str">
        <f>IF('1.計画認定申請書'!T157="","",'1.計画認定申請書'!T157)</f>
        <v/>
      </c>
      <c r="AR142" s="1542">
        <f>'1.計画認定申請書'!U157</f>
        <v>0</v>
      </c>
      <c r="AS142" s="1543">
        <f>'1.計画認定申請書'!V157</f>
        <v>0</v>
      </c>
      <c r="AT142" s="383"/>
      <c r="AU142" s="386"/>
    </row>
    <row r="143" spans="1:47" ht="18.75" customHeight="1">
      <c r="A143" s="317"/>
      <c r="B143" s="1490"/>
      <c r="C143" s="1490"/>
      <c r="D143" s="1006"/>
      <c r="E143" s="1566"/>
      <c r="F143" s="1566"/>
      <c r="G143" s="1007"/>
      <c r="H143" s="1584"/>
      <c r="I143" s="1585"/>
      <c r="J143" s="1586"/>
      <c r="K143" s="1584"/>
      <c r="L143" s="1585"/>
      <c r="M143" s="1586"/>
      <c r="N143" s="1573"/>
      <c r="O143" s="1574"/>
      <c r="P143" s="1575"/>
      <c r="Q143" s="1573"/>
      <c r="R143" s="1574"/>
      <c r="S143" s="1575"/>
      <c r="T143" s="1573"/>
      <c r="U143" s="1574"/>
      <c r="V143" s="1575"/>
      <c r="W143" s="372"/>
      <c r="X143" s="375"/>
      <c r="Y143" s="1579"/>
      <c r="Z143" s="1579"/>
      <c r="AA143" s="1431">
        <f>'1.計画認定申請書'!D158</f>
        <v>0</v>
      </c>
      <c r="AB143" s="1360">
        <f>'1.計画認定申請書'!E158</f>
        <v>0</v>
      </c>
      <c r="AC143" s="1360">
        <f>'1.計画認定申請書'!F158</f>
        <v>0</v>
      </c>
      <c r="AD143" s="1432">
        <f>'1.計画認定申請書'!G158</f>
        <v>0</v>
      </c>
      <c r="AE143" s="1535"/>
      <c r="AF143" s="1536"/>
      <c r="AG143" s="1537"/>
      <c r="AH143" s="1535"/>
      <c r="AI143" s="1536"/>
      <c r="AJ143" s="1537"/>
      <c r="AK143" s="1544">
        <f>'1.計画認定申請書'!N158</f>
        <v>0</v>
      </c>
      <c r="AL143" s="1545">
        <f>'1.計画認定申請書'!O158</f>
        <v>0</v>
      </c>
      <c r="AM143" s="1546">
        <f>'1.計画認定申請書'!P158</f>
        <v>0</v>
      </c>
      <c r="AN143" s="1544">
        <f>'1.計画認定申請書'!Q158</f>
        <v>0</v>
      </c>
      <c r="AO143" s="1545">
        <f>'1.計画認定申請書'!R158</f>
        <v>0</v>
      </c>
      <c r="AP143" s="1546">
        <f>'1.計画認定申請書'!S158</f>
        <v>0</v>
      </c>
      <c r="AQ143" s="1544">
        <f>'1.計画認定申請書'!T158</f>
        <v>0</v>
      </c>
      <c r="AR143" s="1545">
        <f>'1.計画認定申請書'!U158</f>
        <v>0</v>
      </c>
      <c r="AS143" s="1546">
        <f>'1.計画認定申請書'!V158</f>
        <v>0</v>
      </c>
      <c r="AT143" s="383"/>
      <c r="AU143" s="386"/>
    </row>
    <row r="144" spans="1:47" ht="18.75" customHeight="1">
      <c r="A144" s="317"/>
      <c r="B144" s="1490"/>
      <c r="C144" s="1490"/>
      <c r="D144" s="1567"/>
      <c r="E144" s="1568"/>
      <c r="F144" s="1568"/>
      <c r="G144" s="1569"/>
      <c r="H144" s="1587"/>
      <c r="I144" s="1588"/>
      <c r="J144" s="1589"/>
      <c r="K144" s="1587"/>
      <c r="L144" s="1588"/>
      <c r="M144" s="1589"/>
      <c r="N144" s="1576"/>
      <c r="O144" s="1577"/>
      <c r="P144" s="1578"/>
      <c r="Q144" s="1576"/>
      <c r="R144" s="1577"/>
      <c r="S144" s="1578"/>
      <c r="T144" s="1576"/>
      <c r="U144" s="1577"/>
      <c r="V144" s="1578"/>
      <c r="W144" s="372"/>
      <c r="X144" s="375"/>
      <c r="Y144" s="1579"/>
      <c r="Z144" s="1579"/>
      <c r="AA144" s="1487">
        <f>'1.計画認定申請書'!D159</f>
        <v>0</v>
      </c>
      <c r="AB144" s="1488">
        <f>'1.計画認定申請書'!E159</f>
        <v>0</v>
      </c>
      <c r="AC144" s="1488">
        <f>'1.計画認定申請書'!F159</f>
        <v>0</v>
      </c>
      <c r="AD144" s="1489">
        <f>'1.計画認定申請書'!G159</f>
        <v>0</v>
      </c>
      <c r="AE144" s="1538"/>
      <c r="AF144" s="1539"/>
      <c r="AG144" s="1540"/>
      <c r="AH144" s="1538"/>
      <c r="AI144" s="1539"/>
      <c r="AJ144" s="1540"/>
      <c r="AK144" s="1547">
        <f>'1.計画認定申請書'!N159</f>
        <v>0</v>
      </c>
      <c r="AL144" s="1548">
        <f>'1.計画認定申請書'!O159</f>
        <v>0</v>
      </c>
      <c r="AM144" s="1549">
        <f>'1.計画認定申請書'!P159</f>
        <v>0</v>
      </c>
      <c r="AN144" s="1547">
        <f>'1.計画認定申請書'!Q159</f>
        <v>0</v>
      </c>
      <c r="AO144" s="1548">
        <f>'1.計画認定申請書'!R159</f>
        <v>0</v>
      </c>
      <c r="AP144" s="1549">
        <f>'1.計画認定申請書'!S159</f>
        <v>0</v>
      </c>
      <c r="AQ144" s="1547">
        <f>'1.計画認定申請書'!T159</f>
        <v>0</v>
      </c>
      <c r="AR144" s="1548">
        <f>'1.計画認定申請書'!U159</f>
        <v>0</v>
      </c>
      <c r="AS144" s="1549">
        <f>'1.計画認定申請書'!V159</f>
        <v>0</v>
      </c>
      <c r="AT144" s="383"/>
      <c r="AU144" s="386"/>
    </row>
    <row r="145" spans="1:47" ht="18.75" customHeight="1">
      <c r="A145" s="317"/>
      <c r="B145" s="1490" t="s">
        <v>97</v>
      </c>
      <c r="C145" s="1490"/>
      <c r="D145" s="1564" t="str">
        <f>IF('1.計画認定申請書'!D160="","",'1.計画認定申請書'!D160)</f>
        <v/>
      </c>
      <c r="E145" s="1565"/>
      <c r="F145" s="1565"/>
      <c r="G145" s="595"/>
      <c r="H145" s="1581"/>
      <c r="I145" s="1582"/>
      <c r="J145" s="1583"/>
      <c r="K145" s="1581"/>
      <c r="L145" s="1582"/>
      <c r="M145" s="1583"/>
      <c r="N145" s="1581"/>
      <c r="O145" s="1582"/>
      <c r="P145" s="1583"/>
      <c r="Q145" s="1570" t="str">
        <f>IF('1.計画認定申請書'!Q160="","",'1.計画認定申請書'!Q160)</f>
        <v/>
      </c>
      <c r="R145" s="1571"/>
      <c r="S145" s="1572"/>
      <c r="T145" s="1570" t="str">
        <f>IF('1.計画認定申請書'!T160="","",'1.計画認定申請書'!T160)</f>
        <v/>
      </c>
      <c r="U145" s="1571"/>
      <c r="V145" s="1572"/>
      <c r="W145" s="372"/>
      <c r="X145" s="375"/>
      <c r="Y145" s="1579" t="s">
        <v>97</v>
      </c>
      <c r="Z145" s="1579"/>
      <c r="AA145" s="1580" t="str">
        <f>IF('1.計画認定申請書'!D160="","",'1.計画認定申請書'!D160)</f>
        <v/>
      </c>
      <c r="AB145" s="1440">
        <f>'1.計画認定申請書'!E160</f>
        <v>0</v>
      </c>
      <c r="AC145" s="1440">
        <f>'1.計画認定申請書'!F160</f>
        <v>0</v>
      </c>
      <c r="AD145" s="1387">
        <f>'1.計画認定申請書'!G160</f>
        <v>0</v>
      </c>
      <c r="AE145" s="1532"/>
      <c r="AF145" s="1533"/>
      <c r="AG145" s="1534"/>
      <c r="AH145" s="1532"/>
      <c r="AI145" s="1533"/>
      <c r="AJ145" s="1534"/>
      <c r="AK145" s="1532"/>
      <c r="AL145" s="1533"/>
      <c r="AM145" s="1534"/>
      <c r="AN145" s="1541" t="str">
        <f>IF('1.計画認定申請書'!Q160="","",'1.計画認定申請書'!Q160)</f>
        <v/>
      </c>
      <c r="AO145" s="1542">
        <f>'1.計画認定申請書'!R160</f>
        <v>0</v>
      </c>
      <c r="AP145" s="1543">
        <f>'1.計画認定申請書'!S160</f>
        <v>0</v>
      </c>
      <c r="AQ145" s="1541" t="str">
        <f>IF('1.計画認定申請書'!T160="","",'1.計画認定申請書'!T160)</f>
        <v/>
      </c>
      <c r="AR145" s="1542">
        <f>'1.計画認定申請書'!U160</f>
        <v>0</v>
      </c>
      <c r="AS145" s="1543">
        <f>'1.計画認定申請書'!V160</f>
        <v>0</v>
      </c>
      <c r="AT145" s="383"/>
      <c r="AU145" s="386"/>
    </row>
    <row r="146" spans="1:47" ht="18.75" customHeight="1">
      <c r="A146" s="317"/>
      <c r="B146" s="1490"/>
      <c r="C146" s="1490"/>
      <c r="D146" s="1006"/>
      <c r="E146" s="1566"/>
      <c r="F146" s="1566"/>
      <c r="G146" s="1007"/>
      <c r="H146" s="1584"/>
      <c r="I146" s="1585"/>
      <c r="J146" s="1586"/>
      <c r="K146" s="1584"/>
      <c r="L146" s="1585"/>
      <c r="M146" s="1586"/>
      <c r="N146" s="1584"/>
      <c r="O146" s="1585"/>
      <c r="P146" s="1586"/>
      <c r="Q146" s="1573"/>
      <c r="R146" s="1574"/>
      <c r="S146" s="1575"/>
      <c r="T146" s="1573"/>
      <c r="U146" s="1574"/>
      <c r="V146" s="1575"/>
      <c r="W146" s="372"/>
      <c r="X146" s="375"/>
      <c r="Y146" s="1579"/>
      <c r="Z146" s="1579"/>
      <c r="AA146" s="1431">
        <f>'1.計画認定申請書'!D161</f>
        <v>0</v>
      </c>
      <c r="AB146" s="1360">
        <f>'1.計画認定申請書'!E161</f>
        <v>0</v>
      </c>
      <c r="AC146" s="1360">
        <f>'1.計画認定申請書'!F161</f>
        <v>0</v>
      </c>
      <c r="AD146" s="1432">
        <f>'1.計画認定申請書'!G161</f>
        <v>0</v>
      </c>
      <c r="AE146" s="1535"/>
      <c r="AF146" s="1536"/>
      <c r="AG146" s="1537"/>
      <c r="AH146" s="1535"/>
      <c r="AI146" s="1536"/>
      <c r="AJ146" s="1537"/>
      <c r="AK146" s="1535"/>
      <c r="AL146" s="1536"/>
      <c r="AM146" s="1537"/>
      <c r="AN146" s="1544">
        <f>'1.計画認定申請書'!Q161</f>
        <v>0</v>
      </c>
      <c r="AO146" s="1545">
        <f>'1.計画認定申請書'!R161</f>
        <v>0</v>
      </c>
      <c r="AP146" s="1546">
        <f>'1.計画認定申請書'!S161</f>
        <v>0</v>
      </c>
      <c r="AQ146" s="1544">
        <f>'1.計画認定申請書'!T161</f>
        <v>0</v>
      </c>
      <c r="AR146" s="1545">
        <f>'1.計画認定申請書'!U161</f>
        <v>0</v>
      </c>
      <c r="AS146" s="1546">
        <f>'1.計画認定申請書'!V161</f>
        <v>0</v>
      </c>
      <c r="AT146" s="383"/>
      <c r="AU146" s="386"/>
    </row>
    <row r="147" spans="1:47" ht="18.75" customHeight="1">
      <c r="A147" s="317"/>
      <c r="B147" s="1490"/>
      <c r="C147" s="1490"/>
      <c r="D147" s="1567"/>
      <c r="E147" s="1568"/>
      <c r="F147" s="1568"/>
      <c r="G147" s="1569"/>
      <c r="H147" s="1587"/>
      <c r="I147" s="1588"/>
      <c r="J147" s="1589"/>
      <c r="K147" s="1587"/>
      <c r="L147" s="1588"/>
      <c r="M147" s="1589"/>
      <c r="N147" s="1587"/>
      <c r="O147" s="1588"/>
      <c r="P147" s="1589"/>
      <c r="Q147" s="1576"/>
      <c r="R147" s="1577"/>
      <c r="S147" s="1578"/>
      <c r="T147" s="1576"/>
      <c r="U147" s="1577"/>
      <c r="V147" s="1578"/>
      <c r="W147" s="372"/>
      <c r="X147" s="375"/>
      <c r="Y147" s="1579"/>
      <c r="Z147" s="1579"/>
      <c r="AA147" s="1487">
        <f>'1.計画認定申請書'!D162</f>
        <v>0</v>
      </c>
      <c r="AB147" s="1488">
        <f>'1.計画認定申請書'!E162</f>
        <v>0</v>
      </c>
      <c r="AC147" s="1488">
        <f>'1.計画認定申請書'!F162</f>
        <v>0</v>
      </c>
      <c r="AD147" s="1489">
        <f>'1.計画認定申請書'!G162</f>
        <v>0</v>
      </c>
      <c r="AE147" s="1538"/>
      <c r="AF147" s="1539"/>
      <c r="AG147" s="1540"/>
      <c r="AH147" s="1538"/>
      <c r="AI147" s="1539"/>
      <c r="AJ147" s="1540"/>
      <c r="AK147" s="1538"/>
      <c r="AL147" s="1539"/>
      <c r="AM147" s="1540"/>
      <c r="AN147" s="1547">
        <f>'1.計画認定申請書'!Q162</f>
        <v>0</v>
      </c>
      <c r="AO147" s="1548">
        <f>'1.計画認定申請書'!R162</f>
        <v>0</v>
      </c>
      <c r="AP147" s="1549">
        <f>'1.計画認定申請書'!S162</f>
        <v>0</v>
      </c>
      <c r="AQ147" s="1547">
        <f>'1.計画認定申請書'!T162</f>
        <v>0</v>
      </c>
      <c r="AR147" s="1548">
        <f>'1.計画認定申請書'!U162</f>
        <v>0</v>
      </c>
      <c r="AS147" s="1549">
        <f>'1.計画認定申請書'!V162</f>
        <v>0</v>
      </c>
      <c r="AT147" s="383"/>
      <c r="AU147" s="386"/>
    </row>
    <row r="148" spans="1:47" ht="18.75" customHeight="1">
      <c r="A148" s="317"/>
      <c r="B148" s="1490" t="s">
        <v>98</v>
      </c>
      <c r="C148" s="1490"/>
      <c r="D148" s="1564" t="str">
        <f>IF('1.計画認定申請書'!D163="","",'1.計画認定申請書'!D163)</f>
        <v/>
      </c>
      <c r="E148" s="1565"/>
      <c r="F148" s="1565"/>
      <c r="G148" s="595"/>
      <c r="H148" s="1581"/>
      <c r="I148" s="1582"/>
      <c r="J148" s="1583"/>
      <c r="K148" s="1581"/>
      <c r="L148" s="1582"/>
      <c r="M148" s="1583"/>
      <c r="N148" s="1581"/>
      <c r="O148" s="1582"/>
      <c r="P148" s="1583"/>
      <c r="Q148" s="1581"/>
      <c r="R148" s="1582"/>
      <c r="S148" s="1583"/>
      <c r="T148" s="1570" t="str">
        <f>IF('1.計画認定申請書'!T163="","",'1.計画認定申請書'!T163)</f>
        <v/>
      </c>
      <c r="U148" s="1571"/>
      <c r="V148" s="1572"/>
      <c r="W148" s="372"/>
      <c r="X148" s="375"/>
      <c r="Y148" s="1579" t="s">
        <v>98</v>
      </c>
      <c r="Z148" s="1579"/>
      <c r="AA148" s="1580" t="str">
        <f>IF('1.計画認定申請書'!D163="","",'1.計画認定申請書'!D163)</f>
        <v/>
      </c>
      <c r="AB148" s="1440">
        <f>'1.計画認定申請書'!E163</f>
        <v>0</v>
      </c>
      <c r="AC148" s="1440">
        <f>'1.計画認定申請書'!F163</f>
        <v>0</v>
      </c>
      <c r="AD148" s="1387">
        <f>'1.計画認定申請書'!G163</f>
        <v>0</v>
      </c>
      <c r="AE148" s="1532"/>
      <c r="AF148" s="1533"/>
      <c r="AG148" s="1534"/>
      <c r="AH148" s="1532"/>
      <c r="AI148" s="1533"/>
      <c r="AJ148" s="1534"/>
      <c r="AK148" s="1532"/>
      <c r="AL148" s="1533"/>
      <c r="AM148" s="1534"/>
      <c r="AN148" s="1532"/>
      <c r="AO148" s="1533"/>
      <c r="AP148" s="1534"/>
      <c r="AQ148" s="1541" t="str">
        <f>IF('1.計画認定申請書'!T163="","",'1.計画認定申請書'!T163)</f>
        <v/>
      </c>
      <c r="AR148" s="1542">
        <f>'1.計画認定申請書'!U163</f>
        <v>0</v>
      </c>
      <c r="AS148" s="1543">
        <f>'1.計画認定申請書'!V163</f>
        <v>0</v>
      </c>
      <c r="AT148" s="383"/>
      <c r="AU148" s="386"/>
    </row>
    <row r="149" spans="1:47" ht="18.75" customHeight="1">
      <c r="A149" s="317"/>
      <c r="B149" s="1490"/>
      <c r="C149" s="1490"/>
      <c r="D149" s="1006"/>
      <c r="E149" s="1566"/>
      <c r="F149" s="1566"/>
      <c r="G149" s="1007"/>
      <c r="H149" s="1584"/>
      <c r="I149" s="1585"/>
      <c r="J149" s="1586"/>
      <c r="K149" s="1584"/>
      <c r="L149" s="1585"/>
      <c r="M149" s="1586"/>
      <c r="N149" s="1584"/>
      <c r="O149" s="1585"/>
      <c r="P149" s="1586"/>
      <c r="Q149" s="1584"/>
      <c r="R149" s="1585"/>
      <c r="S149" s="1586"/>
      <c r="T149" s="1573"/>
      <c r="U149" s="1574"/>
      <c r="V149" s="1575"/>
      <c r="W149" s="372"/>
      <c r="X149" s="375"/>
      <c r="Y149" s="1579"/>
      <c r="Z149" s="1579"/>
      <c r="AA149" s="1431">
        <f>'1.計画認定申請書'!D164</f>
        <v>0</v>
      </c>
      <c r="AB149" s="1360">
        <f>'1.計画認定申請書'!E164</f>
        <v>0</v>
      </c>
      <c r="AC149" s="1360">
        <f>'1.計画認定申請書'!F164</f>
        <v>0</v>
      </c>
      <c r="AD149" s="1432">
        <f>'1.計画認定申請書'!G164</f>
        <v>0</v>
      </c>
      <c r="AE149" s="1535"/>
      <c r="AF149" s="1536"/>
      <c r="AG149" s="1537"/>
      <c r="AH149" s="1535"/>
      <c r="AI149" s="1536"/>
      <c r="AJ149" s="1537"/>
      <c r="AK149" s="1535"/>
      <c r="AL149" s="1536"/>
      <c r="AM149" s="1537"/>
      <c r="AN149" s="1535"/>
      <c r="AO149" s="1536"/>
      <c r="AP149" s="1537"/>
      <c r="AQ149" s="1544">
        <f>'1.計画認定申請書'!T164</f>
        <v>0</v>
      </c>
      <c r="AR149" s="1545">
        <f>'1.計画認定申請書'!U164</f>
        <v>0</v>
      </c>
      <c r="AS149" s="1546">
        <f>'1.計画認定申請書'!V164</f>
        <v>0</v>
      </c>
      <c r="AT149" s="383"/>
      <c r="AU149" s="386"/>
    </row>
    <row r="150" spans="1:47" ht="18.75" customHeight="1">
      <c r="A150" s="317"/>
      <c r="B150" s="1490"/>
      <c r="C150" s="1490"/>
      <c r="D150" s="1567"/>
      <c r="E150" s="1568"/>
      <c r="F150" s="1568"/>
      <c r="G150" s="1569"/>
      <c r="H150" s="1587"/>
      <c r="I150" s="1588"/>
      <c r="J150" s="1589"/>
      <c r="K150" s="1587"/>
      <c r="L150" s="1588"/>
      <c r="M150" s="1589"/>
      <c r="N150" s="1587"/>
      <c r="O150" s="1588"/>
      <c r="P150" s="1589"/>
      <c r="Q150" s="1587"/>
      <c r="R150" s="1588"/>
      <c r="S150" s="1589"/>
      <c r="T150" s="1576"/>
      <c r="U150" s="1577"/>
      <c r="V150" s="1578"/>
      <c r="W150" s="372"/>
      <c r="X150" s="375"/>
      <c r="Y150" s="1579"/>
      <c r="Z150" s="1579"/>
      <c r="AA150" s="1487">
        <f>'1.計画認定申請書'!D165</f>
        <v>0</v>
      </c>
      <c r="AB150" s="1488">
        <f>'1.計画認定申請書'!E165</f>
        <v>0</v>
      </c>
      <c r="AC150" s="1488">
        <f>'1.計画認定申請書'!F165</f>
        <v>0</v>
      </c>
      <c r="AD150" s="1489">
        <f>'1.計画認定申請書'!G165</f>
        <v>0</v>
      </c>
      <c r="AE150" s="1538"/>
      <c r="AF150" s="1539"/>
      <c r="AG150" s="1540"/>
      <c r="AH150" s="1538"/>
      <c r="AI150" s="1539"/>
      <c r="AJ150" s="1540"/>
      <c r="AK150" s="1538"/>
      <c r="AL150" s="1539"/>
      <c r="AM150" s="1540"/>
      <c r="AN150" s="1538"/>
      <c r="AO150" s="1539"/>
      <c r="AP150" s="1540"/>
      <c r="AQ150" s="1547">
        <f>'1.計画認定申請書'!T165</f>
        <v>0</v>
      </c>
      <c r="AR150" s="1548">
        <f>'1.計画認定申請書'!U165</f>
        <v>0</v>
      </c>
      <c r="AS150" s="1549">
        <f>'1.計画認定申請書'!V165</f>
        <v>0</v>
      </c>
      <c r="AT150" s="383"/>
      <c r="AU150" s="386"/>
    </row>
    <row r="151" spans="1:47" ht="18.75" customHeight="1">
      <c r="A151" s="317"/>
      <c r="B151" s="331" t="s">
        <v>57</v>
      </c>
      <c r="C151" s="1441" t="s">
        <v>272</v>
      </c>
      <c r="D151" s="1441"/>
      <c r="E151" s="1441"/>
      <c r="F151" s="1441"/>
      <c r="G151" s="1441"/>
      <c r="H151" s="1441"/>
      <c r="I151" s="1441"/>
      <c r="J151" s="1441"/>
      <c r="K151" s="1441"/>
      <c r="L151" s="1441"/>
      <c r="M151" s="1441"/>
      <c r="N151" s="1441"/>
      <c r="O151" s="1441"/>
      <c r="P151" s="1441"/>
      <c r="Q151" s="1441"/>
      <c r="R151" s="1441"/>
      <c r="S151" s="1441"/>
      <c r="T151" s="1441"/>
      <c r="U151" s="1441"/>
      <c r="V151" s="1441"/>
      <c r="W151" s="372"/>
      <c r="X151" s="375"/>
      <c r="Y151" s="380" t="s">
        <v>57</v>
      </c>
      <c r="Z151" s="1442" t="s">
        <v>272</v>
      </c>
      <c r="AA151" s="1442"/>
      <c r="AB151" s="1442"/>
      <c r="AC151" s="1442"/>
      <c r="AD151" s="1442"/>
      <c r="AE151" s="1442"/>
      <c r="AF151" s="1442"/>
      <c r="AG151" s="1442"/>
      <c r="AH151" s="1442"/>
      <c r="AI151" s="1442"/>
      <c r="AJ151" s="1442"/>
      <c r="AK151" s="1442"/>
      <c r="AL151" s="1442"/>
      <c r="AM151" s="1442"/>
      <c r="AN151" s="1442"/>
      <c r="AO151" s="1442"/>
      <c r="AP151" s="1442"/>
      <c r="AQ151" s="1442"/>
      <c r="AR151" s="1442"/>
      <c r="AS151" s="1442"/>
      <c r="AT151" s="383"/>
      <c r="AU151" s="386"/>
    </row>
    <row r="152" spans="1:47" ht="18.75" customHeight="1">
      <c r="A152" s="317"/>
      <c r="B152" s="336"/>
      <c r="C152" s="351"/>
      <c r="D152" s="351"/>
      <c r="E152" s="351"/>
      <c r="F152" s="351"/>
      <c r="G152" s="351"/>
      <c r="H152" s="351"/>
      <c r="I152" s="351"/>
      <c r="J152" s="351"/>
      <c r="K152" s="351"/>
      <c r="L152" s="351"/>
      <c r="M152" s="351"/>
      <c r="N152" s="351"/>
      <c r="O152" s="351"/>
      <c r="P152" s="351"/>
      <c r="Q152" s="351"/>
      <c r="R152" s="351"/>
      <c r="S152" s="351"/>
      <c r="T152" s="351"/>
      <c r="U152" s="351"/>
      <c r="V152" s="351"/>
      <c r="W152" s="372"/>
      <c r="X152" s="375"/>
      <c r="Y152" s="387"/>
      <c r="Z152" s="412"/>
      <c r="AA152" s="412"/>
      <c r="AB152" s="412"/>
      <c r="AC152" s="412"/>
      <c r="AD152" s="412"/>
      <c r="AE152" s="412"/>
      <c r="AF152" s="412"/>
      <c r="AG152" s="412"/>
      <c r="AH152" s="412"/>
      <c r="AI152" s="412"/>
      <c r="AJ152" s="412"/>
      <c r="AK152" s="412"/>
      <c r="AL152" s="412"/>
      <c r="AM152" s="412"/>
      <c r="AN152" s="412"/>
      <c r="AO152" s="412"/>
      <c r="AP152" s="412"/>
      <c r="AQ152" s="412"/>
      <c r="AR152" s="412"/>
      <c r="AS152" s="412"/>
      <c r="AT152" s="383"/>
      <c r="AU152" s="386"/>
    </row>
    <row r="153" spans="1:47">
      <c r="A153" s="317"/>
      <c r="B153" s="337"/>
      <c r="C153" s="352"/>
      <c r="D153" s="352"/>
      <c r="E153" s="352"/>
      <c r="F153" s="352"/>
      <c r="G153" s="352"/>
      <c r="H153" s="352"/>
      <c r="I153" s="352"/>
      <c r="J153" s="352"/>
      <c r="K153" s="352"/>
      <c r="L153" s="352"/>
      <c r="M153" s="352"/>
      <c r="N153" s="352"/>
      <c r="O153" s="352"/>
      <c r="P153" s="352"/>
      <c r="Q153" s="352"/>
      <c r="R153" s="352"/>
      <c r="S153" s="352"/>
      <c r="T153" s="352"/>
      <c r="U153" s="352"/>
      <c r="V153" s="352"/>
      <c r="W153" s="372"/>
      <c r="X153" s="375"/>
      <c r="Y153" s="396"/>
      <c r="Z153" s="413"/>
      <c r="AA153" s="413"/>
      <c r="AB153" s="413"/>
      <c r="AC153" s="413"/>
      <c r="AD153" s="413"/>
      <c r="AE153" s="413"/>
      <c r="AF153" s="413"/>
      <c r="AG153" s="413"/>
      <c r="AH153" s="413"/>
      <c r="AI153" s="413"/>
      <c r="AJ153" s="413"/>
      <c r="AK153" s="413"/>
      <c r="AL153" s="413"/>
      <c r="AM153" s="413"/>
      <c r="AN153" s="413"/>
      <c r="AO153" s="413"/>
      <c r="AP153" s="413"/>
      <c r="AQ153" s="413"/>
      <c r="AR153" s="413"/>
      <c r="AS153" s="413"/>
      <c r="AT153" s="383"/>
      <c r="AU153" s="386"/>
    </row>
    <row r="154" spans="1:47" ht="18.75" customHeight="1">
      <c r="A154" s="319"/>
      <c r="B154" s="338"/>
      <c r="C154" s="353"/>
      <c r="D154" s="353"/>
      <c r="E154" s="353"/>
      <c r="F154" s="353"/>
      <c r="G154" s="353"/>
      <c r="H154" s="353"/>
      <c r="I154" s="353"/>
      <c r="J154" s="353"/>
      <c r="K154" s="353"/>
      <c r="L154" s="353"/>
      <c r="M154" s="353"/>
      <c r="N154" s="353"/>
      <c r="O154" s="353"/>
      <c r="P154" s="353"/>
      <c r="Q154" s="353"/>
      <c r="R154" s="353"/>
      <c r="S154" s="353"/>
      <c r="T154" s="353"/>
      <c r="U154" s="353"/>
      <c r="V154" s="353"/>
      <c r="W154" s="373"/>
      <c r="X154" s="377"/>
      <c r="Y154" s="397"/>
      <c r="Z154" s="414"/>
      <c r="AA154" s="414"/>
      <c r="AB154" s="414"/>
      <c r="AC154" s="414"/>
      <c r="AD154" s="414"/>
      <c r="AE154" s="414"/>
      <c r="AF154" s="414"/>
      <c r="AG154" s="414"/>
      <c r="AH154" s="414"/>
      <c r="AI154" s="414"/>
      <c r="AJ154" s="414"/>
      <c r="AK154" s="414"/>
      <c r="AL154" s="414"/>
      <c r="AM154" s="414"/>
      <c r="AN154" s="414"/>
      <c r="AO154" s="414"/>
      <c r="AP154" s="414"/>
      <c r="AQ154" s="414"/>
      <c r="AR154" s="414"/>
      <c r="AS154" s="414"/>
      <c r="AT154" s="422"/>
      <c r="AU154" s="386"/>
    </row>
    <row r="155" spans="1:47" ht="18.75" customHeight="1">
      <c r="A155" s="316" t="s">
        <v>100</v>
      </c>
      <c r="B155" s="325"/>
      <c r="C155" s="325"/>
      <c r="D155" s="325"/>
      <c r="E155" s="325"/>
      <c r="F155" s="325"/>
      <c r="G155" s="325"/>
      <c r="H155" s="325"/>
      <c r="I155" s="325"/>
      <c r="J155" s="325"/>
      <c r="K155" s="325"/>
      <c r="L155" s="325"/>
      <c r="M155" s="325"/>
      <c r="N155" s="325"/>
      <c r="O155" s="325"/>
      <c r="P155" s="325"/>
      <c r="Q155" s="325"/>
      <c r="R155" s="325"/>
      <c r="S155" s="325"/>
      <c r="T155" s="325"/>
      <c r="U155" s="325"/>
      <c r="V155" s="325"/>
      <c r="W155" s="371"/>
      <c r="X155" s="378" t="s">
        <v>100</v>
      </c>
      <c r="Y155" s="378"/>
      <c r="Z155" s="378"/>
      <c r="AA155" s="378"/>
      <c r="AB155" s="378"/>
      <c r="AC155" s="378"/>
      <c r="AD155" s="378"/>
      <c r="AE155" s="378"/>
      <c r="AF155" s="378"/>
      <c r="AG155" s="378"/>
      <c r="AH155" s="378"/>
      <c r="AI155" s="378"/>
      <c r="AJ155" s="378"/>
      <c r="AK155" s="378"/>
      <c r="AL155" s="378"/>
      <c r="AM155" s="378"/>
      <c r="AN155" s="378"/>
      <c r="AO155" s="378"/>
      <c r="AP155" s="378"/>
      <c r="AQ155" s="378"/>
      <c r="AR155" s="378"/>
      <c r="AS155" s="378"/>
      <c r="AT155" s="427"/>
      <c r="AU155" s="386"/>
    </row>
    <row r="156" spans="1:47" s="179" customFormat="1" ht="18.75" customHeight="1">
      <c r="A156" s="317"/>
      <c r="B156" s="328" t="s">
        <v>123</v>
      </c>
      <c r="W156" s="372"/>
      <c r="X156" s="375"/>
      <c r="Y156" s="328" t="s">
        <v>123</v>
      </c>
      <c r="Z156" s="375"/>
      <c r="AA156" s="375"/>
      <c r="AB156" s="375"/>
      <c r="AC156" s="375"/>
      <c r="AD156" s="375"/>
      <c r="AE156" s="375"/>
      <c r="AF156" s="375"/>
      <c r="AG156" s="375"/>
      <c r="AH156" s="375"/>
      <c r="AI156" s="375"/>
      <c r="AJ156" s="375"/>
      <c r="AK156" s="375"/>
      <c r="AL156" s="375"/>
      <c r="AM156" s="375"/>
      <c r="AN156" s="375"/>
      <c r="AO156" s="375"/>
      <c r="AP156" s="375"/>
      <c r="AQ156" s="375"/>
      <c r="AR156" s="375"/>
      <c r="AS156" s="375"/>
      <c r="AT156" s="383"/>
      <c r="AU156" s="375"/>
    </row>
    <row r="157" spans="1:47" s="179" customFormat="1" ht="18.75" customHeight="1">
      <c r="A157" s="317"/>
      <c r="B157" s="695" t="s">
        <v>10</v>
      </c>
      <c r="C157" s="696"/>
      <c r="D157" s="696"/>
      <c r="E157" s="696"/>
      <c r="F157" s="696"/>
      <c r="G157" s="696"/>
      <c r="H157" s="696"/>
      <c r="I157" s="696"/>
      <c r="J157" s="696"/>
      <c r="K157" s="696"/>
      <c r="L157" s="696"/>
      <c r="M157" s="696"/>
      <c r="N157" s="696"/>
      <c r="O157" s="696"/>
      <c r="P157" s="696"/>
      <c r="Q157" s="696"/>
      <c r="R157" s="696"/>
      <c r="S157" s="696"/>
      <c r="T157" s="696"/>
      <c r="U157" s="697"/>
      <c r="W157" s="372"/>
      <c r="X157" s="375"/>
      <c r="Y157" s="695" t="s">
        <v>10</v>
      </c>
      <c r="Z157" s="696"/>
      <c r="AA157" s="696"/>
      <c r="AB157" s="696"/>
      <c r="AC157" s="696"/>
      <c r="AD157" s="696"/>
      <c r="AE157" s="696"/>
      <c r="AF157" s="696"/>
      <c r="AG157" s="696"/>
      <c r="AH157" s="696"/>
      <c r="AI157" s="696"/>
      <c r="AJ157" s="696"/>
      <c r="AK157" s="696"/>
      <c r="AL157" s="696"/>
      <c r="AM157" s="696"/>
      <c r="AN157" s="696"/>
      <c r="AO157" s="696"/>
      <c r="AP157" s="696"/>
      <c r="AQ157" s="696"/>
      <c r="AR157" s="697"/>
      <c r="AS157" s="375"/>
      <c r="AT157" s="383"/>
      <c r="AU157" s="375"/>
    </row>
    <row r="158" spans="1:47" s="179" customFormat="1" ht="18.75" customHeight="1">
      <c r="A158" s="317"/>
      <c r="B158" s="698"/>
      <c r="C158" s="699"/>
      <c r="D158" s="699"/>
      <c r="E158" s="699"/>
      <c r="F158" s="699"/>
      <c r="G158" s="699"/>
      <c r="H158" s="699"/>
      <c r="I158" s="699"/>
      <c r="J158" s="699"/>
      <c r="K158" s="699"/>
      <c r="L158" s="699"/>
      <c r="M158" s="699"/>
      <c r="N158" s="699"/>
      <c r="O158" s="699"/>
      <c r="P158" s="699"/>
      <c r="Q158" s="699"/>
      <c r="R158" s="699"/>
      <c r="S158" s="699"/>
      <c r="T158" s="699"/>
      <c r="U158" s="700"/>
      <c r="W158" s="372"/>
      <c r="X158" s="375"/>
      <c r="Y158" s="698"/>
      <c r="Z158" s="699"/>
      <c r="AA158" s="699"/>
      <c r="AB158" s="699"/>
      <c r="AC158" s="699"/>
      <c r="AD158" s="699"/>
      <c r="AE158" s="699"/>
      <c r="AF158" s="699"/>
      <c r="AG158" s="699"/>
      <c r="AH158" s="699"/>
      <c r="AI158" s="699"/>
      <c r="AJ158" s="699"/>
      <c r="AK158" s="699"/>
      <c r="AL158" s="699"/>
      <c r="AM158" s="699"/>
      <c r="AN158" s="699"/>
      <c r="AO158" s="699"/>
      <c r="AP158" s="699"/>
      <c r="AQ158" s="699"/>
      <c r="AR158" s="700"/>
      <c r="AS158" s="375"/>
      <c r="AT158" s="383"/>
      <c r="AU158" s="375"/>
    </row>
    <row r="159" spans="1:47" s="179" customFormat="1" ht="18.75" customHeight="1">
      <c r="A159" s="317"/>
      <c r="B159" s="698"/>
      <c r="C159" s="699"/>
      <c r="D159" s="699"/>
      <c r="E159" s="699"/>
      <c r="F159" s="699"/>
      <c r="G159" s="699"/>
      <c r="H159" s="699"/>
      <c r="I159" s="699"/>
      <c r="J159" s="699"/>
      <c r="K159" s="699"/>
      <c r="L159" s="699"/>
      <c r="M159" s="699"/>
      <c r="N159" s="699"/>
      <c r="O159" s="699"/>
      <c r="P159" s="699"/>
      <c r="Q159" s="699"/>
      <c r="R159" s="699"/>
      <c r="S159" s="699"/>
      <c r="T159" s="699"/>
      <c r="U159" s="700"/>
      <c r="W159" s="372"/>
      <c r="X159" s="375"/>
      <c r="Y159" s="698"/>
      <c r="Z159" s="699"/>
      <c r="AA159" s="699"/>
      <c r="AB159" s="699"/>
      <c r="AC159" s="699"/>
      <c r="AD159" s="699"/>
      <c r="AE159" s="699"/>
      <c r="AF159" s="699"/>
      <c r="AG159" s="699"/>
      <c r="AH159" s="699"/>
      <c r="AI159" s="699"/>
      <c r="AJ159" s="699"/>
      <c r="AK159" s="699"/>
      <c r="AL159" s="699"/>
      <c r="AM159" s="699"/>
      <c r="AN159" s="699"/>
      <c r="AO159" s="699"/>
      <c r="AP159" s="699"/>
      <c r="AQ159" s="699"/>
      <c r="AR159" s="700"/>
      <c r="AS159" s="375"/>
      <c r="AT159" s="383"/>
      <c r="AU159" s="375"/>
    </row>
    <row r="160" spans="1:47" s="179" customFormat="1" ht="18.75" customHeight="1">
      <c r="A160" s="317"/>
      <c r="B160" s="698"/>
      <c r="C160" s="699"/>
      <c r="D160" s="699"/>
      <c r="E160" s="699"/>
      <c r="F160" s="699"/>
      <c r="G160" s="699"/>
      <c r="H160" s="699"/>
      <c r="I160" s="699"/>
      <c r="J160" s="699"/>
      <c r="K160" s="699"/>
      <c r="L160" s="699"/>
      <c r="M160" s="699"/>
      <c r="N160" s="699"/>
      <c r="O160" s="699"/>
      <c r="P160" s="699"/>
      <c r="Q160" s="699"/>
      <c r="R160" s="699"/>
      <c r="S160" s="699"/>
      <c r="T160" s="699"/>
      <c r="U160" s="700"/>
      <c r="W160" s="372"/>
      <c r="X160" s="375"/>
      <c r="Y160" s="698"/>
      <c r="Z160" s="699"/>
      <c r="AA160" s="699"/>
      <c r="AB160" s="699"/>
      <c r="AC160" s="699"/>
      <c r="AD160" s="699"/>
      <c r="AE160" s="699"/>
      <c r="AF160" s="699"/>
      <c r="AG160" s="699"/>
      <c r="AH160" s="699"/>
      <c r="AI160" s="699"/>
      <c r="AJ160" s="699"/>
      <c r="AK160" s="699"/>
      <c r="AL160" s="699"/>
      <c r="AM160" s="699"/>
      <c r="AN160" s="699"/>
      <c r="AO160" s="699"/>
      <c r="AP160" s="699"/>
      <c r="AQ160" s="699"/>
      <c r="AR160" s="700"/>
      <c r="AS160" s="375"/>
      <c r="AT160" s="383"/>
      <c r="AU160" s="375"/>
    </row>
    <row r="161" spans="1:47" s="179" customFormat="1" ht="18.75" customHeight="1">
      <c r="A161" s="317"/>
      <c r="B161" s="698"/>
      <c r="C161" s="699"/>
      <c r="D161" s="699"/>
      <c r="E161" s="699"/>
      <c r="F161" s="699"/>
      <c r="G161" s="699"/>
      <c r="H161" s="699"/>
      <c r="I161" s="699"/>
      <c r="J161" s="699"/>
      <c r="K161" s="699"/>
      <c r="L161" s="699"/>
      <c r="M161" s="699"/>
      <c r="N161" s="699"/>
      <c r="O161" s="699"/>
      <c r="P161" s="699"/>
      <c r="Q161" s="699"/>
      <c r="R161" s="699"/>
      <c r="S161" s="699"/>
      <c r="T161" s="699"/>
      <c r="U161" s="700"/>
      <c r="W161" s="372"/>
      <c r="X161" s="375"/>
      <c r="Y161" s="698"/>
      <c r="Z161" s="699"/>
      <c r="AA161" s="699"/>
      <c r="AB161" s="699"/>
      <c r="AC161" s="699"/>
      <c r="AD161" s="699"/>
      <c r="AE161" s="699"/>
      <c r="AF161" s="699"/>
      <c r="AG161" s="699"/>
      <c r="AH161" s="699"/>
      <c r="AI161" s="699"/>
      <c r="AJ161" s="699"/>
      <c r="AK161" s="699"/>
      <c r="AL161" s="699"/>
      <c r="AM161" s="699"/>
      <c r="AN161" s="699"/>
      <c r="AO161" s="699"/>
      <c r="AP161" s="699"/>
      <c r="AQ161" s="699"/>
      <c r="AR161" s="700"/>
      <c r="AS161" s="375"/>
      <c r="AT161" s="383"/>
      <c r="AU161" s="375"/>
    </row>
    <row r="162" spans="1:47" s="179" customFormat="1" ht="18.75" customHeight="1">
      <c r="A162" s="317"/>
      <c r="B162" s="698"/>
      <c r="C162" s="699"/>
      <c r="D162" s="699"/>
      <c r="E162" s="699"/>
      <c r="F162" s="699"/>
      <c r="G162" s="699"/>
      <c r="H162" s="699"/>
      <c r="I162" s="699"/>
      <c r="J162" s="699"/>
      <c r="K162" s="699"/>
      <c r="L162" s="699"/>
      <c r="M162" s="699"/>
      <c r="N162" s="699"/>
      <c r="O162" s="699"/>
      <c r="P162" s="699"/>
      <c r="Q162" s="699"/>
      <c r="R162" s="699"/>
      <c r="S162" s="699"/>
      <c r="T162" s="699"/>
      <c r="U162" s="700"/>
      <c r="W162" s="372"/>
      <c r="X162" s="375"/>
      <c r="Y162" s="698"/>
      <c r="Z162" s="699"/>
      <c r="AA162" s="699"/>
      <c r="AB162" s="699"/>
      <c r="AC162" s="699"/>
      <c r="AD162" s="699"/>
      <c r="AE162" s="699"/>
      <c r="AF162" s="699"/>
      <c r="AG162" s="699"/>
      <c r="AH162" s="699"/>
      <c r="AI162" s="699"/>
      <c r="AJ162" s="699"/>
      <c r="AK162" s="699"/>
      <c r="AL162" s="699"/>
      <c r="AM162" s="699"/>
      <c r="AN162" s="699"/>
      <c r="AO162" s="699"/>
      <c r="AP162" s="699"/>
      <c r="AQ162" s="699"/>
      <c r="AR162" s="700"/>
      <c r="AS162" s="375"/>
      <c r="AT162" s="383"/>
      <c r="AU162" s="375"/>
    </row>
    <row r="163" spans="1:47" s="179" customFormat="1" ht="18.75" customHeight="1">
      <c r="A163" s="317"/>
      <c r="B163" s="698"/>
      <c r="C163" s="699"/>
      <c r="D163" s="699"/>
      <c r="E163" s="699"/>
      <c r="F163" s="699"/>
      <c r="G163" s="699"/>
      <c r="H163" s="699"/>
      <c r="I163" s="699"/>
      <c r="J163" s="699"/>
      <c r="K163" s="699"/>
      <c r="L163" s="699"/>
      <c r="M163" s="699"/>
      <c r="N163" s="699"/>
      <c r="O163" s="699"/>
      <c r="P163" s="699"/>
      <c r="Q163" s="699"/>
      <c r="R163" s="699"/>
      <c r="S163" s="699"/>
      <c r="T163" s="699"/>
      <c r="U163" s="700"/>
      <c r="W163" s="372"/>
      <c r="X163" s="375"/>
      <c r="Y163" s="698"/>
      <c r="Z163" s="699"/>
      <c r="AA163" s="699"/>
      <c r="AB163" s="699"/>
      <c r="AC163" s="699"/>
      <c r="AD163" s="699"/>
      <c r="AE163" s="699"/>
      <c r="AF163" s="699"/>
      <c r="AG163" s="699"/>
      <c r="AH163" s="699"/>
      <c r="AI163" s="699"/>
      <c r="AJ163" s="699"/>
      <c r="AK163" s="699"/>
      <c r="AL163" s="699"/>
      <c r="AM163" s="699"/>
      <c r="AN163" s="699"/>
      <c r="AO163" s="699"/>
      <c r="AP163" s="699"/>
      <c r="AQ163" s="699"/>
      <c r="AR163" s="700"/>
      <c r="AS163" s="375"/>
      <c r="AT163" s="383"/>
      <c r="AU163" s="375"/>
    </row>
    <row r="164" spans="1:47" s="179" customFormat="1" ht="18.75" customHeight="1">
      <c r="A164" s="317"/>
      <c r="B164" s="628" t="s">
        <v>284</v>
      </c>
      <c r="C164" s="1443"/>
      <c r="D164" s="1443"/>
      <c r="E164" s="1443"/>
      <c r="F164" s="1443"/>
      <c r="G164" s="329"/>
      <c r="H164" s="329"/>
      <c r="I164" s="329"/>
      <c r="J164" s="329"/>
      <c r="K164" s="329"/>
      <c r="L164" s="329"/>
      <c r="M164" s="329"/>
      <c r="N164" s="329"/>
      <c r="O164" s="329"/>
      <c r="P164" s="329"/>
      <c r="Q164" s="329"/>
      <c r="R164" s="329"/>
      <c r="S164" s="329"/>
      <c r="T164" s="329"/>
      <c r="U164" s="370"/>
      <c r="W164" s="372"/>
      <c r="X164" s="375"/>
      <c r="Y164" s="1431" t="s">
        <v>284</v>
      </c>
      <c r="Z164" s="1360"/>
      <c r="AA164" s="1360"/>
      <c r="AB164" s="1360"/>
      <c r="AC164" s="1360"/>
      <c r="AD164" s="382"/>
      <c r="AE164" s="382"/>
      <c r="AF164" s="382"/>
      <c r="AG164" s="382"/>
      <c r="AH164" s="382"/>
      <c r="AI164" s="382"/>
      <c r="AJ164" s="382"/>
      <c r="AK164" s="382"/>
      <c r="AL164" s="382"/>
      <c r="AM164" s="382"/>
      <c r="AN164" s="382"/>
      <c r="AO164" s="382"/>
      <c r="AP164" s="382"/>
      <c r="AQ164" s="382"/>
      <c r="AR164" s="426"/>
      <c r="AS164" s="375"/>
      <c r="AT164" s="383"/>
      <c r="AU164" s="375"/>
    </row>
    <row r="165" spans="1:47" s="179" customFormat="1" ht="18.75" customHeight="1">
      <c r="A165" s="317"/>
      <c r="B165" s="321"/>
      <c r="C165" s="343" t="s">
        <v>137</v>
      </c>
      <c r="D165" s="343">
        <v>1</v>
      </c>
      <c r="E165" s="343" t="s">
        <v>140</v>
      </c>
      <c r="F165" s="329"/>
      <c r="G165" s="1444" t="str">
        <f>IF('1.計画認定申請書'!G180="","",'1.計画認定申請書'!G180)</f>
        <v/>
      </c>
      <c r="H165" s="1444"/>
      <c r="I165" s="1444"/>
      <c r="J165" s="329" t="s">
        <v>229</v>
      </c>
      <c r="K165" s="56"/>
      <c r="L165" s="447" t="s">
        <v>347</v>
      </c>
      <c r="M165" s="467" t="str">
        <f>IF('1.計画認定申請書'!M180="","",'1.計画認定申請書'!M180)</f>
        <v/>
      </c>
      <c r="N165" s="467"/>
      <c r="O165" s="467"/>
      <c r="P165" s="467"/>
      <c r="Q165" s="467"/>
      <c r="R165" s="467"/>
      <c r="S165" s="467"/>
      <c r="T165" s="41" t="s">
        <v>271</v>
      </c>
      <c r="U165" s="370"/>
      <c r="W165" s="372"/>
      <c r="X165" s="375"/>
      <c r="Y165" s="398"/>
      <c r="Z165" s="403" t="s">
        <v>137</v>
      </c>
      <c r="AA165" s="403">
        <v>1</v>
      </c>
      <c r="AB165" s="403" t="s">
        <v>140</v>
      </c>
      <c r="AC165" s="382"/>
      <c r="AD165" s="1445" t="str">
        <f>IF('1.計画認定申請書'!G180="","",'1.計画認定申請書'!G180)</f>
        <v/>
      </c>
      <c r="AE165" s="1445">
        <f>'1.計画認定申請書'!H180</f>
        <v>0</v>
      </c>
      <c r="AF165" s="1445">
        <f>'1.計画認定申請書'!I180</f>
        <v>0</v>
      </c>
      <c r="AG165" s="382" t="s">
        <v>229</v>
      </c>
      <c r="AH165" s="56"/>
      <c r="AI165" s="447" t="s">
        <v>347</v>
      </c>
      <c r="AJ165" s="1446" t="str">
        <f>IF('1.計画認定申請書'!M180="","",'1.計画認定申請書'!M180)</f>
        <v/>
      </c>
      <c r="AK165" s="1446"/>
      <c r="AL165" s="1446"/>
      <c r="AM165" s="1446"/>
      <c r="AN165" s="1446"/>
      <c r="AO165" s="1446"/>
      <c r="AP165" s="1446"/>
      <c r="AQ165" s="41" t="s">
        <v>271</v>
      </c>
      <c r="AR165" s="426"/>
      <c r="AS165" s="375"/>
      <c r="AT165" s="383"/>
      <c r="AU165" s="375"/>
    </row>
    <row r="166" spans="1:47" s="179" customFormat="1" ht="18.75" customHeight="1">
      <c r="A166" s="317"/>
      <c r="B166" s="321"/>
      <c r="C166" s="343" t="s">
        <v>137</v>
      </c>
      <c r="D166" s="343">
        <v>2</v>
      </c>
      <c r="E166" s="343" t="s">
        <v>140</v>
      </c>
      <c r="F166" s="329"/>
      <c r="G166" s="1444" t="str">
        <f>IF('1.計画認定申請書'!G181="","",'1.計画認定申請書'!G181)</f>
        <v/>
      </c>
      <c r="H166" s="1444"/>
      <c r="I166" s="1444"/>
      <c r="J166" s="329" t="s">
        <v>229</v>
      </c>
      <c r="K166" s="56"/>
      <c r="L166" s="447" t="s">
        <v>347</v>
      </c>
      <c r="M166" s="467" t="str">
        <f>IF('1.計画認定申請書'!M181="","",'1.計画認定申請書'!M181)</f>
        <v/>
      </c>
      <c r="N166" s="467"/>
      <c r="O166" s="467"/>
      <c r="P166" s="467"/>
      <c r="Q166" s="467"/>
      <c r="R166" s="467"/>
      <c r="S166" s="467"/>
      <c r="T166" s="41" t="s">
        <v>271</v>
      </c>
      <c r="U166" s="370"/>
      <c r="W166" s="372"/>
      <c r="X166" s="375"/>
      <c r="Y166" s="398"/>
      <c r="Z166" s="403" t="s">
        <v>137</v>
      </c>
      <c r="AA166" s="403">
        <v>2</v>
      </c>
      <c r="AB166" s="403" t="s">
        <v>140</v>
      </c>
      <c r="AC166" s="382"/>
      <c r="AD166" s="1445" t="str">
        <f>IF('1.計画認定申請書'!G181="","",'1.計画認定申請書'!G181)</f>
        <v/>
      </c>
      <c r="AE166" s="1445">
        <f>'1.計画認定申請書'!H181</f>
        <v>0</v>
      </c>
      <c r="AF166" s="1445">
        <f>'1.計画認定申請書'!I181</f>
        <v>0</v>
      </c>
      <c r="AG166" s="382" t="s">
        <v>229</v>
      </c>
      <c r="AH166" s="56"/>
      <c r="AI166" s="447" t="s">
        <v>347</v>
      </c>
      <c r="AJ166" s="1446" t="str">
        <f>IF('1.計画認定申請書'!M181="","",'1.計画認定申請書'!M181)</f>
        <v/>
      </c>
      <c r="AK166" s="1446"/>
      <c r="AL166" s="1446"/>
      <c r="AM166" s="1446"/>
      <c r="AN166" s="1446"/>
      <c r="AO166" s="1446"/>
      <c r="AP166" s="1446"/>
      <c r="AQ166" s="41" t="s">
        <v>271</v>
      </c>
      <c r="AR166" s="426"/>
      <c r="AS166" s="375"/>
      <c r="AT166" s="383"/>
      <c r="AU166" s="375"/>
    </row>
    <row r="167" spans="1:47" s="179" customFormat="1" ht="18.75" customHeight="1">
      <c r="A167" s="317"/>
      <c r="B167" s="321"/>
      <c r="C167" s="343" t="s">
        <v>137</v>
      </c>
      <c r="D167" s="343">
        <v>3</v>
      </c>
      <c r="E167" s="343" t="s">
        <v>140</v>
      </c>
      <c r="F167" s="329"/>
      <c r="G167" s="1444" t="str">
        <f>IF('1.計画認定申請書'!G182="","",'1.計画認定申請書'!G182)</f>
        <v/>
      </c>
      <c r="H167" s="1444"/>
      <c r="I167" s="1444"/>
      <c r="J167" s="329" t="s">
        <v>229</v>
      </c>
      <c r="K167" s="56"/>
      <c r="L167" s="447" t="s">
        <v>347</v>
      </c>
      <c r="M167" s="467" t="str">
        <f>IF('1.計画認定申請書'!M182="","",'1.計画認定申請書'!M182)</f>
        <v/>
      </c>
      <c r="N167" s="467"/>
      <c r="O167" s="467"/>
      <c r="P167" s="467"/>
      <c r="Q167" s="467"/>
      <c r="R167" s="467"/>
      <c r="S167" s="467"/>
      <c r="T167" s="41" t="s">
        <v>271</v>
      </c>
      <c r="U167" s="370"/>
      <c r="W167" s="372"/>
      <c r="X167" s="375"/>
      <c r="Y167" s="398"/>
      <c r="Z167" s="403" t="s">
        <v>137</v>
      </c>
      <c r="AA167" s="403">
        <v>3</v>
      </c>
      <c r="AB167" s="403" t="s">
        <v>140</v>
      </c>
      <c r="AC167" s="382"/>
      <c r="AD167" s="1445" t="str">
        <f>IF('1.計画認定申請書'!G182="","",'1.計画認定申請書'!G182)</f>
        <v/>
      </c>
      <c r="AE167" s="1445">
        <f>'1.計画認定申請書'!H182</f>
        <v>0</v>
      </c>
      <c r="AF167" s="1445">
        <f>'1.計画認定申請書'!I182</f>
        <v>0</v>
      </c>
      <c r="AG167" s="382" t="s">
        <v>229</v>
      </c>
      <c r="AH167" s="56"/>
      <c r="AI167" s="447" t="s">
        <v>347</v>
      </c>
      <c r="AJ167" s="1446" t="str">
        <f>IF('1.計画認定申請書'!M182="","",'1.計画認定申請書'!M182)</f>
        <v/>
      </c>
      <c r="AK167" s="1446"/>
      <c r="AL167" s="1446"/>
      <c r="AM167" s="1446"/>
      <c r="AN167" s="1446"/>
      <c r="AO167" s="1446"/>
      <c r="AP167" s="1446"/>
      <c r="AQ167" s="41" t="s">
        <v>271</v>
      </c>
      <c r="AR167" s="426"/>
      <c r="AS167" s="375"/>
      <c r="AT167" s="383"/>
      <c r="AU167" s="375"/>
    </row>
    <row r="168" spans="1:47" s="179" customFormat="1" ht="18.75" customHeight="1">
      <c r="A168" s="317"/>
      <c r="B168" s="321"/>
      <c r="C168" s="343" t="s">
        <v>137</v>
      </c>
      <c r="D168" s="343">
        <v>4</v>
      </c>
      <c r="E168" s="343" t="s">
        <v>140</v>
      </c>
      <c r="F168" s="329"/>
      <c r="G168" s="1444" t="str">
        <f>IF('1.計画認定申請書'!G183="","",'1.計画認定申請書'!G183)</f>
        <v/>
      </c>
      <c r="H168" s="1444"/>
      <c r="I168" s="1444"/>
      <c r="J168" s="329" t="s">
        <v>229</v>
      </c>
      <c r="K168" s="56"/>
      <c r="L168" s="447" t="s">
        <v>347</v>
      </c>
      <c r="M168" s="467" t="str">
        <f>IF('1.計画認定申請書'!M183="","",'1.計画認定申請書'!M183)</f>
        <v/>
      </c>
      <c r="N168" s="467"/>
      <c r="O168" s="467"/>
      <c r="P168" s="467"/>
      <c r="Q168" s="467"/>
      <c r="R168" s="467"/>
      <c r="S168" s="467"/>
      <c r="T168" s="41" t="s">
        <v>271</v>
      </c>
      <c r="U168" s="370"/>
      <c r="W168" s="372"/>
      <c r="X168" s="375"/>
      <c r="Y168" s="398"/>
      <c r="Z168" s="403" t="s">
        <v>137</v>
      </c>
      <c r="AA168" s="403">
        <v>4</v>
      </c>
      <c r="AB168" s="403" t="s">
        <v>140</v>
      </c>
      <c r="AC168" s="382"/>
      <c r="AD168" s="1445" t="str">
        <f>IF('1.計画認定申請書'!G183="","",'1.計画認定申請書'!G183)</f>
        <v/>
      </c>
      <c r="AE168" s="1445">
        <f>'1.計画認定申請書'!H183</f>
        <v>0</v>
      </c>
      <c r="AF168" s="1445">
        <f>'1.計画認定申請書'!I183</f>
        <v>0</v>
      </c>
      <c r="AG168" s="382" t="s">
        <v>229</v>
      </c>
      <c r="AH168" s="56"/>
      <c r="AI168" s="447" t="s">
        <v>347</v>
      </c>
      <c r="AJ168" s="1446" t="str">
        <f>IF('1.計画認定申請書'!M183="","",'1.計画認定申請書'!M183)</f>
        <v/>
      </c>
      <c r="AK168" s="1446"/>
      <c r="AL168" s="1446"/>
      <c r="AM168" s="1446"/>
      <c r="AN168" s="1446"/>
      <c r="AO168" s="1446"/>
      <c r="AP168" s="1446"/>
      <c r="AQ168" s="41" t="s">
        <v>271</v>
      </c>
      <c r="AR168" s="426"/>
      <c r="AS168" s="375"/>
      <c r="AT168" s="383"/>
      <c r="AU168" s="375"/>
    </row>
    <row r="169" spans="1:47" s="179" customFormat="1" ht="18.75" customHeight="1">
      <c r="A169" s="317"/>
      <c r="B169" s="321"/>
      <c r="C169" s="343" t="s">
        <v>137</v>
      </c>
      <c r="D169" s="343">
        <v>5</v>
      </c>
      <c r="E169" s="343" t="s">
        <v>140</v>
      </c>
      <c r="F169" s="329"/>
      <c r="G169" s="1444" t="str">
        <f>IF('1.計画認定申請書'!G184="","",'1.計画認定申請書'!G184)</f>
        <v/>
      </c>
      <c r="H169" s="1444"/>
      <c r="I169" s="1444"/>
      <c r="J169" s="329" t="s">
        <v>229</v>
      </c>
      <c r="K169" s="56"/>
      <c r="L169" s="447" t="s">
        <v>347</v>
      </c>
      <c r="M169" s="467" t="str">
        <f>IF('1.計画認定申請書'!M184="","",'1.計画認定申請書'!M184)</f>
        <v/>
      </c>
      <c r="N169" s="467"/>
      <c r="O169" s="467"/>
      <c r="P169" s="467"/>
      <c r="Q169" s="467"/>
      <c r="R169" s="467"/>
      <c r="S169" s="467"/>
      <c r="T169" s="41" t="s">
        <v>271</v>
      </c>
      <c r="U169" s="370"/>
      <c r="W169" s="372"/>
      <c r="X169" s="375"/>
      <c r="Y169" s="398"/>
      <c r="Z169" s="403" t="s">
        <v>137</v>
      </c>
      <c r="AA169" s="403">
        <v>5</v>
      </c>
      <c r="AB169" s="403" t="s">
        <v>140</v>
      </c>
      <c r="AC169" s="382"/>
      <c r="AD169" s="1445" t="str">
        <f>IF('1.計画認定申請書'!G184="","",'1.計画認定申請書'!G184)</f>
        <v/>
      </c>
      <c r="AE169" s="1445">
        <f>'1.計画認定申請書'!H184</f>
        <v>0</v>
      </c>
      <c r="AF169" s="1445">
        <f>'1.計画認定申請書'!I184</f>
        <v>0</v>
      </c>
      <c r="AG169" s="382" t="s">
        <v>229</v>
      </c>
      <c r="AH169" s="56"/>
      <c r="AI169" s="447" t="s">
        <v>347</v>
      </c>
      <c r="AJ169" s="1446" t="str">
        <f>IF('1.計画認定申請書'!M184="","",'1.計画認定申請書'!M184)</f>
        <v/>
      </c>
      <c r="AK169" s="1446"/>
      <c r="AL169" s="1446"/>
      <c r="AM169" s="1446"/>
      <c r="AN169" s="1446"/>
      <c r="AO169" s="1446"/>
      <c r="AP169" s="1446"/>
      <c r="AQ169" s="41" t="s">
        <v>271</v>
      </c>
      <c r="AR169" s="426"/>
      <c r="AS169" s="375"/>
      <c r="AT169" s="383"/>
      <c r="AU169" s="375"/>
    </row>
    <row r="170" spans="1:47" s="179" customFormat="1" ht="18.75" customHeight="1">
      <c r="A170" s="317"/>
      <c r="B170" s="339"/>
      <c r="C170" s="354"/>
      <c r="D170" s="354"/>
      <c r="E170" s="354"/>
      <c r="F170" s="354"/>
      <c r="G170" s="354"/>
      <c r="H170" s="354"/>
      <c r="I170" s="354"/>
      <c r="J170" s="354"/>
      <c r="K170" s="354"/>
      <c r="L170" s="354"/>
      <c r="M170" s="354"/>
      <c r="N170" s="354"/>
      <c r="O170" s="354"/>
      <c r="P170" s="354"/>
      <c r="Q170" s="354"/>
      <c r="R170" s="354"/>
      <c r="S170" s="354"/>
      <c r="T170" s="354"/>
      <c r="U170" s="366"/>
      <c r="W170" s="372"/>
      <c r="X170" s="375"/>
      <c r="Y170" s="399"/>
      <c r="Z170" s="415"/>
      <c r="AA170" s="415"/>
      <c r="AB170" s="415"/>
      <c r="AC170" s="415"/>
      <c r="AD170" s="415"/>
      <c r="AE170" s="415"/>
      <c r="AF170" s="415"/>
      <c r="AG170" s="415"/>
      <c r="AH170" s="415"/>
      <c r="AI170" s="415"/>
      <c r="AJ170" s="415"/>
      <c r="AK170" s="415"/>
      <c r="AL170" s="415"/>
      <c r="AM170" s="415"/>
      <c r="AN170" s="415"/>
      <c r="AO170" s="415"/>
      <c r="AP170" s="415"/>
      <c r="AQ170" s="415"/>
      <c r="AR170" s="423"/>
      <c r="AS170" s="375"/>
      <c r="AT170" s="383"/>
      <c r="AU170" s="375"/>
    </row>
    <row r="171" spans="1:47" ht="18.75" customHeight="1">
      <c r="A171" s="319"/>
      <c r="B171" s="340"/>
      <c r="C171" s="328"/>
      <c r="D171" s="328"/>
      <c r="E171" s="328"/>
      <c r="F171" s="328"/>
      <c r="G171" s="328"/>
      <c r="H171" s="328"/>
      <c r="I171" s="328"/>
      <c r="J171" s="328"/>
      <c r="K171" s="328"/>
      <c r="L171" s="328"/>
      <c r="M171" s="328"/>
      <c r="N171" s="328"/>
      <c r="O171" s="328"/>
      <c r="P171" s="328"/>
      <c r="Q171" s="328"/>
      <c r="R171" s="328"/>
      <c r="S171" s="328"/>
      <c r="T171" s="328"/>
      <c r="U171" s="328"/>
      <c r="V171" s="328"/>
      <c r="W171" s="373"/>
      <c r="X171" s="377"/>
      <c r="Y171" s="400"/>
      <c r="Z171" s="377"/>
      <c r="AA171" s="377"/>
      <c r="AB171" s="377"/>
      <c r="AC171" s="377"/>
      <c r="AD171" s="377"/>
      <c r="AE171" s="377"/>
      <c r="AF171" s="377"/>
      <c r="AG171" s="377"/>
      <c r="AH171" s="377"/>
      <c r="AI171" s="377"/>
      <c r="AJ171" s="377"/>
      <c r="AK171" s="377"/>
      <c r="AL171" s="377"/>
      <c r="AM171" s="377"/>
      <c r="AN171" s="377"/>
      <c r="AO171" s="377"/>
      <c r="AP171" s="377"/>
      <c r="AQ171" s="377"/>
      <c r="AR171" s="377"/>
      <c r="AS171" s="377"/>
      <c r="AT171" s="422"/>
      <c r="AU171" s="386"/>
    </row>
    <row r="172" spans="1:47" ht="18.75" customHeight="1">
      <c r="A172" s="316" t="s">
        <v>104</v>
      </c>
      <c r="B172" s="341"/>
      <c r="C172" s="325"/>
      <c r="D172" s="325"/>
      <c r="E172" s="325"/>
      <c r="F172" s="325"/>
      <c r="G172" s="325"/>
      <c r="H172" s="325"/>
      <c r="I172" s="325"/>
      <c r="J172" s="325"/>
      <c r="K172" s="325"/>
      <c r="L172" s="325"/>
      <c r="M172" s="325"/>
      <c r="N172" s="325"/>
      <c r="O172" s="325"/>
      <c r="P172" s="325"/>
      <c r="Q172" s="325"/>
      <c r="R172" s="325"/>
      <c r="S172" s="325"/>
      <c r="T172" s="325"/>
      <c r="U172" s="325"/>
      <c r="V172" s="325"/>
      <c r="W172" s="371"/>
      <c r="X172" s="378" t="s">
        <v>104</v>
      </c>
      <c r="Y172" s="401"/>
      <c r="Z172" s="378"/>
      <c r="AA172" s="378"/>
      <c r="AB172" s="378"/>
      <c r="AC172" s="378"/>
      <c r="AD172" s="378"/>
      <c r="AE172" s="378"/>
      <c r="AF172" s="378"/>
      <c r="AG172" s="378"/>
      <c r="AH172" s="378"/>
      <c r="AI172" s="378"/>
      <c r="AJ172" s="378"/>
      <c r="AK172" s="378"/>
      <c r="AL172" s="378"/>
      <c r="AM172" s="378"/>
      <c r="AN172" s="378"/>
      <c r="AO172" s="378"/>
      <c r="AP172" s="378"/>
      <c r="AQ172" s="378"/>
      <c r="AR172" s="378"/>
      <c r="AS172" s="378"/>
      <c r="AT172" s="427"/>
      <c r="AU172" s="386"/>
    </row>
    <row r="173" spans="1:47" ht="18.75" customHeight="1">
      <c r="A173" s="317"/>
      <c r="B173" s="342" t="s">
        <v>75</v>
      </c>
      <c r="C173" s="1609" t="s">
        <v>277</v>
      </c>
      <c r="D173" s="1609"/>
      <c r="E173" s="1609"/>
      <c r="F173" s="1609"/>
      <c r="G173" s="1609"/>
      <c r="H173" s="1609"/>
      <c r="I173" s="1609"/>
      <c r="J173" s="1609"/>
      <c r="K173" s="1609"/>
      <c r="L173" s="1609"/>
      <c r="M173" s="1609"/>
      <c r="N173" s="1609"/>
      <c r="O173" s="1609"/>
      <c r="P173" s="1609"/>
      <c r="Q173" s="1609"/>
      <c r="R173" s="1609"/>
      <c r="S173" s="1609"/>
      <c r="T173" s="1609"/>
      <c r="U173" s="1609"/>
      <c r="V173" s="355"/>
      <c r="W173" s="372"/>
      <c r="X173" s="375"/>
      <c r="Y173" s="402" t="s">
        <v>75</v>
      </c>
      <c r="Z173" s="1452" t="s">
        <v>277</v>
      </c>
      <c r="AA173" s="1452"/>
      <c r="AB173" s="1452"/>
      <c r="AC173" s="1452"/>
      <c r="AD173" s="1452"/>
      <c r="AE173" s="1452"/>
      <c r="AF173" s="1452"/>
      <c r="AG173" s="1452"/>
      <c r="AH173" s="1452"/>
      <c r="AI173" s="1452"/>
      <c r="AJ173" s="1452"/>
      <c r="AK173" s="1452"/>
      <c r="AL173" s="1452"/>
      <c r="AM173" s="1452"/>
      <c r="AN173" s="1452"/>
      <c r="AO173" s="1452"/>
      <c r="AP173" s="1452"/>
      <c r="AQ173" s="1452"/>
      <c r="AR173" s="1452"/>
      <c r="AS173" s="416"/>
      <c r="AT173" s="383"/>
      <c r="AU173" s="386"/>
    </row>
    <row r="174" spans="1:47" ht="18.75" customHeight="1">
      <c r="A174" s="317"/>
      <c r="B174" s="343"/>
      <c r="C174" s="1609"/>
      <c r="D174" s="1609"/>
      <c r="E174" s="1609"/>
      <c r="F174" s="1609"/>
      <c r="G174" s="1609"/>
      <c r="H174" s="1609"/>
      <c r="I174" s="1609"/>
      <c r="J174" s="1609"/>
      <c r="K174" s="1609"/>
      <c r="L174" s="1609"/>
      <c r="M174" s="1609"/>
      <c r="N174" s="1609"/>
      <c r="O174" s="1609"/>
      <c r="P174" s="1609"/>
      <c r="Q174" s="1609"/>
      <c r="R174" s="1609"/>
      <c r="S174" s="1609"/>
      <c r="T174" s="1609"/>
      <c r="U174" s="1609"/>
      <c r="V174" s="355"/>
      <c r="W174" s="372"/>
      <c r="X174" s="375"/>
      <c r="Y174" s="403"/>
      <c r="Z174" s="1452"/>
      <c r="AA174" s="1452"/>
      <c r="AB174" s="1452"/>
      <c r="AC174" s="1452"/>
      <c r="AD174" s="1452"/>
      <c r="AE174" s="1452"/>
      <c r="AF174" s="1452"/>
      <c r="AG174" s="1452"/>
      <c r="AH174" s="1452"/>
      <c r="AI174" s="1452"/>
      <c r="AJ174" s="1452"/>
      <c r="AK174" s="1452"/>
      <c r="AL174" s="1452"/>
      <c r="AM174" s="1452"/>
      <c r="AN174" s="1452"/>
      <c r="AO174" s="1452"/>
      <c r="AP174" s="1452"/>
      <c r="AQ174" s="1452"/>
      <c r="AR174" s="1452"/>
      <c r="AS174" s="416"/>
      <c r="AT174" s="383"/>
      <c r="AU174" s="386"/>
    </row>
    <row r="175" spans="1:47" ht="18.75" customHeight="1">
      <c r="A175" s="317"/>
      <c r="B175" s="344" t="s">
        <v>106</v>
      </c>
      <c r="C175" s="1447" t="s">
        <v>108</v>
      </c>
      <c r="D175" s="1447"/>
      <c r="E175" s="1447"/>
      <c r="F175" s="1447"/>
      <c r="G175" s="1447"/>
      <c r="H175" s="1447"/>
      <c r="I175" s="1447"/>
      <c r="J175" s="1447"/>
      <c r="K175" s="1448"/>
      <c r="L175" s="1454" t="str">
        <f>IF('1.計画認定申請書'!L190="","",'1.計画認定申請書'!L190)</f>
        <v/>
      </c>
      <c r="M175" s="1469"/>
      <c r="N175" s="1469"/>
      <c r="O175" s="1469"/>
      <c r="P175" s="1469"/>
      <c r="Q175" s="1469"/>
      <c r="R175" s="1469"/>
      <c r="S175" s="1469"/>
      <c r="T175" s="1469"/>
      <c r="U175" s="1470"/>
      <c r="V175" s="179"/>
      <c r="W175" s="372"/>
      <c r="X175" s="375"/>
      <c r="Y175" s="404" t="s">
        <v>106</v>
      </c>
      <c r="Z175" s="1449" t="s">
        <v>108</v>
      </c>
      <c r="AA175" s="1449"/>
      <c r="AB175" s="1449"/>
      <c r="AC175" s="1449"/>
      <c r="AD175" s="1449"/>
      <c r="AE175" s="1449"/>
      <c r="AF175" s="1449"/>
      <c r="AG175" s="1449"/>
      <c r="AH175" s="1450"/>
      <c r="AI175" s="1460" t="str">
        <f>IF('1.計画認定申請書'!L190="","",'1.計画認定申請書'!L190)</f>
        <v/>
      </c>
      <c r="AJ175" s="1464">
        <f>'1.計画認定申請書'!M190</f>
        <v>0</v>
      </c>
      <c r="AK175" s="1464">
        <f>'1.計画認定申請書'!N190</f>
        <v>0</v>
      </c>
      <c r="AL175" s="1464">
        <f>'1.計画認定申請書'!O190</f>
        <v>0</v>
      </c>
      <c r="AM175" s="1464">
        <f>'1.計画認定申請書'!P190</f>
        <v>0</v>
      </c>
      <c r="AN175" s="1464">
        <f>'1.計画認定申請書'!Q190</f>
        <v>0</v>
      </c>
      <c r="AO175" s="1464">
        <f>'1.計画認定申請書'!R190</f>
        <v>0</v>
      </c>
      <c r="AP175" s="1464">
        <f>'1.計画認定申請書'!S190</f>
        <v>0</v>
      </c>
      <c r="AQ175" s="1464">
        <f>'1.計画認定申請書'!T190</f>
        <v>0</v>
      </c>
      <c r="AR175" s="1465">
        <f>'1.計画認定申請書'!U190</f>
        <v>0</v>
      </c>
      <c r="AS175" s="375"/>
      <c r="AT175" s="383"/>
      <c r="AU175" s="386"/>
    </row>
    <row r="176" spans="1:47" ht="44.25" customHeight="1">
      <c r="A176" s="317"/>
      <c r="B176" s="334"/>
      <c r="C176" s="340"/>
      <c r="D176" s="340"/>
      <c r="E176" s="340"/>
      <c r="F176" s="340"/>
      <c r="G176" s="340"/>
      <c r="H176" s="340"/>
      <c r="I176" s="340"/>
      <c r="J176" s="340"/>
      <c r="K176" s="359"/>
      <c r="L176" s="1474"/>
      <c r="M176" s="1475"/>
      <c r="N176" s="1475"/>
      <c r="O176" s="1475"/>
      <c r="P176" s="1475"/>
      <c r="Q176" s="1475"/>
      <c r="R176" s="1475"/>
      <c r="S176" s="1475"/>
      <c r="T176" s="1475"/>
      <c r="U176" s="1476"/>
      <c r="V176" s="179"/>
      <c r="W176" s="372"/>
      <c r="X176" s="375"/>
      <c r="Y176" s="394"/>
      <c r="Z176" s="400"/>
      <c r="AA176" s="400"/>
      <c r="AB176" s="400"/>
      <c r="AC176" s="400"/>
      <c r="AD176" s="400"/>
      <c r="AE176" s="400"/>
      <c r="AF176" s="400"/>
      <c r="AG176" s="400"/>
      <c r="AH176" s="418"/>
      <c r="AI176" s="1466">
        <f>'1.計画認定申請書'!L191</f>
        <v>0</v>
      </c>
      <c r="AJ176" s="1467">
        <f>'1.計画認定申請書'!M191</f>
        <v>0</v>
      </c>
      <c r="AK176" s="1467">
        <f>'1.計画認定申請書'!N191</f>
        <v>0</v>
      </c>
      <c r="AL176" s="1467">
        <f>'1.計画認定申請書'!O191</f>
        <v>0</v>
      </c>
      <c r="AM176" s="1467">
        <f>'1.計画認定申請書'!P191</f>
        <v>0</v>
      </c>
      <c r="AN176" s="1467">
        <f>'1.計画認定申請書'!Q191</f>
        <v>0</v>
      </c>
      <c r="AO176" s="1467">
        <f>'1.計画認定申請書'!R191</f>
        <v>0</v>
      </c>
      <c r="AP176" s="1467">
        <f>'1.計画認定申請書'!S191</f>
        <v>0</v>
      </c>
      <c r="AQ176" s="1467">
        <f>'1.計画認定申請書'!T191</f>
        <v>0</v>
      </c>
      <c r="AR176" s="1468">
        <f>'1.計画認定申請書'!U191</f>
        <v>0</v>
      </c>
      <c r="AS176" s="375"/>
      <c r="AT176" s="383"/>
      <c r="AU176" s="386"/>
    </row>
    <row r="177" spans="1:47" ht="18.75" customHeight="1">
      <c r="A177" s="317"/>
      <c r="B177" s="344" t="s">
        <v>45</v>
      </c>
      <c r="C177" s="1447" t="s">
        <v>109</v>
      </c>
      <c r="D177" s="1447"/>
      <c r="E177" s="1447"/>
      <c r="F177" s="1447"/>
      <c r="G177" s="1447"/>
      <c r="H177" s="1447"/>
      <c r="I177" s="1447"/>
      <c r="J177" s="1447"/>
      <c r="K177" s="1448"/>
      <c r="L177" s="1454" t="str">
        <f>IF('1.計画認定申請書'!L192="","",'1.計画認定申請書'!L192)</f>
        <v/>
      </c>
      <c r="M177" s="1469"/>
      <c r="N177" s="1469"/>
      <c r="O177" s="1469"/>
      <c r="P177" s="1469"/>
      <c r="Q177" s="1469"/>
      <c r="R177" s="1469"/>
      <c r="S177" s="1469"/>
      <c r="T177" s="1469"/>
      <c r="U177" s="1470"/>
      <c r="V177" s="179"/>
      <c r="W177" s="372"/>
      <c r="X177" s="375"/>
      <c r="Y177" s="404" t="s">
        <v>45</v>
      </c>
      <c r="Z177" s="1449" t="s">
        <v>109</v>
      </c>
      <c r="AA177" s="1449"/>
      <c r="AB177" s="1449"/>
      <c r="AC177" s="1449"/>
      <c r="AD177" s="1449"/>
      <c r="AE177" s="1449"/>
      <c r="AF177" s="1449"/>
      <c r="AG177" s="1449"/>
      <c r="AH177" s="1450"/>
      <c r="AI177" s="1460" t="str">
        <f>IF('1.計画認定申請書'!L192="","",'1.計画認定申請書'!L192)</f>
        <v/>
      </c>
      <c r="AJ177" s="1464">
        <f>'1.計画認定申請書'!M192</f>
        <v>0</v>
      </c>
      <c r="AK177" s="1464">
        <f>'1.計画認定申請書'!N192</f>
        <v>0</v>
      </c>
      <c r="AL177" s="1464">
        <f>'1.計画認定申請書'!O192</f>
        <v>0</v>
      </c>
      <c r="AM177" s="1464">
        <f>'1.計画認定申請書'!P192</f>
        <v>0</v>
      </c>
      <c r="AN177" s="1464">
        <f>'1.計画認定申請書'!Q192</f>
        <v>0</v>
      </c>
      <c r="AO177" s="1464">
        <f>'1.計画認定申請書'!R192</f>
        <v>0</v>
      </c>
      <c r="AP177" s="1464">
        <f>'1.計画認定申請書'!S192</f>
        <v>0</v>
      </c>
      <c r="AQ177" s="1464">
        <f>'1.計画認定申請書'!T192</f>
        <v>0</v>
      </c>
      <c r="AR177" s="1465">
        <f>'1.計画認定申請書'!U192</f>
        <v>0</v>
      </c>
      <c r="AS177" s="375"/>
      <c r="AT177" s="383"/>
      <c r="AU177" s="386"/>
    </row>
    <row r="178" spans="1:47" ht="62.25" customHeight="1">
      <c r="A178" s="317"/>
      <c r="B178" s="334"/>
      <c r="C178" s="354"/>
      <c r="D178" s="354"/>
      <c r="E178" s="354"/>
      <c r="F178" s="354"/>
      <c r="G178" s="354"/>
      <c r="H178" s="354"/>
      <c r="I178" s="354"/>
      <c r="J178" s="354"/>
      <c r="K178" s="366"/>
      <c r="L178" s="1474"/>
      <c r="M178" s="1475"/>
      <c r="N178" s="1475"/>
      <c r="O178" s="1475"/>
      <c r="P178" s="1475"/>
      <c r="Q178" s="1475"/>
      <c r="R178" s="1475"/>
      <c r="S178" s="1475"/>
      <c r="T178" s="1475"/>
      <c r="U178" s="1476"/>
      <c r="V178" s="179"/>
      <c r="W178" s="372"/>
      <c r="X178" s="375"/>
      <c r="Y178" s="394"/>
      <c r="Z178" s="415"/>
      <c r="AA178" s="415"/>
      <c r="AB178" s="415"/>
      <c r="AC178" s="415"/>
      <c r="AD178" s="415"/>
      <c r="AE178" s="415"/>
      <c r="AF178" s="415"/>
      <c r="AG178" s="415"/>
      <c r="AH178" s="423"/>
      <c r="AI178" s="1466">
        <f>'1.計画認定申請書'!L193</f>
        <v>0</v>
      </c>
      <c r="AJ178" s="1467">
        <f>'1.計画認定申請書'!M193</f>
        <v>0</v>
      </c>
      <c r="AK178" s="1467">
        <f>'1.計画認定申請書'!N193</f>
        <v>0</v>
      </c>
      <c r="AL178" s="1467">
        <f>'1.計画認定申請書'!O193</f>
        <v>0</v>
      </c>
      <c r="AM178" s="1467">
        <f>'1.計画認定申請書'!P193</f>
        <v>0</v>
      </c>
      <c r="AN178" s="1467">
        <f>'1.計画認定申請書'!Q193</f>
        <v>0</v>
      </c>
      <c r="AO178" s="1467">
        <f>'1.計画認定申請書'!R193</f>
        <v>0</v>
      </c>
      <c r="AP178" s="1467">
        <f>'1.計画認定申請書'!S193</f>
        <v>0</v>
      </c>
      <c r="AQ178" s="1467">
        <f>'1.計画認定申請書'!T193</f>
        <v>0</v>
      </c>
      <c r="AR178" s="1468">
        <f>'1.計画認定申請書'!U193</f>
        <v>0</v>
      </c>
      <c r="AS178" s="375"/>
      <c r="AT178" s="383"/>
      <c r="AU178" s="386"/>
    </row>
    <row r="179" spans="1:47" ht="18.75" customHeight="1">
      <c r="A179" s="317"/>
      <c r="B179" s="344" t="s">
        <v>82</v>
      </c>
      <c r="C179" s="1447" t="s">
        <v>111</v>
      </c>
      <c r="D179" s="1447"/>
      <c r="E179" s="1447"/>
      <c r="F179" s="1447"/>
      <c r="G179" s="1447"/>
      <c r="H179" s="1447"/>
      <c r="I179" s="1447"/>
      <c r="J179" s="1447"/>
      <c r="K179" s="1448"/>
      <c r="L179" s="1454" t="str">
        <f>IF('1.計画認定申請書'!L194="","",'1.計画認定申請書'!L194)</f>
        <v/>
      </c>
      <c r="M179" s="1469"/>
      <c r="N179" s="1469"/>
      <c r="O179" s="1469"/>
      <c r="P179" s="1469"/>
      <c r="Q179" s="1469"/>
      <c r="R179" s="1469"/>
      <c r="S179" s="1469"/>
      <c r="T179" s="1469"/>
      <c r="U179" s="1470"/>
      <c r="V179" s="179"/>
      <c r="W179" s="372"/>
      <c r="X179" s="375"/>
      <c r="Y179" s="404" t="s">
        <v>82</v>
      </c>
      <c r="Z179" s="1449" t="s">
        <v>111</v>
      </c>
      <c r="AA179" s="1449"/>
      <c r="AB179" s="1449"/>
      <c r="AC179" s="1449"/>
      <c r="AD179" s="1449"/>
      <c r="AE179" s="1449"/>
      <c r="AF179" s="1449"/>
      <c r="AG179" s="1449"/>
      <c r="AH179" s="1450"/>
      <c r="AI179" s="1460" t="str">
        <f>IF('1.計画認定申請書'!L194="","",'1.計画認定申請書'!L194)</f>
        <v/>
      </c>
      <c r="AJ179" s="1464">
        <f>'1.計画認定申請書'!M194</f>
        <v>0</v>
      </c>
      <c r="AK179" s="1464">
        <f>'1.計画認定申請書'!N194</f>
        <v>0</v>
      </c>
      <c r="AL179" s="1464">
        <f>'1.計画認定申請書'!O194</f>
        <v>0</v>
      </c>
      <c r="AM179" s="1464">
        <f>'1.計画認定申請書'!P194</f>
        <v>0</v>
      </c>
      <c r="AN179" s="1464">
        <f>'1.計画認定申請書'!Q194</f>
        <v>0</v>
      </c>
      <c r="AO179" s="1464">
        <f>'1.計画認定申請書'!R194</f>
        <v>0</v>
      </c>
      <c r="AP179" s="1464">
        <f>'1.計画認定申請書'!S194</f>
        <v>0</v>
      </c>
      <c r="AQ179" s="1464">
        <f>'1.計画認定申請書'!T194</f>
        <v>0</v>
      </c>
      <c r="AR179" s="1465">
        <f>'1.計画認定申請書'!U194</f>
        <v>0</v>
      </c>
      <c r="AS179" s="375"/>
      <c r="AT179" s="383"/>
      <c r="AU179" s="386"/>
    </row>
    <row r="180" spans="1:47" ht="18.75" customHeight="1">
      <c r="A180" s="317"/>
      <c r="B180" s="55"/>
      <c r="C180" s="330" t="s">
        <v>112</v>
      </c>
      <c r="D180" s="330"/>
      <c r="E180" s="330"/>
      <c r="F180" s="330"/>
      <c r="G180" s="330"/>
      <c r="H180" s="330"/>
      <c r="I180" s="330"/>
      <c r="J180" s="330"/>
      <c r="K180" s="367"/>
      <c r="L180" s="1471"/>
      <c r="M180" s="1472"/>
      <c r="N180" s="1472"/>
      <c r="O180" s="1472"/>
      <c r="P180" s="1472"/>
      <c r="Q180" s="1472"/>
      <c r="R180" s="1472"/>
      <c r="S180" s="1472"/>
      <c r="T180" s="1472"/>
      <c r="U180" s="1473"/>
      <c r="V180" s="179"/>
      <c r="W180" s="372"/>
      <c r="X180" s="375"/>
      <c r="Y180" s="393"/>
      <c r="Z180" s="379" t="s">
        <v>112</v>
      </c>
      <c r="AA180" s="379"/>
      <c r="AB180" s="379"/>
      <c r="AC180" s="379"/>
      <c r="AD180" s="379"/>
      <c r="AE180" s="379"/>
      <c r="AF180" s="379"/>
      <c r="AG180" s="379"/>
      <c r="AH180" s="424"/>
      <c r="AI180" s="1477">
        <f>'1.計画認定申請書'!L195</f>
        <v>0</v>
      </c>
      <c r="AJ180" s="1478">
        <f>'1.計画認定申請書'!M195</f>
        <v>0</v>
      </c>
      <c r="AK180" s="1478">
        <f>'1.計画認定申請書'!N195</f>
        <v>0</v>
      </c>
      <c r="AL180" s="1478">
        <f>'1.計画認定申請書'!O195</f>
        <v>0</v>
      </c>
      <c r="AM180" s="1478">
        <f>'1.計画認定申請書'!P195</f>
        <v>0</v>
      </c>
      <c r="AN180" s="1478">
        <f>'1.計画認定申請書'!Q195</f>
        <v>0</v>
      </c>
      <c r="AO180" s="1478">
        <f>'1.計画認定申請書'!R195</f>
        <v>0</v>
      </c>
      <c r="AP180" s="1478">
        <f>'1.計画認定申請書'!S195</f>
        <v>0</v>
      </c>
      <c r="AQ180" s="1478">
        <f>'1.計画認定申請書'!T195</f>
        <v>0</v>
      </c>
      <c r="AR180" s="1479">
        <f>'1.計画認定申請書'!U195</f>
        <v>0</v>
      </c>
      <c r="AS180" s="375"/>
      <c r="AT180" s="383"/>
      <c r="AU180" s="386"/>
    </row>
    <row r="181" spans="1:47" ht="41.25" customHeight="1">
      <c r="A181" s="317"/>
      <c r="B181" s="334"/>
      <c r="C181" s="357"/>
      <c r="D181" s="340"/>
      <c r="E181" s="340"/>
      <c r="F181" s="340"/>
      <c r="G181" s="340"/>
      <c r="H181" s="340"/>
      <c r="I181" s="340"/>
      <c r="J181" s="340"/>
      <c r="K181" s="359"/>
      <c r="L181" s="1474"/>
      <c r="M181" s="1475"/>
      <c r="N181" s="1475"/>
      <c r="O181" s="1475"/>
      <c r="P181" s="1475"/>
      <c r="Q181" s="1475"/>
      <c r="R181" s="1475"/>
      <c r="S181" s="1475"/>
      <c r="T181" s="1475"/>
      <c r="U181" s="1476"/>
      <c r="V181" s="179"/>
      <c r="W181" s="372"/>
      <c r="X181" s="375"/>
      <c r="Y181" s="394"/>
      <c r="Z181" s="409"/>
      <c r="AA181" s="400"/>
      <c r="AB181" s="400"/>
      <c r="AC181" s="400"/>
      <c r="AD181" s="400"/>
      <c r="AE181" s="400"/>
      <c r="AF181" s="400"/>
      <c r="AG181" s="400"/>
      <c r="AH181" s="418"/>
      <c r="AI181" s="1466">
        <f>'1.計画認定申請書'!L196</f>
        <v>0</v>
      </c>
      <c r="AJ181" s="1467">
        <f>'1.計画認定申請書'!M196</f>
        <v>0</v>
      </c>
      <c r="AK181" s="1467">
        <f>'1.計画認定申請書'!N196</f>
        <v>0</v>
      </c>
      <c r="AL181" s="1467">
        <f>'1.計画認定申請書'!O196</f>
        <v>0</v>
      </c>
      <c r="AM181" s="1467">
        <f>'1.計画認定申請書'!P196</f>
        <v>0</v>
      </c>
      <c r="AN181" s="1467">
        <f>'1.計画認定申請書'!Q196</f>
        <v>0</v>
      </c>
      <c r="AO181" s="1467">
        <f>'1.計画認定申請書'!R196</f>
        <v>0</v>
      </c>
      <c r="AP181" s="1467">
        <f>'1.計画認定申請書'!S196</f>
        <v>0</v>
      </c>
      <c r="AQ181" s="1467">
        <f>'1.計画認定申請書'!T196</f>
        <v>0</v>
      </c>
      <c r="AR181" s="1468">
        <f>'1.計画認定申請書'!U196</f>
        <v>0</v>
      </c>
      <c r="AS181" s="375"/>
      <c r="AT181" s="383"/>
      <c r="AU181" s="386"/>
    </row>
    <row r="182" spans="1:47" ht="18.75" customHeight="1">
      <c r="A182" s="317"/>
      <c r="B182" s="331" t="s">
        <v>57</v>
      </c>
      <c r="C182" s="1480" t="s">
        <v>279</v>
      </c>
      <c r="D182" s="1480"/>
      <c r="E182" s="1480"/>
      <c r="F182" s="1480"/>
      <c r="G182" s="1480"/>
      <c r="H182" s="1480"/>
      <c r="I182" s="1480"/>
      <c r="J182" s="1480"/>
      <c r="K182" s="1480"/>
      <c r="L182" s="1480"/>
      <c r="M182" s="1480"/>
      <c r="N182" s="1480"/>
      <c r="O182" s="1480"/>
      <c r="P182" s="1480"/>
      <c r="Q182" s="1480"/>
      <c r="R182" s="1480"/>
      <c r="S182" s="1480"/>
      <c r="T182" s="1480"/>
      <c r="U182" s="1480"/>
      <c r="V182" s="179"/>
      <c r="W182" s="372"/>
      <c r="X182" s="375"/>
      <c r="Y182" s="380" t="s">
        <v>57</v>
      </c>
      <c r="Z182" s="1481" t="s">
        <v>279</v>
      </c>
      <c r="AA182" s="1481"/>
      <c r="AB182" s="1481"/>
      <c r="AC182" s="1481"/>
      <c r="AD182" s="1481"/>
      <c r="AE182" s="1481"/>
      <c r="AF182" s="1481"/>
      <c r="AG182" s="1481"/>
      <c r="AH182" s="1481"/>
      <c r="AI182" s="1481"/>
      <c r="AJ182" s="1481"/>
      <c r="AK182" s="1481"/>
      <c r="AL182" s="1481"/>
      <c r="AM182" s="1481"/>
      <c r="AN182" s="1481"/>
      <c r="AO182" s="1481"/>
      <c r="AP182" s="1481"/>
      <c r="AQ182" s="1481"/>
      <c r="AR182" s="1481"/>
      <c r="AS182" s="375"/>
      <c r="AT182" s="383"/>
      <c r="AU182" s="386"/>
    </row>
    <row r="183" spans="1:47" ht="18.75" customHeight="1">
      <c r="A183" s="317"/>
      <c r="B183" s="345"/>
      <c r="C183" s="1437"/>
      <c r="D183" s="1437"/>
      <c r="E183" s="1437"/>
      <c r="F183" s="1437"/>
      <c r="G183" s="1437"/>
      <c r="H183" s="1437"/>
      <c r="I183" s="1437"/>
      <c r="J183" s="1437"/>
      <c r="K183" s="1437"/>
      <c r="L183" s="1437"/>
      <c r="M183" s="1437"/>
      <c r="N183" s="1437"/>
      <c r="O183" s="1437"/>
      <c r="P183" s="1437"/>
      <c r="Q183" s="1437"/>
      <c r="R183" s="1437"/>
      <c r="S183" s="1437"/>
      <c r="T183" s="1437"/>
      <c r="U183" s="1437"/>
      <c r="V183" s="179"/>
      <c r="W183" s="372"/>
      <c r="X183" s="375"/>
      <c r="Y183" s="405"/>
      <c r="Z183" s="1438"/>
      <c r="AA183" s="1438"/>
      <c r="AB183" s="1438"/>
      <c r="AC183" s="1438"/>
      <c r="AD183" s="1438"/>
      <c r="AE183" s="1438"/>
      <c r="AF183" s="1438"/>
      <c r="AG183" s="1438"/>
      <c r="AH183" s="1438"/>
      <c r="AI183" s="1438"/>
      <c r="AJ183" s="1438"/>
      <c r="AK183" s="1438"/>
      <c r="AL183" s="1438"/>
      <c r="AM183" s="1438"/>
      <c r="AN183" s="1438"/>
      <c r="AO183" s="1438"/>
      <c r="AP183" s="1438"/>
      <c r="AQ183" s="1438"/>
      <c r="AR183" s="1438"/>
      <c r="AS183" s="375"/>
      <c r="AT183" s="383"/>
      <c r="AU183" s="386"/>
    </row>
    <row r="184" spans="1:47" ht="18.75" customHeight="1">
      <c r="A184" s="317"/>
      <c r="B184" s="346" t="s">
        <v>218</v>
      </c>
      <c r="C184" s="867" t="s">
        <v>174</v>
      </c>
      <c r="D184" s="867"/>
      <c r="E184" s="867"/>
      <c r="F184" s="867"/>
      <c r="G184" s="867"/>
      <c r="H184" s="867"/>
      <c r="I184" s="867"/>
      <c r="J184" s="867"/>
      <c r="K184" s="867"/>
      <c r="L184" s="867"/>
      <c r="M184" s="867"/>
      <c r="N184" s="867"/>
      <c r="O184" s="867"/>
      <c r="P184" s="867"/>
      <c r="Q184" s="867"/>
      <c r="R184" s="867"/>
      <c r="S184" s="867"/>
      <c r="T184" s="867"/>
      <c r="U184" s="867"/>
      <c r="V184" s="179"/>
      <c r="W184" s="372"/>
      <c r="X184" s="375"/>
      <c r="Y184" s="406" t="s">
        <v>218</v>
      </c>
      <c r="Z184" s="867" t="s">
        <v>174</v>
      </c>
      <c r="AA184" s="867"/>
      <c r="AB184" s="867"/>
      <c r="AC184" s="867"/>
      <c r="AD184" s="867"/>
      <c r="AE184" s="867"/>
      <c r="AF184" s="867"/>
      <c r="AG184" s="867"/>
      <c r="AH184" s="867"/>
      <c r="AI184" s="867"/>
      <c r="AJ184" s="867"/>
      <c r="AK184" s="867"/>
      <c r="AL184" s="867"/>
      <c r="AM184" s="867"/>
      <c r="AN184" s="867"/>
      <c r="AO184" s="867"/>
      <c r="AP184" s="867"/>
      <c r="AQ184" s="867"/>
      <c r="AR184" s="867"/>
      <c r="AS184" s="375"/>
      <c r="AT184" s="383"/>
      <c r="AU184" s="386"/>
    </row>
    <row r="185" spans="1:47" ht="18.75" customHeight="1">
      <c r="A185" s="319"/>
      <c r="B185" s="347"/>
      <c r="C185" s="1453"/>
      <c r="D185" s="1453"/>
      <c r="E185" s="1453"/>
      <c r="F185" s="1453"/>
      <c r="G185" s="1453"/>
      <c r="H185" s="1453"/>
      <c r="I185" s="1453"/>
      <c r="J185" s="1453"/>
      <c r="K185" s="1453"/>
      <c r="L185" s="1453"/>
      <c r="M185" s="1453"/>
      <c r="N185" s="1453"/>
      <c r="O185" s="1453"/>
      <c r="P185" s="1453"/>
      <c r="Q185" s="1453"/>
      <c r="R185" s="1453"/>
      <c r="S185" s="1453"/>
      <c r="T185" s="1453"/>
      <c r="U185" s="1453"/>
      <c r="V185" s="328"/>
      <c r="W185" s="373"/>
      <c r="X185" s="377"/>
      <c r="Y185" s="407"/>
      <c r="Z185" s="1453"/>
      <c r="AA185" s="1453"/>
      <c r="AB185" s="1453"/>
      <c r="AC185" s="1453"/>
      <c r="AD185" s="1453"/>
      <c r="AE185" s="1453"/>
      <c r="AF185" s="1453"/>
      <c r="AG185" s="1453"/>
      <c r="AH185" s="1453"/>
      <c r="AI185" s="1453"/>
      <c r="AJ185" s="1453"/>
      <c r="AK185" s="1453"/>
      <c r="AL185" s="1453"/>
      <c r="AM185" s="1453"/>
      <c r="AN185" s="1453"/>
      <c r="AO185" s="1453"/>
      <c r="AP185" s="1453"/>
      <c r="AQ185" s="1453"/>
      <c r="AR185" s="1453"/>
      <c r="AS185" s="377"/>
      <c r="AT185" s="422"/>
      <c r="AU185" s="386"/>
    </row>
    <row r="186" spans="1:47" ht="18.75" customHeight="1">
      <c r="A186" s="316"/>
      <c r="B186" s="341"/>
      <c r="C186" s="356"/>
      <c r="D186" s="341"/>
      <c r="E186" s="341"/>
      <c r="F186" s="341"/>
      <c r="G186" s="341"/>
      <c r="H186" s="341"/>
      <c r="I186" s="341"/>
      <c r="J186" s="341"/>
      <c r="K186" s="341"/>
      <c r="L186" s="341"/>
      <c r="M186" s="341"/>
      <c r="N186" s="341"/>
      <c r="O186" s="341"/>
      <c r="P186" s="341"/>
      <c r="Q186" s="341"/>
      <c r="R186" s="341"/>
      <c r="S186" s="341"/>
      <c r="T186" s="341"/>
      <c r="U186" s="325"/>
      <c r="V186" s="325"/>
      <c r="W186" s="371"/>
      <c r="X186" s="378"/>
      <c r="Y186" s="401"/>
      <c r="Z186" s="408"/>
      <c r="AA186" s="401"/>
      <c r="AB186" s="401"/>
      <c r="AC186" s="401"/>
      <c r="AD186" s="401"/>
      <c r="AE186" s="401"/>
      <c r="AF186" s="401"/>
      <c r="AG186" s="401"/>
      <c r="AH186" s="401"/>
      <c r="AI186" s="401"/>
      <c r="AJ186" s="401"/>
      <c r="AK186" s="401"/>
      <c r="AL186" s="401"/>
      <c r="AM186" s="401"/>
      <c r="AN186" s="401"/>
      <c r="AO186" s="401"/>
      <c r="AP186" s="401"/>
      <c r="AQ186" s="401"/>
      <c r="AR186" s="378"/>
      <c r="AS186" s="378"/>
      <c r="AT186" s="427"/>
      <c r="AU186" s="386"/>
    </row>
    <row r="187" spans="1:47" ht="18.75" customHeight="1">
      <c r="A187" s="317"/>
      <c r="B187" s="342" t="s">
        <v>32</v>
      </c>
      <c r="C187" s="1451" t="s">
        <v>46</v>
      </c>
      <c r="D187" s="1451"/>
      <c r="E187" s="1451"/>
      <c r="F187" s="1451"/>
      <c r="G187" s="1451"/>
      <c r="H187" s="1451"/>
      <c r="I187" s="1451"/>
      <c r="J187" s="1451"/>
      <c r="K187" s="1451"/>
      <c r="L187" s="1451"/>
      <c r="M187" s="1451"/>
      <c r="N187" s="1451"/>
      <c r="O187" s="1451"/>
      <c r="P187" s="1451"/>
      <c r="Q187" s="1451"/>
      <c r="R187" s="1451"/>
      <c r="S187" s="1451"/>
      <c r="T187" s="1451"/>
      <c r="U187" s="1451"/>
      <c r="V187" s="179"/>
      <c r="W187" s="372"/>
      <c r="X187" s="375"/>
      <c r="Y187" s="402" t="s">
        <v>32</v>
      </c>
      <c r="Z187" s="1452" t="s">
        <v>46</v>
      </c>
      <c r="AA187" s="1452"/>
      <c r="AB187" s="1452"/>
      <c r="AC187" s="1452"/>
      <c r="AD187" s="1452"/>
      <c r="AE187" s="1452"/>
      <c r="AF187" s="1452"/>
      <c r="AG187" s="1452"/>
      <c r="AH187" s="1452"/>
      <c r="AI187" s="1452"/>
      <c r="AJ187" s="1452"/>
      <c r="AK187" s="1452"/>
      <c r="AL187" s="1452"/>
      <c r="AM187" s="1452"/>
      <c r="AN187" s="1452"/>
      <c r="AO187" s="1452"/>
      <c r="AP187" s="1452"/>
      <c r="AQ187" s="1452"/>
      <c r="AR187" s="1452"/>
      <c r="AS187" s="375"/>
      <c r="AT187" s="383"/>
      <c r="AU187" s="386"/>
    </row>
    <row r="188" spans="1:47" ht="18.75" customHeight="1">
      <c r="A188" s="317"/>
      <c r="B188" s="344" t="s">
        <v>106</v>
      </c>
      <c r="C188" s="1447" t="s">
        <v>113</v>
      </c>
      <c r="D188" s="1447"/>
      <c r="E188" s="1447"/>
      <c r="F188" s="1447"/>
      <c r="G188" s="1447"/>
      <c r="H188" s="1447"/>
      <c r="I188" s="1447"/>
      <c r="J188" s="1447"/>
      <c r="K188" s="1448"/>
      <c r="L188" s="1454" t="str">
        <f>IF('1.計画認定申請書'!L202="","",'1.計画認定申請書'!L202)</f>
        <v/>
      </c>
      <c r="M188" s="1455"/>
      <c r="N188" s="1455"/>
      <c r="O188" s="1455"/>
      <c r="P188" s="1455"/>
      <c r="Q188" s="1455"/>
      <c r="R188" s="1455"/>
      <c r="S188" s="1455"/>
      <c r="T188" s="1455"/>
      <c r="U188" s="1456"/>
      <c r="V188" s="179"/>
      <c r="W188" s="372"/>
      <c r="X188" s="375"/>
      <c r="Y188" s="404" t="s">
        <v>106</v>
      </c>
      <c r="Z188" s="1449" t="s">
        <v>113</v>
      </c>
      <c r="AA188" s="1449"/>
      <c r="AB188" s="1449"/>
      <c r="AC188" s="1449"/>
      <c r="AD188" s="1449"/>
      <c r="AE188" s="1449"/>
      <c r="AF188" s="1449"/>
      <c r="AG188" s="1449"/>
      <c r="AH188" s="1450"/>
      <c r="AI188" s="1460" t="str">
        <f>IF('1.計画認定申請書'!L202="","",'1.計画認定申請書'!L202)</f>
        <v/>
      </c>
      <c r="AJ188" s="1449">
        <f>'1.計画認定申請書'!M202</f>
        <v>0</v>
      </c>
      <c r="AK188" s="1449">
        <f>'1.計画認定申請書'!N202</f>
        <v>0</v>
      </c>
      <c r="AL188" s="1449">
        <f>'1.計画認定申請書'!O202</f>
        <v>0</v>
      </c>
      <c r="AM188" s="1449">
        <f>'1.計画認定申請書'!P202</f>
        <v>0</v>
      </c>
      <c r="AN188" s="1449">
        <f>'1.計画認定申請書'!Q202</f>
        <v>0</v>
      </c>
      <c r="AO188" s="1449">
        <f>'1.計画認定申請書'!R202</f>
        <v>0</v>
      </c>
      <c r="AP188" s="1449">
        <f>'1.計画認定申請書'!S202</f>
        <v>0</v>
      </c>
      <c r="AQ188" s="1449">
        <f>'1.計画認定申請書'!T202</f>
        <v>0</v>
      </c>
      <c r="AR188" s="1450">
        <f>'1.計画認定申請書'!U202</f>
        <v>0</v>
      </c>
      <c r="AS188" s="375"/>
      <c r="AT188" s="383"/>
      <c r="AU188" s="386"/>
    </row>
    <row r="189" spans="1:47" ht="18.75" customHeight="1">
      <c r="A189" s="317"/>
      <c r="B189" s="334"/>
      <c r="C189" s="340"/>
      <c r="D189" s="340"/>
      <c r="E189" s="340"/>
      <c r="F189" s="340"/>
      <c r="G189" s="340"/>
      <c r="H189" s="340"/>
      <c r="I189" s="340"/>
      <c r="J189" s="340"/>
      <c r="K189" s="359"/>
      <c r="L189" s="1457"/>
      <c r="M189" s="1458"/>
      <c r="N189" s="1458"/>
      <c r="O189" s="1458"/>
      <c r="P189" s="1458"/>
      <c r="Q189" s="1458"/>
      <c r="R189" s="1458"/>
      <c r="S189" s="1458"/>
      <c r="T189" s="1458"/>
      <c r="U189" s="1459"/>
      <c r="V189" s="179"/>
      <c r="W189" s="372"/>
      <c r="X189" s="375"/>
      <c r="Y189" s="394"/>
      <c r="Z189" s="400"/>
      <c r="AA189" s="400"/>
      <c r="AB189" s="400"/>
      <c r="AC189" s="400"/>
      <c r="AD189" s="400"/>
      <c r="AE189" s="400"/>
      <c r="AF189" s="400"/>
      <c r="AG189" s="400"/>
      <c r="AH189" s="418"/>
      <c r="AI189" s="1461">
        <f>'1.計画認定申請書'!L203</f>
        <v>0</v>
      </c>
      <c r="AJ189" s="1462">
        <f>'1.計画認定申請書'!M203</f>
        <v>0</v>
      </c>
      <c r="AK189" s="1462">
        <f>'1.計画認定申請書'!N203</f>
        <v>0</v>
      </c>
      <c r="AL189" s="1462">
        <f>'1.計画認定申請書'!O203</f>
        <v>0</v>
      </c>
      <c r="AM189" s="1462">
        <f>'1.計画認定申請書'!P203</f>
        <v>0</v>
      </c>
      <c r="AN189" s="1462">
        <f>'1.計画認定申請書'!Q203</f>
        <v>0</v>
      </c>
      <c r="AO189" s="1462">
        <f>'1.計画認定申請書'!R203</f>
        <v>0</v>
      </c>
      <c r="AP189" s="1462">
        <f>'1.計画認定申請書'!S203</f>
        <v>0</v>
      </c>
      <c r="AQ189" s="1462">
        <f>'1.計画認定申請書'!T203</f>
        <v>0</v>
      </c>
      <c r="AR189" s="1463">
        <f>'1.計画認定申請書'!U203</f>
        <v>0</v>
      </c>
      <c r="AS189" s="375"/>
      <c r="AT189" s="383"/>
      <c r="AU189" s="386"/>
    </row>
    <row r="190" spans="1:47" ht="18.75" customHeight="1">
      <c r="A190" s="317"/>
      <c r="B190" s="344" t="s">
        <v>45</v>
      </c>
      <c r="C190" s="1447" t="s">
        <v>103</v>
      </c>
      <c r="D190" s="1447"/>
      <c r="E190" s="1447"/>
      <c r="F190" s="1447"/>
      <c r="G190" s="1447"/>
      <c r="H190" s="1447"/>
      <c r="I190" s="1447"/>
      <c r="J190" s="1447"/>
      <c r="K190" s="1448"/>
      <c r="L190" s="1454" t="str">
        <f>IF('1.計画認定申請書'!L204="","",'1.計画認定申請書'!L204)</f>
        <v/>
      </c>
      <c r="M190" s="1469"/>
      <c r="N190" s="1469"/>
      <c r="O190" s="1469"/>
      <c r="P190" s="1469"/>
      <c r="Q190" s="1469"/>
      <c r="R190" s="1469"/>
      <c r="S190" s="1469"/>
      <c r="T190" s="1469"/>
      <c r="U190" s="1470"/>
      <c r="V190" s="179"/>
      <c r="W190" s="372"/>
      <c r="X190" s="375"/>
      <c r="Y190" s="404" t="s">
        <v>45</v>
      </c>
      <c r="Z190" s="1449" t="s">
        <v>103</v>
      </c>
      <c r="AA190" s="1449"/>
      <c r="AB190" s="1449"/>
      <c r="AC190" s="1449"/>
      <c r="AD190" s="1449"/>
      <c r="AE190" s="1449"/>
      <c r="AF190" s="1449"/>
      <c r="AG190" s="1449"/>
      <c r="AH190" s="1450"/>
      <c r="AI190" s="1460" t="str">
        <f>IF('1.計画認定申請書'!L204="","",'1.計画認定申請書'!L204)</f>
        <v/>
      </c>
      <c r="AJ190" s="1464">
        <f>'1.計画認定申請書'!M204</f>
        <v>0</v>
      </c>
      <c r="AK190" s="1464">
        <f>'1.計画認定申請書'!N204</f>
        <v>0</v>
      </c>
      <c r="AL190" s="1464">
        <f>'1.計画認定申請書'!O204</f>
        <v>0</v>
      </c>
      <c r="AM190" s="1464">
        <f>'1.計画認定申請書'!P204</f>
        <v>0</v>
      </c>
      <c r="AN190" s="1464">
        <f>'1.計画認定申請書'!Q204</f>
        <v>0</v>
      </c>
      <c r="AO190" s="1464">
        <f>'1.計画認定申請書'!R204</f>
        <v>0</v>
      </c>
      <c r="AP190" s="1464">
        <f>'1.計画認定申請書'!S204</f>
        <v>0</v>
      </c>
      <c r="AQ190" s="1464">
        <f>'1.計画認定申請書'!T204</f>
        <v>0</v>
      </c>
      <c r="AR190" s="1465">
        <f>'1.計画認定申請書'!U204</f>
        <v>0</v>
      </c>
      <c r="AS190" s="375"/>
      <c r="AT190" s="383"/>
      <c r="AU190" s="386"/>
    </row>
    <row r="191" spans="1:47" ht="32.25" customHeight="1">
      <c r="A191" s="317"/>
      <c r="B191" s="334"/>
      <c r="C191" s="354"/>
      <c r="D191" s="354"/>
      <c r="E191" s="354"/>
      <c r="F191" s="354"/>
      <c r="G191" s="354"/>
      <c r="H191" s="354"/>
      <c r="I191" s="354"/>
      <c r="J191" s="354"/>
      <c r="K191" s="366"/>
      <c r="L191" s="1474"/>
      <c r="M191" s="1475"/>
      <c r="N191" s="1475"/>
      <c r="O191" s="1475"/>
      <c r="P191" s="1475"/>
      <c r="Q191" s="1475"/>
      <c r="R191" s="1475"/>
      <c r="S191" s="1475"/>
      <c r="T191" s="1475"/>
      <c r="U191" s="1476"/>
      <c r="V191" s="179"/>
      <c r="W191" s="372"/>
      <c r="X191" s="375"/>
      <c r="Y191" s="394"/>
      <c r="Z191" s="415"/>
      <c r="AA191" s="415"/>
      <c r="AB191" s="415"/>
      <c r="AC191" s="415"/>
      <c r="AD191" s="415"/>
      <c r="AE191" s="415"/>
      <c r="AF191" s="415"/>
      <c r="AG191" s="415"/>
      <c r="AH191" s="423"/>
      <c r="AI191" s="1466">
        <f>'1.計画認定申請書'!L205</f>
        <v>0</v>
      </c>
      <c r="AJ191" s="1467">
        <f>'1.計画認定申請書'!M205</f>
        <v>0</v>
      </c>
      <c r="AK191" s="1467">
        <f>'1.計画認定申請書'!N205</f>
        <v>0</v>
      </c>
      <c r="AL191" s="1467">
        <f>'1.計画認定申請書'!O205</f>
        <v>0</v>
      </c>
      <c r="AM191" s="1467">
        <f>'1.計画認定申請書'!P205</f>
        <v>0</v>
      </c>
      <c r="AN191" s="1467">
        <f>'1.計画認定申請書'!Q205</f>
        <v>0</v>
      </c>
      <c r="AO191" s="1467">
        <f>'1.計画認定申請書'!R205</f>
        <v>0</v>
      </c>
      <c r="AP191" s="1467">
        <f>'1.計画認定申請書'!S205</f>
        <v>0</v>
      </c>
      <c r="AQ191" s="1467">
        <f>'1.計画認定申請書'!T205</f>
        <v>0</v>
      </c>
      <c r="AR191" s="1468">
        <f>'1.計画認定申請書'!U205</f>
        <v>0</v>
      </c>
      <c r="AS191" s="375"/>
      <c r="AT191" s="383"/>
      <c r="AU191" s="386"/>
    </row>
    <row r="192" spans="1:47" ht="18.75" customHeight="1">
      <c r="A192" s="317"/>
      <c r="B192" s="344" t="s">
        <v>82</v>
      </c>
      <c r="C192" s="1447" t="s">
        <v>114</v>
      </c>
      <c r="D192" s="1447"/>
      <c r="E192" s="1447"/>
      <c r="F192" s="1447"/>
      <c r="G192" s="1447"/>
      <c r="H192" s="1447"/>
      <c r="I192" s="1447"/>
      <c r="J192" s="1447"/>
      <c r="K192" s="1448"/>
      <c r="L192" s="1454" t="str">
        <f>IF('1.計画認定申請書'!L206="","",'1.計画認定申請書'!L206)</f>
        <v/>
      </c>
      <c r="M192" s="1469"/>
      <c r="N192" s="1469"/>
      <c r="O192" s="1469"/>
      <c r="P192" s="1469"/>
      <c r="Q192" s="1469"/>
      <c r="R192" s="1469"/>
      <c r="S192" s="1469"/>
      <c r="T192" s="1469"/>
      <c r="U192" s="1470"/>
      <c r="V192" s="179"/>
      <c r="W192" s="372"/>
      <c r="X192" s="375"/>
      <c r="Y192" s="404" t="s">
        <v>82</v>
      </c>
      <c r="Z192" s="1449" t="s">
        <v>114</v>
      </c>
      <c r="AA192" s="1449"/>
      <c r="AB192" s="1449"/>
      <c r="AC192" s="1449"/>
      <c r="AD192" s="1449"/>
      <c r="AE192" s="1449"/>
      <c r="AF192" s="1449"/>
      <c r="AG192" s="1449"/>
      <c r="AH192" s="1450"/>
      <c r="AI192" s="1460" t="str">
        <f>IF('1.計画認定申請書'!L206="","",'1.計画認定申請書'!L206)</f>
        <v/>
      </c>
      <c r="AJ192" s="1464">
        <f>'1.計画認定申請書'!M206</f>
        <v>0</v>
      </c>
      <c r="AK192" s="1464">
        <f>'1.計画認定申請書'!N206</f>
        <v>0</v>
      </c>
      <c r="AL192" s="1464">
        <f>'1.計画認定申請書'!O206</f>
        <v>0</v>
      </c>
      <c r="AM192" s="1464">
        <f>'1.計画認定申請書'!P206</f>
        <v>0</v>
      </c>
      <c r="AN192" s="1464">
        <f>'1.計画認定申請書'!Q206</f>
        <v>0</v>
      </c>
      <c r="AO192" s="1464">
        <f>'1.計画認定申請書'!R206</f>
        <v>0</v>
      </c>
      <c r="AP192" s="1464">
        <f>'1.計画認定申請書'!S206</f>
        <v>0</v>
      </c>
      <c r="AQ192" s="1464">
        <f>'1.計画認定申請書'!T206</f>
        <v>0</v>
      </c>
      <c r="AR192" s="1465">
        <f>'1.計画認定申請書'!U206</f>
        <v>0</v>
      </c>
      <c r="AS192" s="375"/>
      <c r="AT192" s="383"/>
      <c r="AU192" s="386"/>
    </row>
    <row r="193" spans="1:47" ht="27.75" customHeight="1">
      <c r="A193" s="317"/>
      <c r="B193" s="334"/>
      <c r="C193" s="357"/>
      <c r="D193" s="340"/>
      <c r="E193" s="340"/>
      <c r="F193" s="340"/>
      <c r="G193" s="340"/>
      <c r="H193" s="340"/>
      <c r="I193" s="340"/>
      <c r="J193" s="340"/>
      <c r="K193" s="359"/>
      <c r="L193" s="1474"/>
      <c r="M193" s="1475"/>
      <c r="N193" s="1475"/>
      <c r="O193" s="1475"/>
      <c r="P193" s="1475"/>
      <c r="Q193" s="1475"/>
      <c r="R193" s="1475"/>
      <c r="S193" s="1475"/>
      <c r="T193" s="1475"/>
      <c r="U193" s="1476"/>
      <c r="V193" s="179"/>
      <c r="W193" s="372"/>
      <c r="X193" s="375"/>
      <c r="Y193" s="394"/>
      <c r="Z193" s="409"/>
      <c r="AA193" s="400"/>
      <c r="AB193" s="400"/>
      <c r="AC193" s="400"/>
      <c r="AD193" s="400"/>
      <c r="AE193" s="400"/>
      <c r="AF193" s="400"/>
      <c r="AG193" s="400"/>
      <c r="AH193" s="418"/>
      <c r="AI193" s="1466">
        <f>'1.計画認定申請書'!L207</f>
        <v>0</v>
      </c>
      <c r="AJ193" s="1467">
        <f>'1.計画認定申請書'!M207</f>
        <v>0</v>
      </c>
      <c r="AK193" s="1467">
        <f>'1.計画認定申請書'!N207</f>
        <v>0</v>
      </c>
      <c r="AL193" s="1467">
        <f>'1.計画認定申請書'!O207</f>
        <v>0</v>
      </c>
      <c r="AM193" s="1467">
        <f>'1.計画認定申請書'!P207</f>
        <v>0</v>
      </c>
      <c r="AN193" s="1467">
        <f>'1.計画認定申請書'!Q207</f>
        <v>0</v>
      </c>
      <c r="AO193" s="1467">
        <f>'1.計画認定申請書'!R207</f>
        <v>0</v>
      </c>
      <c r="AP193" s="1467">
        <f>'1.計画認定申請書'!S207</f>
        <v>0</v>
      </c>
      <c r="AQ193" s="1467">
        <f>'1.計画認定申請書'!T207</f>
        <v>0</v>
      </c>
      <c r="AR193" s="1468">
        <f>'1.計画認定申請書'!U207</f>
        <v>0</v>
      </c>
      <c r="AS193" s="375"/>
      <c r="AT193" s="383"/>
      <c r="AU193" s="386"/>
    </row>
    <row r="194" spans="1:47" ht="18.75" customHeight="1">
      <c r="A194" s="317"/>
      <c r="B194" s="344" t="s">
        <v>118</v>
      </c>
      <c r="C194" s="1447" t="s">
        <v>119</v>
      </c>
      <c r="D194" s="1447"/>
      <c r="E194" s="1447"/>
      <c r="F194" s="1447"/>
      <c r="G194" s="1447"/>
      <c r="H194" s="1447"/>
      <c r="I194" s="1447"/>
      <c r="J194" s="1447"/>
      <c r="K194" s="1448"/>
      <c r="L194" s="1454" t="str">
        <f>IF('1.計画認定申請書'!L208="","",'1.計画認定申請書'!L208)</f>
        <v/>
      </c>
      <c r="M194" s="1469"/>
      <c r="N194" s="1469"/>
      <c r="O194" s="1469"/>
      <c r="P194" s="1469"/>
      <c r="Q194" s="1469"/>
      <c r="R194" s="1469"/>
      <c r="S194" s="1469"/>
      <c r="T194" s="1469"/>
      <c r="U194" s="1470"/>
      <c r="V194" s="179"/>
      <c r="W194" s="372"/>
      <c r="X194" s="375"/>
      <c r="Y194" s="404" t="s">
        <v>118</v>
      </c>
      <c r="Z194" s="1449" t="s">
        <v>119</v>
      </c>
      <c r="AA194" s="1449"/>
      <c r="AB194" s="1449"/>
      <c r="AC194" s="1449"/>
      <c r="AD194" s="1449"/>
      <c r="AE194" s="1449"/>
      <c r="AF194" s="1449"/>
      <c r="AG194" s="1449"/>
      <c r="AH194" s="1450"/>
      <c r="AI194" s="1460" t="str">
        <f>IF('1.計画認定申請書'!L208="","",'1.計画認定申請書'!L208)</f>
        <v/>
      </c>
      <c r="AJ194" s="1464">
        <f>'1.計画認定申請書'!M208</f>
        <v>0</v>
      </c>
      <c r="AK194" s="1464">
        <f>'1.計画認定申請書'!N208</f>
        <v>0</v>
      </c>
      <c r="AL194" s="1464">
        <f>'1.計画認定申請書'!O208</f>
        <v>0</v>
      </c>
      <c r="AM194" s="1464">
        <f>'1.計画認定申請書'!P208</f>
        <v>0</v>
      </c>
      <c r="AN194" s="1464">
        <f>'1.計画認定申請書'!Q208</f>
        <v>0</v>
      </c>
      <c r="AO194" s="1464">
        <f>'1.計画認定申請書'!R208</f>
        <v>0</v>
      </c>
      <c r="AP194" s="1464">
        <f>'1.計画認定申請書'!S208</f>
        <v>0</v>
      </c>
      <c r="AQ194" s="1464">
        <f>'1.計画認定申請書'!T208</f>
        <v>0</v>
      </c>
      <c r="AR194" s="1465">
        <f>'1.計画認定申請書'!U208</f>
        <v>0</v>
      </c>
      <c r="AS194" s="375"/>
      <c r="AT194" s="383"/>
      <c r="AU194" s="386"/>
    </row>
    <row r="195" spans="1:47" ht="81" customHeight="1">
      <c r="A195" s="317"/>
      <c r="B195" s="334"/>
      <c r="C195" s="357"/>
      <c r="D195" s="340"/>
      <c r="E195" s="340"/>
      <c r="F195" s="340"/>
      <c r="G195" s="340"/>
      <c r="H195" s="340"/>
      <c r="I195" s="340"/>
      <c r="J195" s="340"/>
      <c r="K195" s="359"/>
      <c r="L195" s="1474"/>
      <c r="M195" s="1475"/>
      <c r="N195" s="1475"/>
      <c r="O195" s="1475"/>
      <c r="P195" s="1475"/>
      <c r="Q195" s="1475"/>
      <c r="R195" s="1475"/>
      <c r="S195" s="1475"/>
      <c r="T195" s="1475"/>
      <c r="U195" s="1476"/>
      <c r="V195" s="179"/>
      <c r="W195" s="372"/>
      <c r="X195" s="375"/>
      <c r="Y195" s="394"/>
      <c r="Z195" s="409"/>
      <c r="AA195" s="400"/>
      <c r="AB195" s="400"/>
      <c r="AC195" s="400"/>
      <c r="AD195" s="400"/>
      <c r="AE195" s="400"/>
      <c r="AF195" s="400"/>
      <c r="AG195" s="400"/>
      <c r="AH195" s="418"/>
      <c r="AI195" s="1466">
        <f>'1.計画認定申請書'!L209</f>
        <v>0</v>
      </c>
      <c r="AJ195" s="1467">
        <f>'1.計画認定申請書'!M209</f>
        <v>0</v>
      </c>
      <c r="AK195" s="1467">
        <f>'1.計画認定申請書'!N209</f>
        <v>0</v>
      </c>
      <c r="AL195" s="1467">
        <f>'1.計画認定申請書'!O209</f>
        <v>0</v>
      </c>
      <c r="AM195" s="1467">
        <f>'1.計画認定申請書'!P209</f>
        <v>0</v>
      </c>
      <c r="AN195" s="1467">
        <f>'1.計画認定申請書'!Q209</f>
        <v>0</v>
      </c>
      <c r="AO195" s="1467">
        <f>'1.計画認定申請書'!R209</f>
        <v>0</v>
      </c>
      <c r="AP195" s="1467">
        <f>'1.計画認定申請書'!S209</f>
        <v>0</v>
      </c>
      <c r="AQ195" s="1467">
        <f>'1.計画認定申請書'!T209</f>
        <v>0</v>
      </c>
      <c r="AR195" s="1468">
        <f>'1.計画認定申請書'!U209</f>
        <v>0</v>
      </c>
      <c r="AS195" s="375"/>
      <c r="AT195" s="383"/>
      <c r="AU195" s="386"/>
    </row>
    <row r="196" spans="1:47" ht="18.75" customHeight="1">
      <c r="A196" s="317"/>
      <c r="B196" s="343"/>
      <c r="C196" s="343"/>
      <c r="D196" s="343"/>
      <c r="E196" s="343"/>
      <c r="F196" s="343"/>
      <c r="G196" s="343"/>
      <c r="H196" s="343"/>
      <c r="I196" s="343"/>
      <c r="J196" s="343"/>
      <c r="K196" s="343"/>
      <c r="L196" s="343"/>
      <c r="M196" s="343"/>
      <c r="N196" s="343"/>
      <c r="O196" s="343"/>
      <c r="P196" s="343"/>
      <c r="Q196" s="343"/>
      <c r="R196" s="343"/>
      <c r="S196" s="343"/>
      <c r="T196" s="343"/>
      <c r="U196" s="179"/>
      <c r="V196" s="179"/>
      <c r="W196" s="372"/>
      <c r="X196" s="375"/>
      <c r="Y196" s="403"/>
      <c r="Z196" s="403"/>
      <c r="AA196" s="403"/>
      <c r="AB196" s="403"/>
      <c r="AC196" s="403"/>
      <c r="AD196" s="403"/>
      <c r="AE196" s="403"/>
      <c r="AF196" s="403"/>
      <c r="AG196" s="403"/>
      <c r="AH196" s="403"/>
      <c r="AI196" s="403"/>
      <c r="AJ196" s="403"/>
      <c r="AK196" s="403"/>
      <c r="AL196" s="403"/>
      <c r="AM196" s="403"/>
      <c r="AN196" s="403"/>
      <c r="AO196" s="403"/>
      <c r="AP196" s="403"/>
      <c r="AQ196" s="403"/>
      <c r="AR196" s="375"/>
      <c r="AS196" s="375"/>
      <c r="AT196" s="383"/>
      <c r="AU196" s="386"/>
    </row>
    <row r="197" spans="1:47" ht="18.75" customHeight="1">
      <c r="A197" s="317"/>
      <c r="B197" s="27" t="s">
        <v>316</v>
      </c>
      <c r="C197" s="858" t="s">
        <v>224</v>
      </c>
      <c r="D197" s="858"/>
      <c r="E197" s="858"/>
      <c r="F197" s="858"/>
      <c r="G197" s="858"/>
      <c r="H197" s="858"/>
      <c r="I197" s="858"/>
      <c r="J197" s="858"/>
      <c r="K197" s="858"/>
      <c r="L197" s="858"/>
      <c r="M197" s="858"/>
      <c r="N197" s="858"/>
      <c r="O197" s="858"/>
      <c r="P197" s="858"/>
      <c r="Q197" s="858"/>
      <c r="R197" s="858"/>
      <c r="S197" s="858"/>
      <c r="T197" s="858"/>
      <c r="U197" s="858"/>
      <c r="V197" s="1"/>
      <c r="W197" s="372"/>
      <c r="X197" s="386"/>
      <c r="Y197" s="27" t="s">
        <v>316</v>
      </c>
      <c r="Z197" s="858" t="s">
        <v>224</v>
      </c>
      <c r="AA197" s="858"/>
      <c r="AB197" s="858"/>
      <c r="AC197" s="858"/>
      <c r="AD197" s="858"/>
      <c r="AE197" s="858"/>
      <c r="AF197" s="858"/>
      <c r="AG197" s="858"/>
      <c r="AH197" s="858"/>
      <c r="AI197" s="858"/>
      <c r="AJ197" s="858"/>
      <c r="AK197" s="858"/>
      <c r="AL197" s="858"/>
      <c r="AM197" s="858"/>
      <c r="AN197" s="858"/>
      <c r="AO197" s="858"/>
      <c r="AP197" s="858"/>
      <c r="AQ197" s="858"/>
      <c r="AR197" s="858"/>
      <c r="AS197" s="1"/>
      <c r="AT197" s="383"/>
      <c r="AU197" s="386"/>
    </row>
    <row r="198" spans="1:47" ht="24" customHeight="1">
      <c r="A198" s="317"/>
      <c r="B198" s="856" t="s">
        <v>287</v>
      </c>
      <c r="C198" s="856"/>
      <c r="D198" s="856"/>
      <c r="E198" s="856"/>
      <c r="F198" s="856"/>
      <c r="G198" s="856"/>
      <c r="H198" s="856"/>
      <c r="I198" s="856"/>
      <c r="J198" s="856"/>
      <c r="K198" s="856"/>
      <c r="L198" s="856"/>
      <c r="M198" s="856"/>
      <c r="N198" s="856"/>
      <c r="O198" s="856"/>
      <c r="P198" s="856"/>
      <c r="Q198" s="856"/>
      <c r="R198" s="856"/>
      <c r="S198" s="856"/>
      <c r="T198" s="856"/>
      <c r="U198" s="856"/>
      <c r="V198" s="1"/>
      <c r="W198" s="372"/>
      <c r="X198" s="386"/>
      <c r="Y198" s="856" t="s">
        <v>287</v>
      </c>
      <c r="Z198" s="856"/>
      <c r="AA198" s="856"/>
      <c r="AB198" s="856"/>
      <c r="AC198" s="856"/>
      <c r="AD198" s="856"/>
      <c r="AE198" s="856"/>
      <c r="AF198" s="856"/>
      <c r="AG198" s="856"/>
      <c r="AH198" s="856"/>
      <c r="AI198" s="856"/>
      <c r="AJ198" s="856"/>
      <c r="AK198" s="856"/>
      <c r="AL198" s="856"/>
      <c r="AM198" s="856"/>
      <c r="AN198" s="856"/>
      <c r="AO198" s="856"/>
      <c r="AP198" s="856"/>
      <c r="AQ198" s="856"/>
      <c r="AR198" s="856"/>
      <c r="AS198" s="1"/>
      <c r="AT198" s="383"/>
      <c r="AU198" s="386"/>
    </row>
    <row r="199" spans="1:47" ht="24" customHeight="1">
      <c r="A199" s="317"/>
      <c r="B199" s="856"/>
      <c r="C199" s="856"/>
      <c r="D199" s="856"/>
      <c r="E199" s="856"/>
      <c r="F199" s="856"/>
      <c r="G199" s="856"/>
      <c r="H199" s="856"/>
      <c r="I199" s="856"/>
      <c r="J199" s="856"/>
      <c r="K199" s="856"/>
      <c r="L199" s="856"/>
      <c r="M199" s="856"/>
      <c r="N199" s="856"/>
      <c r="O199" s="856"/>
      <c r="P199" s="856"/>
      <c r="Q199" s="856"/>
      <c r="R199" s="856"/>
      <c r="S199" s="856"/>
      <c r="T199" s="856"/>
      <c r="U199" s="856"/>
      <c r="V199" s="1"/>
      <c r="W199" s="372"/>
      <c r="X199" s="386"/>
      <c r="Y199" s="856"/>
      <c r="Z199" s="856"/>
      <c r="AA199" s="856"/>
      <c r="AB199" s="856"/>
      <c r="AC199" s="856"/>
      <c r="AD199" s="856"/>
      <c r="AE199" s="856"/>
      <c r="AF199" s="856"/>
      <c r="AG199" s="856"/>
      <c r="AH199" s="856"/>
      <c r="AI199" s="856"/>
      <c r="AJ199" s="856"/>
      <c r="AK199" s="856"/>
      <c r="AL199" s="856"/>
      <c r="AM199" s="856"/>
      <c r="AN199" s="856"/>
      <c r="AO199" s="856"/>
      <c r="AP199" s="856"/>
      <c r="AQ199" s="856"/>
      <c r="AR199" s="856"/>
      <c r="AS199" s="1"/>
      <c r="AT199" s="383"/>
      <c r="AU199" s="386"/>
    </row>
    <row r="200" spans="1:47" ht="18.75" customHeight="1">
      <c r="A200" s="317"/>
      <c r="B200" s="33"/>
      <c r="C200" s="43" t="str">
        <f>IF('1.計画認定申請書'!C214="","",'1.計画認定申請書'!C214)</f>
        <v/>
      </c>
      <c r="D200" s="5"/>
      <c r="E200" s="13" t="s">
        <v>320</v>
      </c>
      <c r="F200" s="13"/>
      <c r="G200" s="5"/>
      <c r="H200" s="5"/>
      <c r="I200" s="5"/>
      <c r="J200" s="5"/>
      <c r="K200" s="5"/>
      <c r="L200" s="5"/>
      <c r="M200" s="5"/>
      <c r="N200" s="5"/>
      <c r="O200" s="5"/>
      <c r="P200" s="5"/>
      <c r="Q200" s="5"/>
      <c r="R200" s="5"/>
      <c r="S200" s="5"/>
      <c r="T200" s="33"/>
      <c r="U200" s="61"/>
      <c r="V200" s="1"/>
      <c r="W200" s="372"/>
      <c r="X200" s="386"/>
      <c r="Y200" s="33"/>
      <c r="Z200" s="417" t="str">
        <f>IF('1.計画認定申請書'!C214="","",'1.計画認定申請書'!C214)</f>
        <v/>
      </c>
      <c r="AA200" s="5"/>
      <c r="AB200" s="13" t="s">
        <v>320</v>
      </c>
      <c r="AC200" s="13"/>
      <c r="AD200" s="5"/>
      <c r="AE200" s="5"/>
      <c r="AF200" s="5"/>
      <c r="AG200" s="5"/>
      <c r="AH200" s="5"/>
      <c r="AI200" s="5"/>
      <c r="AJ200" s="5"/>
      <c r="AK200" s="5"/>
      <c r="AL200" s="5"/>
      <c r="AM200" s="5"/>
      <c r="AN200" s="5"/>
      <c r="AO200" s="5"/>
      <c r="AP200" s="5"/>
      <c r="AQ200" s="33"/>
      <c r="AR200" s="61"/>
      <c r="AS200" s="1"/>
      <c r="AT200" s="383"/>
      <c r="AU200" s="386"/>
    </row>
    <row r="201" spans="1:47" ht="18.75" customHeight="1">
      <c r="A201" s="317"/>
      <c r="B201" s="27"/>
      <c r="C201" s="44" t="s">
        <v>57</v>
      </c>
      <c r="D201" s="44" t="s">
        <v>1</v>
      </c>
      <c r="E201" s="44"/>
      <c r="F201" s="45"/>
      <c r="G201" s="45"/>
      <c r="H201" s="45"/>
      <c r="I201" s="45"/>
      <c r="J201" s="45"/>
      <c r="K201" s="45"/>
      <c r="L201" s="45"/>
      <c r="M201" s="45"/>
      <c r="N201" s="45"/>
      <c r="O201" s="45"/>
      <c r="P201" s="45"/>
      <c r="Q201" s="45"/>
      <c r="R201" s="45"/>
      <c r="S201" s="45"/>
      <c r="T201" s="46"/>
      <c r="U201" s="45"/>
      <c r="V201" s="1"/>
      <c r="W201" s="372"/>
      <c r="X201" s="386"/>
      <c r="Y201" s="27"/>
      <c r="Z201" s="44" t="s">
        <v>57</v>
      </c>
      <c r="AA201" s="44" t="s">
        <v>1</v>
      </c>
      <c r="AB201" s="44"/>
      <c r="AC201" s="45"/>
      <c r="AD201" s="45"/>
      <c r="AE201" s="45"/>
      <c r="AF201" s="45"/>
      <c r="AG201" s="45"/>
      <c r="AH201" s="45"/>
      <c r="AI201" s="45"/>
      <c r="AJ201" s="45"/>
      <c r="AK201" s="45"/>
      <c r="AL201" s="45"/>
      <c r="AM201" s="45"/>
      <c r="AN201" s="45"/>
      <c r="AO201" s="45"/>
      <c r="AP201" s="45"/>
      <c r="AQ201" s="46"/>
      <c r="AR201" s="45"/>
      <c r="AS201" s="1"/>
      <c r="AT201" s="383"/>
      <c r="AU201" s="386"/>
    </row>
    <row r="202" spans="1:47" ht="18.75" customHeight="1">
      <c r="A202" s="317"/>
      <c r="B202" s="27"/>
      <c r="C202" s="45" t="s">
        <v>318</v>
      </c>
      <c r="D202" s="858" t="s">
        <v>319</v>
      </c>
      <c r="E202" s="858"/>
      <c r="F202" s="858"/>
      <c r="G202" s="858"/>
      <c r="H202" s="858"/>
      <c r="I202" s="858"/>
      <c r="J202" s="858"/>
      <c r="K202" s="858"/>
      <c r="L202" s="858"/>
      <c r="M202" s="858"/>
      <c r="N202" s="858"/>
      <c r="O202" s="858"/>
      <c r="P202" s="858"/>
      <c r="Q202" s="858"/>
      <c r="R202" s="858"/>
      <c r="S202" s="858"/>
      <c r="T202" s="858"/>
      <c r="U202" s="858"/>
      <c r="V202" s="1"/>
      <c r="W202" s="372"/>
      <c r="X202" s="386"/>
      <c r="Y202" s="27"/>
      <c r="Z202" s="45" t="s">
        <v>318</v>
      </c>
      <c r="AA202" s="858" t="s">
        <v>319</v>
      </c>
      <c r="AB202" s="858"/>
      <c r="AC202" s="858"/>
      <c r="AD202" s="858"/>
      <c r="AE202" s="858"/>
      <c r="AF202" s="858"/>
      <c r="AG202" s="858"/>
      <c r="AH202" s="858"/>
      <c r="AI202" s="858"/>
      <c r="AJ202" s="858"/>
      <c r="AK202" s="858"/>
      <c r="AL202" s="858"/>
      <c r="AM202" s="858"/>
      <c r="AN202" s="858"/>
      <c r="AO202" s="858"/>
      <c r="AP202" s="858"/>
      <c r="AQ202" s="858"/>
      <c r="AR202" s="858"/>
      <c r="AS202" s="1"/>
      <c r="AT202" s="383"/>
      <c r="AU202" s="386"/>
    </row>
    <row r="203" spans="1:47" ht="18.75" customHeight="1">
      <c r="A203" s="317"/>
      <c r="B203" s="27"/>
      <c r="C203" s="46"/>
      <c r="D203" s="858"/>
      <c r="E203" s="858"/>
      <c r="F203" s="858"/>
      <c r="G203" s="858"/>
      <c r="H203" s="858"/>
      <c r="I203" s="858"/>
      <c r="J203" s="858"/>
      <c r="K203" s="858"/>
      <c r="L203" s="858"/>
      <c r="M203" s="858"/>
      <c r="N203" s="858"/>
      <c r="O203" s="858"/>
      <c r="P203" s="858"/>
      <c r="Q203" s="858"/>
      <c r="R203" s="858"/>
      <c r="S203" s="858"/>
      <c r="T203" s="858"/>
      <c r="U203" s="858"/>
      <c r="V203" s="1"/>
      <c r="W203" s="372"/>
      <c r="X203" s="386"/>
      <c r="Y203" s="27"/>
      <c r="Z203" s="46"/>
      <c r="AA203" s="858"/>
      <c r="AB203" s="858"/>
      <c r="AC203" s="858"/>
      <c r="AD203" s="858"/>
      <c r="AE203" s="858"/>
      <c r="AF203" s="858"/>
      <c r="AG203" s="858"/>
      <c r="AH203" s="858"/>
      <c r="AI203" s="858"/>
      <c r="AJ203" s="858"/>
      <c r="AK203" s="858"/>
      <c r="AL203" s="858"/>
      <c r="AM203" s="858"/>
      <c r="AN203" s="858"/>
      <c r="AO203" s="858"/>
      <c r="AP203" s="858"/>
      <c r="AQ203" s="858"/>
      <c r="AR203" s="858"/>
      <c r="AS203" s="1"/>
      <c r="AT203" s="383"/>
      <c r="AU203" s="386"/>
    </row>
    <row r="204" spans="1:47" ht="18.75" customHeight="1">
      <c r="A204" s="317"/>
      <c r="B204" s="34"/>
      <c r="C204" s="33"/>
      <c r="D204" s="858"/>
      <c r="E204" s="858"/>
      <c r="F204" s="858"/>
      <c r="G204" s="858"/>
      <c r="H204" s="858"/>
      <c r="I204" s="858"/>
      <c r="J204" s="858"/>
      <c r="K204" s="858"/>
      <c r="L204" s="858"/>
      <c r="M204" s="858"/>
      <c r="N204" s="858"/>
      <c r="O204" s="858"/>
      <c r="P204" s="858"/>
      <c r="Q204" s="858"/>
      <c r="R204" s="858"/>
      <c r="S204" s="858"/>
      <c r="T204" s="858"/>
      <c r="U204" s="858"/>
      <c r="V204" s="1"/>
      <c r="W204" s="372"/>
      <c r="X204" s="386"/>
      <c r="Y204" s="34"/>
      <c r="Z204" s="33"/>
      <c r="AA204" s="858"/>
      <c r="AB204" s="858"/>
      <c r="AC204" s="858"/>
      <c r="AD204" s="858"/>
      <c r="AE204" s="858"/>
      <c r="AF204" s="858"/>
      <c r="AG204" s="858"/>
      <c r="AH204" s="858"/>
      <c r="AI204" s="858"/>
      <c r="AJ204" s="858"/>
      <c r="AK204" s="858"/>
      <c r="AL204" s="858"/>
      <c r="AM204" s="858"/>
      <c r="AN204" s="858"/>
      <c r="AO204" s="858"/>
      <c r="AP204" s="858"/>
      <c r="AQ204" s="858"/>
      <c r="AR204" s="858"/>
      <c r="AS204" s="1"/>
      <c r="AT204" s="383"/>
      <c r="AU204" s="386"/>
    </row>
    <row r="205" spans="1:47" ht="18.75" customHeight="1">
      <c r="A205" s="317"/>
      <c r="B205" s="34"/>
      <c r="C205" s="33"/>
      <c r="D205" s="48"/>
      <c r="E205" s="48"/>
      <c r="F205" s="48"/>
      <c r="G205" s="48"/>
      <c r="H205" s="48"/>
      <c r="I205" s="48"/>
      <c r="J205" s="48"/>
      <c r="K205" s="48"/>
      <c r="L205" s="48"/>
      <c r="M205" s="48"/>
      <c r="N205" s="48"/>
      <c r="O205" s="48"/>
      <c r="P205" s="48"/>
      <c r="Q205" s="48"/>
      <c r="R205" s="48"/>
      <c r="S205" s="48"/>
      <c r="T205" s="33"/>
      <c r="U205" s="61"/>
      <c r="V205" s="1"/>
      <c r="W205" s="372"/>
      <c r="X205" s="386"/>
      <c r="Y205" s="34"/>
      <c r="Z205" s="33"/>
      <c r="AA205" s="48"/>
      <c r="AB205" s="48"/>
      <c r="AC205" s="48"/>
      <c r="AD205" s="48"/>
      <c r="AE205" s="48"/>
      <c r="AF205" s="48"/>
      <c r="AG205" s="48"/>
      <c r="AH205" s="48"/>
      <c r="AI205" s="48"/>
      <c r="AJ205" s="48"/>
      <c r="AK205" s="48"/>
      <c r="AL205" s="48"/>
      <c r="AM205" s="48"/>
      <c r="AN205" s="48"/>
      <c r="AO205" s="48"/>
      <c r="AP205" s="48"/>
      <c r="AQ205" s="33"/>
      <c r="AR205" s="61"/>
      <c r="AS205" s="1"/>
      <c r="AT205" s="383"/>
      <c r="AU205" s="386"/>
    </row>
    <row r="206" spans="1:47" ht="18.75" customHeight="1">
      <c r="A206" s="317"/>
      <c r="B206" s="34"/>
      <c r="C206" s="33"/>
      <c r="D206" s="48"/>
      <c r="E206" s="48"/>
      <c r="F206" s="48"/>
      <c r="G206" s="48"/>
      <c r="H206" s="48"/>
      <c r="I206" s="48"/>
      <c r="J206" s="48"/>
      <c r="K206" s="48"/>
      <c r="L206" s="48"/>
      <c r="M206" s="48"/>
      <c r="N206" s="48"/>
      <c r="O206" s="48"/>
      <c r="P206" s="48"/>
      <c r="Q206" s="48"/>
      <c r="R206" s="48"/>
      <c r="S206" s="48"/>
      <c r="T206" s="33"/>
      <c r="U206" s="61"/>
      <c r="V206" s="1"/>
      <c r="W206" s="372"/>
      <c r="X206" s="386"/>
      <c r="Y206" s="34"/>
      <c r="Z206" s="33"/>
      <c r="AA206" s="48"/>
      <c r="AB206" s="48"/>
      <c r="AC206" s="48"/>
      <c r="AD206" s="48"/>
      <c r="AE206" s="48"/>
      <c r="AF206" s="48"/>
      <c r="AG206" s="48"/>
      <c r="AH206" s="48"/>
      <c r="AI206" s="48"/>
      <c r="AJ206" s="48"/>
      <c r="AK206" s="48"/>
      <c r="AL206" s="48"/>
      <c r="AM206" s="48"/>
      <c r="AN206" s="48"/>
      <c r="AO206" s="48"/>
      <c r="AP206" s="48"/>
      <c r="AQ206" s="33"/>
      <c r="AR206" s="61"/>
      <c r="AS206" s="1"/>
      <c r="AT206" s="383"/>
      <c r="AU206" s="386"/>
    </row>
    <row r="207" spans="1:47" ht="18.75" customHeight="1">
      <c r="A207" s="324" t="s">
        <v>122</v>
      </c>
      <c r="B207" s="336"/>
      <c r="C207" s="336"/>
      <c r="D207" s="336"/>
      <c r="E207" s="336"/>
      <c r="F207" s="336"/>
      <c r="G207" s="336"/>
      <c r="H207" s="336"/>
      <c r="I207" s="179"/>
      <c r="J207" s="179"/>
      <c r="K207" s="179"/>
      <c r="L207" s="179"/>
      <c r="M207" s="179"/>
      <c r="N207" s="179"/>
      <c r="O207" s="179"/>
      <c r="P207" s="179"/>
      <c r="Q207" s="179"/>
      <c r="R207" s="179"/>
      <c r="S207" s="179"/>
      <c r="T207" s="179"/>
      <c r="U207" s="179"/>
      <c r="V207" s="179"/>
      <c r="W207" s="372"/>
      <c r="X207" s="387" t="s">
        <v>122</v>
      </c>
      <c r="Y207" s="375"/>
      <c r="Z207" s="375"/>
      <c r="AA207" s="375"/>
      <c r="AB207" s="375"/>
      <c r="AC207" s="375"/>
      <c r="AD207" s="375"/>
      <c r="AE207" s="375"/>
      <c r="AF207" s="375"/>
      <c r="AG207" s="375"/>
      <c r="AH207" s="375"/>
      <c r="AI207" s="375"/>
      <c r="AJ207" s="375"/>
      <c r="AK207" s="375"/>
      <c r="AL207" s="375"/>
      <c r="AM207" s="375"/>
      <c r="AN207" s="375"/>
      <c r="AO207" s="375"/>
      <c r="AP207" s="375"/>
      <c r="AQ207" s="375"/>
      <c r="AR207" s="375"/>
      <c r="AS207" s="375"/>
      <c r="AT207" s="383"/>
      <c r="AU207" s="386"/>
    </row>
    <row r="208" spans="1:47" ht="18.75" customHeight="1">
      <c r="A208" s="324" t="s">
        <v>115</v>
      </c>
      <c r="B208" s="336"/>
      <c r="C208" s="336"/>
      <c r="D208" s="336"/>
      <c r="E208" s="336"/>
      <c r="F208" s="336"/>
      <c r="G208" s="336"/>
      <c r="H208" s="336"/>
      <c r="I208" s="179"/>
      <c r="J208" s="179"/>
      <c r="K208" s="179"/>
      <c r="L208" s="179"/>
      <c r="M208" s="179"/>
      <c r="N208" s="179"/>
      <c r="O208" s="179"/>
      <c r="P208" s="179"/>
      <c r="Q208" s="179"/>
      <c r="R208" s="179"/>
      <c r="S208" s="179"/>
      <c r="T208" s="179"/>
      <c r="U208" s="179"/>
      <c r="V208" s="179"/>
      <c r="W208" s="372"/>
      <c r="X208" s="387" t="s">
        <v>115</v>
      </c>
      <c r="Y208" s="375"/>
      <c r="Z208" s="375"/>
      <c r="AA208" s="375"/>
      <c r="AB208" s="375"/>
      <c r="AC208" s="375"/>
      <c r="AD208" s="375"/>
      <c r="AE208" s="375"/>
      <c r="AF208" s="375"/>
      <c r="AG208" s="375"/>
      <c r="AH208" s="375"/>
      <c r="AI208" s="375"/>
      <c r="AJ208" s="375"/>
      <c r="AK208" s="375"/>
      <c r="AL208" s="375"/>
      <c r="AM208" s="375"/>
      <c r="AN208" s="375"/>
      <c r="AO208" s="375"/>
      <c r="AP208" s="375"/>
      <c r="AQ208" s="375"/>
      <c r="AR208" s="375"/>
      <c r="AS208" s="375"/>
      <c r="AT208" s="383"/>
      <c r="AU208" s="386"/>
    </row>
    <row r="209" spans="1:47" ht="18.75" customHeight="1">
      <c r="A209" s="319"/>
      <c r="B209" s="328"/>
      <c r="C209" s="328"/>
      <c r="D209" s="328"/>
      <c r="E209" s="328"/>
      <c r="F209" s="328"/>
      <c r="G209" s="328"/>
      <c r="H209" s="328"/>
      <c r="I209" s="328"/>
      <c r="J209" s="328"/>
      <c r="K209" s="328"/>
      <c r="L209" s="328"/>
      <c r="M209" s="328"/>
      <c r="N209" s="328"/>
      <c r="O209" s="328"/>
      <c r="P209" s="328"/>
      <c r="Q209" s="328"/>
      <c r="R209" s="328"/>
      <c r="S209" s="328"/>
      <c r="T209" s="328"/>
      <c r="U209" s="328"/>
      <c r="V209" s="328"/>
      <c r="W209" s="373"/>
      <c r="X209" s="377"/>
      <c r="Y209" s="377"/>
      <c r="Z209" s="377"/>
      <c r="AA209" s="377"/>
      <c r="AB209" s="377"/>
      <c r="AC209" s="377"/>
      <c r="AD209" s="377"/>
      <c r="AE209" s="377"/>
      <c r="AF209" s="377"/>
      <c r="AG209" s="377"/>
      <c r="AH209" s="377"/>
      <c r="AI209" s="377"/>
      <c r="AJ209" s="377"/>
      <c r="AK209" s="377"/>
      <c r="AL209" s="377"/>
      <c r="AM209" s="377"/>
      <c r="AN209" s="377"/>
      <c r="AO209" s="377"/>
      <c r="AP209" s="377"/>
      <c r="AQ209" s="377"/>
      <c r="AR209" s="377"/>
      <c r="AS209" s="377"/>
      <c r="AT209" s="422"/>
      <c r="AU209" s="386"/>
    </row>
    <row r="211" spans="1:47">
      <c r="A211" s="855" t="s">
        <v>303</v>
      </c>
      <c r="B211" s="1590"/>
      <c r="C211" s="1590"/>
      <c r="D211" s="1590"/>
      <c r="E211" s="1590"/>
      <c r="F211" s="1590"/>
      <c r="G211" s="1590"/>
      <c r="H211" s="1590"/>
      <c r="I211" s="1590"/>
      <c r="J211" s="1590"/>
      <c r="K211" s="1590"/>
      <c r="L211" s="1590"/>
      <c r="M211" s="1590"/>
      <c r="N211" s="1590"/>
      <c r="O211" s="1590"/>
      <c r="P211" s="1590"/>
      <c r="Q211" s="1590"/>
      <c r="R211" s="1590"/>
      <c r="S211" s="1590"/>
      <c r="T211" s="1590"/>
      <c r="U211" s="1590"/>
      <c r="V211" s="1590"/>
      <c r="W211" s="1590"/>
      <c r="X211" s="1590"/>
      <c r="Y211" s="1590"/>
      <c r="Z211" s="1590"/>
      <c r="AA211" s="1590"/>
      <c r="AB211" s="1590"/>
      <c r="AC211" s="1590"/>
      <c r="AD211" s="1590"/>
      <c r="AE211" s="1590"/>
      <c r="AF211" s="1590"/>
      <c r="AG211" s="1590"/>
      <c r="AH211" s="1590"/>
      <c r="AI211" s="1590"/>
      <c r="AJ211" s="1590"/>
      <c r="AK211" s="1590"/>
      <c r="AL211" s="1590"/>
      <c r="AM211" s="1590"/>
      <c r="AN211" s="1590"/>
      <c r="AO211" s="1590"/>
      <c r="AP211" s="1590"/>
      <c r="AQ211" s="1590"/>
      <c r="AR211" s="1590"/>
      <c r="AS211" s="1590"/>
      <c r="AT211" s="1590"/>
    </row>
    <row r="212" spans="1:47">
      <c r="A212" s="1590"/>
      <c r="B212" s="1590"/>
      <c r="C212" s="1590"/>
      <c r="D212" s="1590"/>
      <c r="E212" s="1590"/>
      <c r="F212" s="1590"/>
      <c r="G212" s="1590"/>
      <c r="H212" s="1590"/>
      <c r="I212" s="1590"/>
      <c r="J212" s="1590"/>
      <c r="K212" s="1590"/>
      <c r="L212" s="1590"/>
      <c r="M212" s="1590"/>
      <c r="N212" s="1590"/>
      <c r="O212" s="1590"/>
      <c r="P212" s="1590"/>
      <c r="Q212" s="1590"/>
      <c r="R212" s="1590"/>
      <c r="S212" s="1590"/>
      <c r="T212" s="1590"/>
      <c r="U212" s="1590"/>
      <c r="V212" s="1590"/>
      <c r="W212" s="1590"/>
      <c r="X212" s="1590"/>
      <c r="Y212" s="1590"/>
      <c r="Z212" s="1590"/>
      <c r="AA212" s="1590"/>
      <c r="AB212" s="1590"/>
      <c r="AC212" s="1590"/>
      <c r="AD212" s="1590"/>
      <c r="AE212" s="1590"/>
      <c r="AF212" s="1590"/>
      <c r="AG212" s="1590"/>
      <c r="AH212" s="1590"/>
      <c r="AI212" s="1590"/>
      <c r="AJ212" s="1590"/>
      <c r="AK212" s="1590"/>
      <c r="AL212" s="1590"/>
      <c r="AM212" s="1590"/>
      <c r="AN212" s="1590"/>
      <c r="AO212" s="1590"/>
      <c r="AP212" s="1590"/>
      <c r="AQ212" s="1590"/>
      <c r="AR212" s="1590"/>
      <c r="AS212" s="1590"/>
      <c r="AT212" s="1590"/>
    </row>
    <row r="213" spans="1:47">
      <c r="A213" s="1590"/>
      <c r="B213" s="1590"/>
      <c r="C213" s="1590"/>
      <c r="D213" s="1590"/>
      <c r="E213" s="1590"/>
      <c r="F213" s="1590"/>
      <c r="G213" s="1590"/>
      <c r="H213" s="1590"/>
      <c r="I213" s="1590"/>
      <c r="J213" s="1590"/>
      <c r="K213" s="1590"/>
      <c r="L213" s="1590"/>
      <c r="M213" s="1590"/>
      <c r="N213" s="1590"/>
      <c r="O213" s="1590"/>
      <c r="P213" s="1590"/>
      <c r="Q213" s="1590"/>
      <c r="R213" s="1590"/>
      <c r="S213" s="1590"/>
      <c r="T213" s="1590"/>
      <c r="U213" s="1590"/>
      <c r="V213" s="1590"/>
      <c r="W213" s="1590"/>
      <c r="X213" s="1590"/>
      <c r="Y213" s="1590"/>
      <c r="Z213" s="1590"/>
      <c r="AA213" s="1590"/>
      <c r="AB213" s="1590"/>
      <c r="AC213" s="1590"/>
      <c r="AD213" s="1590"/>
      <c r="AE213" s="1590"/>
      <c r="AF213" s="1590"/>
      <c r="AG213" s="1590"/>
      <c r="AH213" s="1590"/>
      <c r="AI213" s="1590"/>
      <c r="AJ213" s="1590"/>
      <c r="AK213" s="1590"/>
      <c r="AL213" s="1590"/>
      <c r="AM213" s="1590"/>
      <c r="AN213" s="1590"/>
      <c r="AO213" s="1590"/>
      <c r="AP213" s="1590"/>
      <c r="AQ213" s="1590"/>
      <c r="AR213" s="1590"/>
      <c r="AS213" s="1590"/>
      <c r="AT213" s="1590"/>
    </row>
    <row r="214" spans="1:47">
      <c r="A214" s="1590"/>
      <c r="B214" s="1590"/>
      <c r="C214" s="1590"/>
      <c r="D214" s="1590"/>
      <c r="E214" s="1590"/>
      <c r="F214" s="1590"/>
      <c r="G214" s="1590"/>
      <c r="H214" s="1590"/>
      <c r="I214" s="1590"/>
      <c r="J214" s="1590"/>
      <c r="K214" s="1590"/>
      <c r="L214" s="1590"/>
      <c r="M214" s="1590"/>
      <c r="N214" s="1590"/>
      <c r="O214" s="1590"/>
      <c r="P214" s="1590"/>
      <c r="Q214" s="1590"/>
      <c r="R214" s="1590"/>
      <c r="S214" s="1590"/>
      <c r="T214" s="1590"/>
      <c r="U214" s="1590"/>
      <c r="V214" s="1590"/>
      <c r="W214" s="1590"/>
      <c r="X214" s="1590"/>
      <c r="Y214" s="1590"/>
      <c r="Z214" s="1590"/>
      <c r="AA214" s="1590"/>
      <c r="AB214" s="1590"/>
      <c r="AC214" s="1590"/>
      <c r="AD214" s="1590"/>
      <c r="AE214" s="1590"/>
      <c r="AF214" s="1590"/>
      <c r="AG214" s="1590"/>
      <c r="AH214" s="1590"/>
      <c r="AI214" s="1590"/>
      <c r="AJ214" s="1590"/>
      <c r="AK214" s="1590"/>
      <c r="AL214" s="1590"/>
      <c r="AM214" s="1590"/>
      <c r="AN214" s="1590"/>
      <c r="AO214" s="1590"/>
      <c r="AP214" s="1590"/>
      <c r="AQ214" s="1590"/>
      <c r="AR214" s="1590"/>
      <c r="AS214" s="1590"/>
      <c r="AT214" s="1590"/>
    </row>
  </sheetData>
  <sheetProtection sheet="1" formatCells="0" formatColumns="0" formatRows="0" insertColumns="0" insertRows="0" insertHyperlinks="0" deleteColumns="0" deleteRows="0" sort="0" autoFilter="0" pivotTables="0"/>
  <mergeCells count="753">
    <mergeCell ref="A211:AT214"/>
    <mergeCell ref="B12:U19"/>
    <mergeCell ref="Y12:AR19"/>
    <mergeCell ref="B88:C105"/>
    <mergeCell ref="Y88:Z105"/>
    <mergeCell ref="D90:E103"/>
    <mergeCell ref="AA90:AB103"/>
    <mergeCell ref="B157:U163"/>
    <mergeCell ref="Y157:AR163"/>
    <mergeCell ref="L190:U191"/>
    <mergeCell ref="AI190:AR191"/>
    <mergeCell ref="L192:U193"/>
    <mergeCell ref="AI192:AR193"/>
    <mergeCell ref="L194:U195"/>
    <mergeCell ref="AI194:AR195"/>
    <mergeCell ref="B198:U199"/>
    <mergeCell ref="Y198:AR199"/>
    <mergeCell ref="D202:U204"/>
    <mergeCell ref="AA202:AR204"/>
    <mergeCell ref="C173:U174"/>
    <mergeCell ref="Z173:AR174"/>
    <mergeCell ref="L175:U176"/>
    <mergeCell ref="AI175:AR176"/>
    <mergeCell ref="L177:U178"/>
    <mergeCell ref="AE148:AG150"/>
    <mergeCell ref="AH148:AJ150"/>
    <mergeCell ref="AK148:AM150"/>
    <mergeCell ref="AN148:AP150"/>
    <mergeCell ref="AQ148:AS150"/>
    <mergeCell ref="B145:C147"/>
    <mergeCell ref="D145:G147"/>
    <mergeCell ref="H145:J147"/>
    <mergeCell ref="K145:M147"/>
    <mergeCell ref="N145:P147"/>
    <mergeCell ref="B148:C150"/>
    <mergeCell ref="D148:G150"/>
    <mergeCell ref="H148:J150"/>
    <mergeCell ref="K148:M150"/>
    <mergeCell ref="N148:P150"/>
    <mergeCell ref="Q148:S150"/>
    <mergeCell ref="T148:V150"/>
    <mergeCell ref="Y148:Z150"/>
    <mergeCell ref="AA148:AD150"/>
    <mergeCell ref="Q145:S147"/>
    <mergeCell ref="T145:V147"/>
    <mergeCell ref="Y145:Z147"/>
    <mergeCell ref="AA145:AD147"/>
    <mergeCell ref="AE145:AG147"/>
    <mergeCell ref="AE139:AG141"/>
    <mergeCell ref="AH139:AJ141"/>
    <mergeCell ref="AK139:AM141"/>
    <mergeCell ref="AN139:AP141"/>
    <mergeCell ref="AQ139:AS141"/>
    <mergeCell ref="AE142:AG144"/>
    <mergeCell ref="AH142:AJ144"/>
    <mergeCell ref="AK142:AM144"/>
    <mergeCell ref="AN142:AP144"/>
    <mergeCell ref="AQ142:AS144"/>
    <mergeCell ref="AH145:AJ147"/>
    <mergeCell ref="AK145:AM147"/>
    <mergeCell ref="AN145:AP147"/>
    <mergeCell ref="AQ145:AS147"/>
    <mergeCell ref="B142:C144"/>
    <mergeCell ref="D142:G144"/>
    <mergeCell ref="H142:J144"/>
    <mergeCell ref="K142:M144"/>
    <mergeCell ref="N142:P144"/>
    <mergeCell ref="Q142:S144"/>
    <mergeCell ref="T142:V144"/>
    <mergeCell ref="Y142:Z144"/>
    <mergeCell ref="AA142:AD144"/>
    <mergeCell ref="B139:C141"/>
    <mergeCell ref="D139:G141"/>
    <mergeCell ref="H139:J141"/>
    <mergeCell ref="K139:M141"/>
    <mergeCell ref="N139:P141"/>
    <mergeCell ref="Q139:S141"/>
    <mergeCell ref="T139:V141"/>
    <mergeCell ref="Y139:Z141"/>
    <mergeCell ref="AA139:AD141"/>
    <mergeCell ref="AE129:AG131"/>
    <mergeCell ref="AH129:AJ131"/>
    <mergeCell ref="AK129:AM131"/>
    <mergeCell ref="AN129:AP131"/>
    <mergeCell ref="AQ129:AS131"/>
    <mergeCell ref="AE136:AG138"/>
    <mergeCell ref="AH136:AJ138"/>
    <mergeCell ref="AK136:AM138"/>
    <mergeCell ref="AN136:AP138"/>
    <mergeCell ref="AQ136:AS138"/>
    <mergeCell ref="C132:V132"/>
    <mergeCell ref="Z132:AS132"/>
    <mergeCell ref="B135:G135"/>
    <mergeCell ref="H135:J135"/>
    <mergeCell ref="K135:M135"/>
    <mergeCell ref="N135:P135"/>
    <mergeCell ref="Q135:S135"/>
    <mergeCell ref="T135:V135"/>
    <mergeCell ref="Y135:AD135"/>
    <mergeCell ref="AE135:AG135"/>
    <mergeCell ref="AH135:AJ135"/>
    <mergeCell ref="AK135:AM135"/>
    <mergeCell ref="AN135:AP135"/>
    <mergeCell ref="AQ135:AS135"/>
    <mergeCell ref="B136:C138"/>
    <mergeCell ref="D136:G138"/>
    <mergeCell ref="H136:J138"/>
    <mergeCell ref="K136:M138"/>
    <mergeCell ref="N136:P138"/>
    <mergeCell ref="Q136:S138"/>
    <mergeCell ref="T136:V138"/>
    <mergeCell ref="Y136:Z138"/>
    <mergeCell ref="AA136:AD138"/>
    <mergeCell ref="B129:C131"/>
    <mergeCell ref="D129:G131"/>
    <mergeCell ref="H129:J131"/>
    <mergeCell ref="K129:M131"/>
    <mergeCell ref="N129:P131"/>
    <mergeCell ref="Q129:S131"/>
    <mergeCell ref="T129:V131"/>
    <mergeCell ref="Y129:Z131"/>
    <mergeCell ref="AA129:AD131"/>
    <mergeCell ref="AQ123:AS125"/>
    <mergeCell ref="B126:C128"/>
    <mergeCell ref="D126:G128"/>
    <mergeCell ref="H126:J128"/>
    <mergeCell ref="K126:M128"/>
    <mergeCell ref="N126:P128"/>
    <mergeCell ref="Q126:S128"/>
    <mergeCell ref="T126:V128"/>
    <mergeCell ref="Y126:Z128"/>
    <mergeCell ref="AA126:AD128"/>
    <mergeCell ref="AE126:AG128"/>
    <mergeCell ref="AH126:AJ128"/>
    <mergeCell ref="AK126:AM128"/>
    <mergeCell ref="AN126:AP128"/>
    <mergeCell ref="AQ126:AS128"/>
    <mergeCell ref="B123:C125"/>
    <mergeCell ref="D123:G125"/>
    <mergeCell ref="H123:J125"/>
    <mergeCell ref="K123:M125"/>
    <mergeCell ref="N123:P125"/>
    <mergeCell ref="Q123:S125"/>
    <mergeCell ref="T123:V125"/>
    <mergeCell ref="Y123:Z125"/>
    <mergeCell ref="AA123:AD125"/>
    <mergeCell ref="AH117:AJ119"/>
    <mergeCell ref="AK117:AM119"/>
    <mergeCell ref="AN117:AP119"/>
    <mergeCell ref="AQ117:AS119"/>
    <mergeCell ref="B120:C122"/>
    <mergeCell ref="D120:G122"/>
    <mergeCell ref="H120:J122"/>
    <mergeCell ref="K120:M122"/>
    <mergeCell ref="N120:P122"/>
    <mergeCell ref="Q120:S122"/>
    <mergeCell ref="T120:V122"/>
    <mergeCell ref="Y120:Z122"/>
    <mergeCell ref="AA120:AD122"/>
    <mergeCell ref="AE120:AG122"/>
    <mergeCell ref="AH120:AJ122"/>
    <mergeCell ref="AK120:AM122"/>
    <mergeCell ref="AN120:AP122"/>
    <mergeCell ref="AQ120:AS122"/>
    <mergeCell ref="AE123:AG125"/>
    <mergeCell ref="AH123:AJ125"/>
    <mergeCell ref="AK123:AM125"/>
    <mergeCell ref="AN123:AP125"/>
    <mergeCell ref="G102:J103"/>
    <mergeCell ref="AD102:AG103"/>
    <mergeCell ref="D104:J105"/>
    <mergeCell ref="AA104:AG105"/>
    <mergeCell ref="B106:J107"/>
    <mergeCell ref="Y106:AG107"/>
    <mergeCell ref="B108:J109"/>
    <mergeCell ref="Y108:AG109"/>
    <mergeCell ref="B117:C119"/>
    <mergeCell ref="D117:G119"/>
    <mergeCell ref="H117:J119"/>
    <mergeCell ref="K117:M119"/>
    <mergeCell ref="N117:P119"/>
    <mergeCell ref="Q117:S119"/>
    <mergeCell ref="T117:V119"/>
    <mergeCell ref="Y117:Z119"/>
    <mergeCell ref="AA117:AD119"/>
    <mergeCell ref="AE117:AG119"/>
    <mergeCell ref="Q109:R109"/>
    <mergeCell ref="S109:T109"/>
    <mergeCell ref="G92:J93"/>
    <mergeCell ref="AD92:AG93"/>
    <mergeCell ref="F94:J95"/>
    <mergeCell ref="AC94:AG95"/>
    <mergeCell ref="G96:J97"/>
    <mergeCell ref="AD96:AG97"/>
    <mergeCell ref="G98:J99"/>
    <mergeCell ref="AD98:AG99"/>
    <mergeCell ref="G100:J101"/>
    <mergeCell ref="AD100:AG101"/>
    <mergeCell ref="AH86:AI87"/>
    <mergeCell ref="AJ86:AK87"/>
    <mergeCell ref="AL86:AM87"/>
    <mergeCell ref="AN86:AO87"/>
    <mergeCell ref="AP86:AQ87"/>
    <mergeCell ref="D88:J89"/>
    <mergeCell ref="AA88:AG89"/>
    <mergeCell ref="F90:J91"/>
    <mergeCell ref="AC90:AG91"/>
    <mergeCell ref="AP90:AQ90"/>
    <mergeCell ref="K91:L91"/>
    <mergeCell ref="M91:N91"/>
    <mergeCell ref="O91:P91"/>
    <mergeCell ref="Q91:R91"/>
    <mergeCell ref="S91:T91"/>
    <mergeCell ref="AH91:AI91"/>
    <mergeCell ref="AJ91:AK91"/>
    <mergeCell ref="AL91:AM91"/>
    <mergeCell ref="AN91:AO91"/>
    <mergeCell ref="AP91:AQ91"/>
    <mergeCell ref="K90:L90"/>
    <mergeCell ref="M90:N90"/>
    <mergeCell ref="O90:P90"/>
    <mergeCell ref="Q90:R90"/>
    <mergeCell ref="F75:H76"/>
    <mergeCell ref="Z75:AB80"/>
    <mergeCell ref="AC75:AE76"/>
    <mergeCell ref="F77:H78"/>
    <mergeCell ref="AC77:AE78"/>
    <mergeCell ref="F79:H80"/>
    <mergeCell ref="AC79:AE80"/>
    <mergeCell ref="B86:J87"/>
    <mergeCell ref="K86:L87"/>
    <mergeCell ref="M86:N87"/>
    <mergeCell ref="O86:P87"/>
    <mergeCell ref="Q86:R87"/>
    <mergeCell ref="S86:T87"/>
    <mergeCell ref="Y86:AG87"/>
    <mergeCell ref="C190:K190"/>
    <mergeCell ref="Z190:AH190"/>
    <mergeCell ref="C192:K192"/>
    <mergeCell ref="Z192:AH192"/>
    <mergeCell ref="C194:K194"/>
    <mergeCell ref="Z194:AH194"/>
    <mergeCell ref="C197:U197"/>
    <mergeCell ref="Z197:AR197"/>
    <mergeCell ref="C20:U21"/>
    <mergeCell ref="Z20:AR21"/>
    <mergeCell ref="C32:F35"/>
    <mergeCell ref="Z32:AC35"/>
    <mergeCell ref="G33:H35"/>
    <mergeCell ref="AD33:AE35"/>
    <mergeCell ref="C36:F39"/>
    <mergeCell ref="Z36:AC39"/>
    <mergeCell ref="G37:H39"/>
    <mergeCell ref="AD37:AE39"/>
    <mergeCell ref="C40:F43"/>
    <mergeCell ref="Z40:AC43"/>
    <mergeCell ref="G41:H43"/>
    <mergeCell ref="AD41:AE43"/>
    <mergeCell ref="D44:T45"/>
    <mergeCell ref="AA44:AQ45"/>
    <mergeCell ref="C187:U187"/>
    <mergeCell ref="Z187:AR187"/>
    <mergeCell ref="C188:K188"/>
    <mergeCell ref="Z188:AH188"/>
    <mergeCell ref="C184:U185"/>
    <mergeCell ref="Z184:AR185"/>
    <mergeCell ref="L188:U189"/>
    <mergeCell ref="AI188:AR189"/>
    <mergeCell ref="AI177:AR178"/>
    <mergeCell ref="L179:U181"/>
    <mergeCell ref="AI179:AR181"/>
    <mergeCell ref="C182:U183"/>
    <mergeCell ref="Z182:AR183"/>
    <mergeCell ref="AJ167:AP167"/>
    <mergeCell ref="AJ168:AP168"/>
    <mergeCell ref="AJ169:AP169"/>
    <mergeCell ref="C175:K175"/>
    <mergeCell ref="Z175:AH175"/>
    <mergeCell ref="C177:K177"/>
    <mergeCell ref="Z177:AH177"/>
    <mergeCell ref="C179:K179"/>
    <mergeCell ref="Z179:AH179"/>
    <mergeCell ref="G167:I167"/>
    <mergeCell ref="AD167:AF167"/>
    <mergeCell ref="G168:I168"/>
    <mergeCell ref="AD168:AF168"/>
    <mergeCell ref="G169:I169"/>
    <mergeCell ref="AD169:AF169"/>
    <mergeCell ref="M167:S167"/>
    <mergeCell ref="M168:S168"/>
    <mergeCell ref="M169:S169"/>
    <mergeCell ref="C151:V151"/>
    <mergeCell ref="Z151:AS151"/>
    <mergeCell ref="B164:F164"/>
    <mergeCell ref="Y164:AC164"/>
    <mergeCell ref="G165:I165"/>
    <mergeCell ref="AD165:AF165"/>
    <mergeCell ref="G166:I166"/>
    <mergeCell ref="AD166:AF166"/>
    <mergeCell ref="M165:S165"/>
    <mergeCell ref="M166:S166"/>
    <mergeCell ref="AJ165:AP165"/>
    <mergeCell ref="AJ166:AP166"/>
    <mergeCell ref="AP109:AQ109"/>
    <mergeCell ref="C110:V110"/>
    <mergeCell ref="Z110:AS110"/>
    <mergeCell ref="C111:V111"/>
    <mergeCell ref="Z111:AS111"/>
    <mergeCell ref="B116:G116"/>
    <mergeCell ref="H116:J116"/>
    <mergeCell ref="K116:M116"/>
    <mergeCell ref="N116:P116"/>
    <mergeCell ref="Q116:S116"/>
    <mergeCell ref="T116:V116"/>
    <mergeCell ref="Y116:AD116"/>
    <mergeCell ref="AE116:AG116"/>
    <mergeCell ref="AH116:AJ116"/>
    <mergeCell ref="AK116:AM116"/>
    <mergeCell ref="AN116:AP116"/>
    <mergeCell ref="AQ116:AS116"/>
    <mergeCell ref="K109:L109"/>
    <mergeCell ref="M109:N109"/>
    <mergeCell ref="O109:P109"/>
    <mergeCell ref="AH109:AI109"/>
    <mergeCell ref="AJ109:AK109"/>
    <mergeCell ref="AL109:AM109"/>
    <mergeCell ref="AN109:AO109"/>
    <mergeCell ref="AP107:AQ107"/>
    <mergeCell ref="K108:L108"/>
    <mergeCell ref="M108:N108"/>
    <mergeCell ref="O108:P108"/>
    <mergeCell ref="Q108:R108"/>
    <mergeCell ref="S108:T108"/>
    <mergeCell ref="AH108:AI108"/>
    <mergeCell ref="AJ108:AK108"/>
    <mergeCell ref="AL108:AM108"/>
    <mergeCell ref="AN108:AO108"/>
    <mergeCell ref="AP108:AQ108"/>
    <mergeCell ref="K107:L107"/>
    <mergeCell ref="M107:N107"/>
    <mergeCell ref="O107:P107"/>
    <mergeCell ref="Q107:R107"/>
    <mergeCell ref="S107:T107"/>
    <mergeCell ref="AH107:AI107"/>
    <mergeCell ref="AJ107:AK107"/>
    <mergeCell ref="AL107:AM107"/>
    <mergeCell ref="AN107:AO107"/>
    <mergeCell ref="AP105:AQ105"/>
    <mergeCell ref="K106:L106"/>
    <mergeCell ref="M106:N106"/>
    <mergeCell ref="O106:P106"/>
    <mergeCell ref="Q106:R106"/>
    <mergeCell ref="S106:T106"/>
    <mergeCell ref="AH106:AI106"/>
    <mergeCell ref="AJ106:AK106"/>
    <mergeCell ref="AL106:AM106"/>
    <mergeCell ref="AN106:AO106"/>
    <mergeCell ref="AP106:AQ106"/>
    <mergeCell ref="K105:L105"/>
    <mergeCell ref="M105:N105"/>
    <mergeCell ref="O105:P105"/>
    <mergeCell ref="Q105:R105"/>
    <mergeCell ref="S105:T105"/>
    <mergeCell ref="AH105:AI105"/>
    <mergeCell ref="AJ105:AK105"/>
    <mergeCell ref="AL105:AM105"/>
    <mergeCell ref="AN105:AO105"/>
    <mergeCell ref="AP103:AQ103"/>
    <mergeCell ref="K104:L104"/>
    <mergeCell ref="M104:N104"/>
    <mergeCell ref="O104:P104"/>
    <mergeCell ref="Q104:R104"/>
    <mergeCell ref="S104:T104"/>
    <mergeCell ref="AH104:AI104"/>
    <mergeCell ref="AJ104:AK104"/>
    <mergeCell ref="AL104:AM104"/>
    <mergeCell ref="AN104:AO104"/>
    <mergeCell ref="AP104:AQ104"/>
    <mergeCell ref="K103:L103"/>
    <mergeCell ref="M103:N103"/>
    <mergeCell ref="O103:P103"/>
    <mergeCell ref="Q103:R103"/>
    <mergeCell ref="S103:T103"/>
    <mergeCell ref="AH103:AI103"/>
    <mergeCell ref="AJ103:AK103"/>
    <mergeCell ref="AL103:AM103"/>
    <mergeCell ref="AN103:AO103"/>
    <mergeCell ref="AP101:AQ101"/>
    <mergeCell ref="K102:L102"/>
    <mergeCell ref="M102:N102"/>
    <mergeCell ref="O102:P102"/>
    <mergeCell ref="Q102:R102"/>
    <mergeCell ref="S102:T102"/>
    <mergeCell ref="AH102:AI102"/>
    <mergeCell ref="AJ102:AK102"/>
    <mergeCell ref="AL102:AM102"/>
    <mergeCell ref="AN102:AO102"/>
    <mergeCell ref="AP102:AQ102"/>
    <mergeCell ref="K101:L101"/>
    <mergeCell ref="M101:N101"/>
    <mergeCell ref="O101:P101"/>
    <mergeCell ref="Q101:R101"/>
    <mergeCell ref="S101:T101"/>
    <mergeCell ref="AH101:AI101"/>
    <mergeCell ref="AJ101:AK101"/>
    <mergeCell ref="AL101:AM101"/>
    <mergeCell ref="AN101:AO101"/>
    <mergeCell ref="AP99:AQ99"/>
    <mergeCell ref="K100:L100"/>
    <mergeCell ref="M100:N100"/>
    <mergeCell ref="O100:P100"/>
    <mergeCell ref="Q100:R100"/>
    <mergeCell ref="S100:T100"/>
    <mergeCell ref="AH100:AI100"/>
    <mergeCell ref="AJ100:AK100"/>
    <mergeCell ref="AL100:AM100"/>
    <mergeCell ref="AN100:AO100"/>
    <mergeCell ref="AP100:AQ100"/>
    <mergeCell ref="K99:L99"/>
    <mergeCell ref="M99:N99"/>
    <mergeCell ref="O99:P99"/>
    <mergeCell ref="Q99:R99"/>
    <mergeCell ref="S99:T99"/>
    <mergeCell ref="AH99:AI99"/>
    <mergeCell ref="AJ99:AK99"/>
    <mergeCell ref="AL99:AM99"/>
    <mergeCell ref="AN99:AO99"/>
    <mergeCell ref="AP97:AQ97"/>
    <mergeCell ref="K98:L98"/>
    <mergeCell ref="M98:N98"/>
    <mergeCell ref="O98:P98"/>
    <mergeCell ref="Q98:R98"/>
    <mergeCell ref="S98:T98"/>
    <mergeCell ref="AH98:AI98"/>
    <mergeCell ref="AJ98:AK98"/>
    <mergeCell ref="AL98:AM98"/>
    <mergeCell ref="AN98:AO98"/>
    <mergeCell ref="AP98:AQ98"/>
    <mergeCell ref="K97:L97"/>
    <mergeCell ref="M97:N97"/>
    <mergeCell ref="O97:P97"/>
    <mergeCell ref="Q97:R97"/>
    <mergeCell ref="S97:T97"/>
    <mergeCell ref="AH97:AI97"/>
    <mergeCell ref="AJ97:AK97"/>
    <mergeCell ref="AL97:AM97"/>
    <mergeCell ref="AN97:AO97"/>
    <mergeCell ref="AP95:AQ95"/>
    <mergeCell ref="K96:L96"/>
    <mergeCell ref="M96:N96"/>
    <mergeCell ref="O96:P96"/>
    <mergeCell ref="Q96:R96"/>
    <mergeCell ref="S96:T96"/>
    <mergeCell ref="AH96:AI96"/>
    <mergeCell ref="AJ96:AK96"/>
    <mergeCell ref="AL96:AM96"/>
    <mergeCell ref="AN96:AO96"/>
    <mergeCell ref="AP96:AQ96"/>
    <mergeCell ref="K95:L95"/>
    <mergeCell ref="M95:N95"/>
    <mergeCell ref="O95:P95"/>
    <mergeCell ref="Q95:R95"/>
    <mergeCell ref="S95:T95"/>
    <mergeCell ref="AH95:AI95"/>
    <mergeCell ref="AJ95:AK95"/>
    <mergeCell ref="AL95:AM95"/>
    <mergeCell ref="AN95:AO95"/>
    <mergeCell ref="AP92:AQ92"/>
    <mergeCell ref="K93:L93"/>
    <mergeCell ref="M93:N93"/>
    <mergeCell ref="O93:P93"/>
    <mergeCell ref="Q93:R93"/>
    <mergeCell ref="S93:T93"/>
    <mergeCell ref="AH93:AI93"/>
    <mergeCell ref="AJ93:AK93"/>
    <mergeCell ref="AL93:AM93"/>
    <mergeCell ref="AN93:AO93"/>
    <mergeCell ref="AP93:AQ93"/>
    <mergeCell ref="K92:L92"/>
    <mergeCell ref="M92:N92"/>
    <mergeCell ref="O92:P92"/>
    <mergeCell ref="Q92:R92"/>
    <mergeCell ref="S92:T92"/>
    <mergeCell ref="AH92:AI92"/>
    <mergeCell ref="AJ92:AK92"/>
    <mergeCell ref="AL92:AM92"/>
    <mergeCell ref="AN92:AO92"/>
    <mergeCell ref="S90:T90"/>
    <mergeCell ref="AH90:AI90"/>
    <mergeCell ref="AJ90:AK90"/>
    <mergeCell ref="AL90:AM90"/>
    <mergeCell ref="AN90:AO90"/>
    <mergeCell ref="AP88:AQ88"/>
    <mergeCell ref="K89:L89"/>
    <mergeCell ref="M89:N89"/>
    <mergeCell ref="O89:P89"/>
    <mergeCell ref="Q89:R89"/>
    <mergeCell ref="S89:T89"/>
    <mergeCell ref="AH89:AI89"/>
    <mergeCell ref="AJ89:AK89"/>
    <mergeCell ref="AL89:AM89"/>
    <mergeCell ref="AN89:AO89"/>
    <mergeCell ref="AP89:AQ89"/>
    <mergeCell ref="K88:L88"/>
    <mergeCell ref="M88:N88"/>
    <mergeCell ref="O88:P88"/>
    <mergeCell ref="Q88:R88"/>
    <mergeCell ref="S88:T88"/>
    <mergeCell ref="AH88:AI88"/>
    <mergeCell ref="AJ88:AK88"/>
    <mergeCell ref="AL88:AM88"/>
    <mergeCell ref="AN88:AO88"/>
    <mergeCell ref="AL79:AM79"/>
    <mergeCell ref="AN79:AO79"/>
    <mergeCell ref="AP79:AQ79"/>
    <mergeCell ref="I80:J80"/>
    <mergeCell ref="K80:L80"/>
    <mergeCell ref="M80:N80"/>
    <mergeCell ref="O80:P80"/>
    <mergeCell ref="Q80:R80"/>
    <mergeCell ref="S80:T80"/>
    <mergeCell ref="AF80:AG80"/>
    <mergeCell ref="AH80:AI80"/>
    <mergeCell ref="AJ80:AK80"/>
    <mergeCell ref="AL80:AM80"/>
    <mergeCell ref="AN80:AO80"/>
    <mergeCell ref="AP80:AQ80"/>
    <mergeCell ref="I79:J79"/>
    <mergeCell ref="K79:L79"/>
    <mergeCell ref="M79:N79"/>
    <mergeCell ref="O79:P79"/>
    <mergeCell ref="Q79:R79"/>
    <mergeCell ref="S79:T79"/>
    <mergeCell ref="AF79:AG79"/>
    <mergeCell ref="AH79:AI79"/>
    <mergeCell ref="AJ79:AK79"/>
    <mergeCell ref="AL77:AM77"/>
    <mergeCell ref="AN77:AO77"/>
    <mergeCell ref="AP77:AQ77"/>
    <mergeCell ref="I78:J78"/>
    <mergeCell ref="K78:L78"/>
    <mergeCell ref="M78:N78"/>
    <mergeCell ref="O78:P78"/>
    <mergeCell ref="Q78:R78"/>
    <mergeCell ref="S78:T78"/>
    <mergeCell ref="AF78:AG78"/>
    <mergeCell ref="AH78:AI78"/>
    <mergeCell ref="AJ78:AK78"/>
    <mergeCell ref="AL78:AM78"/>
    <mergeCell ref="AN78:AO78"/>
    <mergeCell ref="AP78:AQ78"/>
    <mergeCell ref="I77:J77"/>
    <mergeCell ref="K77:L77"/>
    <mergeCell ref="M77:N77"/>
    <mergeCell ref="O77:P77"/>
    <mergeCell ref="Q77:R77"/>
    <mergeCell ref="S77:T77"/>
    <mergeCell ref="AF77:AG77"/>
    <mergeCell ref="AH77:AI77"/>
    <mergeCell ref="AJ77:AK77"/>
    <mergeCell ref="AL75:AM75"/>
    <mergeCell ref="AN75:AO75"/>
    <mergeCell ref="AP75:AQ75"/>
    <mergeCell ref="I76:J76"/>
    <mergeCell ref="K76:L76"/>
    <mergeCell ref="M76:N76"/>
    <mergeCell ref="O76:P76"/>
    <mergeCell ref="Q76:R76"/>
    <mergeCell ref="S76:T76"/>
    <mergeCell ref="AF76:AG76"/>
    <mergeCell ref="AH76:AI76"/>
    <mergeCell ref="AJ76:AK76"/>
    <mergeCell ref="AL76:AM76"/>
    <mergeCell ref="AN76:AO76"/>
    <mergeCell ref="AP76:AQ76"/>
    <mergeCell ref="I75:J75"/>
    <mergeCell ref="K75:L75"/>
    <mergeCell ref="M75:N75"/>
    <mergeCell ref="O75:P75"/>
    <mergeCell ref="Q75:R75"/>
    <mergeCell ref="S75:T75"/>
    <mergeCell ref="AF75:AG75"/>
    <mergeCell ref="AH75:AI75"/>
    <mergeCell ref="AJ75:AK75"/>
    <mergeCell ref="D48:G48"/>
    <mergeCell ref="AA48:AD48"/>
    <mergeCell ref="B63:C63"/>
    <mergeCell ref="D63:T63"/>
    <mergeCell ref="Y63:Z63"/>
    <mergeCell ref="AA63:AQ63"/>
    <mergeCell ref="C74:H74"/>
    <mergeCell ref="I74:J74"/>
    <mergeCell ref="K74:L74"/>
    <mergeCell ref="M74:N74"/>
    <mergeCell ref="O74:P74"/>
    <mergeCell ref="Q74:R74"/>
    <mergeCell ref="S74:T74"/>
    <mergeCell ref="Z74:AE74"/>
    <mergeCell ref="AF74:AG74"/>
    <mergeCell ref="AH74:AI74"/>
    <mergeCell ref="AJ74:AK74"/>
    <mergeCell ref="AL74:AM74"/>
    <mergeCell ref="AN74:AO74"/>
    <mergeCell ref="AP74:AQ74"/>
    <mergeCell ref="B67:U71"/>
    <mergeCell ref="Y67:AR72"/>
    <mergeCell ref="C75:E80"/>
    <mergeCell ref="AL43:AM43"/>
    <mergeCell ref="AN43:AO43"/>
    <mergeCell ref="AP43:AQ43"/>
    <mergeCell ref="B44:C44"/>
    <mergeCell ref="Y44:Z44"/>
    <mergeCell ref="B46:C46"/>
    <mergeCell ref="D46:U46"/>
    <mergeCell ref="Y46:Z46"/>
    <mergeCell ref="AA46:AR46"/>
    <mergeCell ref="I43:J43"/>
    <mergeCell ref="K43:L43"/>
    <mergeCell ref="M43:N43"/>
    <mergeCell ref="O43:P43"/>
    <mergeCell ref="Q43:R43"/>
    <mergeCell ref="S43:T43"/>
    <mergeCell ref="AF43:AG43"/>
    <mergeCell ref="AH43:AI43"/>
    <mergeCell ref="AJ43:AK43"/>
    <mergeCell ref="AH41:AI41"/>
    <mergeCell ref="AJ41:AK41"/>
    <mergeCell ref="AL41:AM41"/>
    <mergeCell ref="AN41:AO41"/>
    <mergeCell ref="AP41:AQ41"/>
    <mergeCell ref="I42:J42"/>
    <mergeCell ref="K42:L42"/>
    <mergeCell ref="M42:N42"/>
    <mergeCell ref="O42:P42"/>
    <mergeCell ref="Q42:R42"/>
    <mergeCell ref="S42:T42"/>
    <mergeCell ref="AF42:AG42"/>
    <mergeCell ref="AH42:AI42"/>
    <mergeCell ref="AJ42:AK42"/>
    <mergeCell ref="AL42:AM42"/>
    <mergeCell ref="AN42:AO42"/>
    <mergeCell ref="AP42:AQ42"/>
    <mergeCell ref="G40:H40"/>
    <mergeCell ref="AD40:AE40"/>
    <mergeCell ref="I41:J41"/>
    <mergeCell ref="K41:L41"/>
    <mergeCell ref="M41:N41"/>
    <mergeCell ref="O41:P41"/>
    <mergeCell ref="Q41:R41"/>
    <mergeCell ref="S41:T41"/>
    <mergeCell ref="AF41:AG41"/>
    <mergeCell ref="AL38:AM38"/>
    <mergeCell ref="AN38:AO38"/>
    <mergeCell ref="AP38:AQ38"/>
    <mergeCell ref="I39:J39"/>
    <mergeCell ref="K39:L39"/>
    <mergeCell ref="M39:N39"/>
    <mergeCell ref="O39:P39"/>
    <mergeCell ref="Q39:R39"/>
    <mergeCell ref="S39:T39"/>
    <mergeCell ref="AF39:AG39"/>
    <mergeCell ref="AH39:AI39"/>
    <mergeCell ref="AJ39:AK39"/>
    <mergeCell ref="AL39:AM39"/>
    <mergeCell ref="AN39:AO39"/>
    <mergeCell ref="AP39:AQ39"/>
    <mergeCell ref="I38:J38"/>
    <mergeCell ref="K38:L38"/>
    <mergeCell ref="M38:N38"/>
    <mergeCell ref="O38:P38"/>
    <mergeCell ref="Q38:R38"/>
    <mergeCell ref="S38:T38"/>
    <mergeCell ref="AF38:AG38"/>
    <mergeCell ref="AH38:AI38"/>
    <mergeCell ref="AJ38:AK38"/>
    <mergeCell ref="AH37:AI37"/>
    <mergeCell ref="AJ37:AK37"/>
    <mergeCell ref="AL37:AM37"/>
    <mergeCell ref="AN37:AO37"/>
    <mergeCell ref="AP37:AQ37"/>
    <mergeCell ref="I35:J35"/>
    <mergeCell ref="K35:L35"/>
    <mergeCell ref="M35:N35"/>
    <mergeCell ref="O35:P35"/>
    <mergeCell ref="Q35:R35"/>
    <mergeCell ref="S35:T35"/>
    <mergeCell ref="AF35:AG35"/>
    <mergeCell ref="AH35:AI35"/>
    <mergeCell ref="AJ35:AK35"/>
    <mergeCell ref="AL35:AM35"/>
    <mergeCell ref="AN35:AO35"/>
    <mergeCell ref="AP35:AQ35"/>
    <mergeCell ref="G36:H36"/>
    <mergeCell ref="AD36:AE36"/>
    <mergeCell ref="I37:J37"/>
    <mergeCell ref="K37:L37"/>
    <mergeCell ref="M37:N37"/>
    <mergeCell ref="O37:P37"/>
    <mergeCell ref="Q37:R37"/>
    <mergeCell ref="S37:T37"/>
    <mergeCell ref="AF37:AG37"/>
    <mergeCell ref="AH33:AI33"/>
    <mergeCell ref="AJ33:AK33"/>
    <mergeCell ref="AL33:AM33"/>
    <mergeCell ref="AN33:AO33"/>
    <mergeCell ref="AP33:AQ33"/>
    <mergeCell ref="I34:J34"/>
    <mergeCell ref="K34:L34"/>
    <mergeCell ref="M34:N34"/>
    <mergeCell ref="O34:P34"/>
    <mergeCell ref="Q34:R34"/>
    <mergeCell ref="S34:T34"/>
    <mergeCell ref="AF34:AG34"/>
    <mergeCell ref="AH34:AI34"/>
    <mergeCell ref="AJ34:AK34"/>
    <mergeCell ref="AL34:AM34"/>
    <mergeCell ref="AN34:AO34"/>
    <mergeCell ref="AP34:AQ34"/>
    <mergeCell ref="G32:H32"/>
    <mergeCell ref="AD32:AE32"/>
    <mergeCell ref="I33:J33"/>
    <mergeCell ref="K33:L33"/>
    <mergeCell ref="M33:N33"/>
    <mergeCell ref="O33:P33"/>
    <mergeCell ref="Q33:R33"/>
    <mergeCell ref="S33:T33"/>
    <mergeCell ref="AF33:AG33"/>
    <mergeCell ref="A29:V29"/>
    <mergeCell ref="X29:AS29"/>
    <mergeCell ref="C31:H31"/>
    <mergeCell ref="I31:J31"/>
    <mergeCell ref="K31:L31"/>
    <mergeCell ref="M31:N31"/>
    <mergeCell ref="O31:P31"/>
    <mergeCell ref="Q31:R31"/>
    <mergeCell ref="S31:T31"/>
    <mergeCell ref="Z31:AE31"/>
    <mergeCell ref="AF31:AG31"/>
    <mergeCell ref="AH31:AI31"/>
    <mergeCell ref="AJ31:AK31"/>
    <mergeCell ref="AL31:AM31"/>
    <mergeCell ref="AN31:AO31"/>
    <mergeCell ref="AP31:AQ31"/>
    <mergeCell ref="B7:E7"/>
    <mergeCell ref="F7:L7"/>
    <mergeCell ref="N7:P7"/>
    <mergeCell ref="R7:S7"/>
    <mergeCell ref="A9:W9"/>
    <mergeCell ref="X9:AT9"/>
    <mergeCell ref="A20:B20"/>
    <mergeCell ref="X20:Y20"/>
    <mergeCell ref="G23:I23"/>
    <mergeCell ref="AD23:AF23"/>
  </mergeCells>
  <phoneticPr fontId="19"/>
  <dataValidations count="5">
    <dataValidation allowBlank="1" showErrorMessage="1" sqref="AH170:AQ183 AH164:AQ164 AA164:AG183 AF47:AG156 AH110:AP156 AA81:AE156 AQ151:AQ156 L175:U181 AA1:AC45 AD36:AE36 AD44:AE45 AD40:AE40 AF1:AQ45 AD1:AE32 AA47:AE73 AA215:AQ1048576 AQ132:AQ135 AH47:AQ87 Z81:Z83 D136:V150 AQ136:AS150 AQ117:AS131 AQ110:AQ116 D117:V131 L188:U195 AA207:AQ210 AA186:AQ196" xr:uid="{00000000-0002-0000-0400-000000000000}"/>
    <dataValidation allowBlank="1" showInputMessage="1" showErrorMessage="1" prompt="予備船員のうち、（女性船員数）を記入ください。" sqref="I78:T78" xr:uid="{00000000-0002-0000-0400-000001000000}"/>
    <dataValidation allowBlank="1" showInputMessage="1" showErrorMessage="1" prompt="乗組船員のうち、（女性船員数）を記入ください。" sqref="I76:T76" xr:uid="{00000000-0002-0000-0400-000002000000}"/>
    <dataValidation allowBlank="1" showInputMessage="1" showErrorMessage="1" prompt="例_x000a_・部員として一般高校を卒業した者を○人採用し、海技士資格の取得及びその他の訓練を実施する。_x000a_・○年間で退職自衛官を○人採用する。_x000a_・○年間で新卒の女性を運航要員として○人採用し、上級の海技士資格の取得その他の訓練を実施する。_x000a_・定年退職予定者が○年後に○人いるため、将来に備え○年目から新人船員を○名採用する。また、採用した船員に対し、上級資格の取得、タンカー研修や無線関係の研修等を受講させる。" sqref="B67:U71" xr:uid="{00000000-0002-0000-0400-000003000000}"/>
    <dataValidation allowBlank="1" showInputMessage="1" showErrorMessage="1" prompt="内数として（女性船員）の採用予定数を記載" sqref="K103:T103 K101:T101 K97:T97 K99:T99" xr:uid="{00000000-0002-0000-0400-000004000000}"/>
  </dataValidations>
  <pageMargins left="0.27559055118110237" right="0.19685039370078741" top="0.62992125984251968" bottom="0.39370078740157483" header="0.43307086614173229" footer="0.19685039370078741"/>
  <pageSetup paperSize="9" scale="80" orientation="landscape" blackAndWhite="1" r:id="rId1"/>
  <headerFooter>
    <oddFooter>&amp;C&amp;P</oddFooter>
  </headerFooter>
  <rowBreaks count="8" manualBreakCount="8">
    <brk id="27" max="45" man="1"/>
    <brk id="64" max="45" man="1"/>
    <brk id="84" max="45" man="1"/>
    <brk id="112" max="45" man="1"/>
    <brk id="133" max="45" man="1"/>
    <brk id="154" max="45" man="1"/>
    <brk id="171" max="45" man="1"/>
    <brk id="185" max="45" man="1"/>
  </rowBreaks>
  <ignoredErrors>
    <ignoredError sqref="B12 Y12 F23 AC23 AH23 I32:T43 AF32:AQ43 AF75:AQ79 I75:T78 K88:T93 AH88:AQ93 K95:T103 AH95:AQ103 K108:T109 AH108:AQ109 D117:V131 AA117:AS131 AA136:AS150 D136:V150 G165:I169 AD166:AF169 AI175:AR181 L175:U181 AI188:AR195 L188:U195 Z200 C200 AD165:AF165 M165:S169 AJ165:AP169 K23" unlockedFormula="1"/>
    <ignoredError sqref="L94:T94 AI94:AQ94" formula="1"/>
  </ignoredErrors>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1.計画認定申請書</vt:lpstr>
      <vt:lpstr>2.実施状況報告書</vt:lpstr>
      <vt:lpstr>2-2.所要経費調書（在職状況報告書）</vt:lpstr>
      <vt:lpstr>3.変更認定申請書</vt:lpstr>
      <vt:lpstr>3-2.新旧表</vt:lpstr>
      <vt:lpstr>'1.計画認定申請書'!Print_Area</vt:lpstr>
      <vt:lpstr>'2.実施状況報告書'!Print_Area</vt:lpstr>
      <vt:lpstr>'2-2.所要経費調書（在職状況報告書）'!Print_Area</vt:lpstr>
      <vt:lpstr>'3.変更認定申請書'!Print_Area</vt:lpstr>
      <vt:lpstr>'3-2.新旧表'!Print_Area</vt:lpstr>
      <vt:lpstr>'3-2.新旧表'!Print_Titles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2021-12-23T02:56:38Z</vt:filetime>
  </property>
</Properties>
</file>