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'見える化（公共）'!$A$2:$AC$7</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 i="35" l="1"/>
  <c r="Z7" i="35"/>
  <c r="AA7" i="35"/>
  <c r="Y7" i="35"/>
  <c r="N7" i="35"/>
  <c r="O7" i="35"/>
  <c r="P7" i="35"/>
  <c r="Q7" i="35"/>
  <c r="R7" i="35"/>
  <c r="S7" i="35"/>
  <c r="T7" i="35"/>
  <c r="U7" i="35"/>
  <c r="V7" i="35"/>
  <c r="W7" i="35"/>
  <c r="X7" i="35"/>
  <c r="M7" i="35"/>
  <c r="E7" i="35"/>
  <c r="F7" i="35"/>
  <c r="G7" i="35"/>
  <c r="H7" i="35"/>
  <c r="I7" i="35"/>
  <c r="J7" i="35"/>
  <c r="K7" i="35"/>
  <c r="L7" i="35"/>
  <c r="D7" i="35"/>
  <c r="C7" i="35"/>
</calcChain>
</file>

<file path=xl/sharedStrings.xml><?xml version="1.0" encoding="utf-8"?>
<sst xmlns="http://schemas.openxmlformats.org/spreadsheetml/2006/main" count="52" uniqueCount="29">
  <si>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</si>
  <si>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</si>
  <si>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</si>
  <si>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</si>
  <si>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</si>
  <si>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</si>
  <si>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</si>
  <si>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</si>
  <si>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Bb2【3万人以上：75人/ha以上：30年未満】</t>
    <rPh sb="5" eb="7">
      <t>マンニン</t>
    </rPh>
    <rPh sb="7" eb="9">
      <t>イジョウ</t>
    </rPh>
    <rPh sb="12" eb="13">
      <t>ニン</t>
    </rPh>
    <rPh sb="16" eb="18">
      <t>イジョウ</t>
    </rPh>
    <rPh sb="21" eb="22">
      <t>ネン</t>
    </rPh>
    <rPh sb="22" eb="24">
      <t>ミマン</t>
    </rPh>
    <phoneticPr fontId="7"/>
  </si>
  <si>
    <t>23 愛知県 岩倉市</t>
  </si>
  <si>
    <t>11 埼玉県 吉川市</t>
  </si>
  <si>
    <t>23 愛知県 北名古屋市</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</si>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</sst>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3">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
  <sheetViews>
    <sheetView tabSelected="1" zoomScale="85" zoomScaleNormal="85" workbookViewId="0">
      <pane xSplit="1" ySplit="1" topLeftCell="B2" activePane="bottomRight" state="frozen"/>
      <selection pane="topRight" activeCell="B1" sqref="B1"/>
      <selection pane="bottomLeft" activeCell="A4" sqref="A4"/>
      <selection pane="bottomRight" activeCell="B8" sqref="B8"/>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28</v>
      </c>
    </row>
    <row r="2" spans="1:29" s="1" customFormat="1" ht="30" customHeight="1" x14ac:dyDescent="0.25">
      <c r="A2" s="4" t="s">
        <v>8</v>
      </c>
      <c r="B2" s="21" t="s">
        <v>19</v>
      </c>
      <c r="C2" s="21" t="s">
        <v>1</v>
      </c>
      <c r="D2" s="19" t="s">
        <v>7</v>
      </c>
      <c r="E2" s="19"/>
      <c r="F2" s="19"/>
      <c r="G2" s="19" t="s">
        <v>3</v>
      </c>
      <c r="H2" s="19"/>
      <c r="I2" s="19"/>
      <c r="J2" s="19" t="s">
        <v>2</v>
      </c>
      <c r="K2" s="19"/>
      <c r="L2" s="19"/>
      <c r="M2" s="19" t="s">
        <v>12</v>
      </c>
      <c r="N2" s="19"/>
      <c r="O2" s="19"/>
      <c r="P2" s="19" t="s">
        <v>20</v>
      </c>
      <c r="Q2" s="19"/>
      <c r="R2" s="19"/>
      <c r="S2" s="19" t="s">
        <v>14</v>
      </c>
      <c r="T2" s="19"/>
      <c r="U2" s="19"/>
      <c r="V2" s="19" t="s">
        <v>5</v>
      </c>
      <c r="W2" s="19"/>
      <c r="X2" s="19"/>
      <c r="Y2" s="20" t="s">
        <v>6</v>
      </c>
      <c r="Z2" s="20"/>
      <c r="AA2" s="20"/>
      <c r="AB2" s="21" t="s">
        <v>4</v>
      </c>
      <c r="AC2" s="21" t="s">
        <v>15</v>
      </c>
    </row>
    <row r="3" spans="1:29" s="1" customFormat="1" x14ac:dyDescent="0.25">
      <c r="A3" s="3" t="s">
        <v>0</v>
      </c>
      <c r="B3" s="22"/>
      <c r="C3" s="22"/>
      <c r="D3" s="11" t="s">
        <v>24</v>
      </c>
      <c r="E3" s="11" t="s">
        <v>22</v>
      </c>
      <c r="F3" s="11" t="s">
        <v>23</v>
      </c>
      <c r="G3" s="11" t="s">
        <v>24</v>
      </c>
      <c r="H3" s="11" t="s">
        <v>22</v>
      </c>
      <c r="I3" s="11" t="s">
        <v>23</v>
      </c>
      <c r="J3" s="11" t="s">
        <v>24</v>
      </c>
      <c r="K3" s="11" t="s">
        <v>22</v>
      </c>
      <c r="L3" s="11" t="s">
        <v>23</v>
      </c>
      <c r="M3" s="11" t="s">
        <v>24</v>
      </c>
      <c r="N3" s="11" t="s">
        <v>22</v>
      </c>
      <c r="O3" s="11" t="s">
        <v>23</v>
      </c>
      <c r="P3" s="11" t="s">
        <v>24</v>
      </c>
      <c r="Q3" s="11" t="s">
        <v>22</v>
      </c>
      <c r="R3" s="11" t="s">
        <v>23</v>
      </c>
      <c r="S3" s="11" t="s">
        <v>24</v>
      </c>
      <c r="T3" s="11" t="s">
        <v>22</v>
      </c>
      <c r="U3" s="11" t="s">
        <v>23</v>
      </c>
      <c r="V3" s="11" t="s">
        <v>24</v>
      </c>
      <c r="W3" s="11" t="s">
        <v>22</v>
      </c>
      <c r="X3" s="11" t="s">
        <v>23</v>
      </c>
      <c r="Y3" s="11" t="s">
        <v>24</v>
      </c>
      <c r="Z3" s="11" t="s">
        <v>22</v>
      </c>
      <c r="AA3" s="11" t="s">
        <v>23</v>
      </c>
      <c r="AB3" s="21"/>
      <c r="AC3" s="21"/>
    </row>
    <row r="4" spans="1:29" s="1" customFormat="1" x14ac:dyDescent="0.25">
      <c r="A4" s="5" t="s">
        <v>10</v>
      </c>
      <c r="B4" s="5" t="s">
        <v>17</v>
      </c>
      <c r="C4" s="5">
        <v>30</v>
      </c>
      <c r="D4" s="8">
        <v>0.97499999999999998</v>
      </c>
      <c r="E4" s="8">
        <v>0.95276361201256887</v>
      </c>
      <c r="F4" s="8">
        <v>0.96451141642454985</v>
      </c>
      <c r="G4" s="8">
        <v>0.92799999999999994</v>
      </c>
      <c r="H4" s="8">
        <v>0.91390074768527485</v>
      </c>
      <c r="I4" s="8">
        <v>1.3493124999999999</v>
      </c>
      <c r="J4" s="8">
        <v>1.962</v>
      </c>
      <c r="K4" s="8">
        <v>1.682522972814908</v>
      </c>
      <c r="L4" s="8">
        <v>1.9360415854933175</v>
      </c>
      <c r="M4" s="9">
        <v>118.76</v>
      </c>
      <c r="N4" s="9">
        <v>123.2209036269612</v>
      </c>
      <c r="O4" s="9">
        <v>79.144637507325996</v>
      </c>
      <c r="P4" s="9">
        <v>56.19</v>
      </c>
      <c r="Q4" s="9">
        <v>66.930245693306972</v>
      </c>
      <c r="R4" s="9">
        <v>55.159377513780377</v>
      </c>
      <c r="S4" s="9">
        <v>62.56</v>
      </c>
      <c r="T4" s="9">
        <v>56.290657933654231</v>
      </c>
      <c r="U4" s="9">
        <v>23.985259993545618</v>
      </c>
      <c r="V4" s="9">
        <v>110.24</v>
      </c>
      <c r="W4" s="9">
        <v>112.61167595513504</v>
      </c>
      <c r="X4" s="9">
        <v>106.7908486966038</v>
      </c>
      <c r="Y4" s="7">
        <v>1785</v>
      </c>
      <c r="Z4" s="7">
        <v>1836</v>
      </c>
      <c r="AA4" s="7">
        <v>1870</v>
      </c>
      <c r="AB4" s="5">
        <v>23</v>
      </c>
      <c r="AC4" s="10"/>
    </row>
    <row r="5" spans="1:29" s="1" customFormat="1" x14ac:dyDescent="0.25">
      <c r="A5" s="5" t="s">
        <v>9</v>
      </c>
      <c r="B5" s="5" t="s">
        <v>17</v>
      </c>
      <c r="C5" s="5">
        <v>27</v>
      </c>
      <c r="D5" s="8">
        <v>0.8909999999999999</v>
      </c>
      <c r="E5" s="8">
        <v>0.87997743562516595</v>
      </c>
      <c r="F5" s="8">
        <v>0.88704124915473048</v>
      </c>
      <c r="G5" s="8">
        <v>0.47299999999999998</v>
      </c>
      <c r="H5" s="8">
        <v>0.45031612592154791</v>
      </c>
      <c r="I5" s="8">
        <v>0.55819303735757597</v>
      </c>
      <c r="J5" s="8">
        <v>0.8859999999999999</v>
      </c>
      <c r="K5" s="8">
        <v>0.79417180122818032</v>
      </c>
      <c r="L5" s="8">
        <v>0.91639638540900459</v>
      </c>
      <c r="M5" s="9">
        <v>190.93</v>
      </c>
      <c r="N5" s="9">
        <v>199.08745647458454</v>
      </c>
      <c r="O5" s="9">
        <v>151.93588130578033</v>
      </c>
      <c r="P5" s="9">
        <v>101.91</v>
      </c>
      <c r="Q5" s="9">
        <v>112.88778067990221</v>
      </c>
      <c r="R5" s="9">
        <v>92.546797892291565</v>
      </c>
      <c r="S5" s="9">
        <v>89.03</v>
      </c>
      <c r="T5" s="9">
        <v>86.199675794682349</v>
      </c>
      <c r="U5" s="9">
        <v>59.389083413488756</v>
      </c>
      <c r="V5" s="9">
        <v>90.26</v>
      </c>
      <c r="W5" s="9">
        <v>89.652292119209704</v>
      </c>
      <c r="X5" s="9">
        <v>84.809551069673674</v>
      </c>
      <c r="Y5" s="7">
        <v>1570</v>
      </c>
      <c r="Z5" s="7">
        <v>1620</v>
      </c>
      <c r="AA5" s="7">
        <v>1650</v>
      </c>
      <c r="AB5" s="5">
        <v>11</v>
      </c>
      <c r="AC5" s="10"/>
    </row>
    <row r="6" spans="1:29" s="1" customFormat="1" x14ac:dyDescent="0.25">
      <c r="A6" s="5" t="s">
        <v>11</v>
      </c>
      <c r="B6" s="5" t="s">
        <v>17</v>
      </c>
      <c r="C6" s="5">
        <v>13</v>
      </c>
      <c r="D6" s="8">
        <v>0.57200000000000006</v>
      </c>
      <c r="E6" s="8">
        <v>0.69922571219868512</v>
      </c>
      <c r="F6" s="8">
        <v>0.76429278625866315</v>
      </c>
      <c r="G6" s="8">
        <v>0.76</v>
      </c>
      <c r="H6" s="8">
        <v>0.78646291029460069</v>
      </c>
      <c r="I6" s="8">
        <v>0.76060109106730478</v>
      </c>
      <c r="J6" s="8">
        <v>0.76</v>
      </c>
      <c r="K6" s="8">
        <v>0.78646291029460069</v>
      </c>
      <c r="L6" s="8">
        <v>0.92158741262286026</v>
      </c>
      <c r="M6" s="9">
        <v>168.73</v>
      </c>
      <c r="N6" s="9">
        <v>159.75888396593623</v>
      </c>
      <c r="O6" s="9">
        <v>150.0000156882777</v>
      </c>
      <c r="P6" s="9">
        <v>168.73</v>
      </c>
      <c r="Q6" s="9">
        <v>159.75888396593623</v>
      </c>
      <c r="R6" s="9">
        <v>123.7974542945562</v>
      </c>
      <c r="S6" s="9">
        <v>0</v>
      </c>
      <c r="T6" s="9">
        <v>0</v>
      </c>
      <c r="U6" s="9">
        <v>26.202561393721489</v>
      </c>
      <c r="V6" s="9">
        <v>128.16999999999999</v>
      </c>
      <c r="W6" s="9">
        <v>125.64443682926763</v>
      </c>
      <c r="X6" s="9">
        <v>114.09017559261684</v>
      </c>
      <c r="Y6" s="7">
        <v>2100</v>
      </c>
      <c r="Z6" s="7">
        <v>2160</v>
      </c>
      <c r="AA6" s="7">
        <v>2200</v>
      </c>
      <c r="AB6" s="5">
        <v>7</v>
      </c>
      <c r="AC6" s="10"/>
    </row>
    <row r="7" spans="1:29" s="1" customFormat="1" x14ac:dyDescent="0.25">
      <c r="A7" s="12" t="s">
        <v>27</v>
      </c>
      <c r="B7" s="13"/>
      <c r="C7" s="14">
        <f>AVERAGE(C4:C6)</f>
        <v>23.333333333333332</v>
      </c>
      <c r="D7" s="15">
        <f>AVERAGE(D4:D6)</f>
        <v>0.81266666666666654</v>
      </c>
      <c r="E7" s="15">
        <f t="shared" ref="E7:L7" si="0">AVERAGE(E4:E6)</f>
        <v>0.84398891994547343</v>
      </c>
      <c r="F7" s="15">
        <f t="shared" si="0"/>
        <v>0.87194848394598123</v>
      </c>
      <c r="G7" s="15">
        <f t="shared" si="0"/>
        <v>0.72033333333333316</v>
      </c>
      <c r="H7" s="15">
        <f t="shared" si="0"/>
        <v>0.71689326130047448</v>
      </c>
      <c r="I7" s="15">
        <f t="shared" si="0"/>
        <v>0.88936887614162685</v>
      </c>
      <c r="J7" s="15">
        <f t="shared" si="0"/>
        <v>1.2026666666666666</v>
      </c>
      <c r="K7" s="15">
        <f t="shared" si="0"/>
        <v>1.0877192281125632</v>
      </c>
      <c r="L7" s="15">
        <f t="shared" si="0"/>
        <v>1.2580084611750608</v>
      </c>
      <c r="M7" s="16">
        <f>AVERAGE(M4:M6)</f>
        <v>159.47333333333333</v>
      </c>
      <c r="N7" s="16">
        <f t="shared" ref="N7:X7" si="1">AVERAGE(N4:N6)</f>
        <v>160.68908135582731</v>
      </c>
      <c r="O7" s="16">
        <f t="shared" si="1"/>
        <v>127.02684483379467</v>
      </c>
      <c r="P7" s="16">
        <f t="shared" si="1"/>
        <v>108.94333333333333</v>
      </c>
      <c r="Q7" s="16">
        <f t="shared" si="1"/>
        <v>113.19230344638181</v>
      </c>
      <c r="R7" s="16">
        <f t="shared" si="1"/>
        <v>90.501209900209389</v>
      </c>
      <c r="S7" s="16">
        <f t="shared" si="1"/>
        <v>50.53</v>
      </c>
      <c r="T7" s="16">
        <f t="shared" si="1"/>
        <v>47.49677790944552</v>
      </c>
      <c r="U7" s="16">
        <f t="shared" si="1"/>
        <v>36.525634933585287</v>
      </c>
      <c r="V7" s="16">
        <f t="shared" si="1"/>
        <v>109.55666666666666</v>
      </c>
      <c r="W7" s="16">
        <f t="shared" si="1"/>
        <v>109.30280163453746</v>
      </c>
      <c r="X7" s="16">
        <f t="shared" si="1"/>
        <v>101.89685845296476</v>
      </c>
      <c r="Y7" s="17">
        <f>AVERAGE(Y4:Y6)</f>
        <v>1818.3333333333333</v>
      </c>
      <c r="Z7" s="17">
        <f t="shared" ref="Z7:AA7" si="2">AVERAGE(Z4:Z6)</f>
        <v>1872</v>
      </c>
      <c r="AA7" s="17">
        <f t="shared" si="2"/>
        <v>1906.6666666666667</v>
      </c>
      <c r="AB7" s="18">
        <f>AVERAGE(AB4:AB6)</f>
        <v>13.666666666666666</v>
      </c>
      <c r="AC7" s="10"/>
    </row>
    <row r="9" spans="1:29" s="1" customFormat="1" x14ac:dyDescent="0.25">
      <c r="A9" s="6" t="s">
        <v>25</v>
      </c>
    </row>
    <row r="10" spans="1:29" s="1" customFormat="1" x14ac:dyDescent="0.25">
      <c r="A10" s="6"/>
    </row>
    <row r="11" spans="1:29" s="1" customFormat="1" x14ac:dyDescent="0.25">
      <c r="A11" s="6" t="s">
        <v>18</v>
      </c>
    </row>
    <row r="12" spans="1:29" s="1" customFormat="1" x14ac:dyDescent="0.25">
      <c r="A12" s="6"/>
    </row>
    <row r="13" spans="1:29" s="1" customFormat="1" x14ac:dyDescent="0.25">
      <c r="A13" s="6" t="s">
        <v>26</v>
      </c>
    </row>
    <row r="14" spans="1:29" s="1" customFormat="1" x14ac:dyDescent="0.25">
      <c r="A14" s="6"/>
    </row>
    <row r="15" spans="1:29" s="1" customFormat="1" x14ac:dyDescent="0.25">
      <c r="A15" s="6" t="s">
        <v>21</v>
      </c>
    </row>
    <row r="16" spans="1:29" s="1" customFormat="1" x14ac:dyDescent="0.25">
      <c r="A16" s="6"/>
    </row>
    <row r="17" spans="1:1" s="1" customFormat="1" x14ac:dyDescent="0.25">
      <c r="A17" s="6" t="s">
        <v>13</v>
      </c>
    </row>
    <row r="18" spans="1:1" s="1" customFormat="1" x14ac:dyDescent="0.25">
      <c r="A18" s="6"/>
    </row>
    <row r="19" spans="1:1" s="1" customFormat="1" x14ac:dyDescent="0.25">
      <c r="A19" s="6" t="s">
        <v>16</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S3:AA3">
    <cfRule type="containsErrors" dxfId="12" priority="313">
      <formula>ISERROR(S3)</formula>
    </cfRule>
  </conditionalFormatting>
  <conditionalFormatting sqref="D3:R3">
    <cfRule type="containsErrors" dxfId="11" priority="312">
      <formula>ISERROR(D3)</formula>
    </cfRule>
  </conditionalFormatting>
  <conditionalFormatting sqref="B2:B3">
    <cfRule type="containsErrors" dxfId="10" priority="314">
      <formula>ISERROR(B2)</formula>
    </cfRule>
  </conditionalFormatting>
  <conditionalFormatting sqref="C2:AC2 C3 AB3:AC3">
    <cfRule type="containsErrors" dxfId="9" priority="315">
      <formula>ISERROR(C2)</formula>
    </cfRule>
  </conditionalFormatting>
  <conditionalFormatting sqref="A2:AC3">
    <cfRule type="containsErrors" dxfId="8" priority="311">
      <formula>ISERROR(A2)</formula>
    </cfRule>
  </conditionalFormatting>
  <conditionalFormatting sqref="Y3:AA3">
    <cfRule type="containsErrors" dxfId="7" priority="310">
      <formula>ISERROR(Y3)</formula>
    </cfRule>
  </conditionalFormatting>
  <conditionalFormatting sqref="V3:X3">
    <cfRule type="containsErrors" dxfId="6" priority="309">
      <formula>ISERROR(V3)</formula>
    </cfRule>
  </conditionalFormatting>
  <conditionalFormatting sqref="S3:U3">
    <cfRule type="containsErrors" dxfId="5" priority="308">
      <formula>ISERROR(S3)</formula>
    </cfRule>
  </conditionalFormatting>
  <conditionalFormatting sqref="P3:R3">
    <cfRule type="containsErrors" dxfId="4" priority="307">
      <formula>ISERROR(P3)</formula>
    </cfRule>
  </conditionalFormatting>
  <conditionalFormatting sqref="M3:O3">
    <cfRule type="containsErrors" dxfId="3" priority="306">
      <formula>ISERROR(M3)</formula>
    </cfRule>
  </conditionalFormatting>
  <conditionalFormatting sqref="J3:L3">
    <cfRule type="containsErrors" dxfId="2" priority="305">
      <formula>ISERROR(J3)</formula>
    </cfRule>
  </conditionalFormatting>
  <conditionalFormatting sqref="G3:I3">
    <cfRule type="containsErrors" dxfId="1" priority="304">
      <formula>ISERROR(G3)</formula>
    </cfRule>
  </conditionalFormatting>
  <conditionalFormatting sqref="D3:F3">
    <cfRule type="containsErrors" dxfId="0" priority="303">
      <formula>ISERROR(D3)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2023-04-27T02:51:56Z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