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'見える化（公共）'!$A$2:$AC$151</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1" i="35" l="1"/>
  <c r="AB151" i="35"/>
  <c r="Z151" i="35"/>
  <c r="AA151" i="35"/>
  <c r="Y151" i="35"/>
  <c r="N151" i="35"/>
  <c r="O151" i="35"/>
  <c r="P151" i="35"/>
  <c r="Q151" i="35"/>
  <c r="R151" i="35"/>
  <c r="S151" i="35"/>
  <c r="T151" i="35"/>
  <c r="U151" i="35"/>
  <c r="V151" i="35"/>
  <c r="W151" i="35"/>
  <c r="X151" i="35"/>
  <c r="M151" i="35"/>
  <c r="E151" i="35"/>
  <c r="F151" i="35"/>
  <c r="G151" i="35"/>
  <c r="H151" i="35"/>
  <c r="I151" i="35"/>
  <c r="J151" i="35"/>
  <c r="K151" i="35"/>
  <c r="L151" i="35"/>
  <c r="D151" i="35"/>
  <c r="C151" i="35"/>
</calcChain>
</file>

<file path=xl/sharedStrings.xml><?xml version="1.0" encoding="utf-8"?>
<sst xmlns="http://schemas.openxmlformats.org/spreadsheetml/2006/main" count="340" uniqueCount="173">
  <si>
    <t>10 群馬県 桐生市</t>
  </si>
  <si>
    <t>26 京都府 福知山市</t>
  </si>
  <si>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</si>
  <si>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</si>
  <si>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</si>
  <si>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</si>
  <si>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</si>
  <si>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</si>
  <si>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23 愛知県 犬山市</t>
  </si>
  <si>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</si>
  <si>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</si>
  <si>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Bd1【3万人以上：50人/ha未満：30年以上】</t>
    <rPh sb="5" eb="7">
      <t>マンニン</t>
    </rPh>
    <rPh sb="7" eb="9">
      <t>イジョウ</t>
    </rPh>
    <rPh sb="12" eb="13">
      <t>ニン</t>
    </rPh>
    <rPh sb="16" eb="18">
      <t>ミマン</t>
    </rPh>
    <rPh sb="21" eb="22">
      <t>ネン</t>
    </rPh>
    <rPh sb="22" eb="24">
      <t>イジョウ</t>
    </rPh>
    <phoneticPr fontId="7"/>
  </si>
  <si>
    <t>35 山口県 下松市</t>
  </si>
  <si>
    <t>08 茨城県 筑西市</t>
  </si>
  <si>
    <t>01 北海道 登別市</t>
  </si>
  <si>
    <t>18 福井県 越前市</t>
  </si>
  <si>
    <t>03 岩手県 宮古市</t>
  </si>
  <si>
    <t>33 岡山県 総社市</t>
  </si>
  <si>
    <t>38 愛媛県 今治市</t>
  </si>
  <si>
    <t>09 栃木県 那須塩原市</t>
  </si>
  <si>
    <t>15 新潟県 村上市</t>
  </si>
  <si>
    <t>08 茨城県 神栖市</t>
  </si>
  <si>
    <t>11 埼玉県 行田市</t>
  </si>
  <si>
    <t>04 宮城県 多賀城市</t>
  </si>
  <si>
    <t>08 茨城県 阿見町</t>
  </si>
  <si>
    <t>21 岐阜県 土岐市</t>
  </si>
  <si>
    <t>01 北海道 北斗市</t>
  </si>
  <si>
    <t>22 静岡県 磐田市</t>
  </si>
  <si>
    <t>06 山形県 東根市</t>
  </si>
  <si>
    <t>08 茨城県 鹿嶋市</t>
  </si>
  <si>
    <t>06 山形県 酒田市</t>
  </si>
  <si>
    <t>35 山口県 防府市</t>
  </si>
  <si>
    <t>20 長野県 茅野市</t>
  </si>
  <si>
    <t>05 秋田県 横手市</t>
  </si>
  <si>
    <t>18 福井県 坂井市</t>
  </si>
  <si>
    <t>18 福井県 鯖江市</t>
  </si>
  <si>
    <t>47 沖縄県 うるま市</t>
  </si>
  <si>
    <t>25 滋賀県 栗東市</t>
  </si>
  <si>
    <t>40 福岡県 大牟田市</t>
  </si>
  <si>
    <t>22 静岡県 富士宮市</t>
  </si>
  <si>
    <t>21 岐阜県 高山市</t>
  </si>
  <si>
    <t>14 神奈川県 南足柄市</t>
  </si>
  <si>
    <t>01 北海道 滝川市</t>
  </si>
  <si>
    <t>43 熊本県 八代市</t>
  </si>
  <si>
    <t>08 茨城県 龍ケ崎市</t>
  </si>
  <si>
    <t>41 佐賀県 鳥栖市</t>
  </si>
  <si>
    <t>28 兵庫県 三木市</t>
  </si>
  <si>
    <t>15 新潟県 見附市</t>
  </si>
  <si>
    <t>11 埼玉県 東松山市</t>
  </si>
  <si>
    <t>34 広島県 東広島市</t>
  </si>
  <si>
    <t>01 北海道 恵庭市</t>
  </si>
  <si>
    <t>09 栃木県 鹿沼市</t>
  </si>
  <si>
    <t>08 茨城県 古河市</t>
  </si>
  <si>
    <t>04 宮城県 塩竈市</t>
  </si>
  <si>
    <t>44 大分県 日田市</t>
  </si>
  <si>
    <t>12 千葉県 茂原市</t>
  </si>
  <si>
    <t>17 石川県 かほく市</t>
  </si>
  <si>
    <t>20 長野県 須坂市</t>
  </si>
  <si>
    <t>08 茨城県 守谷市</t>
  </si>
  <si>
    <t>38 愛媛県 新居浜市</t>
  </si>
  <si>
    <t>17 石川県 小松市</t>
  </si>
  <si>
    <t>40 福岡県 飯塚市</t>
  </si>
  <si>
    <t>43 熊本県 荒尾市</t>
  </si>
  <si>
    <t>38 愛媛県 西条市</t>
  </si>
  <si>
    <t>01 北海道 千歳市</t>
  </si>
  <si>
    <t>03 岩手県 花巻市</t>
  </si>
  <si>
    <t>17 石川県 加賀市</t>
  </si>
  <si>
    <t>25 滋賀県 東近江市</t>
  </si>
  <si>
    <t>12 千葉県 君津富津広域下水道組合</t>
  </si>
  <si>
    <t>43 熊本県 玉名市</t>
  </si>
  <si>
    <t>28 兵庫県 赤穂市</t>
  </si>
  <si>
    <t>10 群馬県 館林市</t>
  </si>
  <si>
    <t>09 栃木県 栃木市</t>
  </si>
  <si>
    <t>15 新潟県 柏崎市</t>
  </si>
  <si>
    <t>23 愛知県 蒲郡市</t>
  </si>
  <si>
    <t>45 宮崎県 日向市</t>
  </si>
  <si>
    <t>01 北海道 室蘭市</t>
  </si>
  <si>
    <t>11 埼玉県 秩父市</t>
  </si>
  <si>
    <t>01 北海道 岩見沢市</t>
  </si>
  <si>
    <t>01 北海道 石狩市</t>
  </si>
  <si>
    <t>01 北海道 音更町</t>
  </si>
  <si>
    <t>02 青森県 十和田市</t>
  </si>
  <si>
    <t>38 愛媛県 四国中央市</t>
  </si>
  <si>
    <t>03 岩手県 北上市</t>
  </si>
  <si>
    <t>04 宮城県 名取市</t>
  </si>
  <si>
    <t>10 群馬県 伊勢崎市</t>
  </si>
  <si>
    <t>06 山形県 鶴岡市</t>
  </si>
  <si>
    <t>28 兵庫県 豊岡市</t>
  </si>
  <si>
    <t>35 山口県 山陽小野田市</t>
  </si>
  <si>
    <t>06 山形県 天童市</t>
  </si>
  <si>
    <t>07 福島県 南相馬市</t>
  </si>
  <si>
    <t>04 宮城県 富谷市</t>
  </si>
  <si>
    <t>11 埼玉県 本庄市</t>
  </si>
  <si>
    <t>11 埼玉県 深谷市</t>
  </si>
  <si>
    <t>11 埼玉県 毛呂山・越生・鳩山公共下水道組合</t>
  </si>
  <si>
    <t>16 富山県 射水市</t>
  </si>
  <si>
    <t>17 石川県 能美市</t>
  </si>
  <si>
    <t>18 福井県 敦賀市</t>
  </si>
  <si>
    <t>20 長野県 上田市</t>
  </si>
  <si>
    <t>20 長野県 岡谷市</t>
  </si>
  <si>
    <t>20 長野県 飯田市</t>
  </si>
  <si>
    <t>20 長野県 諏訪市</t>
  </si>
  <si>
    <t>20 長野県 塩尻市</t>
  </si>
  <si>
    <t>20 長野県 佐久市</t>
  </si>
  <si>
    <t>25 滋賀県 近江八幡市</t>
  </si>
  <si>
    <t>25 滋賀県 野洲市</t>
  </si>
  <si>
    <t>25 滋賀県 湖南市</t>
  </si>
  <si>
    <t>26 京都府 舞鶴市</t>
  </si>
  <si>
    <t>26 京都府 木津川市</t>
  </si>
  <si>
    <t>29 奈良県 天理市</t>
  </si>
  <si>
    <t>33 岡山県 玉野市</t>
  </si>
  <si>
    <t>35 山口県 岩国市</t>
  </si>
  <si>
    <t>40 福岡県 小郡市</t>
  </si>
  <si>
    <t>40 福岡県 宗像市</t>
  </si>
  <si>
    <t>42 長崎県 諫早市</t>
  </si>
  <si>
    <t>42 長崎県 大村市</t>
  </si>
  <si>
    <t>43 熊本県 菊陽町</t>
  </si>
  <si>
    <t>45 宮崎県 都城市</t>
  </si>
  <si>
    <t>37 香川県 丸亀市</t>
  </si>
  <si>
    <t>45 宮崎県 延岡市</t>
  </si>
  <si>
    <t>01 北海道 北広島市</t>
  </si>
  <si>
    <t>04 宮城県 石巻市</t>
  </si>
  <si>
    <t>04 宮城県 岩沼市</t>
  </si>
  <si>
    <t>09 栃木県 佐野市</t>
  </si>
  <si>
    <t>04 宮城県 大崎市</t>
  </si>
  <si>
    <t>04 宮城県 利府町</t>
  </si>
  <si>
    <t>06 山形県 米沢市</t>
  </si>
  <si>
    <t>06 山形県 寒河江市</t>
  </si>
  <si>
    <t>07 福島県 会津若松市</t>
  </si>
  <si>
    <t>08 茨城県 石岡市</t>
  </si>
  <si>
    <t>汚水処理原価【円/㎥】</t>
    <rPh sb="0" eb="2">
      <t>オスイ</t>
    </rPh>
    <rPh sb="2" eb="4">
      <t>ショリ</t>
    </rPh>
    <rPh sb="4" eb="6">
      <t>ゲンカ</t>
    </rPh>
    <rPh sb="7" eb="8">
      <t>エン</t>
    </rPh>
    <phoneticPr fontId="7"/>
  </si>
  <si>
    <t>08 茨城県 ひたちなか市</t>
  </si>
  <si>
    <t>09 栃木県 日光市</t>
  </si>
  <si>
    <t>09 栃木県 真岡市</t>
  </si>
  <si>
    <t>09 栃木県 大田原市</t>
  </si>
  <si>
    <t>09 栃木県 下野市</t>
  </si>
  <si>
    <t>11 埼玉県 熊谷市</t>
  </si>
  <si>
    <t>12 千葉県 木更津市</t>
  </si>
  <si>
    <t>12 千葉県 袖ケ浦市</t>
  </si>
  <si>
    <t>12 千葉県 印西市</t>
  </si>
  <si>
    <t>13 東京都 瑞穂町</t>
  </si>
  <si>
    <t>14 神奈川県 愛川町</t>
  </si>
  <si>
    <t>15 新潟県 燕市</t>
  </si>
  <si>
    <t>21 岐阜県 関市</t>
  </si>
  <si>
    <t>22 静岡県 袋井市</t>
  </si>
  <si>
    <t>26 京都府 精華町</t>
  </si>
  <si>
    <t>28 兵庫県 たつの市</t>
  </si>
  <si>
    <t>31 鳥取県 倉吉市</t>
  </si>
  <si>
    <t>32 島根県 出雲市</t>
  </si>
  <si>
    <t>35 山口県 光市</t>
  </si>
  <si>
    <t>41 佐賀県 唐津市</t>
  </si>
  <si>
    <t>44 大分県 中津市</t>
  </si>
  <si>
    <t>08 茨城県 日立・高萩広域下水道組合</t>
  </si>
  <si>
    <t>17 石川県 津幡町</t>
  </si>
  <si>
    <t>19 山梨県 笛吹市</t>
  </si>
  <si>
    <t>33 岡山県 津山市</t>
  </si>
  <si>
    <t>03 岩手県 一関市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</si>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</sst>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3"/>
  <sheetViews>
    <sheetView tabSelected="1" zoomScale="85" zoomScaleNormal="85" workbookViewId="0">
      <pane xSplit="1" ySplit="1" topLeftCell="B2" activePane="bottomRight" state="frozen"/>
      <selection pane="topRight" activeCell="B1" sqref="B1"/>
      <selection pane="bottomLeft" activeCell="A4" sqref="A4"/>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172</v>
      </c>
    </row>
    <row r="2" spans="1:29" s="1" customFormat="1" ht="33" customHeight="1" x14ac:dyDescent="0.25">
      <c r="A2" s="4" t="s">
        <v>11</v>
      </c>
      <c r="B2" s="22" t="s">
        <v>163</v>
      </c>
      <c r="C2" s="22" t="s">
        <v>3</v>
      </c>
      <c r="D2" s="20" t="s">
        <v>10</v>
      </c>
      <c r="E2" s="20"/>
      <c r="F2" s="20"/>
      <c r="G2" s="20" t="s">
        <v>5</v>
      </c>
      <c r="H2" s="20"/>
      <c r="I2" s="20"/>
      <c r="J2" s="20" t="s">
        <v>4</v>
      </c>
      <c r="K2" s="20"/>
      <c r="L2" s="20"/>
      <c r="M2" s="20" t="s">
        <v>130</v>
      </c>
      <c r="N2" s="20"/>
      <c r="O2" s="20"/>
      <c r="P2" s="20" t="s">
        <v>164</v>
      </c>
      <c r="Q2" s="20"/>
      <c r="R2" s="20"/>
      <c r="S2" s="20" t="s">
        <v>158</v>
      </c>
      <c r="T2" s="20"/>
      <c r="U2" s="20"/>
      <c r="V2" s="20" t="s">
        <v>7</v>
      </c>
      <c r="W2" s="20"/>
      <c r="X2" s="20"/>
      <c r="Y2" s="21" t="s">
        <v>9</v>
      </c>
      <c r="Z2" s="21"/>
      <c r="AA2" s="21"/>
      <c r="AB2" s="22" t="s">
        <v>6</v>
      </c>
      <c r="AC2" s="22" t="s">
        <v>159</v>
      </c>
    </row>
    <row r="3" spans="1:29" s="1" customFormat="1" x14ac:dyDescent="0.25">
      <c r="A3" s="3" t="s">
        <v>2</v>
      </c>
      <c r="B3" s="23"/>
      <c r="C3" s="23"/>
      <c r="D3" s="11" t="s">
        <v>168</v>
      </c>
      <c r="E3" s="11" t="s">
        <v>166</v>
      </c>
      <c r="F3" s="11" t="s">
        <v>167</v>
      </c>
      <c r="G3" s="11" t="s">
        <v>168</v>
      </c>
      <c r="H3" s="11" t="s">
        <v>166</v>
      </c>
      <c r="I3" s="11" t="s">
        <v>167</v>
      </c>
      <c r="J3" s="11" t="s">
        <v>168</v>
      </c>
      <c r="K3" s="11" t="s">
        <v>166</v>
      </c>
      <c r="L3" s="11" t="s">
        <v>167</v>
      </c>
      <c r="M3" s="11" t="s">
        <v>168</v>
      </c>
      <c r="N3" s="11" t="s">
        <v>166</v>
      </c>
      <c r="O3" s="11" t="s">
        <v>167</v>
      </c>
      <c r="P3" s="11" t="s">
        <v>168</v>
      </c>
      <c r="Q3" s="11" t="s">
        <v>166</v>
      </c>
      <c r="R3" s="11" t="s">
        <v>167</v>
      </c>
      <c r="S3" s="11" t="s">
        <v>168</v>
      </c>
      <c r="T3" s="11" t="s">
        <v>166</v>
      </c>
      <c r="U3" s="11" t="s">
        <v>167</v>
      </c>
      <c r="V3" s="11" t="s">
        <v>168</v>
      </c>
      <c r="W3" s="11" t="s">
        <v>166</v>
      </c>
      <c r="X3" s="11" t="s">
        <v>167</v>
      </c>
      <c r="Y3" s="11" t="s">
        <v>168</v>
      </c>
      <c r="Z3" s="11" t="s">
        <v>166</v>
      </c>
      <c r="AA3" s="11" t="s">
        <v>167</v>
      </c>
      <c r="AB3" s="22"/>
      <c r="AC3" s="22"/>
    </row>
    <row r="4" spans="1:29" s="1" customFormat="1" x14ac:dyDescent="0.25">
      <c r="A4" s="5" t="s">
        <v>76</v>
      </c>
      <c r="B4" s="5" t="s">
        <v>161</v>
      </c>
      <c r="C4" s="5">
        <v>61</v>
      </c>
      <c r="D4" s="8">
        <v>0.93400000000000005</v>
      </c>
      <c r="E4" s="8">
        <v>0.95168228694664636</v>
      </c>
      <c r="F4" s="8">
        <v>0.95813373253493017</v>
      </c>
      <c r="G4" s="8">
        <v>1.8719999999999999</v>
      </c>
      <c r="H4" s="8">
        <v>1.4769240192930493</v>
      </c>
      <c r="I4" s="8">
        <v>1.3078210963127777</v>
      </c>
      <c r="J4" s="8">
        <v>3.2569999999999997</v>
      </c>
      <c r="K4" s="8">
        <v>2.4273536193290681</v>
      </c>
      <c r="L4" s="8">
        <v>2.082001149411806</v>
      </c>
      <c r="M4" s="9">
        <v>103.62</v>
      </c>
      <c r="N4" s="9">
        <v>132.10836985143686</v>
      </c>
      <c r="O4" s="9">
        <v>148.87105066527738</v>
      </c>
      <c r="P4" s="9">
        <v>59.55</v>
      </c>
      <c r="Q4" s="9">
        <v>80.381376256652388</v>
      </c>
      <c r="R4" s="9">
        <v>93.514213834753463</v>
      </c>
      <c r="S4" s="9">
        <v>44.06</v>
      </c>
      <c r="T4" s="9">
        <v>51.726993594784467</v>
      </c>
      <c r="U4" s="9">
        <v>55.356836830523925</v>
      </c>
      <c r="V4" s="9">
        <v>193.96</v>
      </c>
      <c r="W4" s="9">
        <v>195.11402458323681</v>
      </c>
      <c r="X4" s="9">
        <v>194.69670069029812</v>
      </c>
      <c r="Y4" s="7">
        <v>3496</v>
      </c>
      <c r="Z4" s="7">
        <v>3596</v>
      </c>
      <c r="AA4" s="7">
        <v>3663</v>
      </c>
      <c r="AB4" s="5">
        <v>21</v>
      </c>
      <c r="AC4" s="8">
        <v>0.61491666666666667</v>
      </c>
    </row>
    <row r="5" spans="1:29" s="1" customFormat="1" x14ac:dyDescent="0.25">
      <c r="A5" s="5" t="s">
        <v>78</v>
      </c>
      <c r="B5" s="5" t="s">
        <v>161</v>
      </c>
      <c r="C5" s="5">
        <v>48</v>
      </c>
      <c r="D5" s="8">
        <v>0.98</v>
      </c>
      <c r="E5" s="8">
        <v>0.98254285557807108</v>
      </c>
      <c r="F5" s="8">
        <v>0.99170046349942065</v>
      </c>
      <c r="G5" s="8">
        <v>1.74</v>
      </c>
      <c r="H5" s="8">
        <v>1.6810983475643466</v>
      </c>
      <c r="I5" s="8">
        <v>1.44422265954456</v>
      </c>
      <c r="J5" s="8">
        <v>3.5489999999999999</v>
      </c>
      <c r="K5" s="8">
        <v>2.2038597615208553</v>
      </c>
      <c r="L5" s="8">
        <v>1.8793032695623408</v>
      </c>
      <c r="M5" s="9">
        <v>111.31</v>
      </c>
      <c r="N5" s="9">
        <v>114.51876340902311</v>
      </c>
      <c r="O5" s="9">
        <v>131.72663474845285</v>
      </c>
      <c r="P5" s="9">
        <v>54.58</v>
      </c>
      <c r="Q5" s="9">
        <v>87.354607263743247</v>
      </c>
      <c r="R5" s="9">
        <v>101.23038354185904</v>
      </c>
      <c r="S5" s="9">
        <v>56.73</v>
      </c>
      <c r="T5" s="9">
        <v>27.164156145279868</v>
      </c>
      <c r="U5" s="9">
        <v>30.496251206593818</v>
      </c>
      <c r="V5" s="9">
        <v>193.69</v>
      </c>
      <c r="W5" s="9">
        <v>192.51730393202115</v>
      </c>
      <c r="X5" s="9">
        <v>190.24259076926546</v>
      </c>
      <c r="Y5" s="7">
        <v>3319</v>
      </c>
      <c r="Z5" s="7">
        <v>3414</v>
      </c>
      <c r="AA5" s="7">
        <v>3477</v>
      </c>
      <c r="AB5" s="5">
        <v>12</v>
      </c>
      <c r="AC5" s="8">
        <v>0.8262420382165605</v>
      </c>
    </row>
    <row r="6" spans="1:29" s="1" customFormat="1" x14ac:dyDescent="0.25">
      <c r="A6" s="5" t="s">
        <v>64</v>
      </c>
      <c r="B6" s="5" t="s">
        <v>161</v>
      </c>
      <c r="C6" s="5">
        <v>45</v>
      </c>
      <c r="D6" s="8">
        <v>0.996</v>
      </c>
      <c r="E6" s="8">
        <v>0.9985025777055212</v>
      </c>
      <c r="F6" s="8">
        <v>0.99928751047778708</v>
      </c>
      <c r="G6" s="8">
        <v>1.079</v>
      </c>
      <c r="H6" s="8">
        <v>1.4052062943239358</v>
      </c>
      <c r="I6" s="8">
        <v>1.0011321944296034</v>
      </c>
      <c r="J6" s="8">
        <v>2.3809999999999998</v>
      </c>
      <c r="K6" s="8">
        <v>2.1166567843139377</v>
      </c>
      <c r="L6" s="8">
        <v>1.623349368185238</v>
      </c>
      <c r="M6" s="9">
        <v>105.53</v>
      </c>
      <c r="N6" s="9">
        <v>81.258570943201036</v>
      </c>
      <c r="O6" s="9">
        <v>96.100450492862564</v>
      </c>
      <c r="P6" s="9">
        <v>47.8</v>
      </c>
      <c r="Q6" s="9">
        <v>53.945947308677383</v>
      </c>
      <c r="R6" s="9">
        <v>59.265896037614176</v>
      </c>
      <c r="S6" s="9">
        <v>57.73</v>
      </c>
      <c r="T6" s="9">
        <v>27.312623634523653</v>
      </c>
      <c r="U6" s="9">
        <v>36.834554455248394</v>
      </c>
      <c r="V6" s="9">
        <v>113.81</v>
      </c>
      <c r="W6" s="9">
        <v>114.18505535715418</v>
      </c>
      <c r="X6" s="9">
        <v>96.209254887592977</v>
      </c>
      <c r="Y6" s="7">
        <v>2177</v>
      </c>
      <c r="Z6" s="7">
        <v>2239</v>
      </c>
      <c r="AA6" s="7">
        <v>1938</v>
      </c>
      <c r="AB6" s="5">
        <v>3</v>
      </c>
      <c r="AC6" s="8">
        <v>0.72448598130841124</v>
      </c>
    </row>
    <row r="7" spans="1:29" s="1" customFormat="1" x14ac:dyDescent="0.25">
      <c r="A7" s="5" t="s">
        <v>42</v>
      </c>
      <c r="B7" s="5" t="s">
        <v>161</v>
      </c>
      <c r="C7" s="5">
        <v>45</v>
      </c>
      <c r="D7" s="8">
        <v>0.93400000000000005</v>
      </c>
      <c r="E7" s="8">
        <v>0.93491215850166398</v>
      </c>
      <c r="F7" s="8">
        <v>0.93800524508611138</v>
      </c>
      <c r="G7" s="8">
        <v>1.2990000000000002</v>
      </c>
      <c r="H7" s="8">
        <v>1.4655858345143182</v>
      </c>
      <c r="I7" s="8">
        <v>1.4456613707835244</v>
      </c>
      <c r="J7" s="8">
        <v>5.1879999999999997</v>
      </c>
      <c r="K7" s="8">
        <v>5.1014144281314806</v>
      </c>
      <c r="L7" s="8">
        <v>3.5916556810489184</v>
      </c>
      <c r="M7" s="9">
        <v>160.37</v>
      </c>
      <c r="N7" s="9">
        <v>143.0434805997414</v>
      </c>
      <c r="O7" s="9">
        <v>144.53399361120751</v>
      </c>
      <c r="P7" s="9">
        <v>40.15</v>
      </c>
      <c r="Q7" s="9">
        <v>41.094975097600816</v>
      </c>
      <c r="R7" s="9">
        <v>58.175735617222024</v>
      </c>
      <c r="S7" s="9">
        <v>120.22</v>
      </c>
      <c r="T7" s="9">
        <v>101.94850550214058</v>
      </c>
      <c r="U7" s="9">
        <v>86.35825799398549</v>
      </c>
      <c r="V7" s="9">
        <v>208.29</v>
      </c>
      <c r="W7" s="9">
        <v>209.6424988866047</v>
      </c>
      <c r="X7" s="9">
        <v>208.94721132879539</v>
      </c>
      <c r="Y7" s="7">
        <v>3845</v>
      </c>
      <c r="Z7" s="7">
        <v>3954</v>
      </c>
      <c r="AA7" s="7">
        <v>4134</v>
      </c>
      <c r="AB7" s="5">
        <v>20</v>
      </c>
      <c r="AC7" s="10"/>
    </row>
    <row r="8" spans="1:29" s="1" customFormat="1" x14ac:dyDescent="0.25">
      <c r="A8" s="5" t="s">
        <v>14</v>
      </c>
      <c r="B8" s="5" t="s">
        <v>161</v>
      </c>
      <c r="C8" s="5">
        <v>31</v>
      </c>
      <c r="D8" s="8">
        <v>0.85</v>
      </c>
      <c r="E8" s="8">
        <v>0.86580460375292212</v>
      </c>
      <c r="F8" s="8">
        <v>0.86909009312240548</v>
      </c>
      <c r="G8" s="8">
        <v>0.72799999999999998</v>
      </c>
      <c r="H8" s="8">
        <v>0.90805891244648096</v>
      </c>
      <c r="I8" s="8">
        <v>1.171908761812779</v>
      </c>
      <c r="J8" s="8">
        <v>2.2680000000000002</v>
      </c>
      <c r="K8" s="8">
        <v>1.5026690344852875</v>
      </c>
      <c r="L8" s="8">
        <v>1.7993462177506212</v>
      </c>
      <c r="M8" s="9">
        <v>251.06</v>
      </c>
      <c r="N8" s="9">
        <v>196.61122335042441</v>
      </c>
      <c r="O8" s="9">
        <v>176.50273886992881</v>
      </c>
      <c r="P8" s="9">
        <v>80.569999999999993</v>
      </c>
      <c r="Q8" s="9">
        <v>118.81164085577393</v>
      </c>
      <c r="R8" s="9">
        <v>114.95570120140718</v>
      </c>
      <c r="S8" s="9">
        <v>170.49</v>
      </c>
      <c r="T8" s="9">
        <v>77.79958249465048</v>
      </c>
      <c r="U8" s="9">
        <v>61.547037668521611</v>
      </c>
      <c r="V8" s="9">
        <v>182.76</v>
      </c>
      <c r="W8" s="9">
        <v>178.53457365035857</v>
      </c>
      <c r="X8" s="9">
        <v>206.84510616562255</v>
      </c>
      <c r="Y8" s="7">
        <v>3528</v>
      </c>
      <c r="Z8" s="7">
        <v>3629</v>
      </c>
      <c r="AA8" s="7">
        <v>4246</v>
      </c>
      <c r="AB8" s="5">
        <v>4</v>
      </c>
      <c r="AC8" s="8">
        <v>0.65800000000000003</v>
      </c>
    </row>
    <row r="9" spans="1:29" s="1" customFormat="1" x14ac:dyDescent="0.25">
      <c r="A9" s="5" t="s">
        <v>50</v>
      </c>
      <c r="B9" s="5" t="s">
        <v>161</v>
      </c>
      <c r="C9" s="5">
        <v>41</v>
      </c>
      <c r="D9" s="8">
        <v>0.995</v>
      </c>
      <c r="E9" s="8">
        <v>0.99739393307620139</v>
      </c>
      <c r="F9" s="8">
        <v>0.99820059687518281</v>
      </c>
      <c r="G9" s="8">
        <v>1.1440000000000001</v>
      </c>
      <c r="H9" s="8">
        <v>1.1174529642092925</v>
      </c>
      <c r="I9" s="8">
        <v>1.0085720735575459</v>
      </c>
      <c r="J9" s="8">
        <v>2.4930000000000003</v>
      </c>
      <c r="K9" s="8">
        <v>2.2362312628125824</v>
      </c>
      <c r="L9" s="8">
        <v>2.1279139441321653</v>
      </c>
      <c r="M9" s="9">
        <v>119.04</v>
      </c>
      <c r="N9" s="9">
        <v>116.72233441559746</v>
      </c>
      <c r="O9" s="9">
        <v>127.88239291460495</v>
      </c>
      <c r="P9" s="9">
        <v>54.65</v>
      </c>
      <c r="Q9" s="9">
        <v>58.326578628584855</v>
      </c>
      <c r="R9" s="9">
        <v>60.61270031574783</v>
      </c>
      <c r="S9" s="9">
        <v>64.39</v>
      </c>
      <c r="T9" s="9">
        <v>58.395755787012597</v>
      </c>
      <c r="U9" s="9">
        <v>67.269692598857119</v>
      </c>
      <c r="V9" s="9">
        <v>136.22</v>
      </c>
      <c r="W9" s="9">
        <v>130.43171858213771</v>
      </c>
      <c r="X9" s="9">
        <v>128.9786101933839</v>
      </c>
      <c r="Y9" s="7">
        <v>2298</v>
      </c>
      <c r="Z9" s="7">
        <v>2355</v>
      </c>
      <c r="AA9" s="7">
        <v>2399</v>
      </c>
      <c r="AB9" s="5">
        <v>13</v>
      </c>
      <c r="AC9" s="8">
        <v>0.57210526315789478</v>
      </c>
    </row>
    <row r="10" spans="1:29" s="1" customFormat="1" x14ac:dyDescent="0.25">
      <c r="A10" s="5" t="s">
        <v>120</v>
      </c>
      <c r="B10" s="5" t="s">
        <v>161</v>
      </c>
      <c r="C10" s="5">
        <v>50</v>
      </c>
      <c r="D10" s="8">
        <v>0.996</v>
      </c>
      <c r="E10" s="8">
        <v>0.99893382738490577</v>
      </c>
      <c r="F10" s="8">
        <v>0.99955756127776307</v>
      </c>
      <c r="G10" s="8">
        <v>0.93500000000000005</v>
      </c>
      <c r="H10" s="8">
        <v>0.98159554026112561</v>
      </c>
      <c r="I10" s="8">
        <v>1.2845444836285305</v>
      </c>
      <c r="J10" s="8">
        <v>2.1059999999999999</v>
      </c>
      <c r="K10" s="8">
        <v>2.0656307335923163</v>
      </c>
      <c r="L10" s="8">
        <v>2.1133392895819796</v>
      </c>
      <c r="M10" s="9">
        <v>151.91999999999999</v>
      </c>
      <c r="N10" s="9">
        <v>147.85526203261512</v>
      </c>
      <c r="O10" s="9">
        <v>106.69677087900308</v>
      </c>
      <c r="P10" s="9">
        <v>67.42</v>
      </c>
      <c r="Q10" s="9">
        <v>70.261379952918304</v>
      </c>
      <c r="R10" s="9">
        <v>64.853168220191748</v>
      </c>
      <c r="S10" s="9">
        <v>84.49</v>
      </c>
      <c r="T10" s="9">
        <v>77.593882079696812</v>
      </c>
      <c r="U10" s="9">
        <v>41.843602658811335</v>
      </c>
      <c r="V10" s="9">
        <v>142.02000000000001</v>
      </c>
      <c r="W10" s="9">
        <v>145.13406581535511</v>
      </c>
      <c r="X10" s="9">
        <v>137.05674845360065</v>
      </c>
      <c r="Y10" s="7">
        <v>2331</v>
      </c>
      <c r="Z10" s="7">
        <v>2397</v>
      </c>
      <c r="AA10" s="7">
        <v>2442</v>
      </c>
      <c r="AB10" s="5">
        <v>21</v>
      </c>
      <c r="AC10" s="8">
        <v>0.76099947860265515</v>
      </c>
    </row>
    <row r="11" spans="1:29" s="1" customFormat="1" x14ac:dyDescent="0.25">
      <c r="A11" s="5" t="s">
        <v>79</v>
      </c>
      <c r="B11" s="5" t="s">
        <v>161</v>
      </c>
      <c r="C11" s="5">
        <v>45</v>
      </c>
      <c r="D11" s="8">
        <v>0.98499999999999999</v>
      </c>
      <c r="E11" s="8">
        <v>0.99378427101329525</v>
      </c>
      <c r="F11" s="8">
        <v>0.99563753972283331</v>
      </c>
      <c r="G11" s="8">
        <v>1.0620000000000001</v>
      </c>
      <c r="H11" s="8">
        <v>0.86549123711909348</v>
      </c>
      <c r="I11" s="8">
        <v>0.92807438595839697</v>
      </c>
      <c r="J11" s="8">
        <v>1.9790000000000001</v>
      </c>
      <c r="K11" s="8">
        <v>1.9168063997764273</v>
      </c>
      <c r="L11" s="8">
        <v>1.9014691336106322</v>
      </c>
      <c r="M11" s="9">
        <v>122.88</v>
      </c>
      <c r="N11" s="9">
        <v>149.6166607156469</v>
      </c>
      <c r="O11" s="9">
        <v>148.50940450865812</v>
      </c>
      <c r="P11" s="9">
        <v>65.94</v>
      </c>
      <c r="Q11" s="9">
        <v>67.556070759945612</v>
      </c>
      <c r="R11" s="9">
        <v>72.484886534394491</v>
      </c>
      <c r="S11" s="9">
        <v>56.94</v>
      </c>
      <c r="T11" s="9">
        <v>82.060589955701289</v>
      </c>
      <c r="U11" s="9">
        <v>76.024517974263617</v>
      </c>
      <c r="V11" s="9">
        <v>130.5</v>
      </c>
      <c r="W11" s="9">
        <v>129.49190877641291</v>
      </c>
      <c r="X11" s="9">
        <v>137.82777439842008</v>
      </c>
      <c r="Y11" s="7">
        <v>2461</v>
      </c>
      <c r="Z11" s="7">
        <v>2531</v>
      </c>
      <c r="AA11" s="7">
        <v>2739</v>
      </c>
      <c r="AB11" s="5">
        <v>4</v>
      </c>
      <c r="AC11" s="8">
        <v>0.44659890539483971</v>
      </c>
    </row>
    <row r="12" spans="1:29" s="1" customFormat="1" x14ac:dyDescent="0.25">
      <c r="A12" s="5" t="s">
        <v>26</v>
      </c>
      <c r="B12" s="5" t="s">
        <v>161</v>
      </c>
      <c r="C12" s="5">
        <v>31</v>
      </c>
      <c r="D12" s="8">
        <v>0.83400000000000007</v>
      </c>
      <c r="E12" s="8">
        <v>0.85919413919413923</v>
      </c>
      <c r="F12" s="8">
        <v>0.87940821862754948</v>
      </c>
      <c r="G12" s="8">
        <v>0.95599999999999996</v>
      </c>
      <c r="H12" s="8">
        <v>0.95863406441809784</v>
      </c>
      <c r="I12" s="8">
        <v>1.0492514509399802</v>
      </c>
      <c r="J12" s="8">
        <v>2.4039999999999999</v>
      </c>
      <c r="K12" s="8">
        <v>2.1827668559982634</v>
      </c>
      <c r="L12" s="8">
        <v>2.5878742415885272</v>
      </c>
      <c r="M12" s="9">
        <v>152.66</v>
      </c>
      <c r="N12" s="9">
        <v>156.75832706513143</v>
      </c>
      <c r="O12" s="9">
        <v>132.80762914189262</v>
      </c>
      <c r="P12" s="9">
        <v>60.7</v>
      </c>
      <c r="Q12" s="9">
        <v>68.845590078882907</v>
      </c>
      <c r="R12" s="9">
        <v>53.846742370097779</v>
      </c>
      <c r="S12" s="9">
        <v>91.96</v>
      </c>
      <c r="T12" s="9">
        <v>87.912736986248532</v>
      </c>
      <c r="U12" s="9">
        <v>78.960886771794833</v>
      </c>
      <c r="V12" s="9">
        <v>145.9</v>
      </c>
      <c r="W12" s="9">
        <v>150.27387220582847</v>
      </c>
      <c r="X12" s="9">
        <v>139.34859757302959</v>
      </c>
      <c r="Y12" s="7">
        <v>2620</v>
      </c>
      <c r="Z12" s="7">
        <v>2700</v>
      </c>
      <c r="AA12" s="7">
        <v>2750</v>
      </c>
      <c r="AB12" s="5">
        <v>20</v>
      </c>
      <c r="AC12" s="10"/>
    </row>
    <row r="13" spans="1:29" s="1" customFormat="1" x14ac:dyDescent="0.25">
      <c r="A13" s="5" t="s">
        <v>80</v>
      </c>
      <c r="B13" s="5" t="s">
        <v>161</v>
      </c>
      <c r="C13" s="5">
        <v>34</v>
      </c>
      <c r="D13" s="8">
        <v>0.996</v>
      </c>
      <c r="E13" s="8">
        <v>0.9969246672696731</v>
      </c>
      <c r="F13" s="8">
        <v>0.99683826716642443</v>
      </c>
      <c r="G13" s="8">
        <v>1.0349999999999999</v>
      </c>
      <c r="H13" s="8">
        <v>1.2015049428100171</v>
      </c>
      <c r="I13" s="8">
        <v>1.1940183340892161</v>
      </c>
      <c r="J13" s="8">
        <v>2.6619999999999999</v>
      </c>
      <c r="K13" s="8">
        <v>2.6250500501679332</v>
      </c>
      <c r="L13" s="8">
        <v>2.4646065868897593</v>
      </c>
      <c r="M13" s="9">
        <v>160.72999999999999</v>
      </c>
      <c r="N13" s="9">
        <v>131.27497820598458</v>
      </c>
      <c r="O13" s="9">
        <v>132.78244496339067</v>
      </c>
      <c r="P13" s="9">
        <v>62.49</v>
      </c>
      <c r="Q13" s="9">
        <v>60.085534434544364</v>
      </c>
      <c r="R13" s="9">
        <v>64.328592877599235</v>
      </c>
      <c r="S13" s="9">
        <v>98.24</v>
      </c>
      <c r="T13" s="9">
        <v>71.18944377144021</v>
      </c>
      <c r="U13" s="9">
        <v>68.453852085791439</v>
      </c>
      <c r="V13" s="9">
        <v>166.33</v>
      </c>
      <c r="W13" s="9">
        <v>157.72753518176776</v>
      </c>
      <c r="X13" s="9">
        <v>158.54467373148074</v>
      </c>
      <c r="Y13" s="7">
        <v>3063</v>
      </c>
      <c r="Z13" s="7">
        <v>3146</v>
      </c>
      <c r="AA13" s="7">
        <v>3206</v>
      </c>
      <c r="AB13" s="5">
        <v>16</v>
      </c>
      <c r="AC13" s="8">
        <v>0.25316455696202533</v>
      </c>
    </row>
    <row r="14" spans="1:29" s="1" customFormat="1" x14ac:dyDescent="0.25">
      <c r="A14" s="5" t="s">
        <v>81</v>
      </c>
      <c r="B14" s="5" t="s">
        <v>161</v>
      </c>
      <c r="C14" s="5">
        <v>41</v>
      </c>
      <c r="D14" s="8">
        <v>0.83299999999999996</v>
      </c>
      <c r="E14" s="8">
        <v>0.8508851674641148</v>
      </c>
      <c r="F14" s="8">
        <v>0.86042832518712664</v>
      </c>
      <c r="G14" s="8">
        <v>0.95299999999999996</v>
      </c>
      <c r="H14" s="8">
        <v>1.1157239427499666</v>
      </c>
      <c r="I14" s="8">
        <v>1.1482839991379157</v>
      </c>
      <c r="J14" s="8">
        <v>2.6630000000000003</v>
      </c>
      <c r="K14" s="8">
        <v>2.2621966057190068</v>
      </c>
      <c r="L14" s="8">
        <v>1.9407600751722698</v>
      </c>
      <c r="M14" s="9">
        <v>226.17</v>
      </c>
      <c r="N14" s="9">
        <v>192.16371631223171</v>
      </c>
      <c r="O14" s="9">
        <v>186.47308765553674</v>
      </c>
      <c r="P14" s="9">
        <v>80.959999999999994</v>
      </c>
      <c r="Q14" s="9">
        <v>94.775873447668232</v>
      </c>
      <c r="R14" s="9">
        <v>110.33000192241089</v>
      </c>
      <c r="S14" s="9">
        <v>145.22</v>
      </c>
      <c r="T14" s="9">
        <v>97.387842864563481</v>
      </c>
      <c r="U14" s="9">
        <v>76.143085733125858</v>
      </c>
      <c r="V14" s="9">
        <v>215.61</v>
      </c>
      <c r="W14" s="9">
        <v>214.40165921736923</v>
      </c>
      <c r="X14" s="9">
        <v>214.12406282469482</v>
      </c>
      <c r="Y14" s="7">
        <v>3861</v>
      </c>
      <c r="Z14" s="7">
        <v>3972</v>
      </c>
      <c r="AA14" s="7">
        <v>4045</v>
      </c>
      <c r="AB14" s="5">
        <v>14</v>
      </c>
      <c r="AC14" s="8">
        <v>0.6733924611973392</v>
      </c>
    </row>
    <row r="15" spans="1:29" s="1" customFormat="1" x14ac:dyDescent="0.25">
      <c r="A15" s="5" t="s">
        <v>16</v>
      </c>
      <c r="B15" s="5" t="s">
        <v>161</v>
      </c>
      <c r="C15" s="5">
        <v>33</v>
      </c>
      <c r="D15" s="8">
        <v>0.80400000000000005</v>
      </c>
      <c r="E15" s="8">
        <v>0.88540064537531293</v>
      </c>
      <c r="F15" s="8">
        <v>0.89987500400628184</v>
      </c>
      <c r="G15" s="8">
        <v>1.032</v>
      </c>
      <c r="H15" s="8">
        <v>1.3876426233279997</v>
      </c>
      <c r="I15" s="8">
        <v>1.6990199695244206</v>
      </c>
      <c r="J15" s="8">
        <v>1.75</v>
      </c>
      <c r="K15" s="8">
        <v>2.1569623545572405</v>
      </c>
      <c r="L15" s="8">
        <v>1.9942577642558061</v>
      </c>
      <c r="M15" s="9">
        <v>155.12</v>
      </c>
      <c r="N15" s="9">
        <v>117.89328585660317</v>
      </c>
      <c r="O15" s="9">
        <v>96.76435036501789</v>
      </c>
      <c r="P15" s="9">
        <v>91.48</v>
      </c>
      <c r="Q15" s="9">
        <v>75.844507954982589</v>
      </c>
      <c r="R15" s="9">
        <v>82.438973815189641</v>
      </c>
      <c r="S15" s="9">
        <v>63.64</v>
      </c>
      <c r="T15" s="9">
        <v>42.048777901620589</v>
      </c>
      <c r="U15" s="9">
        <v>14.325376549828247</v>
      </c>
      <c r="V15" s="9">
        <v>160.1</v>
      </c>
      <c r="W15" s="9">
        <v>163.59374845881459</v>
      </c>
      <c r="X15" s="9">
        <v>164.40456360822304</v>
      </c>
      <c r="Y15" s="7">
        <v>2940</v>
      </c>
      <c r="Z15" s="7">
        <v>3024</v>
      </c>
      <c r="AA15" s="7">
        <v>3080</v>
      </c>
      <c r="AB15" s="5">
        <v>16</v>
      </c>
      <c r="AC15" s="8">
        <v>0.66807142857142854</v>
      </c>
    </row>
    <row r="16" spans="1:29" s="1" customFormat="1" x14ac:dyDescent="0.25">
      <c r="A16" s="5" t="s">
        <v>65</v>
      </c>
      <c r="B16" s="5" t="s">
        <v>161</v>
      </c>
      <c r="C16" s="5">
        <v>31</v>
      </c>
      <c r="D16" s="8">
        <v>0.78500000000000003</v>
      </c>
      <c r="E16" s="8">
        <v>0.82709873099986053</v>
      </c>
      <c r="F16" s="8">
        <v>0.86628678346657595</v>
      </c>
      <c r="G16" s="8">
        <v>0.54100000000000004</v>
      </c>
      <c r="H16" s="8">
        <v>0.74198646531051715</v>
      </c>
      <c r="I16" s="8">
        <v>1.1631107773515765</v>
      </c>
      <c r="J16" s="8">
        <v>1.3</v>
      </c>
      <c r="K16" s="8">
        <v>1.429762524804256</v>
      </c>
      <c r="L16" s="8">
        <v>1.3957607677508737</v>
      </c>
      <c r="M16" s="9">
        <v>287.58999999999997</v>
      </c>
      <c r="N16" s="9">
        <v>194.76460632850262</v>
      </c>
      <c r="O16" s="9">
        <v>127.79234535307621</v>
      </c>
      <c r="P16" s="9">
        <v>119.68</v>
      </c>
      <c r="Q16" s="9">
        <v>101.07461855392019</v>
      </c>
      <c r="R16" s="9">
        <v>106.49149738082296</v>
      </c>
      <c r="S16" s="9">
        <v>167.91</v>
      </c>
      <c r="T16" s="9">
        <v>93.689987774582448</v>
      </c>
      <c r="U16" s="9">
        <v>21.300847972253248</v>
      </c>
      <c r="V16" s="9">
        <v>155.58000000000001</v>
      </c>
      <c r="W16" s="9">
        <v>144.51270181728003</v>
      </c>
      <c r="X16" s="9">
        <v>148.6366541431976</v>
      </c>
      <c r="Y16" s="7">
        <v>2730</v>
      </c>
      <c r="Z16" s="7">
        <v>2808</v>
      </c>
      <c r="AA16" s="7">
        <v>2860</v>
      </c>
      <c r="AB16" s="5">
        <v>16</v>
      </c>
      <c r="AC16" s="8">
        <v>0.44734042553191489</v>
      </c>
    </row>
    <row r="17" spans="1:29" s="1" customFormat="1" x14ac:dyDescent="0.25">
      <c r="A17" s="5" t="s">
        <v>83</v>
      </c>
      <c r="B17" s="5" t="s">
        <v>161</v>
      </c>
      <c r="C17" s="5">
        <v>34</v>
      </c>
      <c r="D17" s="8">
        <v>0.84299999999999997</v>
      </c>
      <c r="E17" s="8">
        <v>0.8965445194471231</v>
      </c>
      <c r="F17" s="8">
        <v>0.92603222636447302</v>
      </c>
      <c r="G17" s="8">
        <v>0.68299999999999994</v>
      </c>
      <c r="H17" s="8">
        <v>1.2356438587989631</v>
      </c>
      <c r="I17" s="8">
        <v>0.99191351246998638</v>
      </c>
      <c r="J17" s="8">
        <v>1.4850000000000001</v>
      </c>
      <c r="K17" s="8">
        <v>1.724366438560663</v>
      </c>
      <c r="L17" s="8">
        <v>1.8890092265082501</v>
      </c>
      <c r="M17" s="9">
        <v>271.5</v>
      </c>
      <c r="N17" s="9">
        <v>153.45265141566423</v>
      </c>
      <c r="O17" s="9">
        <v>191.29339871321631</v>
      </c>
      <c r="P17" s="9">
        <v>124.9</v>
      </c>
      <c r="Q17" s="9">
        <v>109.96086568261806</v>
      </c>
      <c r="R17" s="9">
        <v>100.44763380043727</v>
      </c>
      <c r="S17" s="9">
        <v>146.59</v>
      </c>
      <c r="T17" s="9">
        <v>43.491785733046171</v>
      </c>
      <c r="U17" s="9">
        <v>90.845764912779032</v>
      </c>
      <c r="V17" s="9">
        <v>185.43</v>
      </c>
      <c r="W17" s="9">
        <v>189.61282633818354</v>
      </c>
      <c r="X17" s="9">
        <v>189.74650702994796</v>
      </c>
      <c r="Y17" s="7">
        <v>3259</v>
      </c>
      <c r="Z17" s="7">
        <v>3352</v>
      </c>
      <c r="AA17" s="7">
        <v>3414</v>
      </c>
      <c r="AB17" s="5">
        <v>13</v>
      </c>
      <c r="AC17" s="10"/>
    </row>
    <row r="18" spans="1:29" s="1" customFormat="1" x14ac:dyDescent="0.25">
      <c r="A18" s="5" t="s">
        <v>156</v>
      </c>
      <c r="B18" s="5" t="s">
        <v>161</v>
      </c>
      <c r="C18" s="5">
        <v>31</v>
      </c>
      <c r="D18" s="8">
        <v>0.78200000000000003</v>
      </c>
      <c r="E18" s="8">
        <v>0.77427211646136618</v>
      </c>
      <c r="F18" s="8">
        <v>0.87972347835126563</v>
      </c>
      <c r="G18" s="8">
        <v>0.60699999999999998</v>
      </c>
      <c r="H18" s="8">
        <v>0.78270375767131561</v>
      </c>
      <c r="I18" s="8">
        <v>0.95852293392272025</v>
      </c>
      <c r="J18" s="8">
        <v>0.94400000000000006</v>
      </c>
      <c r="K18" s="8">
        <v>1.0301582428514802</v>
      </c>
      <c r="L18" s="8">
        <v>1.0242308605393429</v>
      </c>
      <c r="M18" s="9">
        <v>296.87</v>
      </c>
      <c r="N18" s="9">
        <v>239.09992439009065</v>
      </c>
      <c r="O18" s="9">
        <v>180.81942875133575</v>
      </c>
      <c r="P18" s="9">
        <v>190.9</v>
      </c>
      <c r="Q18" s="9">
        <v>181.66569124471135</v>
      </c>
      <c r="R18" s="9">
        <v>169.21924151523169</v>
      </c>
      <c r="S18" s="9">
        <v>105.98</v>
      </c>
      <c r="T18" s="9">
        <v>57.434233145379288</v>
      </c>
      <c r="U18" s="9">
        <v>11.600187236104073</v>
      </c>
      <c r="V18" s="9">
        <v>180.21</v>
      </c>
      <c r="W18" s="9">
        <v>187.14440927905139</v>
      </c>
      <c r="X18" s="9">
        <v>173.31956935696064</v>
      </c>
      <c r="Y18" s="7">
        <v>3150</v>
      </c>
      <c r="Z18" s="7">
        <v>3240</v>
      </c>
      <c r="AA18" s="7">
        <v>3300</v>
      </c>
      <c r="AB18" s="5">
        <v>13</v>
      </c>
      <c r="AC18" s="8">
        <v>0.32656249999999998</v>
      </c>
    </row>
    <row r="19" spans="1:29" s="1" customFormat="1" x14ac:dyDescent="0.25">
      <c r="A19" s="5" t="s">
        <v>121</v>
      </c>
      <c r="B19" s="5" t="s">
        <v>161</v>
      </c>
      <c r="C19" s="5">
        <v>40</v>
      </c>
      <c r="D19" s="8">
        <v>0.73699999999999999</v>
      </c>
      <c r="E19" s="8">
        <v>0.78001481228280067</v>
      </c>
      <c r="F19" s="8">
        <v>0.85030512235714728</v>
      </c>
      <c r="G19" s="8">
        <v>0.76300000000000001</v>
      </c>
      <c r="H19" s="8">
        <v>0.79393730581649147</v>
      </c>
      <c r="I19" s="8">
        <v>0.89982808016018545</v>
      </c>
      <c r="J19" s="8">
        <v>1.224</v>
      </c>
      <c r="K19" s="8">
        <v>0.81408273042211043</v>
      </c>
      <c r="L19" s="8">
        <v>1.3139955578035316</v>
      </c>
      <c r="M19" s="9">
        <v>249.5</v>
      </c>
      <c r="N19" s="9">
        <v>254.1589179291519</v>
      </c>
      <c r="O19" s="9">
        <v>207.1887459227184</v>
      </c>
      <c r="P19" s="9">
        <v>155.49</v>
      </c>
      <c r="Q19" s="9">
        <v>247.86945971114915</v>
      </c>
      <c r="R19" s="9">
        <v>141.88347165045116</v>
      </c>
      <c r="S19" s="9">
        <v>94.01</v>
      </c>
      <c r="T19" s="9">
        <v>6.2894582180027427</v>
      </c>
      <c r="U19" s="9">
        <v>65.305274272267241</v>
      </c>
      <c r="V19" s="9">
        <v>190.35</v>
      </c>
      <c r="W19" s="9">
        <v>201.7862465499056</v>
      </c>
      <c r="X19" s="9">
        <v>186.43425147443614</v>
      </c>
      <c r="Y19" s="7">
        <v>3412</v>
      </c>
      <c r="Z19" s="7">
        <v>3510</v>
      </c>
      <c r="AA19" s="7">
        <v>3575</v>
      </c>
      <c r="AB19" s="5">
        <v>17</v>
      </c>
      <c r="AC19" s="8">
        <v>0.5822222222222222</v>
      </c>
    </row>
    <row r="20" spans="1:29" s="1" customFormat="1" x14ac:dyDescent="0.25">
      <c r="A20" s="5" t="s">
        <v>53</v>
      </c>
      <c r="B20" s="5" t="s">
        <v>161</v>
      </c>
      <c r="C20" s="5">
        <v>43</v>
      </c>
      <c r="D20" s="8">
        <v>0.98</v>
      </c>
      <c r="E20" s="8">
        <v>0.9742321659944887</v>
      </c>
      <c r="F20" s="8">
        <v>0.97224737755641089</v>
      </c>
      <c r="G20" s="8">
        <v>0.91700000000000004</v>
      </c>
      <c r="H20" s="8">
        <v>0.96219828584665279</v>
      </c>
      <c r="I20" s="8">
        <v>0.35301618627590692</v>
      </c>
      <c r="J20" s="8">
        <v>2.7669999999999999</v>
      </c>
      <c r="K20" s="8">
        <v>2.9232626060030258</v>
      </c>
      <c r="L20" s="8">
        <v>2.1953285303034944</v>
      </c>
      <c r="M20" s="9">
        <v>229.76</v>
      </c>
      <c r="N20" s="9">
        <v>211.2717068995359</v>
      </c>
      <c r="O20" s="9">
        <v>530.63147357880757</v>
      </c>
      <c r="P20" s="9">
        <v>76.13</v>
      </c>
      <c r="Q20" s="9">
        <v>69.540544804006387</v>
      </c>
      <c r="R20" s="9">
        <v>85.327319594784726</v>
      </c>
      <c r="S20" s="9">
        <v>153.62</v>
      </c>
      <c r="T20" s="9">
        <v>141.73116209552953</v>
      </c>
      <c r="U20" s="9">
        <v>445.30415398402283</v>
      </c>
      <c r="V20" s="9">
        <v>210.62</v>
      </c>
      <c r="W20" s="9">
        <v>203.28527422662989</v>
      </c>
      <c r="X20" s="9">
        <v>187.32149912075531</v>
      </c>
      <c r="Y20" s="7">
        <v>4095</v>
      </c>
      <c r="Z20" s="7">
        <v>3834</v>
      </c>
      <c r="AA20" s="7">
        <v>3905</v>
      </c>
      <c r="AB20" s="5">
        <v>6</v>
      </c>
      <c r="AC20" s="10"/>
    </row>
    <row r="21" spans="1:29" s="1" customFormat="1" x14ac:dyDescent="0.25">
      <c r="A21" s="5" t="s">
        <v>84</v>
      </c>
      <c r="B21" s="5" t="s">
        <v>161</v>
      </c>
      <c r="C21" s="5">
        <v>37</v>
      </c>
      <c r="D21" s="8">
        <v>0.97699999999999998</v>
      </c>
      <c r="E21" s="8">
        <v>0.98380480300828987</v>
      </c>
      <c r="F21" s="8">
        <v>0.98516742522756828</v>
      </c>
      <c r="G21" s="8">
        <v>1.016</v>
      </c>
      <c r="H21" s="8">
        <v>0.99663496008794994</v>
      </c>
      <c r="I21" s="8">
        <v>1.0515295103325313</v>
      </c>
      <c r="J21" s="8">
        <v>2.2930000000000001</v>
      </c>
      <c r="K21" s="8">
        <v>2.4157150194835033</v>
      </c>
      <c r="L21" s="8">
        <v>2.1330415839604493</v>
      </c>
      <c r="M21" s="9">
        <v>170.52</v>
      </c>
      <c r="N21" s="9">
        <v>172.91514077129526</v>
      </c>
      <c r="O21" s="9">
        <v>162.46388520544818</v>
      </c>
      <c r="P21" s="9">
        <v>75.540000000000006</v>
      </c>
      <c r="Q21" s="9">
        <v>71.338412449846061</v>
      </c>
      <c r="R21" s="9">
        <v>80.090126203546674</v>
      </c>
      <c r="S21" s="9">
        <v>94.98</v>
      </c>
      <c r="T21" s="9">
        <v>101.5767283214492</v>
      </c>
      <c r="U21" s="9">
        <v>82.373759001901504</v>
      </c>
      <c r="V21" s="9">
        <v>173.24</v>
      </c>
      <c r="W21" s="9">
        <v>172.33327442120208</v>
      </c>
      <c r="X21" s="9">
        <v>170.83556965680549</v>
      </c>
      <c r="Y21" s="7">
        <v>3150</v>
      </c>
      <c r="Z21" s="7">
        <v>3240</v>
      </c>
      <c r="AA21" s="7">
        <v>3300</v>
      </c>
      <c r="AB21" s="5">
        <v>15</v>
      </c>
      <c r="AC21" s="10"/>
    </row>
    <row r="22" spans="1:29" s="1" customFormat="1" x14ac:dyDescent="0.25">
      <c r="A22" s="5" t="s">
        <v>23</v>
      </c>
      <c r="B22" s="5" t="s">
        <v>161</v>
      </c>
      <c r="C22" s="5">
        <v>43</v>
      </c>
      <c r="D22" s="8">
        <v>0.96900000000000008</v>
      </c>
      <c r="E22" s="8">
        <v>0.97992524328156216</v>
      </c>
      <c r="F22" s="8">
        <v>0.98724350095029478</v>
      </c>
      <c r="G22" s="8">
        <v>0.88</v>
      </c>
      <c r="H22" s="8">
        <v>0.86282920391145235</v>
      </c>
      <c r="I22" s="8">
        <v>0.91263627258368962</v>
      </c>
      <c r="J22" s="8">
        <v>1.845</v>
      </c>
      <c r="K22" s="8">
        <v>1.8318780719131891</v>
      </c>
      <c r="L22" s="8">
        <v>1.8319857329963123</v>
      </c>
      <c r="M22" s="9">
        <v>148.63999999999999</v>
      </c>
      <c r="N22" s="9">
        <v>154.09611015713293</v>
      </c>
      <c r="O22" s="9">
        <v>134.22401498961514</v>
      </c>
      <c r="P22" s="9">
        <v>70.87</v>
      </c>
      <c r="Q22" s="9">
        <v>72.5804987194755</v>
      </c>
      <c r="R22" s="9">
        <v>66.866080081850853</v>
      </c>
      <c r="S22" s="9">
        <v>77.77</v>
      </c>
      <c r="T22" s="9">
        <v>81.515611437657427</v>
      </c>
      <c r="U22" s="9">
        <v>67.357934907764289</v>
      </c>
      <c r="V22" s="9">
        <v>130.72999999999999</v>
      </c>
      <c r="W22" s="9">
        <v>132.95862405273047</v>
      </c>
      <c r="X22" s="9">
        <v>122.49770473133965</v>
      </c>
      <c r="Y22" s="7">
        <v>1942</v>
      </c>
      <c r="Z22" s="7">
        <v>1998</v>
      </c>
      <c r="AA22" s="7">
        <v>2035</v>
      </c>
      <c r="AB22" s="5">
        <v>21</v>
      </c>
      <c r="AC22" s="10"/>
    </row>
    <row r="23" spans="1:29" s="1" customFormat="1" x14ac:dyDescent="0.25">
      <c r="A23" s="5" t="s">
        <v>122</v>
      </c>
      <c r="B23" s="5" t="s">
        <v>161</v>
      </c>
      <c r="C23" s="5">
        <v>37</v>
      </c>
      <c r="D23" s="8">
        <v>0.97499999999999998</v>
      </c>
      <c r="E23" s="10"/>
      <c r="F23" s="8">
        <v>0.97146559733972326</v>
      </c>
      <c r="G23" s="8">
        <v>0.78500000000000003</v>
      </c>
      <c r="H23" s="8">
        <v>1.9020150547091235</v>
      </c>
      <c r="I23" s="8">
        <v>0.75781602399877379</v>
      </c>
      <c r="J23" s="8">
        <v>2.2050000000000001</v>
      </c>
      <c r="K23" s="8">
        <v>2.2529989429013528</v>
      </c>
      <c r="L23" s="8">
        <v>2.0768293707468706</v>
      </c>
      <c r="M23" s="9">
        <v>199.04</v>
      </c>
      <c r="N23" s="9">
        <v>1.2886951692232032</v>
      </c>
      <c r="O23" s="9">
        <v>213.78766352165192</v>
      </c>
      <c r="P23" s="9">
        <v>70.849999999999994</v>
      </c>
      <c r="Q23" s="9">
        <v>1.0879355361068075</v>
      </c>
      <c r="R23" s="9">
        <v>78.009161191563464</v>
      </c>
      <c r="S23" s="9">
        <v>128.18</v>
      </c>
      <c r="T23" s="9">
        <v>0.20075963311639569</v>
      </c>
      <c r="U23" s="9">
        <v>135.77850233008846</v>
      </c>
      <c r="V23" s="9">
        <v>156.19999999999999</v>
      </c>
      <c r="W23" s="9">
        <v>2.4511176127934537</v>
      </c>
      <c r="X23" s="9">
        <v>162.01171714996593</v>
      </c>
      <c r="Y23" s="7">
        <v>2814</v>
      </c>
      <c r="Z23" s="7">
        <v>0</v>
      </c>
      <c r="AA23" s="7">
        <v>2948</v>
      </c>
      <c r="AB23" s="5">
        <v>13</v>
      </c>
      <c r="AC23" s="10"/>
    </row>
    <row r="24" spans="1:29" s="1" customFormat="1" x14ac:dyDescent="0.25">
      <c r="A24" s="5" t="s">
        <v>124</v>
      </c>
      <c r="B24" s="5" t="s">
        <v>161</v>
      </c>
      <c r="C24" s="5">
        <v>37</v>
      </c>
      <c r="D24" s="8">
        <v>0.73099999999999998</v>
      </c>
      <c r="E24" s="8">
        <v>0.79185015065000741</v>
      </c>
      <c r="F24" s="8">
        <v>0.81006603962377421</v>
      </c>
      <c r="G24" s="8">
        <v>0.82200000000000006</v>
      </c>
      <c r="H24" s="8">
        <v>0.98091532447031549</v>
      </c>
      <c r="I24" s="8">
        <v>0.9001036611315657</v>
      </c>
      <c r="J24" s="8">
        <v>1.901</v>
      </c>
      <c r="K24" s="8">
        <v>1.6533292222201053</v>
      </c>
      <c r="L24" s="8">
        <v>1.7306464477746395</v>
      </c>
      <c r="M24" s="9">
        <v>257.14999999999998</v>
      </c>
      <c r="N24" s="9">
        <v>223.65256062267605</v>
      </c>
      <c r="O24" s="9">
        <v>222.48673267266525</v>
      </c>
      <c r="P24" s="9">
        <v>111.2</v>
      </c>
      <c r="Q24" s="9">
        <v>132.6924009588472</v>
      </c>
      <c r="R24" s="9">
        <v>115.7146353545363</v>
      </c>
      <c r="S24" s="9">
        <v>145.94999999999999</v>
      </c>
      <c r="T24" s="9">
        <v>90.960159663828847</v>
      </c>
      <c r="U24" s="9">
        <v>106.77209731812897</v>
      </c>
      <c r="V24" s="9">
        <v>211.38</v>
      </c>
      <c r="W24" s="9">
        <v>219.3842240718092</v>
      </c>
      <c r="X24" s="9">
        <v>200.26112263186596</v>
      </c>
      <c r="Y24" s="7">
        <v>3570</v>
      </c>
      <c r="Z24" s="7">
        <v>3672</v>
      </c>
      <c r="AA24" s="7">
        <v>3740</v>
      </c>
      <c r="AB24" s="5">
        <v>11</v>
      </c>
      <c r="AC24" s="8">
        <v>0.4422466960352423</v>
      </c>
    </row>
    <row r="25" spans="1:29" s="1" customFormat="1" x14ac:dyDescent="0.25">
      <c r="A25" s="5" t="s">
        <v>91</v>
      </c>
      <c r="B25" s="5" t="s">
        <v>161</v>
      </c>
      <c r="C25" s="5">
        <v>33</v>
      </c>
      <c r="D25" s="8">
        <v>0.997</v>
      </c>
      <c r="E25" s="8">
        <v>0.99792194426852443</v>
      </c>
      <c r="F25" s="8">
        <v>0.99838264299802759</v>
      </c>
      <c r="G25" s="8">
        <v>1.1719999999999999</v>
      </c>
      <c r="H25" s="8">
        <v>0.85438066465256801</v>
      </c>
      <c r="I25" s="8">
        <v>1.0614271644070954</v>
      </c>
      <c r="J25" s="8">
        <v>1.304</v>
      </c>
      <c r="K25" s="8">
        <v>1.2778914536113768</v>
      </c>
      <c r="L25" s="8">
        <v>1.4194885781728364</v>
      </c>
      <c r="M25" s="9">
        <v>106.47</v>
      </c>
      <c r="N25" s="9">
        <v>150.18456332113459</v>
      </c>
      <c r="O25" s="9">
        <v>105.3158784118914</v>
      </c>
      <c r="P25" s="9">
        <v>95.7</v>
      </c>
      <c r="Q25" s="9">
        <v>100.41133514763204</v>
      </c>
      <c r="R25" s="9">
        <v>78.750287891478493</v>
      </c>
      <c r="S25" s="9">
        <v>10.77</v>
      </c>
      <c r="T25" s="9">
        <v>49.773228173502552</v>
      </c>
      <c r="U25" s="9">
        <v>26.565590520412908</v>
      </c>
      <c r="V25" s="9">
        <v>124.77</v>
      </c>
      <c r="W25" s="9">
        <v>128.31478703086665</v>
      </c>
      <c r="X25" s="9">
        <v>111.78513418977634</v>
      </c>
      <c r="Y25" s="7">
        <v>2310</v>
      </c>
      <c r="Z25" s="7">
        <v>2376</v>
      </c>
      <c r="AA25" s="7">
        <v>2420</v>
      </c>
      <c r="AB25" s="5">
        <v>32</v>
      </c>
      <c r="AC25" s="10"/>
    </row>
    <row r="26" spans="1:29" s="1" customFormat="1" x14ac:dyDescent="0.25">
      <c r="A26" s="5" t="s">
        <v>125</v>
      </c>
      <c r="B26" s="5" t="s">
        <v>161</v>
      </c>
      <c r="C26" s="5">
        <v>42</v>
      </c>
      <c r="D26" s="8">
        <v>0.97299999999999998</v>
      </c>
      <c r="E26" s="8">
        <v>0.97719091092359534</v>
      </c>
      <c r="F26" s="8">
        <v>0.97699613697754795</v>
      </c>
      <c r="G26" s="8">
        <v>0.83599999999999997</v>
      </c>
      <c r="H26" s="8">
        <v>1.0152515963751769</v>
      </c>
      <c r="I26" s="8">
        <v>0.38614861067314188</v>
      </c>
      <c r="J26" s="8">
        <v>1.92</v>
      </c>
      <c r="K26" s="8">
        <v>1.7310889443059019</v>
      </c>
      <c r="L26" s="8">
        <v>1.3846554448594064</v>
      </c>
      <c r="M26" s="9">
        <v>156.29</v>
      </c>
      <c r="N26" s="9">
        <v>139.43521221610911</v>
      </c>
      <c r="O26" s="9">
        <v>314.45968180879748</v>
      </c>
      <c r="P26" s="9">
        <v>68.040000000000006</v>
      </c>
      <c r="Q26" s="9">
        <v>81.776168843870138</v>
      </c>
      <c r="R26" s="9">
        <v>87.695584987581412</v>
      </c>
      <c r="S26" s="9">
        <v>88.25</v>
      </c>
      <c r="T26" s="9">
        <v>57.659043372238983</v>
      </c>
      <c r="U26" s="9">
        <v>226.76409682121607</v>
      </c>
      <c r="V26" s="9">
        <v>130.62</v>
      </c>
      <c r="W26" s="9">
        <v>141.56182179331634</v>
      </c>
      <c r="X26" s="9">
        <v>121.42816924318542</v>
      </c>
      <c r="Y26" s="7">
        <v>1522</v>
      </c>
      <c r="Z26" s="7">
        <v>1566</v>
      </c>
      <c r="AA26" s="7">
        <v>1595</v>
      </c>
      <c r="AB26" s="5">
        <v>36</v>
      </c>
      <c r="AC26" s="10"/>
    </row>
    <row r="27" spans="1:29" s="1" customFormat="1" x14ac:dyDescent="0.25">
      <c r="A27" s="5" t="s">
        <v>33</v>
      </c>
      <c r="B27" s="5" t="s">
        <v>161</v>
      </c>
      <c r="C27" s="5">
        <v>32</v>
      </c>
      <c r="D27" s="8">
        <v>0.63600000000000001</v>
      </c>
      <c r="E27" s="8">
        <v>0.69267648999340226</v>
      </c>
      <c r="F27" s="8">
        <v>0.75396157781061723</v>
      </c>
      <c r="G27" s="8">
        <v>0.54600000000000004</v>
      </c>
      <c r="H27" s="8">
        <v>0.99835926019279886</v>
      </c>
      <c r="I27" s="8">
        <v>0.99534306458836663</v>
      </c>
      <c r="J27" s="8">
        <v>1.0609999999999999</v>
      </c>
      <c r="K27" s="8">
        <v>1.1674770825029892</v>
      </c>
      <c r="L27" s="8">
        <v>1.1954847911445992</v>
      </c>
      <c r="M27" s="9">
        <v>304.36</v>
      </c>
      <c r="N27" s="9">
        <v>163.34650419013474</v>
      </c>
      <c r="O27" s="9">
        <v>162.11484468514939</v>
      </c>
      <c r="P27" s="9">
        <v>156.72</v>
      </c>
      <c r="Q27" s="9">
        <v>139.68453644393082</v>
      </c>
      <c r="R27" s="9">
        <v>134.9744367468632</v>
      </c>
      <c r="S27" s="9">
        <v>147.63999999999999</v>
      </c>
      <c r="T27" s="9">
        <v>23.661967746203917</v>
      </c>
      <c r="U27" s="9">
        <v>27.140407938286181</v>
      </c>
      <c r="V27" s="9">
        <v>166.32</v>
      </c>
      <c r="W27" s="9">
        <v>163.07849507834283</v>
      </c>
      <c r="X27" s="9">
        <v>161.35988632418366</v>
      </c>
      <c r="Y27" s="7">
        <v>2777</v>
      </c>
      <c r="Z27" s="7">
        <v>3121</v>
      </c>
      <c r="AA27" s="7">
        <v>3179</v>
      </c>
      <c r="AB27" s="5">
        <v>9</v>
      </c>
      <c r="AC27" s="8">
        <v>16.117333333333335</v>
      </c>
    </row>
    <row r="28" spans="1:29" s="1" customFormat="1" x14ac:dyDescent="0.25">
      <c r="A28" s="5" t="s">
        <v>126</v>
      </c>
      <c r="B28" s="5" t="s">
        <v>161</v>
      </c>
      <c r="C28" s="5">
        <v>33</v>
      </c>
      <c r="D28" s="8">
        <v>0.81499999999999995</v>
      </c>
      <c r="E28" s="8">
        <v>0.8551462683189045</v>
      </c>
      <c r="F28" s="8">
        <v>0.88268451646996648</v>
      </c>
      <c r="G28" s="8">
        <v>0.85499999999999998</v>
      </c>
      <c r="H28" s="8">
        <v>0.99688969769572966</v>
      </c>
      <c r="I28" s="8">
        <v>0.94499083613064161</v>
      </c>
      <c r="J28" s="8">
        <v>2.4750000000000001</v>
      </c>
      <c r="K28" s="8">
        <v>1.979674138121809</v>
      </c>
      <c r="L28" s="8">
        <v>1.7509767972588777</v>
      </c>
      <c r="M28" s="9">
        <v>207.65</v>
      </c>
      <c r="N28" s="9">
        <v>193.76342303228469</v>
      </c>
      <c r="O28" s="9">
        <v>150.5488621569628</v>
      </c>
      <c r="P28" s="9">
        <v>71.69</v>
      </c>
      <c r="Q28" s="9">
        <v>97.571997578552455</v>
      </c>
      <c r="R28" s="9">
        <v>81.250245777637844</v>
      </c>
      <c r="S28" s="9">
        <v>135.96</v>
      </c>
      <c r="T28" s="9">
        <v>96.191425453732236</v>
      </c>
      <c r="U28" s="9">
        <v>69.29861637932494</v>
      </c>
      <c r="V28" s="9">
        <v>177.44</v>
      </c>
      <c r="W28" s="9">
        <v>193.16076021114407</v>
      </c>
      <c r="X28" s="9">
        <v>142.26729512822496</v>
      </c>
      <c r="Y28" s="7">
        <v>3150</v>
      </c>
      <c r="Z28" s="7">
        <v>3315</v>
      </c>
      <c r="AA28" s="7">
        <v>3377</v>
      </c>
      <c r="AB28" s="5">
        <v>7</v>
      </c>
      <c r="AC28" s="8">
        <v>0.6551532033426184</v>
      </c>
    </row>
    <row r="29" spans="1:29" s="1" customFormat="1" x14ac:dyDescent="0.25">
      <c r="A29" s="5" t="s">
        <v>86</v>
      </c>
      <c r="B29" s="5" t="s">
        <v>161</v>
      </c>
      <c r="C29" s="5">
        <v>41</v>
      </c>
      <c r="D29" s="8">
        <v>0.89300000000000002</v>
      </c>
      <c r="E29" s="8">
        <v>0.91042770440701859</v>
      </c>
      <c r="F29" s="8">
        <v>0.93234168770881343</v>
      </c>
      <c r="G29" s="8">
        <v>0.82599999999999996</v>
      </c>
      <c r="H29" s="8">
        <v>1.3907724325051929</v>
      </c>
      <c r="I29" s="8">
        <v>0.9791485022000771</v>
      </c>
      <c r="J29" s="8">
        <v>3.02</v>
      </c>
      <c r="K29" s="8">
        <v>2.6382710007222312</v>
      </c>
      <c r="L29" s="8">
        <v>2.2441596806048842</v>
      </c>
      <c r="M29" s="9">
        <v>273.2</v>
      </c>
      <c r="N29" s="9">
        <v>155.52467117905127</v>
      </c>
      <c r="O29" s="9">
        <v>218.6573620034381</v>
      </c>
      <c r="P29" s="9">
        <v>74.69</v>
      </c>
      <c r="Q29" s="9">
        <v>81.985294608115339</v>
      </c>
      <c r="R29" s="9">
        <v>95.402314884731879</v>
      </c>
      <c r="S29" s="9">
        <v>198.5</v>
      </c>
      <c r="T29" s="9">
        <v>73.539376570935929</v>
      </c>
      <c r="U29" s="9">
        <v>123.25504711870623</v>
      </c>
      <c r="V29" s="9">
        <v>225.59</v>
      </c>
      <c r="W29" s="9">
        <v>216.29942525025939</v>
      </c>
      <c r="X29" s="9">
        <v>214.09802850068647</v>
      </c>
      <c r="Y29" s="7">
        <v>3706</v>
      </c>
      <c r="Z29" s="7">
        <v>3812</v>
      </c>
      <c r="AA29" s="7">
        <v>3883</v>
      </c>
      <c r="AB29" s="5">
        <v>5</v>
      </c>
      <c r="AC29" s="8">
        <v>0.64584745762711859</v>
      </c>
    </row>
    <row r="30" spans="1:29" s="1" customFormat="1" x14ac:dyDescent="0.25">
      <c r="A30" s="5" t="s">
        <v>30</v>
      </c>
      <c r="B30" s="5" t="s">
        <v>161</v>
      </c>
      <c r="C30" s="5">
        <v>42</v>
      </c>
      <c r="D30" s="8">
        <v>0.80900000000000005</v>
      </c>
      <c r="E30" s="8">
        <v>0.86219856336582867</v>
      </c>
      <c r="F30" s="8">
        <v>0.90095566764003188</v>
      </c>
      <c r="G30" s="8">
        <v>0.85599999999999998</v>
      </c>
      <c r="H30" s="8">
        <v>0.94488894185540506</v>
      </c>
      <c r="I30" s="8">
        <v>0.99999932764249944</v>
      </c>
      <c r="J30" s="8">
        <v>2.2250000000000001</v>
      </c>
      <c r="K30" s="8">
        <v>1.8469422809948468</v>
      </c>
      <c r="L30" s="8">
        <v>2.0680251393929283</v>
      </c>
      <c r="M30" s="9">
        <v>248.25</v>
      </c>
      <c r="N30" s="9">
        <v>235.35020487629089</v>
      </c>
      <c r="O30" s="9">
        <v>205.93452039248885</v>
      </c>
      <c r="P30" s="9">
        <v>95.53</v>
      </c>
      <c r="Q30" s="9">
        <v>120.40430734588382</v>
      </c>
      <c r="R30" s="9">
        <v>99.580212062277823</v>
      </c>
      <c r="S30" s="9">
        <v>152.71</v>
      </c>
      <c r="T30" s="9">
        <v>114.94589753040705</v>
      </c>
      <c r="U30" s="9">
        <v>106.35430833021103</v>
      </c>
      <c r="V30" s="9">
        <v>212.57</v>
      </c>
      <c r="W30" s="9">
        <v>222.37980605101126</v>
      </c>
      <c r="X30" s="9">
        <v>205.93438193086945</v>
      </c>
      <c r="Y30" s="7">
        <v>3937</v>
      </c>
      <c r="Z30" s="7">
        <v>4050</v>
      </c>
      <c r="AA30" s="7">
        <v>4125</v>
      </c>
      <c r="AB30" s="5">
        <v>20</v>
      </c>
      <c r="AC30" s="8">
        <v>0.57661060802069852</v>
      </c>
    </row>
    <row r="31" spans="1:29" s="1" customFormat="1" x14ac:dyDescent="0.25">
      <c r="A31" s="5" t="s">
        <v>127</v>
      </c>
      <c r="B31" s="5" t="s">
        <v>161</v>
      </c>
      <c r="C31" s="5">
        <v>38</v>
      </c>
      <c r="D31" s="8">
        <v>0.86599999999999999</v>
      </c>
      <c r="E31" s="8">
        <v>0.87577208918249383</v>
      </c>
      <c r="F31" s="8">
        <v>0.91324261533355455</v>
      </c>
      <c r="G31" s="8">
        <v>0.97099999999999997</v>
      </c>
      <c r="H31" s="8">
        <v>0.97240926321414456</v>
      </c>
      <c r="I31" s="8">
        <v>1.006187542672708</v>
      </c>
      <c r="J31" s="8">
        <v>2.444</v>
      </c>
      <c r="K31" s="8">
        <v>2.580259070163605</v>
      </c>
      <c r="L31" s="8">
        <v>1.899805896355979</v>
      </c>
      <c r="M31" s="9">
        <v>192.21</v>
      </c>
      <c r="N31" s="9">
        <v>200.01194989653317</v>
      </c>
      <c r="O31" s="9">
        <v>179.69131761968396</v>
      </c>
      <c r="P31" s="9">
        <v>76.36</v>
      </c>
      <c r="Q31" s="9">
        <v>75.37749797371319</v>
      </c>
      <c r="R31" s="9">
        <v>95.169283168438298</v>
      </c>
      <c r="S31" s="9">
        <v>115.85</v>
      </c>
      <c r="T31" s="9">
        <v>124.63445192281999</v>
      </c>
      <c r="U31" s="9">
        <v>84.522034451245659</v>
      </c>
      <c r="V31" s="9">
        <v>186.6</v>
      </c>
      <c r="W31" s="9">
        <v>194.49347283291223</v>
      </c>
      <c r="X31" s="9">
        <v>180.8031653153709</v>
      </c>
      <c r="Y31" s="7">
        <v>3517</v>
      </c>
      <c r="Z31" s="7">
        <v>3618</v>
      </c>
      <c r="AA31" s="7">
        <v>3685</v>
      </c>
      <c r="AB31" s="5">
        <v>21</v>
      </c>
      <c r="AC31" s="8">
        <v>0.65058651026392966</v>
      </c>
    </row>
    <row r="32" spans="1:29" s="1" customFormat="1" x14ac:dyDescent="0.25">
      <c r="A32" s="5" t="s">
        <v>89</v>
      </c>
      <c r="B32" s="5" t="s">
        <v>161</v>
      </c>
      <c r="C32" s="5">
        <v>47</v>
      </c>
      <c r="D32" s="8">
        <v>0.91599999999999993</v>
      </c>
      <c r="E32" s="8">
        <v>0.93803115396842218</v>
      </c>
      <c r="F32" s="8">
        <v>0.96723664503245133</v>
      </c>
      <c r="G32" s="8">
        <v>0.77300000000000002</v>
      </c>
      <c r="H32" s="8">
        <v>1.0004265774039851</v>
      </c>
      <c r="I32" s="8">
        <v>0.85174821195896466</v>
      </c>
      <c r="J32" s="8">
        <v>1.8740000000000001</v>
      </c>
      <c r="K32" s="8">
        <v>2.2383325379875405</v>
      </c>
      <c r="L32" s="8">
        <v>2.522123565784375</v>
      </c>
      <c r="M32" s="9">
        <v>176.78</v>
      </c>
      <c r="N32" s="9">
        <v>157.42143487122789</v>
      </c>
      <c r="O32" s="9">
        <v>161.42875066890366</v>
      </c>
      <c r="P32" s="9">
        <v>72.92</v>
      </c>
      <c r="Q32" s="9">
        <v>70.359781053731666</v>
      </c>
      <c r="R32" s="9">
        <v>54.516222601586556</v>
      </c>
      <c r="S32" s="9">
        <v>103.86</v>
      </c>
      <c r="T32" s="9">
        <v>87.061653817496222</v>
      </c>
      <c r="U32" s="9">
        <v>106.91252806731711</v>
      </c>
      <c r="V32" s="9">
        <v>136.66999999999999</v>
      </c>
      <c r="W32" s="9">
        <v>157.48858729824687</v>
      </c>
      <c r="X32" s="9">
        <v>137.49664974100821</v>
      </c>
      <c r="Y32" s="7">
        <v>2625</v>
      </c>
      <c r="Z32" s="7">
        <v>3240</v>
      </c>
      <c r="AA32" s="7">
        <v>3300</v>
      </c>
      <c r="AB32" s="5">
        <v>10</v>
      </c>
      <c r="AC32" s="10"/>
    </row>
    <row r="33" spans="1:29" s="1" customFormat="1" x14ac:dyDescent="0.25">
      <c r="A33" s="5" t="s">
        <v>28</v>
      </c>
      <c r="B33" s="5" t="s">
        <v>161</v>
      </c>
      <c r="C33" s="5">
        <v>34</v>
      </c>
      <c r="D33" s="8">
        <v>0.81799999999999995</v>
      </c>
      <c r="E33" s="8">
        <v>0.84961734385939502</v>
      </c>
      <c r="F33" s="8">
        <v>0.9350091827364555</v>
      </c>
      <c r="G33" s="8">
        <v>0.90200000000000002</v>
      </c>
      <c r="H33" s="8">
        <v>0.88020394798390866</v>
      </c>
      <c r="I33" s="8">
        <v>0.99869811368808359</v>
      </c>
      <c r="J33" s="8">
        <v>1.45</v>
      </c>
      <c r="K33" s="8">
        <v>1.5048018553118481</v>
      </c>
      <c r="L33" s="8">
        <v>1.5133829452014367</v>
      </c>
      <c r="M33" s="9">
        <v>203.17</v>
      </c>
      <c r="N33" s="9">
        <v>201.07223476297969</v>
      </c>
      <c r="O33" s="9">
        <v>172.86514486769008</v>
      </c>
      <c r="P33" s="9">
        <v>126.42</v>
      </c>
      <c r="Q33" s="9">
        <v>117.6132088378138</v>
      </c>
      <c r="R33" s="9">
        <v>114.07561757529942</v>
      </c>
      <c r="S33" s="9">
        <v>76.75</v>
      </c>
      <c r="T33" s="9">
        <v>83.459025925165875</v>
      </c>
      <c r="U33" s="9">
        <v>58.789527292390666</v>
      </c>
      <c r="V33" s="9">
        <v>183.27</v>
      </c>
      <c r="W33" s="9">
        <v>176.98457486832206</v>
      </c>
      <c r="X33" s="9">
        <v>172.6400941017794</v>
      </c>
      <c r="Y33" s="7">
        <v>3150</v>
      </c>
      <c r="Z33" s="7">
        <v>3240</v>
      </c>
      <c r="AA33" s="7">
        <v>3300</v>
      </c>
      <c r="AB33" s="5">
        <v>20</v>
      </c>
      <c r="AC33" s="10"/>
    </row>
    <row r="34" spans="1:29" s="1" customFormat="1" x14ac:dyDescent="0.25">
      <c r="A34" s="5" t="s">
        <v>128</v>
      </c>
      <c r="B34" s="5" t="s">
        <v>161</v>
      </c>
      <c r="C34" s="5">
        <v>39</v>
      </c>
      <c r="D34" s="8">
        <v>0.81499999999999995</v>
      </c>
      <c r="E34" s="8">
        <v>0.83756126394601382</v>
      </c>
      <c r="F34" s="8">
        <v>0.86604112351812679</v>
      </c>
      <c r="G34" s="8">
        <v>0.77099999999999991</v>
      </c>
      <c r="H34" s="8">
        <v>0.93724763760959617</v>
      </c>
      <c r="I34" s="8">
        <v>1</v>
      </c>
      <c r="J34" s="8">
        <v>2.6910000000000003</v>
      </c>
      <c r="K34" s="8">
        <v>2.7944667513765351</v>
      </c>
      <c r="L34" s="8">
        <v>2.4856208081678894</v>
      </c>
      <c r="M34" s="9">
        <v>254.75</v>
      </c>
      <c r="N34" s="9">
        <v>211.59745516026925</v>
      </c>
      <c r="O34" s="9">
        <v>181.77845586881838</v>
      </c>
      <c r="P34" s="9">
        <v>73</v>
      </c>
      <c r="Q34" s="9">
        <v>70.968536260262937</v>
      </c>
      <c r="R34" s="9">
        <v>73.13201405117151</v>
      </c>
      <c r="S34" s="9">
        <v>181.75</v>
      </c>
      <c r="T34" s="9">
        <v>140.62891890000631</v>
      </c>
      <c r="U34" s="9">
        <v>108.64644181764687</v>
      </c>
      <c r="V34" s="9">
        <v>196.41</v>
      </c>
      <c r="W34" s="9">
        <v>198.3192149731648</v>
      </c>
      <c r="X34" s="9">
        <v>181.77845586881838</v>
      </c>
      <c r="Y34" s="7">
        <v>2730</v>
      </c>
      <c r="Z34" s="7">
        <v>2808</v>
      </c>
      <c r="AA34" s="7">
        <v>2860</v>
      </c>
      <c r="AB34" s="5">
        <v>17</v>
      </c>
      <c r="AC34" s="8">
        <v>0.91806825106642287</v>
      </c>
    </row>
    <row r="35" spans="1:29" s="1" customFormat="1" x14ac:dyDescent="0.25">
      <c r="A35" s="5" t="s">
        <v>90</v>
      </c>
      <c r="B35" s="5" t="s">
        <v>161</v>
      </c>
      <c r="C35" s="5">
        <v>47</v>
      </c>
      <c r="D35" s="8">
        <v>0.95900000000000007</v>
      </c>
      <c r="E35" s="8">
        <v>0.87100737100737102</v>
      </c>
      <c r="F35" s="8">
        <v>0.918897174861528</v>
      </c>
      <c r="G35" s="8">
        <v>1.0070000000000001</v>
      </c>
      <c r="H35" s="8">
        <v>1.078449350486834</v>
      </c>
      <c r="I35" s="8">
        <v>0.9903296935169067</v>
      </c>
      <c r="J35" s="8">
        <v>2.16</v>
      </c>
      <c r="K35" s="8">
        <v>1.8789112451836603</v>
      </c>
      <c r="L35" s="8">
        <v>1.6655086390750922</v>
      </c>
      <c r="M35" s="9">
        <v>153.46</v>
      </c>
      <c r="N35" s="9">
        <v>142.02169926911503</v>
      </c>
      <c r="O35" s="9">
        <v>153.74391617878769</v>
      </c>
      <c r="P35" s="9">
        <v>71.540000000000006</v>
      </c>
      <c r="Q35" s="9">
        <v>81.517000722853268</v>
      </c>
      <c r="R35" s="9">
        <v>91.41781784691365</v>
      </c>
      <c r="S35" s="9">
        <v>81.92</v>
      </c>
      <c r="T35" s="9">
        <v>60.504698546261757</v>
      </c>
      <c r="U35" s="9">
        <v>62.32609833187405</v>
      </c>
      <c r="V35" s="9">
        <v>154.55000000000001</v>
      </c>
      <c r="W35" s="9">
        <v>153.16320933181356</v>
      </c>
      <c r="X35" s="9">
        <v>152.25716538942783</v>
      </c>
      <c r="Y35" s="7">
        <v>2598</v>
      </c>
      <c r="Z35" s="7">
        <v>2673</v>
      </c>
      <c r="AA35" s="7">
        <v>2722</v>
      </c>
      <c r="AB35" s="5">
        <v>12</v>
      </c>
      <c r="AC35" s="8">
        <v>0.80270114942528736</v>
      </c>
    </row>
    <row r="36" spans="1:29" s="1" customFormat="1" x14ac:dyDescent="0.25">
      <c r="A36" s="5" t="s">
        <v>52</v>
      </c>
      <c r="B36" s="5" t="s">
        <v>161</v>
      </c>
      <c r="C36" s="5">
        <v>37</v>
      </c>
      <c r="D36" s="8">
        <v>0.81200000000000006</v>
      </c>
      <c r="E36" s="8">
        <v>0.85861485243247226</v>
      </c>
      <c r="F36" s="8">
        <v>0.88510782077737149</v>
      </c>
      <c r="G36" s="8">
        <v>0.79900000000000004</v>
      </c>
      <c r="H36" s="8">
        <v>0.99693590036265223</v>
      </c>
      <c r="I36" s="8">
        <v>0.9900814016675541</v>
      </c>
      <c r="J36" s="8">
        <v>1.5530000000000002</v>
      </c>
      <c r="K36" s="8">
        <v>1.5629858509551378</v>
      </c>
      <c r="L36" s="8">
        <v>1.5336548914528783</v>
      </c>
      <c r="M36" s="9">
        <v>188.23</v>
      </c>
      <c r="N36" s="9">
        <v>176.54117626715032</v>
      </c>
      <c r="O36" s="9">
        <v>165.04400527247938</v>
      </c>
      <c r="P36" s="9">
        <v>96.77</v>
      </c>
      <c r="Q36" s="9">
        <v>112.60513740762258</v>
      </c>
      <c r="R36" s="9">
        <v>106.54743840200132</v>
      </c>
      <c r="S36" s="9">
        <v>91.46</v>
      </c>
      <c r="T36" s="9">
        <v>63.936038859527748</v>
      </c>
      <c r="U36" s="9">
        <v>58.496566870478063</v>
      </c>
      <c r="V36" s="9">
        <v>150.32</v>
      </c>
      <c r="W36" s="9">
        <v>176.0002365129732</v>
      </c>
      <c r="X36" s="9">
        <v>163.40700007700357</v>
      </c>
      <c r="Y36" s="7">
        <v>3045</v>
      </c>
      <c r="Z36" s="7">
        <v>3132</v>
      </c>
      <c r="AA36" s="7">
        <v>3190</v>
      </c>
      <c r="AB36" s="5">
        <v>11</v>
      </c>
      <c r="AC36" s="8">
        <v>0.54643167972149698</v>
      </c>
    </row>
    <row r="37" spans="1:29" s="1" customFormat="1" x14ac:dyDescent="0.25">
      <c r="A37" s="5" t="s">
        <v>129</v>
      </c>
      <c r="B37" s="5" t="s">
        <v>161</v>
      </c>
      <c r="C37" s="5">
        <v>38</v>
      </c>
      <c r="D37" s="8">
        <v>0.85799999999999998</v>
      </c>
      <c r="E37" s="8">
        <v>0.88206524922392082</v>
      </c>
      <c r="F37" s="8">
        <v>0.92968843979309512</v>
      </c>
      <c r="G37" s="8">
        <v>0.75700000000000001</v>
      </c>
      <c r="H37" s="8">
        <v>0.94031326343177946</v>
      </c>
      <c r="I37" s="8">
        <v>0.91101997933238621</v>
      </c>
      <c r="J37" s="8">
        <v>1.4340000000000002</v>
      </c>
      <c r="K37" s="8">
        <v>1.3680340474039661</v>
      </c>
      <c r="L37" s="8">
        <v>0.91101997933238632</v>
      </c>
      <c r="M37" s="9">
        <v>199.01</v>
      </c>
      <c r="N37" s="9">
        <v>166.32651932139373</v>
      </c>
      <c r="O37" s="9">
        <v>159.94604160463362</v>
      </c>
      <c r="P37" s="9">
        <v>105.05</v>
      </c>
      <c r="Q37" s="9">
        <v>114.32393256230536</v>
      </c>
      <c r="R37" s="9">
        <v>159.94604160463362</v>
      </c>
      <c r="S37" s="9">
        <v>93.96</v>
      </c>
      <c r="T37" s="9">
        <v>52.002586759088388</v>
      </c>
      <c r="U37" s="9">
        <v>0</v>
      </c>
      <c r="V37" s="9">
        <v>150.6</v>
      </c>
      <c r="W37" s="9">
        <v>156.39903217834868</v>
      </c>
      <c r="X37" s="9">
        <v>145.71403951695032</v>
      </c>
      <c r="Y37" s="7">
        <v>2625</v>
      </c>
      <c r="Z37" s="7">
        <v>2700</v>
      </c>
      <c r="AA37" s="7">
        <v>2750</v>
      </c>
      <c r="AB37" s="5">
        <v>24</v>
      </c>
      <c r="AC37" s="8">
        <v>0.28765571913929783</v>
      </c>
    </row>
    <row r="38" spans="1:29" s="1" customFormat="1" x14ac:dyDescent="0.25">
      <c r="A38" s="5" t="s">
        <v>44</v>
      </c>
      <c r="B38" s="5" t="s">
        <v>161</v>
      </c>
      <c r="C38" s="5">
        <v>41</v>
      </c>
      <c r="D38" s="8">
        <v>0.92299999999999993</v>
      </c>
      <c r="E38" s="8">
        <v>0.93600652398024342</v>
      </c>
      <c r="F38" s="8">
        <v>0.92839077071081666</v>
      </c>
      <c r="G38" s="8">
        <v>0.99199999999999999</v>
      </c>
      <c r="H38" s="8">
        <v>1.0072712171208544</v>
      </c>
      <c r="I38" s="8">
        <v>1</v>
      </c>
      <c r="J38" s="8">
        <v>1.86</v>
      </c>
      <c r="K38" s="8">
        <v>2.1708216835260536</v>
      </c>
      <c r="L38" s="8">
        <v>2.1253599957523703</v>
      </c>
      <c r="M38" s="9">
        <v>150.91</v>
      </c>
      <c r="N38" s="9">
        <v>153.99997719867986</v>
      </c>
      <c r="O38" s="9">
        <v>153.6923288350992</v>
      </c>
      <c r="P38" s="9">
        <v>80.47</v>
      </c>
      <c r="Q38" s="9">
        <v>71.456695704982067</v>
      </c>
      <c r="R38" s="9">
        <v>72.313551182980945</v>
      </c>
      <c r="S38" s="9">
        <v>70.430000000000007</v>
      </c>
      <c r="T38" s="9">
        <v>82.543281493697805</v>
      </c>
      <c r="U38" s="9">
        <v>81.378777652118259</v>
      </c>
      <c r="V38" s="9">
        <v>149.69999999999999</v>
      </c>
      <c r="W38" s="9">
        <v>155.1197444694981</v>
      </c>
      <c r="X38" s="9">
        <v>153.6923288350992</v>
      </c>
      <c r="Y38" s="7">
        <v>2400</v>
      </c>
      <c r="Z38" s="7">
        <v>2476</v>
      </c>
      <c r="AA38" s="7">
        <v>2849</v>
      </c>
      <c r="AB38" s="5">
        <v>19</v>
      </c>
      <c r="AC38" s="10"/>
    </row>
    <row r="39" spans="1:29" s="1" customFormat="1" x14ac:dyDescent="0.25">
      <c r="A39" s="5" t="s">
        <v>131</v>
      </c>
      <c r="B39" s="5" t="s">
        <v>161</v>
      </c>
      <c r="C39" s="5">
        <v>41</v>
      </c>
      <c r="D39" s="8">
        <v>0.91700000000000004</v>
      </c>
      <c r="E39" s="8">
        <v>0.91388515126524583</v>
      </c>
      <c r="F39" s="8">
        <v>0.91939600824184275</v>
      </c>
      <c r="G39" s="8">
        <v>0.9840000000000001</v>
      </c>
      <c r="H39" s="8">
        <v>1.1897282339770698</v>
      </c>
      <c r="I39" s="8">
        <v>0.94770807807779722</v>
      </c>
      <c r="J39" s="8">
        <v>2.028</v>
      </c>
      <c r="K39" s="8">
        <v>2.0321610434918131</v>
      </c>
      <c r="L39" s="8">
        <v>1.9667496308417705</v>
      </c>
      <c r="M39" s="9">
        <v>150</v>
      </c>
      <c r="N39" s="9">
        <v>129.34650624941841</v>
      </c>
      <c r="O39" s="9">
        <v>149.99997302055885</v>
      </c>
      <c r="P39" s="9">
        <v>72.75</v>
      </c>
      <c r="Q39" s="9">
        <v>75.72588350911596</v>
      </c>
      <c r="R39" s="9">
        <v>72.279757379281833</v>
      </c>
      <c r="S39" s="9">
        <v>77.25</v>
      </c>
      <c r="T39" s="9">
        <v>53.620622740302451</v>
      </c>
      <c r="U39" s="9">
        <v>77.720215641277036</v>
      </c>
      <c r="V39" s="9">
        <v>147.57</v>
      </c>
      <c r="W39" s="9">
        <v>153.88719045122457</v>
      </c>
      <c r="X39" s="9">
        <v>142.15618614303528</v>
      </c>
      <c r="Y39" s="7">
        <v>2625</v>
      </c>
      <c r="Z39" s="7">
        <v>2700</v>
      </c>
      <c r="AA39" s="7">
        <v>2630</v>
      </c>
      <c r="AB39" s="5">
        <v>27</v>
      </c>
      <c r="AC39" s="8">
        <v>0.7228</v>
      </c>
    </row>
    <row r="40" spans="1:29" s="1" customFormat="1" x14ac:dyDescent="0.25">
      <c r="A40" s="5" t="s">
        <v>29</v>
      </c>
      <c r="B40" s="5" t="s">
        <v>161</v>
      </c>
      <c r="C40" s="5">
        <v>36</v>
      </c>
      <c r="D40" s="8">
        <v>0.82200000000000006</v>
      </c>
      <c r="E40" s="8">
        <v>0.90271137112820365</v>
      </c>
      <c r="F40" s="8">
        <v>0.90466195642534075</v>
      </c>
      <c r="G40" s="8">
        <v>1.002</v>
      </c>
      <c r="H40" s="8">
        <v>1.0423024646699441</v>
      </c>
      <c r="I40" s="8">
        <v>0.97207136886275947</v>
      </c>
      <c r="J40" s="8">
        <v>1.3319999999999999</v>
      </c>
      <c r="K40" s="8">
        <v>1.6036507431698579</v>
      </c>
      <c r="L40" s="8">
        <v>1.7453052732019558</v>
      </c>
      <c r="M40" s="9">
        <v>152</v>
      </c>
      <c r="N40" s="9">
        <v>150.00010237776752</v>
      </c>
      <c r="O40" s="9">
        <v>149.99995848073826</v>
      </c>
      <c r="P40" s="9">
        <v>114.34</v>
      </c>
      <c r="Q40" s="9">
        <v>97.493470492241087</v>
      </c>
      <c r="R40" s="9">
        <v>83.544504911867065</v>
      </c>
      <c r="S40" s="9">
        <v>37.659999999999997</v>
      </c>
      <c r="T40" s="9">
        <v>52.506631885526446</v>
      </c>
      <c r="U40" s="9">
        <v>66.455453568871178</v>
      </c>
      <c r="V40" s="9">
        <v>152.29</v>
      </c>
      <c r="W40" s="9">
        <v>156.34547640909102</v>
      </c>
      <c r="X40" s="9">
        <v>145.81066496972829</v>
      </c>
      <c r="Y40" s="7">
        <v>2677</v>
      </c>
      <c r="Z40" s="7">
        <v>2754</v>
      </c>
      <c r="AA40" s="7">
        <v>2805</v>
      </c>
      <c r="AB40" s="5">
        <v>19</v>
      </c>
      <c r="AC40" s="8">
        <v>0.79972222222222222</v>
      </c>
    </row>
    <row r="41" spans="1:29" s="1" customFormat="1" x14ac:dyDescent="0.25">
      <c r="A41" s="5" t="s">
        <v>58</v>
      </c>
      <c r="B41" s="5" t="s">
        <v>161</v>
      </c>
      <c r="C41" s="5">
        <v>40</v>
      </c>
      <c r="D41" s="8">
        <v>0.97699999999999998</v>
      </c>
      <c r="E41" s="8">
        <v>0.99002984890913004</v>
      </c>
      <c r="F41" s="8">
        <v>0.99210144927536237</v>
      </c>
      <c r="G41" s="8">
        <v>1.24</v>
      </c>
      <c r="H41" s="8">
        <v>1.1920736282964737</v>
      </c>
      <c r="I41" s="8">
        <v>1.2748934069573441</v>
      </c>
      <c r="J41" s="8">
        <v>2.2909999999999999</v>
      </c>
      <c r="K41" s="8">
        <v>2.1127473892667807</v>
      </c>
      <c r="L41" s="8">
        <v>1.9140424666958533</v>
      </c>
      <c r="M41" s="9">
        <v>107.72</v>
      </c>
      <c r="N41" s="9">
        <v>111.4592392287046</v>
      </c>
      <c r="O41" s="9">
        <v>93.233571558475589</v>
      </c>
      <c r="P41" s="9">
        <v>58.3</v>
      </c>
      <c r="Q41" s="9">
        <v>62.888549946634967</v>
      </c>
      <c r="R41" s="9">
        <v>62.100432856213068</v>
      </c>
      <c r="S41" s="9">
        <v>49.42</v>
      </c>
      <c r="T41" s="9">
        <v>48.570689282069637</v>
      </c>
      <c r="U41" s="9">
        <v>31.133138702262524</v>
      </c>
      <c r="V41" s="9">
        <v>133.59</v>
      </c>
      <c r="W41" s="9">
        <v>132.86761971452657</v>
      </c>
      <c r="X41" s="9">
        <v>118.86286568698628</v>
      </c>
      <c r="Y41" s="7">
        <v>2150</v>
      </c>
      <c r="Z41" s="7">
        <v>2150</v>
      </c>
      <c r="AA41" s="7">
        <v>2184</v>
      </c>
      <c r="AB41" s="5">
        <v>20</v>
      </c>
      <c r="AC41" s="8">
        <v>0.67093749999999996</v>
      </c>
    </row>
    <row r="42" spans="1:29" s="1" customFormat="1" x14ac:dyDescent="0.25">
      <c r="A42" s="5" t="s">
        <v>13</v>
      </c>
      <c r="B42" s="5" t="s">
        <v>161</v>
      </c>
      <c r="C42" s="5">
        <v>41</v>
      </c>
      <c r="D42" s="8">
        <v>0.8</v>
      </c>
      <c r="E42" s="8">
        <v>0.82996795370399179</v>
      </c>
      <c r="F42" s="8">
        <v>0.86454095310183876</v>
      </c>
      <c r="G42" s="8">
        <v>0.86299999999999999</v>
      </c>
      <c r="H42" s="8">
        <v>0.9263742508228886</v>
      </c>
      <c r="I42" s="8">
        <v>1</v>
      </c>
      <c r="J42" s="8">
        <v>1.0490000000000002</v>
      </c>
      <c r="K42" s="8">
        <v>0.92637425082288871</v>
      </c>
      <c r="L42" s="8">
        <v>1.0181323859357194</v>
      </c>
      <c r="M42" s="9">
        <v>213.19</v>
      </c>
      <c r="N42" s="9">
        <v>203.86072537048099</v>
      </c>
      <c r="O42" s="9">
        <v>173.99919741041879</v>
      </c>
      <c r="P42" s="9">
        <v>175.43</v>
      </c>
      <c r="Q42" s="9">
        <v>203.86072537048099</v>
      </c>
      <c r="R42" s="9">
        <v>170.9003660172385</v>
      </c>
      <c r="S42" s="9">
        <v>37.76</v>
      </c>
      <c r="T42" s="9">
        <v>0</v>
      </c>
      <c r="U42" s="9">
        <v>3.0988313931802796</v>
      </c>
      <c r="V42" s="9">
        <v>183.94</v>
      </c>
      <c r="W42" s="9">
        <v>188.85132673728998</v>
      </c>
      <c r="X42" s="9">
        <v>173.99919741041876</v>
      </c>
      <c r="Y42" s="7">
        <v>3108</v>
      </c>
      <c r="Z42" s="7">
        <v>3196</v>
      </c>
      <c r="AA42" s="7">
        <v>3256</v>
      </c>
      <c r="AB42" s="5">
        <v>13</v>
      </c>
      <c r="AC42" s="8">
        <v>0.617183908045977</v>
      </c>
    </row>
    <row r="43" spans="1:29" s="1" customFormat="1" x14ac:dyDescent="0.25">
      <c r="A43" s="5" t="s">
        <v>21</v>
      </c>
      <c r="B43" s="5" t="s">
        <v>161</v>
      </c>
      <c r="C43" s="5">
        <v>43</v>
      </c>
      <c r="D43" s="8">
        <v>0.95499999999999996</v>
      </c>
      <c r="E43" s="8">
        <v>0.94516625698927637</v>
      </c>
      <c r="F43" s="8">
        <v>0.94056740019092844</v>
      </c>
      <c r="G43" s="8">
        <v>0.52300000000000002</v>
      </c>
      <c r="H43" s="8">
        <v>0.88419963491676268</v>
      </c>
      <c r="I43" s="8">
        <v>1</v>
      </c>
      <c r="J43" s="8">
        <v>0.53</v>
      </c>
      <c r="K43" s="8">
        <v>0.9003546220790789</v>
      </c>
      <c r="L43" s="8">
        <v>1.1216080132121327</v>
      </c>
      <c r="M43" s="9">
        <v>186.99</v>
      </c>
      <c r="N43" s="9">
        <v>150.00010094474183</v>
      </c>
      <c r="O43" s="9">
        <v>156.86108820572548</v>
      </c>
      <c r="P43" s="9">
        <v>184.57</v>
      </c>
      <c r="Q43" s="9">
        <v>147.30866176546297</v>
      </c>
      <c r="R43" s="9">
        <v>139.85375136229339</v>
      </c>
      <c r="S43" s="9">
        <v>2.42</v>
      </c>
      <c r="T43" s="9">
        <v>2.6914391792788708</v>
      </c>
      <c r="U43" s="9">
        <v>17.007336843432086</v>
      </c>
      <c r="V43" s="9">
        <v>97.78</v>
      </c>
      <c r="W43" s="9">
        <v>132.63003449281828</v>
      </c>
      <c r="X43" s="9">
        <v>156.86108820572548</v>
      </c>
      <c r="Y43" s="7">
        <v>1785</v>
      </c>
      <c r="Z43" s="7">
        <v>2268</v>
      </c>
      <c r="AA43" s="7">
        <v>2970</v>
      </c>
      <c r="AB43" s="5">
        <v>5</v>
      </c>
      <c r="AC43" s="10"/>
    </row>
    <row r="44" spans="1:29" s="1" customFormat="1" x14ac:dyDescent="0.25">
      <c r="A44" s="5" t="s">
        <v>24</v>
      </c>
      <c r="B44" s="5" t="s">
        <v>161</v>
      </c>
      <c r="C44" s="5">
        <v>37</v>
      </c>
      <c r="D44" s="8">
        <v>0.91</v>
      </c>
      <c r="E44" s="8">
        <v>0.95997669140648956</v>
      </c>
      <c r="F44" s="8">
        <v>0.98322088589029044</v>
      </c>
      <c r="G44" s="8">
        <v>0.83200000000000007</v>
      </c>
      <c r="H44" s="8">
        <v>0.95490058379973475</v>
      </c>
      <c r="I44" s="8">
        <v>0.97517223605306436</v>
      </c>
      <c r="J44" s="8">
        <v>1.264</v>
      </c>
      <c r="K44" s="8">
        <v>1.3966318620208829</v>
      </c>
      <c r="L44" s="8">
        <v>1.5409387660851859</v>
      </c>
      <c r="M44" s="9">
        <v>160.82</v>
      </c>
      <c r="N44" s="9">
        <v>161.19456846352611</v>
      </c>
      <c r="O44" s="9">
        <v>159.41439385676875</v>
      </c>
      <c r="P44" s="9">
        <v>105.82</v>
      </c>
      <c r="Q44" s="9">
        <v>110.21142486928733</v>
      </c>
      <c r="R44" s="9">
        <v>100.88427544158181</v>
      </c>
      <c r="S44" s="9">
        <v>55</v>
      </c>
      <c r="T44" s="9">
        <v>50.983143594238783</v>
      </c>
      <c r="U44" s="9">
        <v>58.530118415186962</v>
      </c>
      <c r="V44" s="9">
        <v>133.75</v>
      </c>
      <c r="W44" s="9">
        <v>153.9247875311674</v>
      </c>
      <c r="X44" s="9">
        <v>155.45649091634908</v>
      </c>
      <c r="Y44" s="7">
        <v>2205</v>
      </c>
      <c r="Z44" s="7">
        <v>2376</v>
      </c>
      <c r="AA44" s="7">
        <v>2750</v>
      </c>
      <c r="AB44" s="5">
        <v>3</v>
      </c>
      <c r="AC44" s="10"/>
    </row>
    <row r="45" spans="1:29" s="1" customFormat="1" x14ac:dyDescent="0.25">
      <c r="A45" s="5" t="s">
        <v>152</v>
      </c>
      <c r="B45" s="5" t="s">
        <v>161</v>
      </c>
      <c r="C45" s="5">
        <v>32</v>
      </c>
      <c r="D45" s="8">
        <v>0.93700000000000006</v>
      </c>
      <c r="E45" s="8">
        <v>0.93940726035167332</v>
      </c>
      <c r="F45" s="8">
        <v>0.94814559925794051</v>
      </c>
      <c r="G45" s="8">
        <v>0.997</v>
      </c>
      <c r="H45" s="8">
        <v>0.9870094540785902</v>
      </c>
      <c r="I45" s="8">
        <v>1</v>
      </c>
      <c r="J45" s="8">
        <v>2.3380000000000001</v>
      </c>
      <c r="K45" s="8">
        <v>2.1683660454641527</v>
      </c>
      <c r="L45" s="8">
        <v>1.7026853800828847</v>
      </c>
      <c r="M45" s="9">
        <v>184.55</v>
      </c>
      <c r="N45" s="9">
        <v>179.80611672127705</v>
      </c>
      <c r="O45" s="9">
        <v>174.51501626254776</v>
      </c>
      <c r="P45" s="9">
        <v>78.709999999999994</v>
      </c>
      <c r="Q45" s="9">
        <v>81.845192824475475</v>
      </c>
      <c r="R45" s="9">
        <v>102.4939887920178</v>
      </c>
      <c r="S45" s="9">
        <v>105.85</v>
      </c>
      <c r="T45" s="9">
        <v>97.960923896801575</v>
      </c>
      <c r="U45" s="9">
        <v>72.021027470529958</v>
      </c>
      <c r="V45" s="9">
        <v>184.02</v>
      </c>
      <c r="W45" s="9">
        <v>177.47033710505895</v>
      </c>
      <c r="X45" s="9">
        <v>174.51501626254776</v>
      </c>
      <c r="Y45" s="7">
        <v>3202</v>
      </c>
      <c r="Z45" s="7">
        <v>3294</v>
      </c>
      <c r="AA45" s="7">
        <v>3355</v>
      </c>
      <c r="AB45" s="5">
        <v>24</v>
      </c>
      <c r="AC45" s="8">
        <v>0.74017793594306047</v>
      </c>
    </row>
    <row r="46" spans="1:29" s="1" customFormat="1" x14ac:dyDescent="0.25">
      <c r="A46" s="5" t="s">
        <v>72</v>
      </c>
      <c r="B46" s="5" t="s">
        <v>161</v>
      </c>
      <c r="C46" s="5">
        <v>39</v>
      </c>
      <c r="D46" s="8">
        <v>0.83</v>
      </c>
      <c r="E46" s="8">
        <v>0.91143145854833163</v>
      </c>
      <c r="F46" s="8">
        <v>0.96947963079202726</v>
      </c>
      <c r="G46" s="8">
        <v>0.97699999999999998</v>
      </c>
      <c r="H46" s="8">
        <v>0.99008833409364239</v>
      </c>
      <c r="I46" s="8">
        <v>0.9095475879631747</v>
      </c>
      <c r="J46" s="8">
        <v>1.492</v>
      </c>
      <c r="K46" s="8">
        <v>1.3123011459168628</v>
      </c>
      <c r="L46" s="8">
        <v>1.3856230579418751</v>
      </c>
      <c r="M46" s="9">
        <v>150</v>
      </c>
      <c r="N46" s="9">
        <v>150.00003659242552</v>
      </c>
      <c r="O46" s="9">
        <v>150.00000562412424</v>
      </c>
      <c r="P46" s="9">
        <v>98.25</v>
      </c>
      <c r="Q46" s="9">
        <v>113.17012623654954</v>
      </c>
      <c r="R46" s="9">
        <v>98.462668131788533</v>
      </c>
      <c r="S46" s="9">
        <v>51.75</v>
      </c>
      <c r="T46" s="9">
        <v>36.829910355875974</v>
      </c>
      <c r="U46" s="9">
        <v>51.537337492335723</v>
      </c>
      <c r="V46" s="9">
        <v>146.59</v>
      </c>
      <c r="W46" s="9">
        <v>148.51328634377998</v>
      </c>
      <c r="X46" s="9">
        <v>136.43214330988485</v>
      </c>
      <c r="Y46" s="7">
        <v>2709</v>
      </c>
      <c r="Z46" s="7">
        <v>2630</v>
      </c>
      <c r="AA46" s="7">
        <v>2679</v>
      </c>
      <c r="AB46" s="5">
        <v>6</v>
      </c>
      <c r="AC46" s="10"/>
    </row>
    <row r="47" spans="1:29" s="1" customFormat="1" x14ac:dyDescent="0.25">
      <c r="A47" s="5" t="s">
        <v>123</v>
      </c>
      <c r="B47" s="5" t="s">
        <v>161</v>
      </c>
      <c r="C47" s="5">
        <v>45</v>
      </c>
      <c r="D47" s="8">
        <v>0.91700000000000004</v>
      </c>
      <c r="E47" s="8">
        <v>0.9279609118805231</v>
      </c>
      <c r="F47" s="8">
        <v>0.9318074446129746</v>
      </c>
      <c r="G47" s="8">
        <v>0.82400000000000007</v>
      </c>
      <c r="H47" s="8">
        <v>0.87456235557734052</v>
      </c>
      <c r="I47" s="8">
        <v>0.79435885348589719</v>
      </c>
      <c r="J47" s="8">
        <v>2.1840000000000002</v>
      </c>
      <c r="K47" s="8">
        <v>2.0699411460049908</v>
      </c>
      <c r="L47" s="8">
        <v>1.918095835977814</v>
      </c>
      <c r="M47" s="9">
        <v>150</v>
      </c>
      <c r="N47" s="9">
        <v>150.00001193575793</v>
      </c>
      <c r="O47" s="9">
        <v>151.94397714963659</v>
      </c>
      <c r="P47" s="9">
        <v>56.6</v>
      </c>
      <c r="Q47" s="9">
        <v>63.375890676096233</v>
      </c>
      <c r="R47" s="9">
        <v>62.925971277729609</v>
      </c>
      <c r="S47" s="9">
        <v>93.4</v>
      </c>
      <c r="T47" s="9">
        <v>86.624121259661692</v>
      </c>
      <c r="U47" s="9">
        <v>89.018005871906993</v>
      </c>
      <c r="V47" s="9">
        <v>123.59</v>
      </c>
      <c r="W47" s="9">
        <v>131.18436377516565</v>
      </c>
      <c r="X47" s="9">
        <v>120.69804348267269</v>
      </c>
      <c r="Y47" s="7">
        <v>1940</v>
      </c>
      <c r="Z47" s="7">
        <v>2160</v>
      </c>
      <c r="AA47" s="7">
        <v>2200</v>
      </c>
      <c r="AB47" s="5">
        <v>10</v>
      </c>
      <c r="AC47" s="8">
        <v>0.82198364008179958</v>
      </c>
    </row>
    <row r="48" spans="1:29" s="1" customFormat="1" x14ac:dyDescent="0.25">
      <c r="A48" s="5" t="s">
        <v>51</v>
      </c>
      <c r="B48" s="5" t="s">
        <v>161</v>
      </c>
      <c r="C48" s="5">
        <v>45</v>
      </c>
      <c r="D48" s="8">
        <v>0.84799999999999998</v>
      </c>
      <c r="E48" s="8">
        <v>0.94504130179277923</v>
      </c>
      <c r="F48" s="8">
        <v>0.94178027521471219</v>
      </c>
      <c r="G48" s="8">
        <v>0.90900000000000003</v>
      </c>
      <c r="H48" s="8">
        <v>0.97796822198075728</v>
      </c>
      <c r="I48" s="8">
        <v>0.95153701919768807</v>
      </c>
      <c r="J48" s="8">
        <v>1.5580000000000001</v>
      </c>
      <c r="K48" s="8">
        <v>1.4902677408179099</v>
      </c>
      <c r="L48" s="8">
        <v>2.2663825907924591</v>
      </c>
      <c r="M48" s="9">
        <v>153.08000000000001</v>
      </c>
      <c r="N48" s="9">
        <v>157.07971501203323</v>
      </c>
      <c r="O48" s="9">
        <v>150.00004031773602</v>
      </c>
      <c r="P48" s="9">
        <v>89.33</v>
      </c>
      <c r="Q48" s="9">
        <v>103.08145670203588</v>
      </c>
      <c r="R48" s="9">
        <v>62.977271279499476</v>
      </c>
      <c r="S48" s="9">
        <v>63.74</v>
      </c>
      <c r="T48" s="9">
        <v>53.998258309997347</v>
      </c>
      <c r="U48" s="9">
        <v>87.022769038236532</v>
      </c>
      <c r="V48" s="9">
        <v>139.19999999999999</v>
      </c>
      <c r="W48" s="9">
        <v>153.61896959956221</v>
      </c>
      <c r="X48" s="9">
        <v>142.73059124347154</v>
      </c>
      <c r="Y48" s="7">
        <v>2415</v>
      </c>
      <c r="Z48" s="7">
        <v>2592</v>
      </c>
      <c r="AA48" s="7">
        <v>2640</v>
      </c>
      <c r="AB48" s="5">
        <v>8</v>
      </c>
      <c r="AC48" s="8">
        <v>0.78179347826086953</v>
      </c>
    </row>
    <row r="49" spans="1:29" s="1" customFormat="1" x14ac:dyDescent="0.25">
      <c r="A49" s="5" t="s">
        <v>132</v>
      </c>
      <c r="B49" s="5" t="s">
        <v>161</v>
      </c>
      <c r="C49" s="5">
        <v>57</v>
      </c>
      <c r="D49" s="8">
        <v>0.89900000000000002</v>
      </c>
      <c r="E49" s="8">
        <v>0.93741851368970008</v>
      </c>
      <c r="F49" s="8">
        <v>0.94182728019078155</v>
      </c>
      <c r="G49" s="8">
        <v>1.139</v>
      </c>
      <c r="H49" s="8">
        <v>0.92730665043024607</v>
      </c>
      <c r="I49" s="8">
        <v>0.78975296100608938</v>
      </c>
      <c r="J49" s="8">
        <v>1.859</v>
      </c>
      <c r="K49" s="8">
        <v>1.4315812419201606</v>
      </c>
      <c r="L49" s="8">
        <v>1.2628473050476556</v>
      </c>
      <c r="M49" s="9">
        <v>115.49</v>
      </c>
      <c r="N49" s="9">
        <v>141.82506433603086</v>
      </c>
      <c r="O49" s="9">
        <v>153.73920166481449</v>
      </c>
      <c r="P49" s="9">
        <v>70.75</v>
      </c>
      <c r="Q49" s="9">
        <v>91.867175613518953</v>
      </c>
      <c r="R49" s="9">
        <v>96.144632254584195</v>
      </c>
      <c r="S49" s="9">
        <v>44.74</v>
      </c>
      <c r="T49" s="9">
        <v>49.957888722511917</v>
      </c>
      <c r="U49" s="9">
        <v>57.594569410230292</v>
      </c>
      <c r="V49" s="9">
        <v>131.51</v>
      </c>
      <c r="W49" s="9">
        <v>131.51532535649895</v>
      </c>
      <c r="X49" s="9">
        <v>121.41598973749956</v>
      </c>
      <c r="Y49" s="7">
        <v>2520</v>
      </c>
      <c r="Z49" s="7">
        <v>2430</v>
      </c>
      <c r="AA49" s="7">
        <v>2475</v>
      </c>
      <c r="AB49" s="5">
        <v>10</v>
      </c>
      <c r="AC49" s="8">
        <v>0.52799479166666663</v>
      </c>
    </row>
    <row r="50" spans="1:29" s="1" customFormat="1" x14ac:dyDescent="0.25">
      <c r="A50" s="5" t="s">
        <v>133</v>
      </c>
      <c r="B50" s="5" t="s">
        <v>161</v>
      </c>
      <c r="C50" s="5">
        <v>38</v>
      </c>
      <c r="D50" s="8">
        <v>0.92599999999999993</v>
      </c>
      <c r="E50" s="8">
        <v>0.93417606441697876</v>
      </c>
      <c r="F50" s="8">
        <v>0.96129811698050327</v>
      </c>
      <c r="G50" s="8">
        <v>0.995</v>
      </c>
      <c r="H50" s="8">
        <v>0.92583469845593125</v>
      </c>
      <c r="I50" s="8">
        <v>1.011754595063854</v>
      </c>
      <c r="J50" s="8">
        <v>2.0699999999999998</v>
      </c>
      <c r="K50" s="8">
        <v>1.9270706096939751</v>
      </c>
      <c r="L50" s="8">
        <v>1.7370716728313209</v>
      </c>
      <c r="M50" s="9">
        <v>150</v>
      </c>
      <c r="N50" s="9">
        <v>162.85698122571358</v>
      </c>
      <c r="O50" s="9">
        <v>137.54262783758782</v>
      </c>
      <c r="P50" s="9">
        <v>72.13</v>
      </c>
      <c r="Q50" s="9">
        <v>78.242407593199658</v>
      </c>
      <c r="R50" s="9">
        <v>80.111481816415619</v>
      </c>
      <c r="S50" s="9">
        <v>77.87</v>
      </c>
      <c r="T50" s="9">
        <v>84.614573632513924</v>
      </c>
      <c r="U50" s="9">
        <v>57.431146021172204</v>
      </c>
      <c r="V50" s="9">
        <v>149.27000000000001</v>
      </c>
      <c r="W50" s="9">
        <v>150.77864410455177</v>
      </c>
      <c r="X50" s="9">
        <v>139.15938573183703</v>
      </c>
      <c r="Y50" s="7">
        <v>2625</v>
      </c>
      <c r="Z50" s="7">
        <v>2700</v>
      </c>
      <c r="AA50" s="7">
        <v>2750</v>
      </c>
      <c r="AB50" s="5">
        <v>20</v>
      </c>
      <c r="AC50" s="8">
        <v>0.5342682488313556</v>
      </c>
    </row>
    <row r="51" spans="1:29" s="1" customFormat="1" x14ac:dyDescent="0.25">
      <c r="A51" s="5" t="s">
        <v>134</v>
      </c>
      <c r="B51" s="5" t="s">
        <v>161</v>
      </c>
      <c r="C51" s="5">
        <v>38</v>
      </c>
      <c r="D51" s="8">
        <v>0.94</v>
      </c>
      <c r="E51" s="8">
        <v>0.99775486971920058</v>
      </c>
      <c r="F51" s="8">
        <v>0.98932272912296082</v>
      </c>
      <c r="G51" s="8">
        <v>0.77599999999999991</v>
      </c>
      <c r="H51" s="8">
        <v>0.99412108935404009</v>
      </c>
      <c r="I51" s="8">
        <v>0.95147836374025219</v>
      </c>
      <c r="J51" s="8">
        <v>1.482</v>
      </c>
      <c r="K51" s="8">
        <v>1.4404544876414975</v>
      </c>
      <c r="L51" s="8">
        <v>1.5909431905724678</v>
      </c>
      <c r="M51" s="9">
        <v>161.83000000000001</v>
      </c>
      <c r="N51" s="9">
        <v>150.00005064147558</v>
      </c>
      <c r="O51" s="9">
        <v>150.00001508945178</v>
      </c>
      <c r="P51" s="9">
        <v>84.76</v>
      </c>
      <c r="Q51" s="9">
        <v>103.52164197219513</v>
      </c>
      <c r="R51" s="9">
        <v>89.708903349948827</v>
      </c>
      <c r="S51" s="9">
        <v>77.069999999999993</v>
      </c>
      <c r="T51" s="9">
        <v>46.478408669280441</v>
      </c>
      <c r="U51" s="9">
        <v>60.291111739502945</v>
      </c>
      <c r="V51" s="9">
        <v>125.59</v>
      </c>
      <c r="W51" s="9">
        <v>149.11821374686488</v>
      </c>
      <c r="X51" s="9">
        <v>142.72176891832473</v>
      </c>
      <c r="Y51" s="7">
        <v>2200</v>
      </c>
      <c r="Z51" s="7">
        <v>2700</v>
      </c>
      <c r="AA51" s="7">
        <v>2750</v>
      </c>
      <c r="AB51" s="5">
        <v>6</v>
      </c>
      <c r="AC51" s="10"/>
    </row>
    <row r="52" spans="1:29" s="1" customFormat="1" x14ac:dyDescent="0.25">
      <c r="A52" s="5" t="s">
        <v>19</v>
      </c>
      <c r="B52" s="5" t="s">
        <v>161</v>
      </c>
      <c r="C52" s="5">
        <v>41</v>
      </c>
      <c r="D52" s="8">
        <v>0.88099999999999989</v>
      </c>
      <c r="E52" s="8">
        <v>0.90483879191665106</v>
      </c>
      <c r="F52" s="8">
        <v>0.93940208714941098</v>
      </c>
      <c r="G52" s="8">
        <v>0.84900000000000009</v>
      </c>
      <c r="H52" s="8">
        <v>0.88471691211820536</v>
      </c>
      <c r="I52" s="8">
        <v>0.8535405542778125</v>
      </c>
      <c r="J52" s="8">
        <v>1.6369999999999998</v>
      </c>
      <c r="K52" s="8">
        <v>1.3709494580844945</v>
      </c>
      <c r="L52" s="8">
        <v>1.3634790134141064</v>
      </c>
      <c r="M52" s="9">
        <v>152.94999999999999</v>
      </c>
      <c r="N52" s="9">
        <v>153.0678866526155</v>
      </c>
      <c r="O52" s="9">
        <v>149.9999847820655</v>
      </c>
      <c r="P52" s="9">
        <v>79.3</v>
      </c>
      <c r="Q52" s="9">
        <v>98.779533574471941</v>
      </c>
      <c r="R52" s="9">
        <v>93.900286614578718</v>
      </c>
      <c r="S52" s="9">
        <v>73.66</v>
      </c>
      <c r="T52" s="9">
        <v>54.288353078143565</v>
      </c>
      <c r="U52" s="9">
        <v>56.099698167486764</v>
      </c>
      <c r="V52" s="9">
        <v>129.83000000000001</v>
      </c>
      <c r="W52" s="9">
        <v>135.42174802376144</v>
      </c>
      <c r="X52" s="9">
        <v>128.03107015254761</v>
      </c>
      <c r="Y52" s="7">
        <v>2453</v>
      </c>
      <c r="Z52" s="7">
        <v>2532</v>
      </c>
      <c r="AA52" s="7">
        <v>2750</v>
      </c>
      <c r="AB52" s="5">
        <v>3</v>
      </c>
      <c r="AC52" s="8">
        <v>0.99995890354662398</v>
      </c>
    </row>
    <row r="53" spans="1:29" s="1" customFormat="1" x14ac:dyDescent="0.25">
      <c r="A53" s="5" t="s">
        <v>135</v>
      </c>
      <c r="B53" s="5" t="s">
        <v>161</v>
      </c>
      <c r="C53" s="5">
        <v>34</v>
      </c>
      <c r="D53" s="8">
        <v>0.99</v>
      </c>
      <c r="E53" s="8">
        <v>0.98574984139378263</v>
      </c>
      <c r="F53" s="8">
        <v>0.99581549939025849</v>
      </c>
      <c r="G53" s="8">
        <v>0.75900000000000001</v>
      </c>
      <c r="H53" s="8">
        <v>0.99622649784588191</v>
      </c>
      <c r="I53" s="8">
        <v>1.2029936969241075</v>
      </c>
      <c r="J53" s="8">
        <v>1.893</v>
      </c>
      <c r="K53" s="8">
        <v>2.2444457112453922</v>
      </c>
      <c r="L53" s="8">
        <v>1.9963602446140036</v>
      </c>
      <c r="M53" s="9">
        <v>152.83000000000001</v>
      </c>
      <c r="N53" s="9">
        <v>133.61684729261674</v>
      </c>
      <c r="O53" s="9">
        <v>103.28825494157064</v>
      </c>
      <c r="P53" s="9">
        <v>61.31</v>
      </c>
      <c r="Q53" s="9">
        <v>59.30758011414337</v>
      </c>
      <c r="R53" s="9">
        <v>62.240830529574346</v>
      </c>
      <c r="S53" s="9">
        <v>91.51</v>
      </c>
      <c r="T53" s="9">
        <v>74.309267178473377</v>
      </c>
      <c r="U53" s="9">
        <v>41.047424411996303</v>
      </c>
      <c r="V53" s="9">
        <v>116.05</v>
      </c>
      <c r="W53" s="9">
        <v>133.11264383153159</v>
      </c>
      <c r="X53" s="9">
        <v>124.25511966099978</v>
      </c>
      <c r="Y53" s="7">
        <v>2100</v>
      </c>
      <c r="Z53" s="7">
        <v>2484</v>
      </c>
      <c r="AA53" s="7">
        <v>2530</v>
      </c>
      <c r="AB53" s="5">
        <v>10</v>
      </c>
      <c r="AC53" s="10"/>
    </row>
    <row r="54" spans="1:29" s="1" customFormat="1" x14ac:dyDescent="0.25">
      <c r="A54" s="5" t="s">
        <v>0</v>
      </c>
      <c r="B54" s="5" t="s">
        <v>161</v>
      </c>
      <c r="C54" s="5">
        <v>54</v>
      </c>
      <c r="D54" s="8">
        <v>0.879</v>
      </c>
      <c r="E54" s="8">
        <v>0.89436166973077225</v>
      </c>
      <c r="F54" s="8">
        <v>0.90875745622474502</v>
      </c>
      <c r="G54" s="8">
        <v>0.59299999999999997</v>
      </c>
      <c r="H54" s="8">
        <v>0.57618138138210995</v>
      </c>
      <c r="I54" s="8">
        <v>1.1668627789969868</v>
      </c>
      <c r="J54" s="8">
        <v>1.135</v>
      </c>
      <c r="K54" s="8">
        <v>1.1419013699354639</v>
      </c>
      <c r="L54" s="8">
        <v>1.7920087671648541</v>
      </c>
      <c r="M54" s="9">
        <v>136.15</v>
      </c>
      <c r="N54" s="9">
        <v>151.34945242651571</v>
      </c>
      <c r="O54" s="9">
        <v>116.94145283950526</v>
      </c>
      <c r="P54" s="9">
        <v>71.06</v>
      </c>
      <c r="Q54" s="9">
        <v>76.368011166729957</v>
      </c>
      <c r="R54" s="9">
        <v>76.146183623942704</v>
      </c>
      <c r="S54" s="9">
        <v>65.09</v>
      </c>
      <c r="T54" s="9">
        <v>74.98144125978574</v>
      </c>
      <c r="U54" s="9">
        <v>40.795269215562556</v>
      </c>
      <c r="V54" s="9">
        <v>80.69</v>
      </c>
      <c r="W54" s="9">
        <v>87.204736570535744</v>
      </c>
      <c r="X54" s="9">
        <v>136.45462864025018</v>
      </c>
      <c r="Y54" s="7">
        <v>1585</v>
      </c>
      <c r="Z54" s="7">
        <v>1630</v>
      </c>
      <c r="AA54" s="7">
        <v>2750</v>
      </c>
      <c r="AB54" s="5">
        <v>19</v>
      </c>
      <c r="AC54" s="8">
        <v>0.30717391304347824</v>
      </c>
    </row>
    <row r="55" spans="1:29" s="1" customFormat="1" x14ac:dyDescent="0.25">
      <c r="A55" s="5" t="s">
        <v>85</v>
      </c>
      <c r="B55" s="5" t="s">
        <v>161</v>
      </c>
      <c r="C55" s="5">
        <v>44</v>
      </c>
      <c r="D55" s="8">
        <v>0.80700000000000005</v>
      </c>
      <c r="E55" s="8">
        <v>0.82399572709639335</v>
      </c>
      <c r="F55" s="8">
        <v>0.87013925380977408</v>
      </c>
      <c r="G55" s="8">
        <v>0.71499999999999997</v>
      </c>
      <c r="H55" s="8">
        <v>0.74036338849578665</v>
      </c>
      <c r="I55" s="8">
        <v>0.68694651622422487</v>
      </c>
      <c r="J55" s="8">
        <v>1.538</v>
      </c>
      <c r="K55" s="8">
        <v>1.6506923846867281</v>
      </c>
      <c r="L55" s="8">
        <v>1.0752264885904577</v>
      </c>
      <c r="M55" s="9">
        <v>151.5</v>
      </c>
      <c r="N55" s="9">
        <v>150.94130833870565</v>
      </c>
      <c r="O55" s="9">
        <v>150.00004943397394</v>
      </c>
      <c r="P55" s="9">
        <v>70.48</v>
      </c>
      <c r="Q55" s="9">
        <v>67.699723790050598</v>
      </c>
      <c r="R55" s="9">
        <v>95.832843113091798</v>
      </c>
      <c r="S55" s="9">
        <v>81.02</v>
      </c>
      <c r="T55" s="9">
        <v>83.241584548655041</v>
      </c>
      <c r="U55" s="9">
        <v>54.167206320882137</v>
      </c>
      <c r="V55" s="9">
        <v>108.37</v>
      </c>
      <c r="W55" s="9">
        <v>111.75141850563143</v>
      </c>
      <c r="X55" s="9">
        <v>103.04201139212991</v>
      </c>
      <c r="Y55" s="7">
        <v>2005</v>
      </c>
      <c r="Z55" s="7">
        <v>2062</v>
      </c>
      <c r="AA55" s="7">
        <v>2101</v>
      </c>
      <c r="AB55" s="5">
        <v>23</v>
      </c>
      <c r="AC55" s="8">
        <v>0.66650641025641022</v>
      </c>
    </row>
    <row r="56" spans="1:29" s="1" customFormat="1" x14ac:dyDescent="0.25">
      <c r="A56" s="5" t="s">
        <v>71</v>
      </c>
      <c r="B56" s="5" t="s">
        <v>161</v>
      </c>
      <c r="C56" s="5">
        <v>48</v>
      </c>
      <c r="D56" s="8">
        <v>0.89599999999999991</v>
      </c>
      <c r="E56" s="8">
        <v>0.88067573356179052</v>
      </c>
      <c r="F56" s="8">
        <v>0.90127970749542963</v>
      </c>
      <c r="G56" s="8">
        <v>1</v>
      </c>
      <c r="H56" s="8">
        <v>1</v>
      </c>
      <c r="I56" s="8">
        <v>1</v>
      </c>
      <c r="J56" s="8">
        <v>2.2359999999999998</v>
      </c>
      <c r="K56" s="8">
        <v>2.4076911462302815</v>
      </c>
      <c r="L56" s="8">
        <v>2.1876342258692234</v>
      </c>
      <c r="M56" s="9">
        <v>165.67</v>
      </c>
      <c r="N56" s="9">
        <v>170.6761828115101</v>
      </c>
      <c r="O56" s="9">
        <v>154.87919097857767</v>
      </c>
      <c r="P56" s="9">
        <v>74.099999999999994</v>
      </c>
      <c r="Q56" s="9">
        <v>70.887905651328055</v>
      </c>
      <c r="R56" s="9">
        <v>70.797571708789093</v>
      </c>
      <c r="S56" s="9">
        <v>91.57</v>
      </c>
      <c r="T56" s="9">
        <v>99.788277160182034</v>
      </c>
      <c r="U56" s="9">
        <v>84.081619269788575</v>
      </c>
      <c r="V56" s="9">
        <v>165.67</v>
      </c>
      <c r="W56" s="9">
        <v>170.6761828115101</v>
      </c>
      <c r="X56" s="9">
        <v>154.87919097857767</v>
      </c>
      <c r="Y56" s="7">
        <v>2830</v>
      </c>
      <c r="Z56" s="7">
        <v>2910</v>
      </c>
      <c r="AA56" s="7">
        <v>2970</v>
      </c>
      <c r="AB56" s="5">
        <v>21</v>
      </c>
      <c r="AC56" s="8">
        <v>0.70565386275356068</v>
      </c>
    </row>
    <row r="57" spans="1:29" s="1" customFormat="1" x14ac:dyDescent="0.25">
      <c r="A57" s="5" t="s">
        <v>136</v>
      </c>
      <c r="B57" s="5" t="s">
        <v>161</v>
      </c>
      <c r="C57" s="5">
        <v>53</v>
      </c>
      <c r="D57" s="8">
        <v>0.92200000000000004</v>
      </c>
      <c r="E57" s="8">
        <v>0.93286367878360232</v>
      </c>
      <c r="F57" s="8">
        <v>0.93361272814811569</v>
      </c>
      <c r="G57" s="8">
        <v>0.83</v>
      </c>
      <c r="H57" s="8">
        <v>0.86058352625423296</v>
      </c>
      <c r="I57" s="8">
        <v>0.81214457334810475</v>
      </c>
      <c r="J57" s="8">
        <v>1.48</v>
      </c>
      <c r="K57" s="8">
        <v>1.3750521979405137</v>
      </c>
      <c r="L57" s="8">
        <v>1.3428544388653749</v>
      </c>
      <c r="M57" s="9">
        <v>150.93</v>
      </c>
      <c r="N57" s="9">
        <v>152.15387730629544</v>
      </c>
      <c r="O57" s="9">
        <v>146.19369288749573</v>
      </c>
      <c r="P57" s="9">
        <v>84.67</v>
      </c>
      <c r="Q57" s="9">
        <v>95.22629065400055</v>
      </c>
      <c r="R57" s="9">
        <v>88.41644403143097</v>
      </c>
      <c r="S57" s="9">
        <v>66.260000000000005</v>
      </c>
      <c r="T57" s="9">
        <v>56.927586652294885</v>
      </c>
      <c r="U57" s="9">
        <v>57.777248856064752</v>
      </c>
      <c r="V57" s="9">
        <v>125.34</v>
      </c>
      <c r="W57" s="9">
        <v>130.94112026550565</v>
      </c>
      <c r="X57" s="9">
        <v>118.73041433629906</v>
      </c>
      <c r="Y57" s="7">
        <v>1950</v>
      </c>
      <c r="Z57" s="7">
        <v>2005</v>
      </c>
      <c r="AA57" s="7">
        <v>2042</v>
      </c>
      <c r="AB57" s="5">
        <v>15</v>
      </c>
      <c r="AC57" s="8">
        <v>0.50949999999999995</v>
      </c>
    </row>
    <row r="58" spans="1:29" s="1" customFormat="1" x14ac:dyDescent="0.25">
      <c r="A58" s="5" t="s">
        <v>22</v>
      </c>
      <c r="B58" s="5" t="s">
        <v>161</v>
      </c>
      <c r="C58" s="5">
        <v>53</v>
      </c>
      <c r="D58" s="8">
        <v>0.90099999999999991</v>
      </c>
      <c r="E58" s="8">
        <v>0.91716768332821341</v>
      </c>
      <c r="F58" s="8">
        <v>0.89523936111295721</v>
      </c>
      <c r="G58" s="8">
        <v>0.94200000000000006</v>
      </c>
      <c r="H58" s="8">
        <v>0.79110668331766454</v>
      </c>
      <c r="I58" s="8">
        <v>0.72682913908023383</v>
      </c>
      <c r="J58" s="8">
        <v>1.9059999999999999</v>
      </c>
      <c r="K58" s="8">
        <v>1.5655141391030056</v>
      </c>
      <c r="L58" s="8">
        <v>1.4939365457796525</v>
      </c>
      <c r="M58" s="9">
        <v>150.03</v>
      </c>
      <c r="N58" s="9">
        <v>149.99997895239326</v>
      </c>
      <c r="O58" s="9">
        <v>150</v>
      </c>
      <c r="P58" s="9">
        <v>74.12</v>
      </c>
      <c r="Q58" s="9">
        <v>75.800009008375682</v>
      </c>
      <c r="R58" s="9">
        <v>72.977912729979877</v>
      </c>
      <c r="S58" s="9">
        <v>75.900000000000006</v>
      </c>
      <c r="T58" s="9">
        <v>74.199969944017582</v>
      </c>
      <c r="U58" s="9">
        <v>77.022087270020123</v>
      </c>
      <c r="V58" s="9">
        <v>141.31</v>
      </c>
      <c r="W58" s="9">
        <v>118.66598584674732</v>
      </c>
      <c r="X58" s="9">
        <v>109.02437086203507</v>
      </c>
      <c r="Y58" s="7">
        <v>1942</v>
      </c>
      <c r="Z58" s="7">
        <v>1998</v>
      </c>
      <c r="AA58" s="7">
        <v>2035</v>
      </c>
      <c r="AB58" s="5">
        <v>12</v>
      </c>
      <c r="AC58" s="10"/>
    </row>
    <row r="59" spans="1:29" s="1" customFormat="1" x14ac:dyDescent="0.25">
      <c r="A59" s="5" t="s">
        <v>77</v>
      </c>
      <c r="B59" s="5" t="s">
        <v>161</v>
      </c>
      <c r="C59" s="5">
        <v>57</v>
      </c>
      <c r="D59" s="8">
        <v>0.97900000000000009</v>
      </c>
      <c r="E59" s="8">
        <v>0.97803269964225525</v>
      </c>
      <c r="F59" s="8">
        <v>0.97167155088203183</v>
      </c>
      <c r="G59" s="8">
        <v>0.8</v>
      </c>
      <c r="H59" s="8">
        <v>0.67398834025456023</v>
      </c>
      <c r="I59" s="8">
        <v>0.67232804567433468</v>
      </c>
      <c r="J59" s="8">
        <v>1.8280000000000001</v>
      </c>
      <c r="K59" s="8">
        <v>1.7995570698466778</v>
      </c>
      <c r="L59" s="8">
        <v>1.3665643454820264</v>
      </c>
      <c r="M59" s="9">
        <v>125.83</v>
      </c>
      <c r="N59" s="9">
        <v>150.00002734462373</v>
      </c>
      <c r="O59" s="9">
        <v>146.93933758303302</v>
      </c>
      <c r="P59" s="9">
        <v>55.06</v>
      </c>
      <c r="Q59" s="9">
        <v>56.179529486528125</v>
      </c>
      <c r="R59" s="9">
        <v>72.291830235798628</v>
      </c>
      <c r="S59" s="9">
        <v>70.77</v>
      </c>
      <c r="T59" s="9">
        <v>93.820497858095621</v>
      </c>
      <c r="U59" s="9">
        <v>74.647507347234409</v>
      </c>
      <c r="V59" s="9">
        <v>100.67</v>
      </c>
      <c r="W59" s="9">
        <v>101.09826946814159</v>
      </c>
      <c r="X59" s="9">
        <v>98.791437669881915</v>
      </c>
      <c r="Y59" s="7">
        <v>1575</v>
      </c>
      <c r="Z59" s="7">
        <v>1620</v>
      </c>
      <c r="AA59" s="7">
        <v>2151</v>
      </c>
      <c r="AB59" s="5">
        <v>19</v>
      </c>
      <c r="AC59" s="8">
        <v>0.70080952380952377</v>
      </c>
    </row>
    <row r="60" spans="1:29" s="1" customFormat="1" x14ac:dyDescent="0.25">
      <c r="A60" s="5" t="s">
        <v>92</v>
      </c>
      <c r="B60" s="5" t="s">
        <v>161</v>
      </c>
      <c r="C60" s="5">
        <v>35</v>
      </c>
      <c r="D60" s="8">
        <v>0.84499999999999997</v>
      </c>
      <c r="E60" s="8">
        <v>0.84973554540933949</v>
      </c>
      <c r="F60" s="8">
        <v>0.89241905422391743</v>
      </c>
      <c r="G60" s="8">
        <v>0.88200000000000001</v>
      </c>
      <c r="H60" s="8">
        <v>0.8362826831034923</v>
      </c>
      <c r="I60" s="8">
        <v>0.94160588842767112</v>
      </c>
      <c r="J60" s="8">
        <v>1.464</v>
      </c>
      <c r="K60" s="8">
        <v>1.3198139639134818</v>
      </c>
      <c r="L60" s="8">
        <v>1.2749572234617266</v>
      </c>
      <c r="M60" s="9">
        <v>150.97</v>
      </c>
      <c r="N60" s="9">
        <v>149.99979761712271</v>
      </c>
      <c r="O60" s="9">
        <v>150.00001007188709</v>
      </c>
      <c r="P60" s="9">
        <v>90.97</v>
      </c>
      <c r="Q60" s="9">
        <v>95.045390218686421</v>
      </c>
      <c r="R60" s="9">
        <v>110.78088750648881</v>
      </c>
      <c r="S60" s="9">
        <v>60.01</v>
      </c>
      <c r="T60" s="9">
        <v>54.954407398436281</v>
      </c>
      <c r="U60" s="9">
        <v>39.219122565398273</v>
      </c>
      <c r="V60" s="9">
        <v>133.16999999999999</v>
      </c>
      <c r="W60" s="9">
        <v>125.4422332162282</v>
      </c>
      <c r="X60" s="9">
        <v>141.24089274789884</v>
      </c>
      <c r="Y60" s="7">
        <v>2068</v>
      </c>
      <c r="Z60" s="7">
        <v>2127</v>
      </c>
      <c r="AA60" s="7">
        <v>2497</v>
      </c>
      <c r="AB60" s="5">
        <v>20</v>
      </c>
      <c r="AC60" s="10"/>
    </row>
    <row r="61" spans="1:29" s="1" customFormat="1" x14ac:dyDescent="0.25">
      <c r="A61" s="5" t="s">
        <v>48</v>
      </c>
      <c r="B61" s="5" t="s">
        <v>161</v>
      </c>
      <c r="C61" s="5">
        <v>44</v>
      </c>
      <c r="D61" s="8">
        <v>0.98599999999999999</v>
      </c>
      <c r="E61" s="8">
        <v>0.98501513250166084</v>
      </c>
      <c r="F61" s="8">
        <v>0.98183078155791847</v>
      </c>
      <c r="G61" s="8">
        <v>1.075</v>
      </c>
      <c r="H61" s="8">
        <v>1.0315048488660787</v>
      </c>
      <c r="I61" s="8">
        <v>1.0204676648644087</v>
      </c>
      <c r="J61" s="8">
        <v>1.8840000000000001</v>
      </c>
      <c r="K61" s="8">
        <v>1.5932195825322713</v>
      </c>
      <c r="L61" s="8">
        <v>1.3902516933681937</v>
      </c>
      <c r="M61" s="9">
        <v>133</v>
      </c>
      <c r="N61" s="9">
        <v>142.43104275489287</v>
      </c>
      <c r="O61" s="9">
        <v>131.43211178056086</v>
      </c>
      <c r="P61" s="9">
        <v>75.86</v>
      </c>
      <c r="Q61" s="9">
        <v>92.214728491606323</v>
      </c>
      <c r="R61" s="9">
        <v>96.473337048751219</v>
      </c>
      <c r="S61" s="9">
        <v>57.14</v>
      </c>
      <c r="T61" s="9">
        <v>50.216314263286534</v>
      </c>
      <c r="U61" s="9">
        <v>34.95877473180964</v>
      </c>
      <c r="V61" s="9">
        <v>142.93</v>
      </c>
      <c r="W61" s="9">
        <v>146.91831123072376</v>
      </c>
      <c r="X61" s="9">
        <v>134.12222019690688</v>
      </c>
      <c r="Y61" s="7">
        <v>1942</v>
      </c>
      <c r="Z61" s="7">
        <v>1998</v>
      </c>
      <c r="AA61" s="7">
        <v>2035</v>
      </c>
      <c r="AB61" s="5">
        <v>24</v>
      </c>
      <c r="AC61" s="8">
        <v>0.76367278797996663</v>
      </c>
    </row>
    <row r="62" spans="1:29" s="1" customFormat="1" x14ac:dyDescent="0.25">
      <c r="A62" s="5" t="s">
        <v>93</v>
      </c>
      <c r="B62" s="5" t="s">
        <v>161</v>
      </c>
      <c r="C62" s="5">
        <v>36</v>
      </c>
      <c r="D62" s="8">
        <v>0.83499999999999996</v>
      </c>
      <c r="E62" s="8">
        <v>0.90027287611424411</v>
      </c>
      <c r="F62" s="8">
        <v>0.90759982098145708</v>
      </c>
      <c r="G62" s="8">
        <v>0.59099999999999997</v>
      </c>
      <c r="H62" s="8">
        <v>0.71355354285804073</v>
      </c>
      <c r="I62" s="8">
        <v>1.116045558569684</v>
      </c>
      <c r="J62" s="8">
        <v>1.2849999999999999</v>
      </c>
      <c r="K62" s="8">
        <v>1.5397195795687988</v>
      </c>
      <c r="L62" s="8">
        <v>2.1874042487571197</v>
      </c>
      <c r="M62" s="9">
        <v>150</v>
      </c>
      <c r="N62" s="9">
        <v>149.87741434450265</v>
      </c>
      <c r="O62" s="9">
        <v>149.99982040681448</v>
      </c>
      <c r="P62" s="9">
        <v>69.05</v>
      </c>
      <c r="Q62" s="9">
        <v>69.457816487514378</v>
      </c>
      <c r="R62" s="9">
        <v>76.532096637553749</v>
      </c>
      <c r="S62" s="9">
        <v>80.95</v>
      </c>
      <c r="T62" s="9">
        <v>80.41959785698829</v>
      </c>
      <c r="U62" s="9">
        <v>73.467723769260729</v>
      </c>
      <c r="V62" s="9">
        <v>88.7</v>
      </c>
      <c r="W62" s="9">
        <v>106.94555999992242</v>
      </c>
      <c r="X62" s="9">
        <v>167.40663335127556</v>
      </c>
      <c r="Y62" s="7">
        <v>945</v>
      </c>
      <c r="Z62" s="7">
        <v>1512</v>
      </c>
      <c r="AA62" s="7">
        <v>3520</v>
      </c>
      <c r="AB62" s="5">
        <v>19</v>
      </c>
      <c r="AC62" s="8">
        <v>0.65087990120407535</v>
      </c>
    </row>
    <row r="63" spans="1:29" s="1" customFormat="1" x14ac:dyDescent="0.25">
      <c r="A63" s="5" t="s">
        <v>94</v>
      </c>
      <c r="B63" s="5" t="s">
        <v>161</v>
      </c>
      <c r="C63" s="5">
        <v>32</v>
      </c>
      <c r="D63" s="8">
        <v>0.91200000000000003</v>
      </c>
      <c r="E63" s="8">
        <v>0.90972366507375857</v>
      </c>
      <c r="F63" s="8">
        <v>0.90326575667016662</v>
      </c>
      <c r="G63" s="8">
        <v>0.76200000000000001</v>
      </c>
      <c r="H63" s="8">
        <v>0.78308644118311721</v>
      </c>
      <c r="I63" s="8">
        <v>0.69631986475602659</v>
      </c>
      <c r="J63" s="8">
        <v>1.242</v>
      </c>
      <c r="K63" s="8">
        <v>1.2646759353536849</v>
      </c>
      <c r="L63" s="8">
        <v>0.89610874736515866</v>
      </c>
      <c r="M63" s="9">
        <v>150</v>
      </c>
      <c r="N63" s="9">
        <v>150.00004912735085</v>
      </c>
      <c r="O63" s="9">
        <v>154.50165660253319</v>
      </c>
      <c r="P63" s="9">
        <v>92.03</v>
      </c>
      <c r="Q63" s="9">
        <v>92.879923911558976</v>
      </c>
      <c r="R63" s="9">
        <v>120.05526443792066</v>
      </c>
      <c r="S63" s="9">
        <v>57.97</v>
      </c>
      <c r="T63" s="9">
        <v>57.120125215791887</v>
      </c>
      <c r="U63" s="9">
        <v>34.446392164612526</v>
      </c>
      <c r="V63" s="9">
        <v>114.31</v>
      </c>
      <c r="W63" s="9">
        <v>117.46300464842994</v>
      </c>
      <c r="X63" s="9">
        <v>107.58257263005795</v>
      </c>
      <c r="Y63" s="7">
        <v>1837</v>
      </c>
      <c r="Z63" s="7">
        <v>1890</v>
      </c>
      <c r="AA63" s="7">
        <v>1925</v>
      </c>
      <c r="AB63" s="5">
        <v>32</v>
      </c>
      <c r="AC63" s="8">
        <v>0.43871595330739299</v>
      </c>
    </row>
    <row r="64" spans="1:29" s="1" customFormat="1" x14ac:dyDescent="0.25">
      <c r="A64" s="5" t="s">
        <v>137</v>
      </c>
      <c r="B64" s="5" t="s">
        <v>161</v>
      </c>
      <c r="C64" s="5">
        <v>36</v>
      </c>
      <c r="D64" s="8">
        <v>0.86499999999999999</v>
      </c>
      <c r="E64" s="8">
        <v>0.86504935634705304</v>
      </c>
      <c r="F64" s="8">
        <v>0.87543161041950546</v>
      </c>
      <c r="G64" s="8">
        <v>1.095</v>
      </c>
      <c r="H64" s="8">
        <v>1.0793834160883884</v>
      </c>
      <c r="I64" s="8">
        <v>0.9712243955713864</v>
      </c>
      <c r="J64" s="8">
        <v>2.2109999999999999</v>
      </c>
      <c r="K64" s="8">
        <v>2.2123823836635603</v>
      </c>
      <c r="L64" s="8">
        <v>2.0517247795184756</v>
      </c>
      <c r="M64" s="9">
        <v>138.27000000000001</v>
      </c>
      <c r="N64" s="9">
        <v>145.04391533989613</v>
      </c>
      <c r="O64" s="9">
        <v>143.97592637061661</v>
      </c>
      <c r="P64" s="9">
        <v>68.510000000000005</v>
      </c>
      <c r="Q64" s="9">
        <v>70.764438362215799</v>
      </c>
      <c r="R64" s="9">
        <v>68.153844736890235</v>
      </c>
      <c r="S64" s="9">
        <v>69.760000000000005</v>
      </c>
      <c r="T64" s="9">
        <v>74.279476977680332</v>
      </c>
      <c r="U64" s="9">
        <v>75.822081633726356</v>
      </c>
      <c r="V64" s="9">
        <v>151.44999999999999</v>
      </c>
      <c r="W64" s="9">
        <v>156.55799682241209</v>
      </c>
      <c r="X64" s="9">
        <v>139.83293206613254</v>
      </c>
      <c r="Y64" s="7">
        <v>2436</v>
      </c>
      <c r="Z64" s="7">
        <v>2506</v>
      </c>
      <c r="AA64" s="7">
        <v>2552</v>
      </c>
      <c r="AB64" s="5">
        <v>14</v>
      </c>
      <c r="AC64" s="8">
        <v>0.69614567526555382</v>
      </c>
    </row>
    <row r="65" spans="1:29" s="1" customFormat="1" x14ac:dyDescent="0.25">
      <c r="A65" s="5" t="s">
        <v>55</v>
      </c>
      <c r="B65" s="5" t="s">
        <v>161</v>
      </c>
      <c r="C65" s="5">
        <v>49</v>
      </c>
      <c r="D65" s="8">
        <v>0.92299999999999993</v>
      </c>
      <c r="E65" s="8">
        <v>0.92400400659148918</v>
      </c>
      <c r="F65" s="8">
        <v>0.92701134437345156</v>
      </c>
      <c r="G65" s="8">
        <v>0.83700000000000008</v>
      </c>
      <c r="H65" s="8">
        <v>1.043645364631492</v>
      </c>
      <c r="I65" s="8">
        <v>1.4786404695792768</v>
      </c>
      <c r="J65" s="8">
        <v>2.4260000000000002</v>
      </c>
      <c r="K65" s="8">
        <v>2.1193061558300736</v>
      </c>
      <c r="L65" s="8">
        <v>2.1345980157025379</v>
      </c>
      <c r="M65" s="9">
        <v>228.15</v>
      </c>
      <c r="N65" s="9">
        <v>183.25716933065607</v>
      </c>
      <c r="O65" s="9">
        <v>117.01585108045637</v>
      </c>
      <c r="P65" s="9">
        <v>78.739999999999995</v>
      </c>
      <c r="Q65" s="9">
        <v>90.244391911615111</v>
      </c>
      <c r="R65" s="9">
        <v>81.057122566882455</v>
      </c>
      <c r="S65" s="9">
        <v>149.41</v>
      </c>
      <c r="T65" s="9">
        <v>93.012777419040958</v>
      </c>
      <c r="U65" s="9">
        <v>35.958728513573909</v>
      </c>
      <c r="V65" s="9">
        <v>191.01</v>
      </c>
      <c r="W65" s="9">
        <v>191.25549530742762</v>
      </c>
      <c r="X65" s="9">
        <v>173.02437298982471</v>
      </c>
      <c r="Y65" s="7">
        <v>2940</v>
      </c>
      <c r="Z65" s="7">
        <v>3024</v>
      </c>
      <c r="AA65" s="7">
        <v>3080</v>
      </c>
      <c r="AB65" s="5">
        <v>23</v>
      </c>
      <c r="AC65" s="8">
        <v>0.90616482803374432</v>
      </c>
    </row>
    <row r="66" spans="1:29" s="1" customFormat="1" x14ac:dyDescent="0.25">
      <c r="A66" s="5" t="s">
        <v>138</v>
      </c>
      <c r="B66" s="5" t="s">
        <v>161</v>
      </c>
      <c r="C66" s="5">
        <v>37</v>
      </c>
      <c r="D66" s="8">
        <v>0.95</v>
      </c>
      <c r="E66" s="8">
        <v>0.96333212952931258</v>
      </c>
      <c r="F66" s="8">
        <v>0.9722770928410871</v>
      </c>
      <c r="G66" s="8">
        <v>0.66</v>
      </c>
      <c r="H66" s="8">
        <v>0.78998505042314904</v>
      </c>
      <c r="I66" s="8">
        <v>0.96251746304192187</v>
      </c>
      <c r="J66" s="8">
        <v>1.4769999999999999</v>
      </c>
      <c r="K66" s="8">
        <v>1.6180369769704834</v>
      </c>
      <c r="L66" s="8">
        <v>1.8684207433524316</v>
      </c>
      <c r="M66" s="9">
        <v>189.85</v>
      </c>
      <c r="N66" s="9">
        <v>180.21901546697987</v>
      </c>
      <c r="O66" s="9">
        <v>137.90846930973436</v>
      </c>
      <c r="P66" s="9">
        <v>84.87</v>
      </c>
      <c r="Q66" s="9">
        <v>87.989539205375976</v>
      </c>
      <c r="R66" s="9">
        <v>71.043586132442272</v>
      </c>
      <c r="S66" s="9">
        <v>104.98</v>
      </c>
      <c r="T66" s="9">
        <v>92.229476261603892</v>
      </c>
      <c r="U66" s="9">
        <v>66.8648831772921</v>
      </c>
      <c r="V66" s="9">
        <v>125.38</v>
      </c>
      <c r="W66" s="9">
        <v>142.37032802089237</v>
      </c>
      <c r="X66" s="9">
        <v>132.73931001200029</v>
      </c>
      <c r="Y66" s="7">
        <v>2058</v>
      </c>
      <c r="Z66" s="7">
        <v>2301</v>
      </c>
      <c r="AA66" s="7">
        <v>2344</v>
      </c>
      <c r="AB66" s="5">
        <v>10</v>
      </c>
      <c r="AC66" s="8">
        <v>0.65231481481481479</v>
      </c>
    </row>
    <row r="67" spans="1:29" s="1" customFormat="1" x14ac:dyDescent="0.25">
      <c r="A67" s="5" t="s">
        <v>139</v>
      </c>
      <c r="B67" s="5" t="s">
        <v>161</v>
      </c>
      <c r="C67" s="5">
        <v>41</v>
      </c>
      <c r="D67" s="8">
        <v>0.9890000000000001</v>
      </c>
      <c r="E67" s="8">
        <v>0.9909162821357943</v>
      </c>
      <c r="F67" s="8">
        <v>0.99432887882742926</v>
      </c>
      <c r="G67" s="8">
        <v>1.262</v>
      </c>
      <c r="H67" s="8">
        <v>1.1950511526090064</v>
      </c>
      <c r="I67" s="8">
        <v>1.1505721931872643</v>
      </c>
      <c r="J67" s="8">
        <v>1.6</v>
      </c>
      <c r="K67" s="8">
        <v>1.3882666922695677</v>
      </c>
      <c r="L67" s="8">
        <v>1.3459165196397065</v>
      </c>
      <c r="M67" s="9">
        <v>101.32</v>
      </c>
      <c r="N67" s="9">
        <v>112.67000195174201</v>
      </c>
      <c r="O67" s="9">
        <v>104.88042741061885</v>
      </c>
      <c r="P67" s="9">
        <v>79.930000000000007</v>
      </c>
      <c r="Q67" s="9">
        <v>96.988868526958257</v>
      </c>
      <c r="R67" s="9">
        <v>89.658237808505902</v>
      </c>
      <c r="S67" s="9">
        <v>21.39</v>
      </c>
      <c r="T67" s="9">
        <v>15.68113342478375</v>
      </c>
      <c r="U67" s="9">
        <v>15.22218960211295</v>
      </c>
      <c r="V67" s="9">
        <v>127.88</v>
      </c>
      <c r="W67" s="9">
        <v>134.64641569688831</v>
      </c>
      <c r="X67" s="9">
        <v>120.6725033882534</v>
      </c>
      <c r="Y67" s="7">
        <v>2079</v>
      </c>
      <c r="Z67" s="7">
        <v>2138</v>
      </c>
      <c r="AA67" s="7">
        <v>2178</v>
      </c>
      <c r="AB67" s="5">
        <v>15</v>
      </c>
      <c r="AC67" s="10"/>
    </row>
    <row r="68" spans="1:29" s="1" customFormat="1" x14ac:dyDescent="0.25">
      <c r="A68" s="5" t="s">
        <v>68</v>
      </c>
      <c r="B68" s="5" t="s">
        <v>161</v>
      </c>
      <c r="C68" s="5">
        <v>32</v>
      </c>
      <c r="D68" s="8">
        <v>0.85</v>
      </c>
      <c r="E68" s="8">
        <v>0.87642308239647071</v>
      </c>
      <c r="F68" s="8">
        <v>0.87440877354077517</v>
      </c>
      <c r="G68" s="8">
        <v>0.68900000000000006</v>
      </c>
      <c r="H68" s="8">
        <v>0.85997254950235902</v>
      </c>
      <c r="I68" s="8">
        <v>1.0181000052363747</v>
      </c>
      <c r="J68" s="8">
        <v>1.306</v>
      </c>
      <c r="K68" s="8">
        <v>1.4269577767002521</v>
      </c>
      <c r="L68" s="8">
        <v>1.9567181453051667</v>
      </c>
      <c r="M68" s="9">
        <v>187.82</v>
      </c>
      <c r="N68" s="9">
        <v>154.88878296082791</v>
      </c>
      <c r="O68" s="9">
        <v>145.46223794237153</v>
      </c>
      <c r="P68" s="9">
        <v>99.09</v>
      </c>
      <c r="Q68" s="9">
        <v>93.345510110437431</v>
      </c>
      <c r="R68" s="9">
        <v>75.685456061290111</v>
      </c>
      <c r="S68" s="9">
        <v>88.73</v>
      </c>
      <c r="T68" s="9">
        <v>61.543272850390473</v>
      </c>
      <c r="U68" s="9">
        <v>69.776781881081433</v>
      </c>
      <c r="V68" s="9">
        <v>129.38999999999999</v>
      </c>
      <c r="W68" s="9">
        <v>133.20010157214071</v>
      </c>
      <c r="X68" s="9">
        <v>148.09510521082328</v>
      </c>
      <c r="Y68" s="7">
        <v>2205</v>
      </c>
      <c r="Z68" s="7">
        <v>2268</v>
      </c>
      <c r="AA68" s="7">
        <v>2750</v>
      </c>
      <c r="AB68" s="5">
        <v>4</v>
      </c>
      <c r="AC68" s="8">
        <v>0.40312741312741313</v>
      </c>
    </row>
    <row r="69" spans="1:29" s="1" customFormat="1" x14ac:dyDescent="0.25">
      <c r="A69" s="5" t="s">
        <v>140</v>
      </c>
      <c r="B69" s="5" t="s">
        <v>161</v>
      </c>
      <c r="C69" s="5">
        <v>42</v>
      </c>
      <c r="D69" s="8">
        <v>0.96900000000000008</v>
      </c>
      <c r="E69" s="8">
        <v>0.97785012322390241</v>
      </c>
      <c r="F69" s="8">
        <v>0.97179873266829786</v>
      </c>
      <c r="G69" s="8">
        <v>1.198</v>
      </c>
      <c r="H69" s="8">
        <v>1.1319683952321669</v>
      </c>
      <c r="I69" s="8">
        <v>1.1985258971196573</v>
      </c>
      <c r="J69" s="8">
        <v>1.76</v>
      </c>
      <c r="K69" s="8">
        <v>1.5243644138132515</v>
      </c>
      <c r="L69" s="8">
        <v>1.4176694773285681</v>
      </c>
      <c r="M69" s="9">
        <v>106.19</v>
      </c>
      <c r="N69" s="9">
        <v>109.95998029782595</v>
      </c>
      <c r="O69" s="9">
        <v>92.927315450779105</v>
      </c>
      <c r="P69" s="9">
        <v>72.27</v>
      </c>
      <c r="Q69" s="9">
        <v>81.654505516906923</v>
      </c>
      <c r="R69" s="9">
        <v>78.562595794501433</v>
      </c>
      <c r="S69" s="9">
        <v>33.92</v>
      </c>
      <c r="T69" s="9">
        <v>28.305474780919035</v>
      </c>
      <c r="U69" s="9">
        <v>14.364719656277677</v>
      </c>
      <c r="V69" s="9">
        <v>127.2</v>
      </c>
      <c r="W69" s="9">
        <v>124.47122243749074</v>
      </c>
      <c r="X69" s="9">
        <v>111.37579411756641</v>
      </c>
      <c r="Y69" s="7">
        <v>1527</v>
      </c>
      <c r="Z69" s="7">
        <v>1571</v>
      </c>
      <c r="AA69" s="7">
        <v>1600</v>
      </c>
      <c r="AB69" s="5">
        <v>19</v>
      </c>
      <c r="AC69" s="10"/>
    </row>
    <row r="70" spans="1:29" s="1" customFormat="1" x14ac:dyDescent="0.25">
      <c r="A70" s="5" t="s">
        <v>41</v>
      </c>
      <c r="B70" s="5" t="s">
        <v>161</v>
      </c>
      <c r="C70" s="5">
        <v>32</v>
      </c>
      <c r="D70" s="8">
        <v>0.91900000000000004</v>
      </c>
      <c r="E70" s="8">
        <v>0.96872131147540985</v>
      </c>
      <c r="F70" s="8">
        <v>0.98589484656980908</v>
      </c>
      <c r="G70" s="8">
        <v>1.012</v>
      </c>
      <c r="H70" s="8">
        <v>0.89919980455178583</v>
      </c>
      <c r="I70" s="8">
        <v>0.8498768462806483</v>
      </c>
      <c r="J70" s="8">
        <v>1.8130000000000002</v>
      </c>
      <c r="K70" s="8">
        <v>1.3979667086774976</v>
      </c>
      <c r="L70" s="8">
        <v>2.0996477933901323</v>
      </c>
      <c r="M70" s="9">
        <v>119.27</v>
      </c>
      <c r="N70" s="9">
        <v>130.79175003522175</v>
      </c>
      <c r="O70" s="9">
        <v>150.00001025142018</v>
      </c>
      <c r="P70" s="9">
        <v>66.61</v>
      </c>
      <c r="Q70" s="9">
        <v>84.127837478988837</v>
      </c>
      <c r="R70" s="9">
        <v>60.715676246208766</v>
      </c>
      <c r="S70" s="9">
        <v>52.66</v>
      </c>
      <c r="T70" s="9">
        <v>46.663912556232923</v>
      </c>
      <c r="U70" s="9">
        <v>89.284334005211406</v>
      </c>
      <c r="V70" s="9">
        <v>120.73</v>
      </c>
      <c r="W70" s="9">
        <v>117.60791606865745</v>
      </c>
      <c r="X70" s="9">
        <v>127.4815356545419</v>
      </c>
      <c r="Y70" s="7">
        <v>1445</v>
      </c>
      <c r="Z70" s="7">
        <v>1494</v>
      </c>
      <c r="AA70" s="7">
        <v>1779</v>
      </c>
      <c r="AB70" s="5">
        <v>5</v>
      </c>
      <c r="AC70" s="10"/>
    </row>
    <row r="71" spans="1:29" s="1" customFormat="1" x14ac:dyDescent="0.25">
      <c r="A71" s="5" t="s">
        <v>141</v>
      </c>
      <c r="B71" s="5" t="s">
        <v>161</v>
      </c>
      <c r="C71" s="5">
        <v>36</v>
      </c>
      <c r="D71" s="8">
        <v>0.94799999999999995</v>
      </c>
      <c r="E71" s="8">
        <v>0.98722942002490532</v>
      </c>
      <c r="F71" s="8">
        <v>0.97951351500593609</v>
      </c>
      <c r="G71" s="8">
        <v>0.82499999999999996</v>
      </c>
      <c r="H71" s="8">
        <v>0.91480302791095747</v>
      </c>
      <c r="I71" s="8">
        <v>0.81913925919393538</v>
      </c>
      <c r="J71" s="8">
        <v>2.2450000000000001</v>
      </c>
      <c r="K71" s="8">
        <v>1.9381414623669544</v>
      </c>
      <c r="L71" s="8">
        <v>2.0917806905237524</v>
      </c>
      <c r="M71" s="9">
        <v>150.02000000000001</v>
      </c>
      <c r="N71" s="9">
        <v>147.32439498171345</v>
      </c>
      <c r="O71" s="9">
        <v>149.99992651061115</v>
      </c>
      <c r="P71" s="9">
        <v>55.12</v>
      </c>
      <c r="Q71" s="9">
        <v>69.537134017983448</v>
      </c>
      <c r="R71" s="9">
        <v>58.739823556876622</v>
      </c>
      <c r="S71" s="9">
        <v>94.9</v>
      </c>
      <c r="T71" s="9">
        <v>77.787260963729992</v>
      </c>
      <c r="U71" s="9">
        <v>91.260102953734517</v>
      </c>
      <c r="V71" s="9">
        <v>123.77</v>
      </c>
      <c r="W71" s="9">
        <v>134.77280261442132</v>
      </c>
      <c r="X71" s="9">
        <v>122.87082868104675</v>
      </c>
      <c r="Y71" s="7">
        <v>1879</v>
      </c>
      <c r="Z71" s="7">
        <v>2077</v>
      </c>
      <c r="AA71" s="7">
        <v>2077</v>
      </c>
      <c r="AB71" s="5">
        <v>8</v>
      </c>
      <c r="AC71" s="10"/>
    </row>
    <row r="72" spans="1:29" s="1" customFormat="1" x14ac:dyDescent="0.25">
      <c r="A72" s="5" t="s">
        <v>73</v>
      </c>
      <c r="B72" s="5" t="s">
        <v>161</v>
      </c>
      <c r="C72" s="5">
        <v>40</v>
      </c>
      <c r="D72" s="8">
        <v>0.97499999999999998</v>
      </c>
      <c r="E72" s="8">
        <v>0.98981493206939597</v>
      </c>
      <c r="F72" s="8">
        <v>0.99260758602481736</v>
      </c>
      <c r="G72" s="8">
        <v>0.995</v>
      </c>
      <c r="H72" s="8">
        <v>1.3928297382556059</v>
      </c>
      <c r="I72" s="8">
        <v>1.1533437921025742</v>
      </c>
      <c r="J72" s="8">
        <v>1.758</v>
      </c>
      <c r="K72" s="8">
        <v>1.9138969983843994</v>
      </c>
      <c r="L72" s="8">
        <v>1.8355939154962009</v>
      </c>
      <c r="M72" s="9">
        <v>128.71</v>
      </c>
      <c r="N72" s="9">
        <v>108.72244348682447</v>
      </c>
      <c r="O72" s="9">
        <v>130.08699088921733</v>
      </c>
      <c r="P72" s="9">
        <v>72.900000000000006</v>
      </c>
      <c r="Q72" s="9">
        <v>79.122258215616398</v>
      </c>
      <c r="R72" s="9">
        <v>81.73650070899545</v>
      </c>
      <c r="S72" s="9">
        <v>55.81</v>
      </c>
      <c r="T72" s="9">
        <v>29.600185271208073</v>
      </c>
      <c r="U72" s="9">
        <v>48.350490180221882</v>
      </c>
      <c r="V72" s="9">
        <v>128.12</v>
      </c>
      <c r="W72" s="9">
        <v>151.43185250426362</v>
      </c>
      <c r="X72" s="9">
        <v>150.03502337538296</v>
      </c>
      <c r="Y72" s="7">
        <v>2289</v>
      </c>
      <c r="Z72" s="7">
        <v>2741</v>
      </c>
      <c r="AA72" s="7">
        <v>2791</v>
      </c>
      <c r="AB72" s="5">
        <v>9</v>
      </c>
      <c r="AC72" s="8">
        <v>0.5491400491400491</v>
      </c>
    </row>
    <row r="73" spans="1:29" s="1" customFormat="1" x14ac:dyDescent="0.25">
      <c r="A73" s="5" t="s">
        <v>47</v>
      </c>
      <c r="B73" s="5" t="s">
        <v>161</v>
      </c>
      <c r="C73" s="5">
        <v>52</v>
      </c>
      <c r="D73" s="8">
        <v>0.89800000000000002</v>
      </c>
      <c r="E73" s="8">
        <v>0.91526774028338931</v>
      </c>
      <c r="F73" s="8">
        <v>0.92365311775679804</v>
      </c>
      <c r="G73" s="8">
        <v>0.7340000000000001</v>
      </c>
      <c r="H73" s="8">
        <v>0.95744506577431787</v>
      </c>
      <c r="I73" s="8">
        <v>0.97213975188209101</v>
      </c>
      <c r="J73" s="8">
        <v>1.425</v>
      </c>
      <c r="K73" s="8">
        <v>1.3429673138786764</v>
      </c>
      <c r="L73" s="8">
        <v>1.503303707992693</v>
      </c>
      <c r="M73" s="9">
        <v>178.86</v>
      </c>
      <c r="N73" s="9">
        <v>160.07074569789674</v>
      </c>
      <c r="O73" s="9">
        <v>162.88806357228714</v>
      </c>
      <c r="P73" s="9">
        <v>92.09</v>
      </c>
      <c r="Q73" s="9">
        <v>114.1196394427752</v>
      </c>
      <c r="R73" s="9">
        <v>105.33464453244544</v>
      </c>
      <c r="S73" s="9">
        <v>86.77</v>
      </c>
      <c r="T73" s="9">
        <v>45.951106255121552</v>
      </c>
      <c r="U73" s="9">
        <v>57.553419039841707</v>
      </c>
      <c r="V73" s="9">
        <v>131.24</v>
      </c>
      <c r="W73" s="9">
        <v>153.25894564326686</v>
      </c>
      <c r="X73" s="9">
        <v>158.34996170571748</v>
      </c>
      <c r="Y73" s="7">
        <v>2520</v>
      </c>
      <c r="Z73" s="7">
        <v>3240</v>
      </c>
      <c r="AA73" s="7">
        <v>3240</v>
      </c>
      <c r="AB73" s="5">
        <v>6</v>
      </c>
      <c r="AC73" s="8">
        <v>0.60282074613284808</v>
      </c>
    </row>
    <row r="74" spans="1:29" s="1" customFormat="1" x14ac:dyDescent="0.25">
      <c r="A74" s="5" t="s">
        <v>20</v>
      </c>
      <c r="B74" s="5" t="s">
        <v>161</v>
      </c>
      <c r="C74" s="5">
        <v>33</v>
      </c>
      <c r="D74" s="8">
        <v>0.53700000000000003</v>
      </c>
      <c r="E74" s="8">
        <v>0.59109512588366608</v>
      </c>
      <c r="F74" s="8">
        <v>0.67475442043222</v>
      </c>
      <c r="G74" s="8">
        <v>0.49399999999999999</v>
      </c>
      <c r="H74" s="8">
        <v>0.58355781836467147</v>
      </c>
      <c r="I74" s="8">
        <v>0.8486579331804146</v>
      </c>
      <c r="J74" s="8">
        <v>1.2509999999999999</v>
      </c>
      <c r="K74" s="8">
        <v>0.98004624626134162</v>
      </c>
      <c r="L74" s="8">
        <v>1.0219650866078713</v>
      </c>
      <c r="M74" s="9">
        <v>235.05</v>
      </c>
      <c r="N74" s="9">
        <v>217.17026940064937</v>
      </c>
      <c r="O74" s="9">
        <v>150.40563991534415</v>
      </c>
      <c r="P74" s="9">
        <v>92.87</v>
      </c>
      <c r="Q74" s="9">
        <v>129.31166167776576</v>
      </c>
      <c r="R74" s="9">
        <v>124.89951093428137</v>
      </c>
      <c r="S74" s="9">
        <v>142.19</v>
      </c>
      <c r="T74" s="9">
        <v>87.858607722883619</v>
      </c>
      <c r="U74" s="9">
        <v>25.50612898106278</v>
      </c>
      <c r="V74" s="9">
        <v>116.18</v>
      </c>
      <c r="W74" s="9">
        <v>126.73140862511092</v>
      </c>
      <c r="X74" s="9">
        <v>127.64293950923363</v>
      </c>
      <c r="Y74" s="7">
        <v>2415</v>
      </c>
      <c r="Z74" s="7">
        <v>2613</v>
      </c>
      <c r="AA74" s="7">
        <v>2860</v>
      </c>
      <c r="AB74" s="5">
        <v>3</v>
      </c>
      <c r="AC74" s="8">
        <v>0.57546666666666668</v>
      </c>
    </row>
    <row r="75" spans="1:29" s="1" customFormat="1" x14ac:dyDescent="0.25">
      <c r="A75" s="5" t="s">
        <v>142</v>
      </c>
      <c r="B75" s="5" t="s">
        <v>161</v>
      </c>
      <c r="C75" s="5">
        <v>43</v>
      </c>
      <c r="D75" s="8">
        <v>0.622</v>
      </c>
      <c r="E75" s="8">
        <v>0.69684914905948681</v>
      </c>
      <c r="F75" s="8">
        <v>0.73790423040510245</v>
      </c>
      <c r="G75" s="8">
        <v>0.68299999999999994</v>
      </c>
      <c r="H75" s="8">
        <v>0.71191063128853904</v>
      </c>
      <c r="I75" s="8">
        <v>0.63462380243680561</v>
      </c>
      <c r="J75" s="8">
        <v>1.429</v>
      </c>
      <c r="K75" s="8">
        <v>1.5224792941153731</v>
      </c>
      <c r="L75" s="8">
        <v>1.2793569798001112</v>
      </c>
      <c r="M75" s="9">
        <v>157.5</v>
      </c>
      <c r="N75" s="9">
        <v>153.59198354174532</v>
      </c>
      <c r="O75" s="9">
        <v>158.64679724543061</v>
      </c>
      <c r="P75" s="9">
        <v>75.3</v>
      </c>
      <c r="Q75" s="9">
        <v>71.819542233969301</v>
      </c>
      <c r="R75" s="9">
        <v>78.696591570592489</v>
      </c>
      <c r="S75" s="9">
        <v>82.2</v>
      </c>
      <c r="T75" s="9">
        <v>81.77244130777602</v>
      </c>
      <c r="U75" s="9">
        <v>79.950205674838102</v>
      </c>
      <c r="V75" s="9">
        <v>107.58</v>
      </c>
      <c r="W75" s="9">
        <v>109.34376596406281</v>
      </c>
      <c r="X75" s="9">
        <v>100.68103371231609</v>
      </c>
      <c r="Y75" s="7">
        <v>1869</v>
      </c>
      <c r="Z75" s="7">
        <v>1922</v>
      </c>
      <c r="AA75" s="7">
        <v>1958</v>
      </c>
      <c r="AB75" s="5">
        <v>29</v>
      </c>
      <c r="AC75" s="8">
        <v>0.51994202898550723</v>
      </c>
    </row>
    <row r="76" spans="1:29" s="1" customFormat="1" x14ac:dyDescent="0.25">
      <c r="A76" s="5" t="s">
        <v>95</v>
      </c>
      <c r="B76" s="5" t="s">
        <v>161</v>
      </c>
      <c r="C76" s="5">
        <v>51</v>
      </c>
      <c r="D76" s="8">
        <v>0.89400000000000002</v>
      </c>
      <c r="E76" s="8">
        <v>0.93319571865443429</v>
      </c>
      <c r="F76" s="8">
        <v>0.95073530558457964</v>
      </c>
      <c r="G76" s="8">
        <v>0.64200000000000002</v>
      </c>
      <c r="H76" s="8">
        <v>0.87989218594139507</v>
      </c>
      <c r="I76" s="8">
        <v>1</v>
      </c>
      <c r="J76" s="8">
        <v>1.234</v>
      </c>
      <c r="K76" s="8">
        <v>1.5615378155494717</v>
      </c>
      <c r="L76" s="8">
        <v>1.521856920714334</v>
      </c>
      <c r="M76" s="9">
        <v>249.73</v>
      </c>
      <c r="N76" s="9">
        <v>175.85881950369</v>
      </c>
      <c r="O76" s="9">
        <v>155.59442170699612</v>
      </c>
      <c r="P76" s="9">
        <v>130.01</v>
      </c>
      <c r="Q76" s="9">
        <v>99.092573724016063</v>
      </c>
      <c r="R76" s="9">
        <v>102.23984895634125</v>
      </c>
      <c r="S76" s="9">
        <v>119.72</v>
      </c>
      <c r="T76" s="9">
        <v>76.766245779673937</v>
      </c>
      <c r="U76" s="9">
        <v>53.35457275065486</v>
      </c>
      <c r="V76" s="9">
        <v>160.38999999999999</v>
      </c>
      <c r="W76" s="9">
        <v>154.73680111017501</v>
      </c>
      <c r="X76" s="9">
        <v>155.59442170699612</v>
      </c>
      <c r="Y76" s="7">
        <v>3040</v>
      </c>
      <c r="Z76" s="7">
        <v>3132</v>
      </c>
      <c r="AA76" s="7">
        <v>3190</v>
      </c>
      <c r="AB76" s="5">
        <v>15</v>
      </c>
      <c r="AC76" s="8">
        <v>0.50103448275862073</v>
      </c>
    </row>
    <row r="77" spans="1:29" s="1" customFormat="1" x14ac:dyDescent="0.25">
      <c r="A77" s="5" t="s">
        <v>60</v>
      </c>
      <c r="B77" s="5" t="s">
        <v>161</v>
      </c>
      <c r="C77" s="5">
        <v>42</v>
      </c>
      <c r="D77" s="8">
        <v>0.72199999999999998</v>
      </c>
      <c r="E77" s="8">
        <v>0.80384399441158416</v>
      </c>
      <c r="F77" s="8">
        <v>0.8611435838803746</v>
      </c>
      <c r="G77" s="8">
        <v>0.52200000000000002</v>
      </c>
      <c r="H77" s="8">
        <v>0.67536106146914687</v>
      </c>
      <c r="I77" s="8">
        <v>0.9065098601372189</v>
      </c>
      <c r="J77" s="8">
        <v>2.411</v>
      </c>
      <c r="K77" s="8">
        <v>2.8390181800290288</v>
      </c>
      <c r="L77" s="8">
        <v>2.4601773075850364</v>
      </c>
      <c r="M77" s="9">
        <v>266.38</v>
      </c>
      <c r="N77" s="9">
        <v>202.22370317882155</v>
      </c>
      <c r="O77" s="9">
        <v>150.27721755232008</v>
      </c>
      <c r="P77" s="9">
        <v>57.67</v>
      </c>
      <c r="Q77" s="9">
        <v>48.10607265349536</v>
      </c>
      <c r="R77" s="9">
        <v>55.373155034458982</v>
      </c>
      <c r="S77" s="9">
        <v>208.71</v>
      </c>
      <c r="T77" s="9">
        <v>154.11763052532621</v>
      </c>
      <c r="U77" s="9">
        <v>94.904062517861107</v>
      </c>
      <c r="V77" s="9">
        <v>139.07</v>
      </c>
      <c r="W77" s="9">
        <v>136.57401483307063</v>
      </c>
      <c r="X77" s="9">
        <v>136.2277794651641</v>
      </c>
      <c r="Y77" s="7">
        <v>2410</v>
      </c>
      <c r="Z77" s="7">
        <v>2480</v>
      </c>
      <c r="AA77" s="7">
        <v>2530</v>
      </c>
      <c r="AB77" s="5">
        <v>22</v>
      </c>
      <c r="AC77" s="8">
        <v>0.67223404255319152</v>
      </c>
    </row>
    <row r="78" spans="1:29" s="1" customFormat="1" x14ac:dyDescent="0.25">
      <c r="A78" s="5" t="s">
        <v>66</v>
      </c>
      <c r="B78" s="5" t="s">
        <v>161</v>
      </c>
      <c r="C78" s="5">
        <v>46</v>
      </c>
      <c r="D78" s="8">
        <v>0.74099999999999999</v>
      </c>
      <c r="E78" s="8">
        <v>0.7967077710563053</v>
      </c>
      <c r="F78" s="8">
        <v>0.8021474718675119</v>
      </c>
      <c r="G78" s="8">
        <v>0.84200000000000008</v>
      </c>
      <c r="H78" s="8">
        <v>0.90805369229900856</v>
      </c>
      <c r="I78" s="8">
        <v>0.83969959042610642</v>
      </c>
      <c r="J78" s="8">
        <v>1.22</v>
      </c>
      <c r="K78" s="8">
        <v>1.217762311297691</v>
      </c>
      <c r="L78" s="8">
        <v>0.89917709751172092</v>
      </c>
      <c r="M78" s="9">
        <v>165.13</v>
      </c>
      <c r="N78" s="9">
        <v>155.54670200073465</v>
      </c>
      <c r="O78" s="9">
        <v>155.58316446144408</v>
      </c>
      <c r="P78" s="9">
        <v>113.88</v>
      </c>
      <c r="Q78" s="9">
        <v>115.98713128688081</v>
      </c>
      <c r="R78" s="9">
        <v>145.29186723838816</v>
      </c>
      <c r="S78" s="9">
        <v>51.25</v>
      </c>
      <c r="T78" s="9">
        <v>39.559570713853844</v>
      </c>
      <c r="U78" s="9">
        <v>10.291297223055919</v>
      </c>
      <c r="V78" s="9">
        <v>138.97</v>
      </c>
      <c r="W78" s="9">
        <v>141.24475707670069</v>
      </c>
      <c r="X78" s="9">
        <v>130.64311947547216</v>
      </c>
      <c r="Y78" s="7">
        <v>2625</v>
      </c>
      <c r="Z78" s="7">
        <v>2700</v>
      </c>
      <c r="AA78" s="7">
        <v>2700</v>
      </c>
      <c r="AB78" s="5">
        <v>21</v>
      </c>
      <c r="AC78" s="8">
        <v>0.88652522935779821</v>
      </c>
    </row>
    <row r="79" spans="1:29" s="1" customFormat="1" x14ac:dyDescent="0.25">
      <c r="A79" s="5" t="s">
        <v>56</v>
      </c>
      <c r="B79" s="5" t="s">
        <v>161</v>
      </c>
      <c r="C79" s="5">
        <v>31</v>
      </c>
      <c r="D79" s="8">
        <v>0.871</v>
      </c>
      <c r="E79" s="8">
        <v>0.91290387316877386</v>
      </c>
      <c r="F79" s="8">
        <v>0.94347392465334745</v>
      </c>
      <c r="G79" s="8">
        <v>0.40600000000000003</v>
      </c>
      <c r="H79" s="8">
        <v>0.43298865292777011</v>
      </c>
      <c r="I79" s="8">
        <v>0.68184532344425808</v>
      </c>
      <c r="J79" s="8">
        <v>1.117</v>
      </c>
      <c r="K79" s="8">
        <v>1.8322380938857807</v>
      </c>
      <c r="L79" s="8">
        <v>1.8049030312483749</v>
      </c>
      <c r="M79" s="9">
        <v>254.06</v>
      </c>
      <c r="N79" s="9">
        <v>270.40579488171528</v>
      </c>
      <c r="O79" s="9">
        <v>171.85897621990864</v>
      </c>
      <c r="P79" s="9">
        <v>92.28</v>
      </c>
      <c r="Q79" s="9">
        <v>63.901433585735496</v>
      </c>
      <c r="R79" s="9">
        <v>64.923842000760203</v>
      </c>
      <c r="S79" s="9">
        <v>161.78</v>
      </c>
      <c r="T79" s="9">
        <v>206.50436129597981</v>
      </c>
      <c r="U79" s="9">
        <v>106.93513421914844</v>
      </c>
      <c r="V79" s="9">
        <v>103.11</v>
      </c>
      <c r="W79" s="9">
        <v>117.08264086969682</v>
      </c>
      <c r="X79" s="9">
        <v>117.18123922746265</v>
      </c>
      <c r="Y79" s="7">
        <v>1986</v>
      </c>
      <c r="Z79" s="7">
        <v>2397</v>
      </c>
      <c r="AA79" s="7">
        <v>2442</v>
      </c>
      <c r="AB79" s="5">
        <v>10</v>
      </c>
      <c r="AC79" s="8">
        <v>0.56610778443113774</v>
      </c>
    </row>
    <row r="80" spans="1:29" s="1" customFormat="1" x14ac:dyDescent="0.25">
      <c r="A80" s="5" t="s">
        <v>96</v>
      </c>
      <c r="B80" s="5" t="s">
        <v>161</v>
      </c>
      <c r="C80" s="5">
        <v>39</v>
      </c>
      <c r="D80" s="8">
        <v>0.89500000000000002</v>
      </c>
      <c r="E80" s="8">
        <v>0.92141073120316941</v>
      </c>
      <c r="F80" s="8">
        <v>0.9282186226085456</v>
      </c>
      <c r="G80" s="8">
        <v>0.47399999999999998</v>
      </c>
      <c r="H80" s="8">
        <v>0.69074155479997568</v>
      </c>
      <c r="I80" s="8">
        <v>0.81691206267729299</v>
      </c>
      <c r="J80" s="8">
        <v>1.83</v>
      </c>
      <c r="K80" s="8">
        <v>1.865196302736341</v>
      </c>
      <c r="L80" s="8">
        <v>1.5274545791308154</v>
      </c>
      <c r="M80" s="9">
        <v>271.57</v>
      </c>
      <c r="N80" s="9">
        <v>196.75492631126411</v>
      </c>
      <c r="O80" s="9">
        <v>167.66077399200839</v>
      </c>
      <c r="P80" s="9">
        <v>70.42</v>
      </c>
      <c r="Q80" s="9">
        <v>72.864611363112175</v>
      </c>
      <c r="R80" s="9">
        <v>89.668203940847278</v>
      </c>
      <c r="S80" s="9">
        <v>201.14</v>
      </c>
      <c r="T80" s="9">
        <v>123.89031494815194</v>
      </c>
      <c r="U80" s="9">
        <v>77.99257005116111</v>
      </c>
      <c r="V80" s="9">
        <v>128.85</v>
      </c>
      <c r="W80" s="9">
        <v>135.90680371479721</v>
      </c>
      <c r="X80" s="9">
        <v>136.964108711883</v>
      </c>
      <c r="Y80" s="7">
        <v>2940</v>
      </c>
      <c r="Z80" s="7">
        <v>3024</v>
      </c>
      <c r="AA80" s="7">
        <v>3080</v>
      </c>
      <c r="AB80" s="5">
        <v>17</v>
      </c>
      <c r="AC80" s="8">
        <v>0.49333333333333335</v>
      </c>
    </row>
    <row r="81" spans="1:29" s="1" customFormat="1" x14ac:dyDescent="0.25">
      <c r="A81" s="5" t="s">
        <v>153</v>
      </c>
      <c r="B81" s="5" t="s">
        <v>161</v>
      </c>
      <c r="C81" s="5">
        <v>31</v>
      </c>
      <c r="D81" s="8">
        <v>0.83700000000000008</v>
      </c>
      <c r="E81" s="8">
        <v>0.90085775770618015</v>
      </c>
      <c r="F81" s="8">
        <v>0.93476662451104375</v>
      </c>
      <c r="G81" s="8">
        <v>0.59</v>
      </c>
      <c r="H81" s="8">
        <v>1.1136168950584326</v>
      </c>
      <c r="I81" s="8">
        <v>0.95012864768846195</v>
      </c>
      <c r="J81" s="8">
        <v>1.93</v>
      </c>
      <c r="K81" s="8">
        <v>2.0355490013228952</v>
      </c>
      <c r="L81" s="8">
        <v>2.2792477364881192</v>
      </c>
      <c r="M81" s="9">
        <v>279.74</v>
      </c>
      <c r="N81" s="9">
        <v>145.62372081435251</v>
      </c>
      <c r="O81" s="9">
        <v>173.02911296061933</v>
      </c>
      <c r="P81" s="9">
        <v>85.51</v>
      </c>
      <c r="Q81" s="9">
        <v>79.668450975507014</v>
      </c>
      <c r="R81" s="9">
        <v>72.129025062153147</v>
      </c>
      <c r="S81" s="9">
        <v>194.23</v>
      </c>
      <c r="T81" s="9">
        <v>65.955269838845496</v>
      </c>
      <c r="U81" s="9">
        <v>100.90008789846618</v>
      </c>
      <c r="V81" s="9">
        <v>165.04</v>
      </c>
      <c r="W81" s="9">
        <v>162.16903582013532</v>
      </c>
      <c r="X81" s="9">
        <v>164.39991710800737</v>
      </c>
      <c r="Y81" s="7">
        <v>3360</v>
      </c>
      <c r="Z81" s="7">
        <v>3456</v>
      </c>
      <c r="AA81" s="7">
        <v>3520</v>
      </c>
      <c r="AB81" s="5">
        <v>23</v>
      </c>
      <c r="AC81" s="8">
        <v>0.69859375000000001</v>
      </c>
    </row>
    <row r="82" spans="1:29" s="1" customFormat="1" x14ac:dyDescent="0.25">
      <c r="A82" s="5" t="s">
        <v>97</v>
      </c>
      <c r="B82" s="5" t="s">
        <v>161</v>
      </c>
      <c r="C82" s="5">
        <v>38</v>
      </c>
      <c r="D82" s="8">
        <v>0.92200000000000004</v>
      </c>
      <c r="E82" s="8">
        <v>0.96150165623849837</v>
      </c>
      <c r="F82" s="8">
        <v>0.9281287395738449</v>
      </c>
      <c r="G82" s="8">
        <v>0.93400000000000005</v>
      </c>
      <c r="H82" s="8">
        <v>0.94613204014684693</v>
      </c>
      <c r="I82" s="8">
        <v>1.0505952840990835</v>
      </c>
      <c r="J82" s="8">
        <v>2.1709999999999998</v>
      </c>
      <c r="K82" s="8">
        <v>2.1043827965165751</v>
      </c>
      <c r="L82" s="8">
        <v>2.1195959334264098</v>
      </c>
      <c r="M82" s="9">
        <v>144.49</v>
      </c>
      <c r="N82" s="9">
        <v>158.01690704629621</v>
      </c>
      <c r="O82" s="9">
        <v>125.86467452679545</v>
      </c>
      <c r="P82" s="9">
        <v>62.16</v>
      </c>
      <c r="Q82" s="9">
        <v>71.044516657751217</v>
      </c>
      <c r="R82" s="9">
        <v>62.385868649388193</v>
      </c>
      <c r="S82" s="9">
        <v>82.33</v>
      </c>
      <c r="T82" s="9">
        <v>86.972390388544994</v>
      </c>
      <c r="U82" s="9">
        <v>63.478805877407254</v>
      </c>
      <c r="V82" s="9">
        <v>134.93</v>
      </c>
      <c r="W82" s="9">
        <v>149.50485864140691</v>
      </c>
      <c r="X82" s="9">
        <v>132.23283349251736</v>
      </c>
      <c r="Y82" s="7">
        <v>1890</v>
      </c>
      <c r="Z82" s="7">
        <v>2160</v>
      </c>
      <c r="AA82" s="7">
        <v>2200</v>
      </c>
      <c r="AB82" s="5">
        <v>9</v>
      </c>
      <c r="AC82" s="8">
        <v>0.69139055222887558</v>
      </c>
    </row>
    <row r="83" spans="1:29" s="1" customFormat="1" x14ac:dyDescent="0.25">
      <c r="A83" s="5" t="s">
        <v>35</v>
      </c>
      <c r="B83" s="5" t="s">
        <v>161</v>
      </c>
      <c r="C83" s="5">
        <v>38</v>
      </c>
      <c r="D83" s="8">
        <v>0.92200000000000004</v>
      </c>
      <c r="E83" s="8">
        <v>0.93328819499761029</v>
      </c>
      <c r="F83" s="8">
        <v>0.93961786963308369</v>
      </c>
      <c r="G83" s="8">
        <v>0.64300000000000002</v>
      </c>
      <c r="H83" s="8">
        <v>0.58437563436809281</v>
      </c>
      <c r="I83" s="8">
        <v>0.90199447777214059</v>
      </c>
      <c r="J83" s="8">
        <v>2.97</v>
      </c>
      <c r="K83" s="8">
        <v>3.0650461875219337</v>
      </c>
      <c r="L83" s="8">
        <v>2.9796607029058948</v>
      </c>
      <c r="M83" s="9">
        <v>224.97</v>
      </c>
      <c r="N83" s="9">
        <v>287.45091839046552</v>
      </c>
      <c r="O83" s="9">
        <v>191.13817871004443</v>
      </c>
      <c r="P83" s="9">
        <v>48.68</v>
      </c>
      <c r="Q83" s="9">
        <v>54.804822670528544</v>
      </c>
      <c r="R83" s="9">
        <v>57.860809963948974</v>
      </c>
      <c r="S83" s="9">
        <v>176.29</v>
      </c>
      <c r="T83" s="9">
        <v>232.64609571993697</v>
      </c>
      <c r="U83" s="9">
        <v>133.27736874609545</v>
      </c>
      <c r="V83" s="9">
        <v>144.58000000000001</v>
      </c>
      <c r="W83" s="9">
        <v>167.97931278411914</v>
      </c>
      <c r="X83" s="9">
        <v>172.40558168788459</v>
      </c>
      <c r="Y83" s="7">
        <v>2394</v>
      </c>
      <c r="Z83" s="7">
        <v>2818</v>
      </c>
      <c r="AA83" s="7">
        <v>3256</v>
      </c>
      <c r="AB83" s="5">
        <v>5</v>
      </c>
      <c r="AC83" s="8">
        <v>0.51810564663023684</v>
      </c>
    </row>
    <row r="84" spans="1:29" s="1" customFormat="1" x14ac:dyDescent="0.25">
      <c r="A84" s="5" t="s">
        <v>15</v>
      </c>
      <c r="B84" s="5" t="s">
        <v>161</v>
      </c>
      <c r="C84" s="5">
        <v>42</v>
      </c>
      <c r="D84" s="8">
        <v>0.71599999999999997</v>
      </c>
      <c r="E84" s="8">
        <v>0.83589003075538215</v>
      </c>
      <c r="F84" s="8">
        <v>0.88243934471555951</v>
      </c>
      <c r="G84" s="8">
        <v>0.58099999999999996</v>
      </c>
      <c r="H84" s="8">
        <v>0.67991314807004388</v>
      </c>
      <c r="I84" s="8">
        <v>0.91398825443368803</v>
      </c>
      <c r="J84" s="8">
        <v>2.3959999999999999</v>
      </c>
      <c r="K84" s="8">
        <v>2.4446308285062774</v>
      </c>
      <c r="L84" s="8">
        <v>2.039546921963709</v>
      </c>
      <c r="M84" s="9">
        <v>237.44</v>
      </c>
      <c r="N84" s="9">
        <v>212.02521723501567</v>
      </c>
      <c r="O84" s="9">
        <v>153.44913632577658</v>
      </c>
      <c r="P84" s="9">
        <v>57.55</v>
      </c>
      <c r="Q84" s="9">
        <v>58.969530793563031</v>
      </c>
      <c r="R84" s="9">
        <v>68.765619826837749</v>
      </c>
      <c r="S84" s="9">
        <v>179.89</v>
      </c>
      <c r="T84" s="9">
        <v>153.05568644145265</v>
      </c>
      <c r="U84" s="9">
        <v>84.683516498938815</v>
      </c>
      <c r="V84" s="9">
        <v>137.9</v>
      </c>
      <c r="W84" s="9">
        <v>144.15873292049443</v>
      </c>
      <c r="X84" s="9">
        <v>140.25070825475353</v>
      </c>
      <c r="Y84" s="7">
        <v>2552</v>
      </c>
      <c r="Z84" s="7">
        <v>2624</v>
      </c>
      <c r="AA84" s="7">
        <v>2673</v>
      </c>
      <c r="AB84" s="5">
        <v>17</v>
      </c>
      <c r="AC84" s="8">
        <v>0.66653846153846152</v>
      </c>
    </row>
    <row r="85" spans="1:29" s="1" customFormat="1" x14ac:dyDescent="0.25">
      <c r="A85" s="5" t="s">
        <v>34</v>
      </c>
      <c r="B85" s="5" t="s">
        <v>161</v>
      </c>
      <c r="C85" s="5">
        <v>39</v>
      </c>
      <c r="D85" s="8">
        <v>0.86</v>
      </c>
      <c r="E85" s="8">
        <v>0.91029444529133785</v>
      </c>
      <c r="F85" s="8">
        <v>0.93202744911347724</v>
      </c>
      <c r="G85" s="8">
        <v>0.56600000000000006</v>
      </c>
      <c r="H85" s="8">
        <v>0.75556685561628778</v>
      </c>
      <c r="I85" s="8">
        <v>0.86670209520727548</v>
      </c>
      <c r="J85" s="8">
        <v>1.3030000000000002</v>
      </c>
      <c r="K85" s="8">
        <v>1.5817452598125978</v>
      </c>
      <c r="L85" s="8">
        <v>1.6681723831034045</v>
      </c>
      <c r="M85" s="9">
        <v>221.36</v>
      </c>
      <c r="N85" s="9">
        <v>173.24819690340161</v>
      </c>
      <c r="O85" s="9">
        <v>149.99999443336498</v>
      </c>
      <c r="P85" s="9">
        <v>96.13</v>
      </c>
      <c r="Q85" s="9">
        <v>82.757065060529087</v>
      </c>
      <c r="R85" s="9">
        <v>77.932778874219323</v>
      </c>
      <c r="S85" s="9">
        <v>125.23</v>
      </c>
      <c r="T85" s="9">
        <v>90.491131842872534</v>
      </c>
      <c r="U85" s="9">
        <v>72.067215559145666</v>
      </c>
      <c r="V85" s="9">
        <v>125.23</v>
      </c>
      <c r="W85" s="9">
        <v>130.90059537549465</v>
      </c>
      <c r="X85" s="9">
        <v>130.00530945647711</v>
      </c>
      <c r="Y85" s="7">
        <v>2097</v>
      </c>
      <c r="Z85" s="7">
        <v>2484</v>
      </c>
      <c r="AA85" s="7">
        <v>2530</v>
      </c>
      <c r="AB85" s="5">
        <v>10</v>
      </c>
      <c r="AC85" s="10"/>
    </row>
    <row r="86" spans="1:29" s="1" customFormat="1" x14ac:dyDescent="0.25">
      <c r="A86" s="5" t="s">
        <v>154</v>
      </c>
      <c r="B86" s="5" t="s">
        <v>161</v>
      </c>
      <c r="C86" s="5">
        <v>32</v>
      </c>
      <c r="D86" s="8">
        <v>0.79799999999999993</v>
      </c>
      <c r="E86" s="8">
        <v>0.85640979675980911</v>
      </c>
      <c r="F86" s="8">
        <v>0.91825942613232159</v>
      </c>
      <c r="G86" s="8">
        <v>0.40399999999999997</v>
      </c>
      <c r="H86" s="8">
        <v>0.52022605255721954</v>
      </c>
      <c r="I86" s="8">
        <v>0.85482956397977961</v>
      </c>
      <c r="J86" s="8">
        <v>1.2209999999999999</v>
      </c>
      <c r="K86" s="8">
        <v>1.009696171986399</v>
      </c>
      <c r="L86" s="8">
        <v>1.1660810661860681</v>
      </c>
      <c r="M86" s="9">
        <v>315.74</v>
      </c>
      <c r="N86" s="9">
        <v>217.55073161345925</v>
      </c>
      <c r="O86" s="9">
        <v>151.98812924676864</v>
      </c>
      <c r="P86" s="9">
        <v>104.4</v>
      </c>
      <c r="Q86" s="9">
        <v>112.08872676574784</v>
      </c>
      <c r="R86" s="9">
        <v>111.41930867556513</v>
      </c>
      <c r="S86" s="9">
        <v>211.35</v>
      </c>
      <c r="T86" s="9">
        <v>105.46200484771141</v>
      </c>
      <c r="U86" s="9">
        <v>40.56882057120351</v>
      </c>
      <c r="V86" s="9">
        <v>127.51</v>
      </c>
      <c r="W86" s="9">
        <v>113.17555833820502</v>
      </c>
      <c r="X86" s="9">
        <v>129.92394625411762</v>
      </c>
      <c r="Y86" s="7">
        <v>1890</v>
      </c>
      <c r="Z86" s="7">
        <v>1944</v>
      </c>
      <c r="AA86" s="7">
        <v>2376</v>
      </c>
      <c r="AB86" s="5">
        <v>3</v>
      </c>
      <c r="AC86" s="10"/>
    </row>
    <row r="87" spans="1:29" s="1" customFormat="1" x14ac:dyDescent="0.25">
      <c r="A87" s="5" t="s">
        <v>98</v>
      </c>
      <c r="B87" s="5" t="s">
        <v>161</v>
      </c>
      <c r="C87" s="5">
        <v>49</v>
      </c>
      <c r="D87" s="8">
        <v>0.88800000000000001</v>
      </c>
      <c r="E87" s="8">
        <v>0.92186251206626324</v>
      </c>
      <c r="F87" s="8">
        <v>0.95567045624852809</v>
      </c>
      <c r="G87" s="8">
        <v>1.1000000000000001</v>
      </c>
      <c r="H87" s="8">
        <v>1.3744058989489156</v>
      </c>
      <c r="I87" s="8">
        <v>1.5695524712068332</v>
      </c>
      <c r="J87" s="8">
        <v>2.67</v>
      </c>
      <c r="K87" s="8">
        <v>2.884381099576963</v>
      </c>
      <c r="L87" s="8">
        <v>2.4007558158808036</v>
      </c>
      <c r="M87" s="9">
        <v>179.11</v>
      </c>
      <c r="N87" s="9">
        <v>136.48464548256442</v>
      </c>
      <c r="O87" s="9">
        <v>120.02396723584016</v>
      </c>
      <c r="P87" s="9">
        <v>73.790000000000006</v>
      </c>
      <c r="Q87" s="9">
        <v>65.034853367573419</v>
      </c>
      <c r="R87" s="9">
        <v>78.468586073151087</v>
      </c>
      <c r="S87" s="9">
        <v>105.32</v>
      </c>
      <c r="T87" s="9">
        <v>71.449792114990984</v>
      </c>
      <c r="U87" s="9">
        <v>41.555381162689066</v>
      </c>
      <c r="V87" s="9">
        <v>197.03</v>
      </c>
      <c r="W87" s="9">
        <v>187.58530186718798</v>
      </c>
      <c r="X87" s="9">
        <v>188.38391437906091</v>
      </c>
      <c r="Y87" s="7">
        <v>3779</v>
      </c>
      <c r="Z87" s="7">
        <v>3649</v>
      </c>
      <c r="AA87" s="7">
        <v>3827</v>
      </c>
      <c r="AB87" s="5">
        <v>10</v>
      </c>
      <c r="AC87" s="8">
        <v>0.58667175572519081</v>
      </c>
    </row>
    <row r="88" spans="1:29" s="1" customFormat="1" x14ac:dyDescent="0.25">
      <c r="A88" s="5" t="s">
        <v>99</v>
      </c>
      <c r="B88" s="5" t="s">
        <v>161</v>
      </c>
      <c r="C88" s="5">
        <v>42</v>
      </c>
      <c r="D88" s="8">
        <v>0.97400000000000009</v>
      </c>
      <c r="E88" s="8">
        <v>0.97553384288078171</v>
      </c>
      <c r="F88" s="8">
        <v>0.97836106231270026</v>
      </c>
      <c r="G88" s="8">
        <v>1.272</v>
      </c>
      <c r="H88" s="8">
        <v>1.2718331036211001</v>
      </c>
      <c r="I88" s="8">
        <v>1</v>
      </c>
      <c r="J88" s="8">
        <v>2.3169999999999997</v>
      </c>
      <c r="K88" s="8">
        <v>2.1730989665799907</v>
      </c>
      <c r="L88" s="8">
        <v>1.9520036795935873</v>
      </c>
      <c r="M88" s="9">
        <v>134.02000000000001</v>
      </c>
      <c r="N88" s="9">
        <v>134.38006440342645</v>
      </c>
      <c r="O88" s="9">
        <v>171.03498204343089</v>
      </c>
      <c r="P88" s="9">
        <v>73.56</v>
      </c>
      <c r="Q88" s="9">
        <v>78.647598201194057</v>
      </c>
      <c r="R88" s="9">
        <v>87.620214977791875</v>
      </c>
      <c r="S88" s="9">
        <v>60.45</v>
      </c>
      <c r="T88" s="9">
        <v>55.732466202232374</v>
      </c>
      <c r="U88" s="9">
        <v>83.414767065639012</v>
      </c>
      <c r="V88" s="9">
        <v>170.42</v>
      </c>
      <c r="W88" s="9">
        <v>170.90901437501316</v>
      </c>
      <c r="X88" s="9">
        <v>171.03498204343089</v>
      </c>
      <c r="Y88" s="7">
        <v>3129</v>
      </c>
      <c r="Z88" s="7">
        <v>3129</v>
      </c>
      <c r="AA88" s="7">
        <v>3278</v>
      </c>
      <c r="AB88" s="5">
        <v>23</v>
      </c>
      <c r="AC88" s="10"/>
    </row>
    <row r="89" spans="1:29" s="1" customFormat="1" x14ac:dyDescent="0.25">
      <c r="A89" s="5" t="s">
        <v>100</v>
      </c>
      <c r="B89" s="5" t="s">
        <v>161</v>
      </c>
      <c r="C89" s="5">
        <v>62</v>
      </c>
      <c r="D89" s="8">
        <v>0.89700000000000002</v>
      </c>
      <c r="E89" s="8">
        <v>0.9305095358605755</v>
      </c>
      <c r="F89" s="8">
        <v>0.92649430369869423</v>
      </c>
      <c r="G89" s="8">
        <v>0.79700000000000004</v>
      </c>
      <c r="H89" s="8">
        <v>0.86486254180869837</v>
      </c>
      <c r="I89" s="8">
        <v>1.3574264216917977</v>
      </c>
      <c r="J89" s="8">
        <v>2.0449999999999999</v>
      </c>
      <c r="K89" s="8">
        <v>1.846082228808914</v>
      </c>
      <c r="L89" s="8">
        <v>2.2617886202474846</v>
      </c>
      <c r="M89" s="9">
        <v>255.98</v>
      </c>
      <c r="N89" s="9">
        <v>257.30810430929586</v>
      </c>
      <c r="O89" s="9">
        <v>155.86751255319905</v>
      </c>
      <c r="P89" s="9">
        <v>99.76</v>
      </c>
      <c r="Q89" s="9">
        <v>120.54508604662472</v>
      </c>
      <c r="R89" s="9">
        <v>93.544851154100968</v>
      </c>
      <c r="S89" s="9">
        <v>156.21</v>
      </c>
      <c r="T89" s="9">
        <v>136.76301826267112</v>
      </c>
      <c r="U89" s="9">
        <v>62.322661399098067</v>
      </c>
      <c r="V89" s="9">
        <v>203.99</v>
      </c>
      <c r="W89" s="9">
        <v>222.53614112091529</v>
      </c>
      <c r="X89" s="9">
        <v>211.57867982309034</v>
      </c>
      <c r="Y89" s="7">
        <v>3270</v>
      </c>
      <c r="Z89" s="7">
        <v>3727</v>
      </c>
      <c r="AA89" s="7">
        <v>3797</v>
      </c>
      <c r="AB89" s="5">
        <v>8</v>
      </c>
      <c r="AC89" s="8">
        <v>0.57150050352467274</v>
      </c>
    </row>
    <row r="90" spans="1:29" s="1" customFormat="1" x14ac:dyDescent="0.25">
      <c r="A90" s="5" t="s">
        <v>101</v>
      </c>
      <c r="B90" s="5" t="s">
        <v>161</v>
      </c>
      <c r="C90" s="5">
        <v>42</v>
      </c>
      <c r="D90" s="8">
        <v>0.95799999999999996</v>
      </c>
      <c r="E90" s="8">
        <v>0.98863955682228732</v>
      </c>
      <c r="F90" s="8">
        <v>0.99411363777185702</v>
      </c>
      <c r="G90" s="8">
        <v>1.0529999999999999</v>
      </c>
      <c r="H90" s="8">
        <v>0.93901347725502338</v>
      </c>
      <c r="I90" s="8">
        <v>0.9017614294176507</v>
      </c>
      <c r="J90" s="8">
        <v>2.75</v>
      </c>
      <c r="K90" s="8">
        <v>2.288258320523362</v>
      </c>
      <c r="L90" s="8">
        <v>2.1369002093688452</v>
      </c>
      <c r="M90" s="9">
        <v>162.88</v>
      </c>
      <c r="N90" s="9">
        <v>180.77514310290348</v>
      </c>
      <c r="O90" s="9">
        <v>185.84956859854978</v>
      </c>
      <c r="P90" s="9">
        <v>62.35</v>
      </c>
      <c r="Q90" s="9">
        <v>74.183187363001565</v>
      </c>
      <c r="R90" s="9">
        <v>78.427608318491366</v>
      </c>
      <c r="S90" s="9">
        <v>100.52</v>
      </c>
      <c r="T90" s="9">
        <v>106.59195573990191</v>
      </c>
      <c r="U90" s="9">
        <v>107.42196028005841</v>
      </c>
      <c r="V90" s="9">
        <v>171.47</v>
      </c>
      <c r="W90" s="9">
        <v>169.75029572633184</v>
      </c>
      <c r="X90" s="9">
        <v>167.59197263608198</v>
      </c>
      <c r="Y90" s="7">
        <v>2978</v>
      </c>
      <c r="Z90" s="7">
        <v>3062</v>
      </c>
      <c r="AA90" s="7">
        <v>3119</v>
      </c>
      <c r="AB90" s="5">
        <v>12</v>
      </c>
      <c r="AC90" s="10"/>
    </row>
    <row r="91" spans="1:29" s="1" customFormat="1" x14ac:dyDescent="0.25">
      <c r="A91" s="5" t="s">
        <v>57</v>
      </c>
      <c r="B91" s="5" t="s">
        <v>161</v>
      </c>
      <c r="C91" s="5">
        <v>30</v>
      </c>
      <c r="D91" s="8">
        <v>0.94</v>
      </c>
      <c r="E91" s="8">
        <v>0.97280521676126075</v>
      </c>
      <c r="F91" s="8">
        <v>0.92291395830324041</v>
      </c>
      <c r="G91" s="8">
        <v>1.097</v>
      </c>
      <c r="H91" s="8">
        <v>1.0689402490861974</v>
      </c>
      <c r="I91" s="8">
        <v>0.98395939251329945</v>
      </c>
      <c r="J91" s="8">
        <v>2.4659999999999997</v>
      </c>
      <c r="K91" s="8">
        <v>2.1985962763569775</v>
      </c>
      <c r="L91" s="8">
        <v>1.9099191960094974</v>
      </c>
      <c r="M91" s="9">
        <v>170.34</v>
      </c>
      <c r="N91" s="9">
        <v>174.31047509492248</v>
      </c>
      <c r="O91" s="9">
        <v>186.79372473047101</v>
      </c>
      <c r="P91" s="9">
        <v>75.78</v>
      </c>
      <c r="Q91" s="9">
        <v>84.748384535172647</v>
      </c>
      <c r="R91" s="9">
        <v>96.233097345222319</v>
      </c>
      <c r="S91" s="9">
        <v>94.56</v>
      </c>
      <c r="T91" s="9">
        <v>89.562090559749834</v>
      </c>
      <c r="U91" s="9">
        <v>90.560627385248694</v>
      </c>
      <c r="V91" s="9">
        <v>186.87</v>
      </c>
      <c r="W91" s="9">
        <v>186.32748266629986</v>
      </c>
      <c r="X91" s="9">
        <v>183.79743991109072</v>
      </c>
      <c r="Y91" s="7">
        <v>3470</v>
      </c>
      <c r="Z91" s="7">
        <v>3570</v>
      </c>
      <c r="AA91" s="7">
        <v>3640</v>
      </c>
      <c r="AB91" s="5">
        <v>17</v>
      </c>
      <c r="AC91" s="10"/>
    </row>
    <row r="92" spans="1:29" s="1" customFormat="1" x14ac:dyDescent="0.25">
      <c r="A92" s="5" t="s">
        <v>32</v>
      </c>
      <c r="B92" s="5" t="s">
        <v>161</v>
      </c>
      <c r="C92" s="5">
        <v>41</v>
      </c>
      <c r="D92" s="8">
        <v>0.98699999999999999</v>
      </c>
      <c r="E92" s="8">
        <v>0.99045050890069342</v>
      </c>
      <c r="F92" s="8">
        <v>0.99183099739243807</v>
      </c>
      <c r="G92" s="8">
        <v>1.143</v>
      </c>
      <c r="H92" s="8">
        <v>1.5531886083141271</v>
      </c>
      <c r="I92" s="8">
        <v>1.3572533179176087</v>
      </c>
      <c r="J92" s="8">
        <v>2.6510000000000002</v>
      </c>
      <c r="K92" s="8">
        <v>2.5701534530989765</v>
      </c>
      <c r="L92" s="8">
        <v>2.2502158479944838</v>
      </c>
      <c r="M92" s="9">
        <v>150.80000000000001</v>
      </c>
      <c r="N92" s="9">
        <v>113.67458543949968</v>
      </c>
      <c r="O92" s="9">
        <v>129.59582052364524</v>
      </c>
      <c r="P92" s="9">
        <v>64.98</v>
      </c>
      <c r="Q92" s="9">
        <v>68.695536815739928</v>
      </c>
      <c r="R92" s="9">
        <v>78.167771127707226</v>
      </c>
      <c r="S92" s="9">
        <v>85.82</v>
      </c>
      <c r="T92" s="9">
        <v>44.979048623759745</v>
      </c>
      <c r="U92" s="9">
        <v>51.428049395938025</v>
      </c>
      <c r="V92" s="9">
        <v>172.29</v>
      </c>
      <c r="W92" s="9">
        <v>176.55807115946183</v>
      </c>
      <c r="X92" s="9">
        <v>175.89435739397246</v>
      </c>
      <c r="Y92" s="7">
        <v>2976</v>
      </c>
      <c r="Z92" s="7">
        <v>3061</v>
      </c>
      <c r="AA92" s="7">
        <v>3118</v>
      </c>
      <c r="AB92" s="5">
        <v>5</v>
      </c>
      <c r="AC92" s="10"/>
    </row>
    <row r="93" spans="1:29" s="1" customFormat="1" x14ac:dyDescent="0.25">
      <c r="A93" s="5" t="s">
        <v>102</v>
      </c>
      <c r="B93" s="5" t="s">
        <v>161</v>
      </c>
      <c r="C93" s="5">
        <v>36</v>
      </c>
      <c r="D93" s="8">
        <v>0.96799999999999997</v>
      </c>
      <c r="E93" s="8">
        <v>0.98005770205466103</v>
      </c>
      <c r="F93" s="8">
        <v>0.98485025509210578</v>
      </c>
      <c r="G93" s="8">
        <v>1.069</v>
      </c>
      <c r="H93" s="8">
        <v>0.9786777515727757</v>
      </c>
      <c r="I93" s="8">
        <v>0.99728389888036362</v>
      </c>
      <c r="J93" s="8">
        <v>2.5259999999999998</v>
      </c>
      <c r="K93" s="8">
        <v>2.4945672162827663</v>
      </c>
      <c r="L93" s="8">
        <v>2.1458396655251835</v>
      </c>
      <c r="M93" s="9">
        <v>204.02</v>
      </c>
      <c r="N93" s="9">
        <v>226.02482517276351</v>
      </c>
      <c r="O93" s="9">
        <v>222.50644075396895</v>
      </c>
      <c r="P93" s="9">
        <v>86.32</v>
      </c>
      <c r="Q93" s="9">
        <v>88.674887674237596</v>
      </c>
      <c r="R93" s="9">
        <v>103.41037791693601</v>
      </c>
      <c r="S93" s="9">
        <v>117.71</v>
      </c>
      <c r="T93" s="9">
        <v>137.34993749852592</v>
      </c>
      <c r="U93" s="9">
        <v>119.09606283703295</v>
      </c>
      <c r="V93" s="9">
        <v>218.01</v>
      </c>
      <c r="W93" s="9">
        <v>221.20546769970989</v>
      </c>
      <c r="X93" s="9">
        <v>221.9020907611108</v>
      </c>
      <c r="Y93" s="7">
        <v>3810</v>
      </c>
      <c r="Z93" s="7">
        <v>3860</v>
      </c>
      <c r="AA93" s="7">
        <v>3980</v>
      </c>
      <c r="AB93" s="5">
        <v>14</v>
      </c>
      <c r="AC93" s="8">
        <v>0.65066165304794277</v>
      </c>
    </row>
    <row r="94" spans="1:29" s="1" customFormat="1" x14ac:dyDescent="0.25">
      <c r="A94" s="5" t="s">
        <v>103</v>
      </c>
      <c r="B94" s="5" t="s">
        <v>161</v>
      </c>
      <c r="C94" s="5">
        <v>39</v>
      </c>
      <c r="D94" s="8">
        <v>0.92299999999999993</v>
      </c>
      <c r="E94" s="8">
        <v>0.96955686748701897</v>
      </c>
      <c r="F94" s="8">
        <v>0.97993997788658982</v>
      </c>
      <c r="G94" s="8">
        <v>1.1159999999999999</v>
      </c>
      <c r="H94" s="8">
        <v>1.4027381824646088</v>
      </c>
      <c r="I94" s="8">
        <v>1.0393507061658103</v>
      </c>
      <c r="J94" s="8">
        <v>2.8050000000000002</v>
      </c>
      <c r="K94" s="8">
        <v>1.9871804950586078</v>
      </c>
      <c r="L94" s="8">
        <v>2.2913208329374779</v>
      </c>
      <c r="M94" s="9">
        <v>215.05</v>
      </c>
      <c r="N94" s="9">
        <v>178.41039961431201</v>
      </c>
      <c r="O94" s="9">
        <v>236.67891959521756</v>
      </c>
      <c r="P94" s="9">
        <v>85.54</v>
      </c>
      <c r="Q94" s="9">
        <v>125.93877622595302</v>
      </c>
      <c r="R94" s="9">
        <v>107.35834051684837</v>
      </c>
      <c r="S94" s="9">
        <v>129.52000000000001</v>
      </c>
      <c r="T94" s="9">
        <v>52.471623388358985</v>
      </c>
      <c r="U94" s="9">
        <v>129.32057907836918</v>
      </c>
      <c r="V94" s="9">
        <v>239.93</v>
      </c>
      <c r="W94" s="9">
        <v>250.26307968776456</v>
      </c>
      <c r="X94" s="9">
        <v>245.99240221585038</v>
      </c>
      <c r="Y94" s="7">
        <v>4329</v>
      </c>
      <c r="Z94" s="7">
        <v>4428</v>
      </c>
      <c r="AA94" s="7">
        <v>4510</v>
      </c>
      <c r="AB94" s="5">
        <v>9</v>
      </c>
      <c r="AC94" s="8">
        <v>0.77424769212324662</v>
      </c>
    </row>
    <row r="95" spans="1:29" s="1" customFormat="1" x14ac:dyDescent="0.25">
      <c r="A95" s="5" t="s">
        <v>40</v>
      </c>
      <c r="B95" s="5" t="s">
        <v>161</v>
      </c>
      <c r="C95" s="5">
        <v>42</v>
      </c>
      <c r="D95" s="8">
        <v>0.90799999999999992</v>
      </c>
      <c r="E95" s="8">
        <v>0.93769965486796691</v>
      </c>
      <c r="F95" s="8">
        <v>0.95204454787234039</v>
      </c>
      <c r="G95" s="8">
        <v>1.2150000000000001</v>
      </c>
      <c r="H95" s="8">
        <v>1.2600373910963043</v>
      </c>
      <c r="I95" s="8">
        <v>1.0396510279119309</v>
      </c>
      <c r="J95" s="8">
        <v>3.0780000000000003</v>
      </c>
      <c r="K95" s="8">
        <v>3.0102340271235608</v>
      </c>
      <c r="L95" s="8">
        <v>2.8584505682687174</v>
      </c>
      <c r="M95" s="9">
        <v>133.44999999999999</v>
      </c>
      <c r="N95" s="9">
        <v>134.8168996056354</v>
      </c>
      <c r="O95" s="9">
        <v>150.30948271147344</v>
      </c>
      <c r="P95" s="9">
        <v>52.68</v>
      </c>
      <c r="Q95" s="9">
        <v>56.432268363234606</v>
      </c>
      <c r="R95" s="9">
        <v>54.669270807275822</v>
      </c>
      <c r="S95" s="9">
        <v>80.77</v>
      </c>
      <c r="T95" s="9">
        <v>78.3846312424008</v>
      </c>
      <c r="U95" s="9">
        <v>95.640211904197628</v>
      </c>
      <c r="V95" s="9">
        <v>162.13999999999999</v>
      </c>
      <c r="W95" s="9">
        <v>169.87433445477723</v>
      </c>
      <c r="X95" s="9">
        <v>156.26940820589397</v>
      </c>
      <c r="Y95" s="7">
        <v>2730</v>
      </c>
      <c r="Z95" s="7">
        <v>2808</v>
      </c>
      <c r="AA95" s="7">
        <v>2860</v>
      </c>
      <c r="AB95" s="5">
        <v>13</v>
      </c>
      <c r="AC95" s="8">
        <v>0.76410666666666671</v>
      </c>
    </row>
    <row r="96" spans="1:29" s="1" customFormat="1" x14ac:dyDescent="0.25">
      <c r="A96" s="5" t="s">
        <v>143</v>
      </c>
      <c r="B96" s="5" t="s">
        <v>161</v>
      </c>
      <c r="C96" s="5">
        <v>55</v>
      </c>
      <c r="D96" s="8">
        <v>0.98499999999999999</v>
      </c>
      <c r="E96" s="8">
        <v>0.98977386537346479</v>
      </c>
      <c r="F96" s="8">
        <v>0.99167984473835535</v>
      </c>
      <c r="G96" s="8">
        <v>0.69299999999999995</v>
      </c>
      <c r="H96" s="8">
        <v>0.89378550297063597</v>
      </c>
      <c r="I96" s="8">
        <v>0.52595545667008459</v>
      </c>
      <c r="J96" s="8">
        <v>1.9550000000000001</v>
      </c>
      <c r="K96" s="8">
        <v>2.3206677282321757</v>
      </c>
      <c r="L96" s="8">
        <v>1.5916948384275464</v>
      </c>
      <c r="M96" s="9">
        <v>143.69999999999999</v>
      </c>
      <c r="N96" s="9">
        <v>140.70985651897317</v>
      </c>
      <c r="O96" s="9">
        <v>222.16729942710737</v>
      </c>
      <c r="P96" s="9">
        <v>50.91</v>
      </c>
      <c r="Q96" s="9">
        <v>54.193208425206358</v>
      </c>
      <c r="R96" s="9">
        <v>73.412378180971686</v>
      </c>
      <c r="S96" s="9">
        <v>92.79</v>
      </c>
      <c r="T96" s="9">
        <v>86.516648093766818</v>
      </c>
      <c r="U96" s="9">
        <v>148.75492124613567</v>
      </c>
      <c r="V96" s="9">
        <v>99.53</v>
      </c>
      <c r="W96" s="9">
        <v>125.76442988173645</v>
      </c>
      <c r="X96" s="9">
        <v>116.85010342734367</v>
      </c>
      <c r="Y96" s="7">
        <v>1830</v>
      </c>
      <c r="Z96" s="7">
        <v>2320</v>
      </c>
      <c r="AA96" s="7">
        <v>2365</v>
      </c>
      <c r="AB96" s="5">
        <v>9</v>
      </c>
      <c r="AC96" s="8">
        <v>0.6263043478260869</v>
      </c>
    </row>
    <row r="97" spans="1:29" s="1" customFormat="1" x14ac:dyDescent="0.25">
      <c r="A97" s="5" t="s">
        <v>25</v>
      </c>
      <c r="B97" s="5" t="s">
        <v>161</v>
      </c>
      <c r="C97" s="5">
        <v>36</v>
      </c>
      <c r="D97" s="8">
        <v>0.78700000000000003</v>
      </c>
      <c r="E97" s="8">
        <v>0.8095694161778203</v>
      </c>
      <c r="F97" s="8">
        <v>0.84153926157046277</v>
      </c>
      <c r="G97" s="8">
        <v>1</v>
      </c>
      <c r="H97" s="8">
        <v>0.97834444117257724</v>
      </c>
      <c r="I97" s="8">
        <v>1.230573484494784</v>
      </c>
      <c r="J97" s="8">
        <v>2.2869999999999999</v>
      </c>
      <c r="K97" s="8">
        <v>2.3880578314841983</v>
      </c>
      <c r="L97" s="8">
        <v>1.7082991123996873</v>
      </c>
      <c r="M97" s="9">
        <v>174.35</v>
      </c>
      <c r="N97" s="9">
        <v>188.34866782748162</v>
      </c>
      <c r="O97" s="9">
        <v>137.8193312901501</v>
      </c>
      <c r="P97" s="9">
        <v>76.22</v>
      </c>
      <c r="Q97" s="9">
        <v>77.163069395497658</v>
      </c>
      <c r="R97" s="9">
        <v>99.278172953110342</v>
      </c>
      <c r="S97" s="9">
        <v>98.13</v>
      </c>
      <c r="T97" s="9">
        <v>111.18559843198395</v>
      </c>
      <c r="U97" s="9">
        <v>38.541158337039768</v>
      </c>
      <c r="V97" s="9">
        <v>174.35</v>
      </c>
      <c r="W97" s="9">
        <v>184.26987217127686</v>
      </c>
      <c r="X97" s="9">
        <v>169.59681473646106</v>
      </c>
      <c r="Y97" s="7">
        <v>3150</v>
      </c>
      <c r="Z97" s="7">
        <v>3240</v>
      </c>
      <c r="AA97" s="7">
        <v>3300</v>
      </c>
      <c r="AB97" s="5">
        <v>25</v>
      </c>
      <c r="AC97" s="8">
        <v>0.80080402010050256</v>
      </c>
    </row>
    <row r="98" spans="1:29" s="1" customFormat="1" x14ac:dyDescent="0.25">
      <c r="A98" s="5" t="s">
        <v>39</v>
      </c>
      <c r="B98" s="5" t="s">
        <v>161</v>
      </c>
      <c r="C98" s="5">
        <v>39</v>
      </c>
      <c r="D98" s="8">
        <v>0.86</v>
      </c>
      <c r="E98" s="8">
        <v>0.87691095350669823</v>
      </c>
      <c r="F98" s="8">
        <v>0.88458929278082421</v>
      </c>
      <c r="G98" s="8">
        <v>0.81</v>
      </c>
      <c r="H98" s="8">
        <v>0.69597661186674264</v>
      </c>
      <c r="I98" s="8">
        <v>0.70031943510423666</v>
      </c>
      <c r="J98" s="8">
        <v>1.4709999999999999</v>
      </c>
      <c r="K98" s="8">
        <v>1.3243630735739311</v>
      </c>
      <c r="L98" s="8">
        <v>1.5298791710340613</v>
      </c>
      <c r="M98" s="9">
        <v>136.44999999999999</v>
      </c>
      <c r="N98" s="9">
        <v>163.74903205307487</v>
      </c>
      <c r="O98" s="9">
        <v>150.00000708386574</v>
      </c>
      <c r="P98" s="9">
        <v>75.12</v>
      </c>
      <c r="Q98" s="9">
        <v>86.053061127119776</v>
      </c>
      <c r="R98" s="9">
        <v>68.664194019715538</v>
      </c>
      <c r="S98" s="9">
        <v>61.33</v>
      </c>
      <c r="T98" s="9">
        <v>77.695970925955109</v>
      </c>
      <c r="U98" s="9">
        <v>81.335813064150216</v>
      </c>
      <c r="V98" s="9">
        <v>110.47</v>
      </c>
      <c r="W98" s="9">
        <v>113.96549652475771</v>
      </c>
      <c r="X98" s="9">
        <v>105.04792022660436</v>
      </c>
      <c r="Y98" s="7">
        <v>1858</v>
      </c>
      <c r="Z98" s="7">
        <v>1911</v>
      </c>
      <c r="AA98" s="7">
        <v>1947</v>
      </c>
      <c r="AB98" s="5">
        <v>20</v>
      </c>
      <c r="AC98" s="8">
        <v>0.66004595353586926</v>
      </c>
    </row>
    <row r="99" spans="1:29" s="1" customFormat="1" x14ac:dyDescent="0.25">
      <c r="A99" s="5" t="s">
        <v>27</v>
      </c>
      <c r="B99" s="5" t="s">
        <v>161</v>
      </c>
      <c r="C99" s="5">
        <v>31</v>
      </c>
      <c r="D99" s="8">
        <v>0.93500000000000005</v>
      </c>
      <c r="E99" s="8">
        <v>0.92679254148956625</v>
      </c>
      <c r="F99" s="8">
        <v>0.94143693005113072</v>
      </c>
      <c r="G99" s="8">
        <v>0.57100000000000006</v>
      </c>
      <c r="H99" s="8">
        <v>0.74319684062328484</v>
      </c>
      <c r="I99" s="8">
        <v>0.6959484759979031</v>
      </c>
      <c r="J99" s="8">
        <v>1.6080000000000001</v>
      </c>
      <c r="K99" s="8">
        <v>1.5961496821937535</v>
      </c>
      <c r="L99" s="8">
        <v>1.4067563523475828</v>
      </c>
      <c r="M99" s="9">
        <v>217.47</v>
      </c>
      <c r="N99" s="9">
        <v>171.64156333201791</v>
      </c>
      <c r="O99" s="9">
        <v>169.14856267716777</v>
      </c>
      <c r="P99" s="9">
        <v>77.2</v>
      </c>
      <c r="Q99" s="9">
        <v>79.919489388159079</v>
      </c>
      <c r="R99" s="9">
        <v>83.68093324473908</v>
      </c>
      <c r="S99" s="9">
        <v>140.27000000000001</v>
      </c>
      <c r="T99" s="9">
        <v>91.722073943858831</v>
      </c>
      <c r="U99" s="9">
        <v>85.467629432428708</v>
      </c>
      <c r="V99" s="9">
        <v>124.11</v>
      </c>
      <c r="W99" s="9">
        <v>127.56346758799717</v>
      </c>
      <c r="X99" s="9">
        <v>117.71868441241072</v>
      </c>
      <c r="Y99" s="7">
        <v>2160</v>
      </c>
      <c r="Z99" s="7">
        <v>2221</v>
      </c>
      <c r="AA99" s="7">
        <v>2221</v>
      </c>
      <c r="AB99" s="5">
        <v>11</v>
      </c>
      <c r="AC99" s="8">
        <v>0.56348936170212771</v>
      </c>
    </row>
    <row r="100" spans="1:29" s="1" customFormat="1" x14ac:dyDescent="0.25">
      <c r="A100" s="5" t="s">
        <v>144</v>
      </c>
      <c r="B100" s="5" t="s">
        <v>161</v>
      </c>
      <c r="C100" s="5">
        <v>55</v>
      </c>
      <c r="D100" s="8">
        <v>0.83400000000000007</v>
      </c>
      <c r="E100" s="8">
        <v>0.87026828371922083</v>
      </c>
      <c r="F100" s="8">
        <v>1</v>
      </c>
      <c r="G100" s="8">
        <v>0.36099999999999999</v>
      </c>
      <c r="H100" s="8">
        <v>0.40476100255564956</v>
      </c>
      <c r="I100" s="8">
        <v>0.69272899124302445</v>
      </c>
      <c r="J100" s="8">
        <v>0.80299999999999994</v>
      </c>
      <c r="K100" s="8">
        <v>0.80402335059909791</v>
      </c>
      <c r="L100" s="8">
        <v>0.90608664235472103</v>
      </c>
      <c r="M100" s="9">
        <v>274.48</v>
      </c>
      <c r="N100" s="9">
        <v>251.36692023056054</v>
      </c>
      <c r="O100" s="9">
        <v>149.99998381534996</v>
      </c>
      <c r="P100" s="9">
        <v>123.25</v>
      </c>
      <c r="Q100" s="9">
        <v>126.54299973506495</v>
      </c>
      <c r="R100" s="9">
        <v>114.67925098734457</v>
      </c>
      <c r="S100" s="9">
        <v>151.22</v>
      </c>
      <c r="T100" s="9">
        <v>124.82392049549557</v>
      </c>
      <c r="U100" s="9">
        <v>35.320732828005397</v>
      </c>
      <c r="V100" s="9">
        <v>98.96</v>
      </c>
      <c r="W100" s="9">
        <v>101.74352664184768</v>
      </c>
      <c r="X100" s="9">
        <v>103.90933747487738</v>
      </c>
      <c r="Y100" s="7">
        <v>1680</v>
      </c>
      <c r="Z100" s="7">
        <v>1720</v>
      </c>
      <c r="AA100" s="7">
        <v>2019</v>
      </c>
      <c r="AB100" s="5">
        <v>20</v>
      </c>
      <c r="AC100" s="8">
        <v>0.56885542168674696</v>
      </c>
    </row>
    <row r="101" spans="1:29" s="1" customFormat="1" x14ac:dyDescent="0.25">
      <c r="A101" s="5" t="s">
        <v>74</v>
      </c>
      <c r="B101" s="5" t="s">
        <v>161</v>
      </c>
      <c r="C101" s="5">
        <v>44</v>
      </c>
      <c r="D101" s="8">
        <v>0.90700000000000003</v>
      </c>
      <c r="E101" s="8">
        <v>0.91294575665750233</v>
      </c>
      <c r="F101" s="8">
        <v>0.90405287347589924</v>
      </c>
      <c r="G101" s="8">
        <v>0.89800000000000002</v>
      </c>
      <c r="H101" s="8">
        <v>0.86478951618183009</v>
      </c>
      <c r="I101" s="8">
        <v>0.62849168690709223</v>
      </c>
      <c r="J101" s="8">
        <v>1.635</v>
      </c>
      <c r="K101" s="8">
        <v>1.6723039981094012</v>
      </c>
      <c r="L101" s="8">
        <v>1.3700458161359925</v>
      </c>
      <c r="M101" s="9">
        <v>144.62</v>
      </c>
      <c r="N101" s="9">
        <v>149.99976267414195</v>
      </c>
      <c r="O101" s="9">
        <v>186.92679114148962</v>
      </c>
      <c r="P101" s="9">
        <v>79.42</v>
      </c>
      <c r="Q101" s="9">
        <v>77.568565486306056</v>
      </c>
      <c r="R101" s="9">
        <v>85.750369008815028</v>
      </c>
      <c r="S101" s="9">
        <v>65.2</v>
      </c>
      <c r="T101" s="9">
        <v>72.431197187835892</v>
      </c>
      <c r="U101" s="9">
        <v>101.17642213267459</v>
      </c>
      <c r="V101" s="9">
        <v>129.88999999999999</v>
      </c>
      <c r="W101" s="9">
        <v>129.71822219036054</v>
      </c>
      <c r="X101" s="9">
        <v>117.48193429264451</v>
      </c>
      <c r="Y101" s="7">
        <v>2194</v>
      </c>
      <c r="Z101" s="7">
        <v>2257</v>
      </c>
      <c r="AA101" s="7">
        <v>2299</v>
      </c>
      <c r="AB101" s="5">
        <v>12</v>
      </c>
      <c r="AC101" s="8">
        <v>0.72603238866396758</v>
      </c>
    </row>
    <row r="102" spans="1:29" s="1" customFormat="1" x14ac:dyDescent="0.25">
      <c r="A102" s="5" t="s">
        <v>8</v>
      </c>
      <c r="B102" s="5" t="s">
        <v>161</v>
      </c>
      <c r="C102" s="5">
        <v>32</v>
      </c>
      <c r="D102" s="8">
        <v>0.84400000000000008</v>
      </c>
      <c r="E102" s="8">
        <v>0.83623008483343675</v>
      </c>
      <c r="F102" s="8">
        <v>0.85842081772844581</v>
      </c>
      <c r="G102" s="8">
        <v>0.7390000000000001</v>
      </c>
      <c r="H102" s="8">
        <v>0.75508053569373557</v>
      </c>
      <c r="I102" s="8">
        <v>0.67717431509541692</v>
      </c>
      <c r="J102" s="8">
        <v>1.1359999999999999</v>
      </c>
      <c r="K102" s="8">
        <v>1.1326396485959229</v>
      </c>
      <c r="L102" s="8">
        <v>1.2725130477954978</v>
      </c>
      <c r="M102" s="9">
        <v>150</v>
      </c>
      <c r="N102" s="9">
        <v>151.79567200080987</v>
      </c>
      <c r="O102" s="9">
        <v>151.38524608874962</v>
      </c>
      <c r="P102" s="9">
        <v>97.67</v>
      </c>
      <c r="Q102" s="9">
        <v>101.19543093202529</v>
      </c>
      <c r="R102" s="9">
        <v>80.560431591091202</v>
      </c>
      <c r="S102" s="9">
        <v>52.33</v>
      </c>
      <c r="T102" s="9">
        <v>50.600241068784584</v>
      </c>
      <c r="U102" s="9">
        <v>70.824814497658423</v>
      </c>
      <c r="V102" s="9">
        <v>110.91</v>
      </c>
      <c r="W102" s="9">
        <v>114.6179573303621</v>
      </c>
      <c r="X102" s="9">
        <v>102.51420033570017</v>
      </c>
      <c r="Y102" s="7">
        <v>1690</v>
      </c>
      <c r="Z102" s="7">
        <v>1738</v>
      </c>
      <c r="AA102" s="7">
        <v>1771</v>
      </c>
      <c r="AB102" s="5">
        <v>14</v>
      </c>
      <c r="AC102" s="10"/>
    </row>
    <row r="103" spans="1:29" s="1" customFormat="1" x14ac:dyDescent="0.25">
      <c r="A103" s="5" t="s">
        <v>104</v>
      </c>
      <c r="B103" s="5" t="s">
        <v>161</v>
      </c>
      <c r="C103" s="5">
        <v>35</v>
      </c>
      <c r="D103" s="8">
        <v>0.85099999999999998</v>
      </c>
      <c r="E103" s="8">
        <v>0.88524357587472735</v>
      </c>
      <c r="F103" s="8">
        <v>0.90809721243506336</v>
      </c>
      <c r="G103" s="8">
        <v>0.61099999999999999</v>
      </c>
      <c r="H103" s="8">
        <v>0.84686079346324072</v>
      </c>
      <c r="I103" s="8">
        <v>0.97804896917185624</v>
      </c>
      <c r="J103" s="8">
        <v>2.125</v>
      </c>
      <c r="K103" s="8">
        <v>2.0427276108768218</v>
      </c>
      <c r="L103" s="8">
        <v>2.3125509405337361</v>
      </c>
      <c r="M103" s="9">
        <v>246.41</v>
      </c>
      <c r="N103" s="9">
        <v>188.72149717870187</v>
      </c>
      <c r="O103" s="9">
        <v>150.55216894826617</v>
      </c>
      <c r="P103" s="9">
        <v>70.87</v>
      </c>
      <c r="Q103" s="9">
        <v>78.238936994504428</v>
      </c>
      <c r="R103" s="9">
        <v>63.673145990225947</v>
      </c>
      <c r="S103" s="9">
        <v>175.54</v>
      </c>
      <c r="T103" s="9">
        <v>110.48256018419744</v>
      </c>
      <c r="U103" s="9">
        <v>86.879022958040224</v>
      </c>
      <c r="V103" s="9">
        <v>150.59</v>
      </c>
      <c r="W103" s="9">
        <v>159.82083684432621</v>
      </c>
      <c r="X103" s="9">
        <v>147.24739364643889</v>
      </c>
      <c r="Y103" s="7">
        <v>2634</v>
      </c>
      <c r="Z103" s="7">
        <v>2803</v>
      </c>
      <c r="AA103" s="7">
        <v>2855</v>
      </c>
      <c r="AB103" s="5">
        <v>9</v>
      </c>
      <c r="AC103" s="10"/>
    </row>
    <row r="104" spans="1:29" s="1" customFormat="1" x14ac:dyDescent="0.25">
      <c r="A104" s="5" t="s">
        <v>37</v>
      </c>
      <c r="B104" s="5" t="s">
        <v>161</v>
      </c>
      <c r="C104" s="5">
        <v>39</v>
      </c>
      <c r="D104" s="8">
        <v>0.95799999999999996</v>
      </c>
      <c r="E104" s="8">
        <v>0.98498929945075497</v>
      </c>
      <c r="F104" s="8">
        <v>0.98870153952304973</v>
      </c>
      <c r="G104" s="8">
        <v>0.75900000000000001</v>
      </c>
      <c r="H104" s="8">
        <v>0.79190608840564314</v>
      </c>
      <c r="I104" s="8">
        <v>0.89588068169547952</v>
      </c>
      <c r="J104" s="8">
        <v>2.5089999999999999</v>
      </c>
      <c r="K104" s="8">
        <v>1.9461054643349709</v>
      </c>
      <c r="L104" s="8">
        <v>2.0164016977195884</v>
      </c>
      <c r="M104" s="9">
        <v>178.63</v>
      </c>
      <c r="N104" s="9">
        <v>152.30354555855871</v>
      </c>
      <c r="O104" s="9">
        <v>133.37252791577106</v>
      </c>
      <c r="P104" s="9">
        <v>54.06</v>
      </c>
      <c r="Q104" s="9">
        <v>61.975112461237636</v>
      </c>
      <c r="R104" s="9">
        <v>59.256978093085635</v>
      </c>
      <c r="S104" s="9">
        <v>124.57</v>
      </c>
      <c r="T104" s="9">
        <v>90.328433097321081</v>
      </c>
      <c r="U104" s="9">
        <v>74.115549822685409</v>
      </c>
      <c r="V104" s="9">
        <v>135.62</v>
      </c>
      <c r="W104" s="9">
        <v>120.61010501358891</v>
      </c>
      <c r="X104" s="9">
        <v>119.48587122863034</v>
      </c>
      <c r="Y104" s="7">
        <v>2400</v>
      </c>
      <c r="Z104" s="7">
        <v>2470</v>
      </c>
      <c r="AA104" s="7">
        <v>2510</v>
      </c>
      <c r="AB104" s="5">
        <v>12</v>
      </c>
      <c r="AC104" s="10"/>
    </row>
    <row r="105" spans="1:29" s="1" customFormat="1" x14ac:dyDescent="0.25">
      <c r="A105" s="5" t="s">
        <v>105</v>
      </c>
      <c r="B105" s="5" t="s">
        <v>161</v>
      </c>
      <c r="C105" s="5">
        <v>39</v>
      </c>
      <c r="D105" s="8">
        <v>0.996</v>
      </c>
      <c r="E105" s="8">
        <v>0.97749114103472712</v>
      </c>
      <c r="F105" s="8">
        <v>0.99034407046083983</v>
      </c>
      <c r="G105" s="8">
        <v>0.80099999999999993</v>
      </c>
      <c r="H105" s="8">
        <v>0.96580937399313915</v>
      </c>
      <c r="I105" s="8">
        <v>1.0374917666963954</v>
      </c>
      <c r="J105" s="8">
        <v>2.5739999999999998</v>
      </c>
      <c r="K105" s="8">
        <v>2.3492707875711174</v>
      </c>
      <c r="L105" s="8">
        <v>2.4148063886547098</v>
      </c>
      <c r="M105" s="9">
        <v>222.69</v>
      </c>
      <c r="N105" s="9">
        <v>184.9161284443804</v>
      </c>
      <c r="O105" s="9">
        <v>157.62527676128104</v>
      </c>
      <c r="P105" s="9">
        <v>69.28</v>
      </c>
      <c r="Q105" s="9">
        <v>76.020921555300063</v>
      </c>
      <c r="R105" s="9">
        <v>67.721755098625167</v>
      </c>
      <c r="S105" s="9">
        <v>153.41</v>
      </c>
      <c r="T105" s="9">
        <v>108.89520688908034</v>
      </c>
      <c r="U105" s="9">
        <v>89.903521662655862</v>
      </c>
      <c r="V105" s="9">
        <v>178.34</v>
      </c>
      <c r="W105" s="9">
        <v>178.59373025410193</v>
      </c>
      <c r="X105" s="9">
        <v>163.53492686306973</v>
      </c>
      <c r="Y105" s="7">
        <v>2788</v>
      </c>
      <c r="Z105" s="7">
        <v>2867</v>
      </c>
      <c r="AA105" s="7">
        <v>2921</v>
      </c>
      <c r="AB105" s="5">
        <v>15</v>
      </c>
      <c r="AC105" s="10"/>
    </row>
    <row r="106" spans="1:29" s="1" customFormat="1" x14ac:dyDescent="0.25">
      <c r="A106" s="5" t="s">
        <v>106</v>
      </c>
      <c r="B106" s="5" t="s">
        <v>161</v>
      </c>
      <c r="C106" s="5">
        <v>33</v>
      </c>
      <c r="D106" s="8">
        <v>0.9</v>
      </c>
      <c r="E106" s="8">
        <v>0.92315023062554802</v>
      </c>
      <c r="F106" s="8">
        <v>0.94777846779201713</v>
      </c>
      <c r="G106" s="8">
        <v>0.68200000000000005</v>
      </c>
      <c r="H106" s="8">
        <v>0.75240836733541994</v>
      </c>
      <c r="I106" s="8">
        <v>0.70759955919531536</v>
      </c>
      <c r="J106" s="8">
        <v>1.9550000000000001</v>
      </c>
      <c r="K106" s="8">
        <v>1.823286226720612</v>
      </c>
      <c r="L106" s="8">
        <v>2.1956655165121952</v>
      </c>
      <c r="M106" s="9">
        <v>212.86</v>
      </c>
      <c r="N106" s="9">
        <v>201.71703217245465</v>
      </c>
      <c r="O106" s="9">
        <v>209.05995870069646</v>
      </c>
      <c r="P106" s="9">
        <v>74.25</v>
      </c>
      <c r="Q106" s="9">
        <v>83.241775545908141</v>
      </c>
      <c r="R106" s="9">
        <v>67.373984566187914</v>
      </c>
      <c r="S106" s="9">
        <v>138.61000000000001</v>
      </c>
      <c r="T106" s="9">
        <v>118.47525662654651</v>
      </c>
      <c r="U106" s="9">
        <v>141.68597413450854</v>
      </c>
      <c r="V106" s="9">
        <v>145.12</v>
      </c>
      <c r="W106" s="9">
        <v>151.77358284062296</v>
      </c>
      <c r="X106" s="9">
        <v>147.93073462200365</v>
      </c>
      <c r="Y106" s="7">
        <v>2520</v>
      </c>
      <c r="Z106" s="7">
        <v>2933</v>
      </c>
      <c r="AA106" s="7">
        <v>2478</v>
      </c>
      <c r="AB106" s="5">
        <v>6</v>
      </c>
      <c r="AC106" s="10"/>
    </row>
    <row r="107" spans="1:29" s="1" customFormat="1" x14ac:dyDescent="0.25">
      <c r="A107" s="5" t="s">
        <v>67</v>
      </c>
      <c r="B107" s="5" t="s">
        <v>161</v>
      </c>
      <c r="C107" s="5">
        <v>32</v>
      </c>
      <c r="D107" s="8">
        <v>0.85099999999999998</v>
      </c>
      <c r="E107" s="8">
        <v>0.92668596584388219</v>
      </c>
      <c r="F107" s="8">
        <v>0.90922515347602451</v>
      </c>
      <c r="G107" s="8">
        <v>0.82499999999999996</v>
      </c>
      <c r="H107" s="8">
        <v>0.88046929673159169</v>
      </c>
      <c r="I107" s="8">
        <v>0.99006311594441287</v>
      </c>
      <c r="J107" s="8">
        <v>1.77</v>
      </c>
      <c r="K107" s="8">
        <v>1.8542758802327806</v>
      </c>
      <c r="L107" s="8">
        <v>2.1977612251710896</v>
      </c>
      <c r="M107" s="9">
        <v>166.04</v>
      </c>
      <c r="N107" s="9">
        <v>187.81762473927603</v>
      </c>
      <c r="O107" s="9">
        <v>155.31018608201529</v>
      </c>
      <c r="P107" s="9">
        <v>77.39</v>
      </c>
      <c r="Q107" s="9">
        <v>89.181795293173195</v>
      </c>
      <c r="R107" s="9">
        <v>69.96523781071636</v>
      </c>
      <c r="S107" s="9">
        <v>88.65</v>
      </c>
      <c r="T107" s="9">
        <v>98.635829446102832</v>
      </c>
      <c r="U107" s="9">
        <v>85.344948271298932</v>
      </c>
      <c r="V107" s="9">
        <v>136.96</v>
      </c>
      <c r="W107" s="9">
        <v>165.36765196798837</v>
      </c>
      <c r="X107" s="9">
        <v>153.76688677026664</v>
      </c>
      <c r="Y107" s="7">
        <v>2310</v>
      </c>
      <c r="Z107" s="7">
        <v>2860</v>
      </c>
      <c r="AA107" s="7">
        <v>2910</v>
      </c>
      <c r="AB107" s="5">
        <v>10</v>
      </c>
      <c r="AC107" s="10"/>
    </row>
    <row r="108" spans="1:29" s="1" customFormat="1" x14ac:dyDescent="0.25">
      <c r="A108" s="5" t="s">
        <v>1</v>
      </c>
      <c r="B108" s="5" t="s">
        <v>161</v>
      </c>
      <c r="C108" s="5">
        <v>55</v>
      </c>
      <c r="D108" s="8">
        <v>0.98</v>
      </c>
      <c r="E108" s="8">
        <v>0.98865418627156543</v>
      </c>
      <c r="F108" s="8">
        <v>0.99123873189506739</v>
      </c>
      <c r="G108" s="8">
        <v>0.86099999999999999</v>
      </c>
      <c r="H108" s="8">
        <v>0.81578587373730249</v>
      </c>
      <c r="I108" s="8">
        <v>1.1670552110724757</v>
      </c>
      <c r="J108" s="8">
        <v>2.1830000000000003</v>
      </c>
      <c r="K108" s="8">
        <v>1.6955898084526653</v>
      </c>
      <c r="L108" s="8">
        <v>2.4350067103650832</v>
      </c>
      <c r="M108" s="9">
        <v>150.97999999999999</v>
      </c>
      <c r="N108" s="9">
        <v>148.92531812903857</v>
      </c>
      <c r="O108" s="9">
        <v>120.00730445794821</v>
      </c>
      <c r="P108" s="9">
        <v>59.53</v>
      </c>
      <c r="Q108" s="9">
        <v>71.65127448033671</v>
      </c>
      <c r="R108" s="9">
        <v>57.517356908396778</v>
      </c>
      <c r="S108" s="9">
        <v>91.46</v>
      </c>
      <c r="T108" s="9">
        <v>77.274043648701863</v>
      </c>
      <c r="U108" s="9">
        <v>62.489947549551424</v>
      </c>
      <c r="V108" s="9">
        <v>129.97</v>
      </c>
      <c r="W108" s="9">
        <v>121.49117077150346</v>
      </c>
      <c r="X108" s="9">
        <v>140.05515003440962</v>
      </c>
      <c r="Y108" s="7">
        <v>2184</v>
      </c>
      <c r="Z108" s="7">
        <v>2246</v>
      </c>
      <c r="AA108" s="7">
        <v>2662</v>
      </c>
      <c r="AB108" s="5">
        <v>4</v>
      </c>
      <c r="AC108" s="8">
        <v>0.71238709677419354</v>
      </c>
    </row>
    <row r="109" spans="1:29" s="1" customFormat="1" x14ac:dyDescent="0.25">
      <c r="A109" s="5" t="s">
        <v>107</v>
      </c>
      <c r="B109" s="5" t="s">
        <v>161</v>
      </c>
      <c r="C109" s="5">
        <v>52</v>
      </c>
      <c r="D109" s="8">
        <v>0.82599999999999996</v>
      </c>
      <c r="E109" s="8">
        <v>0.87285384697928958</v>
      </c>
      <c r="F109" s="8">
        <v>0.9242397051312139</v>
      </c>
      <c r="G109" s="8">
        <v>0.623</v>
      </c>
      <c r="H109" s="8">
        <v>0.85155148250435386</v>
      </c>
      <c r="I109" s="8">
        <v>0.96409387696376325</v>
      </c>
      <c r="J109" s="8">
        <v>1.7030000000000001</v>
      </c>
      <c r="K109" s="8">
        <v>1.4870316914665986</v>
      </c>
      <c r="L109" s="8">
        <v>1.5644069044968725</v>
      </c>
      <c r="M109" s="9">
        <v>202.19</v>
      </c>
      <c r="N109" s="9">
        <v>153.11734038201598</v>
      </c>
      <c r="O109" s="9">
        <v>153.70787321472577</v>
      </c>
      <c r="P109" s="9">
        <v>73.92</v>
      </c>
      <c r="Q109" s="9">
        <v>87.682931673657734</v>
      </c>
      <c r="R109" s="9">
        <v>94.725239949703763</v>
      </c>
      <c r="S109" s="9">
        <v>128.27000000000001</v>
      </c>
      <c r="T109" s="9">
        <v>65.434408708358248</v>
      </c>
      <c r="U109" s="9">
        <v>58.982633265022002</v>
      </c>
      <c r="V109" s="9">
        <v>125.91</v>
      </c>
      <c r="W109" s="9">
        <v>130.38729819942947</v>
      </c>
      <c r="X109" s="9">
        <v>148.18881940743955</v>
      </c>
      <c r="Y109" s="7">
        <v>2391</v>
      </c>
      <c r="Z109" s="7">
        <v>2391</v>
      </c>
      <c r="AA109" s="7">
        <v>3064</v>
      </c>
      <c r="AB109" s="5">
        <v>19</v>
      </c>
      <c r="AC109" s="8">
        <v>0.63578282828282828</v>
      </c>
    </row>
    <row r="110" spans="1:29" s="1" customFormat="1" x14ac:dyDescent="0.25">
      <c r="A110" s="5" t="s">
        <v>108</v>
      </c>
      <c r="B110" s="5" t="s">
        <v>161</v>
      </c>
      <c r="C110" s="5">
        <v>35</v>
      </c>
      <c r="D110" s="8">
        <v>0.92299999999999993</v>
      </c>
      <c r="E110" s="8">
        <v>0.94080515582237134</v>
      </c>
      <c r="F110" s="8">
        <v>0.94380580583284934</v>
      </c>
      <c r="G110" s="8">
        <v>0.78500000000000003</v>
      </c>
      <c r="H110" s="8">
        <v>0.89902004497834076</v>
      </c>
      <c r="I110" s="8">
        <v>0.83375580684567707</v>
      </c>
      <c r="J110" s="8">
        <v>1.03</v>
      </c>
      <c r="K110" s="8">
        <v>1.0471663065317107</v>
      </c>
      <c r="L110" s="8">
        <v>1.1111953350567063</v>
      </c>
      <c r="M110" s="9">
        <v>150</v>
      </c>
      <c r="N110" s="9">
        <v>149.99990236256556</v>
      </c>
      <c r="O110" s="9">
        <v>150.00012045937251</v>
      </c>
      <c r="P110" s="9">
        <v>114.37</v>
      </c>
      <c r="Q110" s="9">
        <v>128.77889417143572</v>
      </c>
      <c r="R110" s="9">
        <v>112.5485929565846</v>
      </c>
      <c r="S110" s="9">
        <v>35.630000000000003</v>
      </c>
      <c r="T110" s="9">
        <v>21.221008191129833</v>
      </c>
      <c r="U110" s="9">
        <v>37.451527502787926</v>
      </c>
      <c r="V110" s="9">
        <v>117.74</v>
      </c>
      <c r="W110" s="9">
        <v>134.8529189687404</v>
      </c>
      <c r="X110" s="9">
        <v>125.06347146055289</v>
      </c>
      <c r="Y110" s="7">
        <v>2226</v>
      </c>
      <c r="Z110" s="7">
        <v>2484</v>
      </c>
      <c r="AA110" s="7">
        <v>2530</v>
      </c>
      <c r="AB110" s="5">
        <v>10</v>
      </c>
      <c r="AC110" s="8">
        <v>0.39887499999999998</v>
      </c>
    </row>
    <row r="111" spans="1:29" s="1" customFormat="1" x14ac:dyDescent="0.25">
      <c r="A111" s="5" t="s">
        <v>145</v>
      </c>
      <c r="B111" s="5" t="s">
        <v>161</v>
      </c>
      <c r="C111" s="5">
        <v>33</v>
      </c>
      <c r="D111" s="8">
        <v>0.93799999999999994</v>
      </c>
      <c r="E111" s="8">
        <v>0.96066882006460197</v>
      </c>
      <c r="F111" s="8">
        <v>0.96782980578028388</v>
      </c>
      <c r="G111" s="8">
        <v>0.71099999999999997</v>
      </c>
      <c r="H111" s="8">
        <v>0.73790891036545592</v>
      </c>
      <c r="I111" s="8">
        <v>0.99210068145649422</v>
      </c>
      <c r="J111" s="8">
        <v>1.1950000000000001</v>
      </c>
      <c r="K111" s="8">
        <v>1.096268527513538</v>
      </c>
      <c r="L111" s="8">
        <v>1.311016695912411</v>
      </c>
      <c r="M111" s="9">
        <v>168.61</v>
      </c>
      <c r="N111" s="9">
        <v>167.52799065708189</v>
      </c>
      <c r="O111" s="9">
        <v>152.92770469075504</v>
      </c>
      <c r="P111" s="9">
        <v>100.34</v>
      </c>
      <c r="Q111" s="9">
        <v>112.76470494128544</v>
      </c>
      <c r="R111" s="9">
        <v>115.72673369478734</v>
      </c>
      <c r="S111" s="9">
        <v>68.27</v>
      </c>
      <c r="T111" s="9">
        <v>54.763285715796435</v>
      </c>
      <c r="U111" s="9">
        <v>37.200970995967701</v>
      </c>
      <c r="V111" s="9">
        <v>119.85</v>
      </c>
      <c r="W111" s="9">
        <v>123.62039704148157</v>
      </c>
      <c r="X111" s="9">
        <v>151.71968003727559</v>
      </c>
      <c r="Y111" s="7">
        <v>2205</v>
      </c>
      <c r="Z111" s="7">
        <v>2268</v>
      </c>
      <c r="AA111" s="7">
        <v>3025</v>
      </c>
      <c r="AB111" s="5">
        <v>20</v>
      </c>
      <c r="AC111" s="10"/>
    </row>
    <row r="112" spans="1:29" s="1" customFormat="1" x14ac:dyDescent="0.25">
      <c r="A112" s="5" t="s">
        <v>87</v>
      </c>
      <c r="B112" s="5" t="s">
        <v>161</v>
      </c>
      <c r="C112" s="5">
        <v>39</v>
      </c>
      <c r="D112" s="8">
        <v>0.90300000000000002</v>
      </c>
      <c r="E112" s="8">
        <v>0.93051438535309505</v>
      </c>
      <c r="F112" s="8">
        <v>0.95181865891566753</v>
      </c>
      <c r="G112" s="8">
        <v>0.66099999999999992</v>
      </c>
      <c r="H112" s="8">
        <v>0.82723979696811256</v>
      </c>
      <c r="I112" s="8">
        <v>1.2771232598338673</v>
      </c>
      <c r="J112" s="8">
        <v>0.95900000000000007</v>
      </c>
      <c r="K112" s="8">
        <v>1.4162071155160518</v>
      </c>
      <c r="L112" s="8">
        <v>1.8725159320599949</v>
      </c>
      <c r="M112" s="9">
        <v>246.25</v>
      </c>
      <c r="N112" s="9">
        <v>195.77503252945573</v>
      </c>
      <c r="O112" s="9">
        <v>139.5315785337487</v>
      </c>
      <c r="P112" s="9">
        <v>169.74</v>
      </c>
      <c r="Q112" s="9">
        <v>114.35678890942343</v>
      </c>
      <c r="R112" s="9">
        <v>95.165558474445589</v>
      </c>
      <c r="S112" s="9">
        <v>76.510000000000005</v>
      </c>
      <c r="T112" s="9">
        <v>81.4182436200323</v>
      </c>
      <c r="U112" s="9">
        <v>44.366020059303118</v>
      </c>
      <c r="V112" s="9">
        <v>162.71</v>
      </c>
      <c r="W112" s="9">
        <v>161.95289816109258</v>
      </c>
      <c r="X112" s="9">
        <v>178.19902442678642</v>
      </c>
      <c r="Y112" s="7">
        <v>2887</v>
      </c>
      <c r="Z112" s="7">
        <v>2970</v>
      </c>
      <c r="AA112" s="7">
        <v>3410</v>
      </c>
      <c r="AB112" s="5">
        <v>5</v>
      </c>
      <c r="AC112" s="8">
        <v>0.55962209302325583</v>
      </c>
    </row>
    <row r="113" spans="1:29" s="1" customFormat="1" x14ac:dyDescent="0.25">
      <c r="A113" s="5" t="s">
        <v>70</v>
      </c>
      <c r="B113" s="5" t="s">
        <v>161</v>
      </c>
      <c r="C113" s="5">
        <v>40</v>
      </c>
      <c r="D113" s="8">
        <v>0.99400000000000011</v>
      </c>
      <c r="E113" s="8">
        <v>0.99249855741488746</v>
      </c>
      <c r="F113" s="8">
        <v>0.98948032218304816</v>
      </c>
      <c r="G113" s="8">
        <v>1.02</v>
      </c>
      <c r="H113" s="8">
        <v>0.95974940899042438</v>
      </c>
      <c r="I113" s="8">
        <v>0.87778404391876053</v>
      </c>
      <c r="J113" s="8">
        <v>2.097</v>
      </c>
      <c r="K113" s="8">
        <v>1.8822821641570884</v>
      </c>
      <c r="L113" s="8">
        <v>1.8897992265927115</v>
      </c>
      <c r="M113" s="9">
        <v>144.77000000000001</v>
      </c>
      <c r="N113" s="9">
        <v>158.98893581421697</v>
      </c>
      <c r="O113" s="9">
        <v>159.73571997155972</v>
      </c>
      <c r="P113" s="9">
        <v>70.42</v>
      </c>
      <c r="Q113" s="9">
        <v>81.066239743095551</v>
      </c>
      <c r="R113" s="9">
        <v>74.194900845479694</v>
      </c>
      <c r="S113" s="9">
        <v>74.349999999999994</v>
      </c>
      <c r="T113" s="9">
        <v>77.922696071121422</v>
      </c>
      <c r="U113" s="9">
        <v>85.540819126080038</v>
      </c>
      <c r="V113" s="9">
        <v>147.68</v>
      </c>
      <c r="W113" s="9">
        <v>152.58953718371126</v>
      </c>
      <c r="X113" s="9">
        <v>140.21346623491044</v>
      </c>
      <c r="Y113" s="7">
        <v>2341</v>
      </c>
      <c r="Z113" s="7">
        <v>2408</v>
      </c>
      <c r="AA113" s="7">
        <v>2453</v>
      </c>
      <c r="AB113" s="5">
        <v>12</v>
      </c>
      <c r="AC113" s="8">
        <v>0.64364185015795183</v>
      </c>
    </row>
    <row r="114" spans="1:29" s="1" customFormat="1" x14ac:dyDescent="0.25">
      <c r="A114" s="5" t="s">
        <v>46</v>
      </c>
      <c r="B114" s="5" t="s">
        <v>161</v>
      </c>
      <c r="C114" s="5">
        <v>31</v>
      </c>
      <c r="D114" s="8">
        <v>0.91400000000000003</v>
      </c>
      <c r="E114" s="8">
        <v>0.9432485974462701</v>
      </c>
      <c r="F114" s="8">
        <v>0.95773083073815335</v>
      </c>
      <c r="G114" s="8">
        <v>0.873</v>
      </c>
      <c r="H114" s="8">
        <v>1.0137062056882165</v>
      </c>
      <c r="I114" s="8">
        <v>1.245161815964416</v>
      </c>
      <c r="J114" s="8">
        <v>2.2290000000000001</v>
      </c>
      <c r="K114" s="8">
        <v>2.0286424391784887</v>
      </c>
      <c r="L114" s="8">
        <v>1.9957151689141626</v>
      </c>
      <c r="M114" s="9">
        <v>169.57</v>
      </c>
      <c r="N114" s="9">
        <v>148.48252201764143</v>
      </c>
      <c r="O114" s="9">
        <v>118.89614791810426</v>
      </c>
      <c r="P114" s="9">
        <v>66.38</v>
      </c>
      <c r="Q114" s="9">
        <v>74.196246267268975</v>
      </c>
      <c r="R114" s="9">
        <v>74.181399108886595</v>
      </c>
      <c r="S114" s="9">
        <v>103.19</v>
      </c>
      <c r="T114" s="9">
        <v>74.286275750372454</v>
      </c>
      <c r="U114" s="9">
        <v>44.714748809217667</v>
      </c>
      <c r="V114" s="9">
        <v>147.97</v>
      </c>
      <c r="W114" s="9">
        <v>150.51765400552037</v>
      </c>
      <c r="X114" s="9">
        <v>148.04494345288052</v>
      </c>
      <c r="Y114" s="7">
        <v>2520</v>
      </c>
      <c r="Z114" s="7">
        <v>2592</v>
      </c>
      <c r="AA114" s="7">
        <v>2640</v>
      </c>
      <c r="AB114" s="5">
        <v>17</v>
      </c>
      <c r="AC114" s="8">
        <v>0.58454545454545459</v>
      </c>
    </row>
    <row r="115" spans="1:29" s="1" customFormat="1" x14ac:dyDescent="0.25">
      <c r="A115" s="5" t="s">
        <v>146</v>
      </c>
      <c r="B115" s="5" t="s">
        <v>161</v>
      </c>
      <c r="C115" s="5">
        <v>41</v>
      </c>
      <c r="D115" s="8">
        <v>0.91299999999999992</v>
      </c>
      <c r="E115" s="8">
        <v>0.93894100198393593</v>
      </c>
      <c r="F115" s="8">
        <v>0.95451553055239691</v>
      </c>
      <c r="G115" s="8">
        <v>0.4</v>
      </c>
      <c r="H115" s="8">
        <v>0.41253859260325426</v>
      </c>
      <c r="I115" s="8">
        <v>0.5282411402215994</v>
      </c>
      <c r="J115" s="8">
        <v>0.91500000000000004</v>
      </c>
      <c r="K115" s="8">
        <v>0.76132595334813447</v>
      </c>
      <c r="L115" s="8">
        <v>0.85470884083834564</v>
      </c>
      <c r="M115" s="9">
        <v>381.9</v>
      </c>
      <c r="N115" s="9">
        <v>380.64689610745893</v>
      </c>
      <c r="O115" s="9">
        <v>309.06599707913432</v>
      </c>
      <c r="P115" s="9">
        <v>166.88</v>
      </c>
      <c r="Q115" s="9">
        <v>206.26058274826974</v>
      </c>
      <c r="R115" s="9">
        <v>191.0140236067661</v>
      </c>
      <c r="S115" s="9">
        <v>215.02</v>
      </c>
      <c r="T115" s="9">
        <v>174.38631335918916</v>
      </c>
      <c r="U115" s="9">
        <v>118.05197347236823</v>
      </c>
      <c r="V115" s="9">
        <v>152.76</v>
      </c>
      <c r="W115" s="9">
        <v>157.03153479896824</v>
      </c>
      <c r="X115" s="9">
        <v>163.26137470080744</v>
      </c>
      <c r="Y115" s="7">
        <v>1574</v>
      </c>
      <c r="Z115" s="7">
        <v>1782</v>
      </c>
      <c r="AA115" s="7">
        <v>2420</v>
      </c>
      <c r="AB115" s="5">
        <v>20</v>
      </c>
      <c r="AC115" s="8">
        <v>0.54285714285714282</v>
      </c>
    </row>
    <row r="116" spans="1:29" s="1" customFormat="1" x14ac:dyDescent="0.25">
      <c r="A116" s="5" t="s">
        <v>109</v>
      </c>
      <c r="B116" s="5" t="s">
        <v>161</v>
      </c>
      <c r="C116" s="5">
        <v>47</v>
      </c>
      <c r="D116" s="8">
        <v>0.92200000000000004</v>
      </c>
      <c r="E116" s="8">
        <v>0.94621816799695935</v>
      </c>
      <c r="F116" s="8">
        <v>0.96126136766269044</v>
      </c>
      <c r="G116" s="8">
        <v>0.753</v>
      </c>
      <c r="H116" s="8">
        <v>0.99604368038871538</v>
      </c>
      <c r="I116" s="8">
        <v>0.97389067370611604</v>
      </c>
      <c r="J116" s="8">
        <v>1.8259999999999998</v>
      </c>
      <c r="K116" s="8">
        <v>1.8997782322149404</v>
      </c>
      <c r="L116" s="8">
        <v>1.7006004020363272</v>
      </c>
      <c r="M116" s="9">
        <v>192.91</v>
      </c>
      <c r="N116" s="9">
        <v>149.90861819387499</v>
      </c>
      <c r="O116" s="9">
        <v>150.19924973954042</v>
      </c>
      <c r="P116" s="9">
        <v>79.510000000000005</v>
      </c>
      <c r="Q116" s="9">
        <v>78.59629574433427</v>
      </c>
      <c r="R116" s="9">
        <v>86.01529691739394</v>
      </c>
      <c r="S116" s="9">
        <v>113.4</v>
      </c>
      <c r="T116" s="9">
        <v>71.312322449540716</v>
      </c>
      <c r="U116" s="9">
        <v>64.18395282214648</v>
      </c>
      <c r="V116" s="9">
        <v>145.19</v>
      </c>
      <c r="W116" s="9">
        <v>149.315531787814</v>
      </c>
      <c r="X116" s="9">
        <v>146.2776485189942</v>
      </c>
      <c r="Y116" s="7">
        <v>2730</v>
      </c>
      <c r="Z116" s="7">
        <v>2808</v>
      </c>
      <c r="AA116" s="7">
        <v>2860</v>
      </c>
      <c r="AB116" s="5">
        <v>11</v>
      </c>
      <c r="AC116" s="10"/>
    </row>
    <row r="117" spans="1:29" s="1" customFormat="1" x14ac:dyDescent="0.25">
      <c r="A117" s="5" t="s">
        <v>147</v>
      </c>
      <c r="B117" s="5" t="s">
        <v>161</v>
      </c>
      <c r="C117" s="5">
        <v>38</v>
      </c>
      <c r="D117" s="8">
        <v>0.85599999999999998</v>
      </c>
      <c r="E117" s="8">
        <v>0.8506943446134384</v>
      </c>
      <c r="F117" s="8">
        <v>0.88054293437625808</v>
      </c>
      <c r="G117" s="8">
        <v>0.73699999999999999</v>
      </c>
      <c r="H117" s="8">
        <v>0.88522973992106402</v>
      </c>
      <c r="I117" s="8">
        <v>0.99726534037388248</v>
      </c>
      <c r="J117" s="8">
        <v>1.6159999999999999</v>
      </c>
      <c r="K117" s="8">
        <v>1.6251002061383417</v>
      </c>
      <c r="L117" s="8">
        <v>1.5956815508747113</v>
      </c>
      <c r="M117" s="9">
        <v>256</v>
      </c>
      <c r="N117" s="9">
        <v>216.20750008610349</v>
      </c>
      <c r="O117" s="9">
        <v>191.06677696185852</v>
      </c>
      <c r="P117" s="9">
        <v>116.77</v>
      </c>
      <c r="Q117" s="9">
        <v>117.77323536559312</v>
      </c>
      <c r="R117" s="9">
        <v>119.41246939689007</v>
      </c>
      <c r="S117" s="9">
        <v>139.22999999999999</v>
      </c>
      <c r="T117" s="9">
        <v>98.434264720510384</v>
      </c>
      <c r="U117" s="9">
        <v>71.654307564968462</v>
      </c>
      <c r="V117" s="9">
        <v>188.76</v>
      </c>
      <c r="W117" s="9">
        <v>191.39330907020482</v>
      </c>
      <c r="X117" s="9">
        <v>190.54427436100855</v>
      </c>
      <c r="Y117" s="7">
        <v>3076</v>
      </c>
      <c r="Z117" s="7">
        <v>3164</v>
      </c>
      <c r="AA117" s="7">
        <v>3531</v>
      </c>
      <c r="AB117" s="5">
        <v>20</v>
      </c>
      <c r="AC117" s="10"/>
    </row>
    <row r="118" spans="1:29" s="1" customFormat="1" x14ac:dyDescent="0.25">
      <c r="A118" s="5" t="s">
        <v>148</v>
      </c>
      <c r="B118" s="5" t="s">
        <v>161</v>
      </c>
      <c r="C118" s="5">
        <v>33</v>
      </c>
      <c r="D118" s="8">
        <v>0.83299999999999996</v>
      </c>
      <c r="E118" s="8">
        <v>0.85066863837436102</v>
      </c>
      <c r="F118" s="8">
        <v>0.86975636346399965</v>
      </c>
      <c r="G118" s="8">
        <v>0.82099999999999995</v>
      </c>
      <c r="H118" s="8">
        <v>0.98679147067452844</v>
      </c>
      <c r="I118" s="8">
        <v>1.0058103370008193</v>
      </c>
      <c r="J118" s="8">
        <v>1.4790000000000001</v>
      </c>
      <c r="K118" s="8">
        <v>1.7814216053116274</v>
      </c>
      <c r="L118" s="8">
        <v>1.3535019568599764</v>
      </c>
      <c r="M118" s="9">
        <v>219.38</v>
      </c>
      <c r="N118" s="9">
        <v>205.39336006448656</v>
      </c>
      <c r="O118" s="9">
        <v>184.99029496704532</v>
      </c>
      <c r="P118" s="9">
        <v>121.68</v>
      </c>
      <c r="Q118" s="9">
        <v>113.77453559589132</v>
      </c>
      <c r="R118" s="9">
        <v>137.46943621296424</v>
      </c>
      <c r="S118" s="9">
        <v>97.7</v>
      </c>
      <c r="T118" s="9">
        <v>91.618824468595221</v>
      </c>
      <c r="U118" s="9">
        <v>47.520858754081061</v>
      </c>
      <c r="V118" s="9">
        <v>180</v>
      </c>
      <c r="W118" s="9">
        <v>202.68041584481762</v>
      </c>
      <c r="X118" s="9">
        <v>186.06515092268481</v>
      </c>
      <c r="Y118" s="7">
        <v>2635</v>
      </c>
      <c r="Z118" s="7">
        <v>3291</v>
      </c>
      <c r="AA118" s="7">
        <v>3352</v>
      </c>
      <c r="AB118" s="5">
        <v>10</v>
      </c>
      <c r="AC118" s="10"/>
    </row>
    <row r="119" spans="1:29" s="1" customFormat="1" x14ac:dyDescent="0.25">
      <c r="A119" s="5" t="s">
        <v>155</v>
      </c>
      <c r="B119" s="5" t="s">
        <v>161</v>
      </c>
      <c r="C119" s="5">
        <v>30</v>
      </c>
      <c r="D119" s="8">
        <v>0.76500000000000001</v>
      </c>
      <c r="E119" s="8">
        <v>0.79678300455235207</v>
      </c>
      <c r="F119" s="8">
        <v>0.80887735985012255</v>
      </c>
      <c r="G119" s="8">
        <v>0.61899999999999999</v>
      </c>
      <c r="H119" s="8">
        <v>0.70448670923403978</v>
      </c>
      <c r="I119" s="8">
        <v>1</v>
      </c>
      <c r="J119" s="8">
        <v>2.0180000000000002</v>
      </c>
      <c r="K119" s="8">
        <v>1.9445528331686388</v>
      </c>
      <c r="L119" s="8">
        <v>2.1542740535078337</v>
      </c>
      <c r="M119" s="9">
        <v>251.5</v>
      </c>
      <c r="N119" s="9">
        <v>259.6162973913672</v>
      </c>
      <c r="O119" s="9">
        <v>149.1734363769516</v>
      </c>
      <c r="P119" s="9">
        <v>77.08</v>
      </c>
      <c r="Q119" s="9">
        <v>94.05567588242981</v>
      </c>
      <c r="R119" s="9">
        <v>69.245338648557947</v>
      </c>
      <c r="S119" s="9">
        <v>174.42</v>
      </c>
      <c r="T119" s="9">
        <v>165.5606215089374</v>
      </c>
      <c r="U119" s="9">
        <v>79.928097728393652</v>
      </c>
      <c r="V119" s="9">
        <v>155.59</v>
      </c>
      <c r="W119" s="9">
        <v>182.8962310127701</v>
      </c>
      <c r="X119" s="9">
        <v>149.1734363769516</v>
      </c>
      <c r="Y119" s="7">
        <v>2882</v>
      </c>
      <c r="Z119" s="7">
        <v>3387</v>
      </c>
      <c r="AA119" s="7">
        <v>3465</v>
      </c>
      <c r="AB119" s="5">
        <v>6</v>
      </c>
      <c r="AC119" s="8">
        <v>0.52747540983606556</v>
      </c>
    </row>
    <row r="120" spans="1:29" s="1" customFormat="1" x14ac:dyDescent="0.25">
      <c r="A120" s="5" t="s">
        <v>110</v>
      </c>
      <c r="B120" s="5" t="s">
        <v>161</v>
      </c>
      <c r="C120" s="5">
        <v>40</v>
      </c>
      <c r="D120" s="8">
        <v>0.92299999999999993</v>
      </c>
      <c r="E120" s="8">
        <v>0.93120217531505467</v>
      </c>
      <c r="F120" s="8">
        <v>0.93195931959319589</v>
      </c>
      <c r="G120" s="8">
        <v>0.92599999999999993</v>
      </c>
      <c r="H120" s="8">
        <v>1.0673757094419345</v>
      </c>
      <c r="I120" s="8">
        <v>1.0587879047339608</v>
      </c>
      <c r="J120" s="8">
        <v>1.9730000000000001</v>
      </c>
      <c r="K120" s="8">
        <v>2.4047979316726402</v>
      </c>
      <c r="L120" s="8">
        <v>2.3792549210081115</v>
      </c>
      <c r="M120" s="9">
        <v>197.3</v>
      </c>
      <c r="N120" s="9">
        <v>169.56088450379937</v>
      </c>
      <c r="O120" s="9">
        <v>168.9316788548806</v>
      </c>
      <c r="P120" s="9">
        <v>92.61</v>
      </c>
      <c r="Q120" s="9">
        <v>75.260032041428872</v>
      </c>
      <c r="R120" s="9">
        <v>75.175979134746768</v>
      </c>
      <c r="S120" s="9">
        <v>104.69</v>
      </c>
      <c r="T120" s="9">
        <v>94.3008524623705</v>
      </c>
      <c r="U120" s="9">
        <v>93.755699720133819</v>
      </c>
      <c r="V120" s="9">
        <v>182.73</v>
      </c>
      <c r="W120" s="9">
        <v>180.98516939084479</v>
      </c>
      <c r="X120" s="9">
        <v>178.86281829794936</v>
      </c>
      <c r="Y120" s="7">
        <v>3045</v>
      </c>
      <c r="Z120" s="7">
        <v>3132</v>
      </c>
      <c r="AA120" s="7">
        <v>3190</v>
      </c>
      <c r="AB120" s="5">
        <v>16</v>
      </c>
      <c r="AC120" s="8">
        <v>0.55303754266211602</v>
      </c>
    </row>
    <row r="121" spans="1:29" s="1" customFormat="1" x14ac:dyDescent="0.25">
      <c r="A121" s="5" t="s">
        <v>17</v>
      </c>
      <c r="B121" s="5" t="s">
        <v>161</v>
      </c>
      <c r="C121" s="5">
        <v>37</v>
      </c>
      <c r="D121" s="8">
        <v>0.93099999999999994</v>
      </c>
      <c r="E121" s="8">
        <v>0.95167690246922942</v>
      </c>
      <c r="F121" s="8">
        <v>0.96620925440239791</v>
      </c>
      <c r="G121" s="8">
        <v>0.66</v>
      </c>
      <c r="H121" s="8">
        <v>0.80701871185482688</v>
      </c>
      <c r="I121" s="8">
        <v>0.45660644890637442</v>
      </c>
      <c r="J121" s="8">
        <v>1.4580000000000002</v>
      </c>
      <c r="K121" s="8">
        <v>1.3112216852947862</v>
      </c>
      <c r="L121" s="8">
        <v>1.3833552754456375</v>
      </c>
      <c r="M121" s="9">
        <v>233.94</v>
      </c>
      <c r="N121" s="9">
        <v>195.49498077333249</v>
      </c>
      <c r="O121" s="9">
        <v>317.13670298397005</v>
      </c>
      <c r="P121" s="9">
        <v>105.89</v>
      </c>
      <c r="Q121" s="9">
        <v>120.32145999958033</v>
      </c>
      <c r="R121" s="9">
        <v>104.67785560057069</v>
      </c>
      <c r="S121" s="9">
        <v>128.05000000000001</v>
      </c>
      <c r="T121" s="9">
        <v>75.173520773752173</v>
      </c>
      <c r="U121" s="9">
        <v>212.45884738339933</v>
      </c>
      <c r="V121" s="9">
        <v>154.43</v>
      </c>
      <c r="W121" s="9">
        <v>157.76810755777893</v>
      </c>
      <c r="X121" s="9">
        <v>144.80666376738614</v>
      </c>
      <c r="Y121" s="7">
        <v>2710</v>
      </c>
      <c r="Z121" s="7">
        <v>2790</v>
      </c>
      <c r="AA121" s="7">
        <v>2840</v>
      </c>
      <c r="AB121" s="5">
        <v>21</v>
      </c>
      <c r="AC121" s="8">
        <v>0.57171532846715334</v>
      </c>
    </row>
    <row r="122" spans="1:29" s="1" customFormat="1" x14ac:dyDescent="0.25">
      <c r="A122" s="5" t="s">
        <v>49</v>
      </c>
      <c r="B122" s="5" t="s">
        <v>161</v>
      </c>
      <c r="C122" s="5">
        <v>36</v>
      </c>
      <c r="D122" s="8">
        <v>0.83499999999999996</v>
      </c>
      <c r="E122" s="8">
        <v>0.87248087601444491</v>
      </c>
      <c r="F122" s="8">
        <v>0.93870252319411063</v>
      </c>
      <c r="G122" s="8">
        <v>0.93099999999999994</v>
      </c>
      <c r="H122" s="8">
        <v>0.82458259631563058</v>
      </c>
      <c r="I122" s="8">
        <v>1.1329588343658206</v>
      </c>
      <c r="J122" s="8">
        <v>2.23</v>
      </c>
      <c r="K122" s="8">
        <v>1.6741831434891934</v>
      </c>
      <c r="L122" s="8">
        <v>2.3940817675328732</v>
      </c>
      <c r="M122" s="9">
        <v>204.3</v>
      </c>
      <c r="N122" s="9">
        <v>188.26673593446992</v>
      </c>
      <c r="O122" s="9">
        <v>175.31627940924335</v>
      </c>
      <c r="P122" s="9">
        <v>85.34</v>
      </c>
      <c r="Q122" s="9">
        <v>92.726697506446669</v>
      </c>
      <c r="R122" s="9">
        <v>82.965473551697116</v>
      </c>
      <c r="S122" s="9">
        <v>118.96</v>
      </c>
      <c r="T122" s="9">
        <v>95.540038428023266</v>
      </c>
      <c r="U122" s="9">
        <v>92.350805857546234</v>
      </c>
      <c r="V122" s="9">
        <v>190.3</v>
      </c>
      <c r="W122" s="9">
        <v>155.24147391671443</v>
      </c>
      <c r="X122" s="9">
        <v>198.62612756484887</v>
      </c>
      <c r="Y122" s="7">
        <v>2460</v>
      </c>
      <c r="Z122" s="7">
        <v>2770</v>
      </c>
      <c r="AA122" s="7">
        <v>2820</v>
      </c>
      <c r="AB122" s="5">
        <v>10</v>
      </c>
      <c r="AC122" s="8">
        <v>0.66184688239936862</v>
      </c>
    </row>
    <row r="123" spans="1:29" s="1" customFormat="1" x14ac:dyDescent="0.25">
      <c r="A123" s="5" t="s">
        <v>31</v>
      </c>
      <c r="B123" s="5" t="s">
        <v>161</v>
      </c>
      <c r="C123" s="5">
        <v>44</v>
      </c>
      <c r="D123" s="8">
        <v>0.875</v>
      </c>
      <c r="E123" s="8">
        <v>0.89776008226654891</v>
      </c>
      <c r="F123" s="8">
        <v>0.91792311785723335</v>
      </c>
      <c r="G123" s="8">
        <v>1</v>
      </c>
      <c r="H123" s="8">
        <v>1.2403241761693673</v>
      </c>
      <c r="I123" s="8">
        <v>1</v>
      </c>
      <c r="J123" s="8">
        <v>2.2349999999999999</v>
      </c>
      <c r="K123" s="8">
        <v>2.3085744184525496</v>
      </c>
      <c r="L123" s="8">
        <v>2.4161391217809234</v>
      </c>
      <c r="M123" s="9">
        <v>168.39</v>
      </c>
      <c r="N123" s="9">
        <v>125.47253328074575</v>
      </c>
      <c r="O123" s="9">
        <v>154.92666712838536</v>
      </c>
      <c r="P123" s="9">
        <v>75.34</v>
      </c>
      <c r="Q123" s="9">
        <v>67.412432204651168</v>
      </c>
      <c r="R123" s="9">
        <v>64.121583782886532</v>
      </c>
      <c r="S123" s="9">
        <v>93.04</v>
      </c>
      <c r="T123" s="9">
        <v>58.06010107609459</v>
      </c>
      <c r="U123" s="9">
        <v>90.805083345498815</v>
      </c>
      <c r="V123" s="9">
        <v>168.39</v>
      </c>
      <c r="W123" s="9">
        <v>155.6266164733245</v>
      </c>
      <c r="X123" s="9">
        <v>154.92666712838536</v>
      </c>
      <c r="Y123" s="7">
        <v>2625</v>
      </c>
      <c r="Z123" s="7">
        <v>2700</v>
      </c>
      <c r="AA123" s="7">
        <v>2750</v>
      </c>
      <c r="AB123" s="5">
        <v>22</v>
      </c>
      <c r="AC123" s="8">
        <v>0.64960317460317463</v>
      </c>
    </row>
    <row r="124" spans="1:29" s="1" customFormat="1" x14ac:dyDescent="0.25">
      <c r="A124" s="5" t="s">
        <v>12</v>
      </c>
      <c r="B124" s="5" t="s">
        <v>161</v>
      </c>
      <c r="C124" s="5">
        <v>43</v>
      </c>
      <c r="D124" s="8">
        <v>0.96499999999999997</v>
      </c>
      <c r="E124" s="8">
        <v>0.96848185161330536</v>
      </c>
      <c r="F124" s="8">
        <v>0.9687585693579347</v>
      </c>
      <c r="G124" s="8">
        <v>1</v>
      </c>
      <c r="H124" s="8">
        <v>1.0562157903119</v>
      </c>
      <c r="I124" s="8">
        <v>0.98404660555783974</v>
      </c>
      <c r="J124" s="8">
        <v>2.0780000000000003</v>
      </c>
      <c r="K124" s="8">
        <v>2.0415875464190121</v>
      </c>
      <c r="L124" s="8">
        <v>2.0262258548458383</v>
      </c>
      <c r="M124" s="9">
        <v>125.24</v>
      </c>
      <c r="N124" s="9">
        <v>113.32218928655493</v>
      </c>
      <c r="O124" s="9">
        <v>120.11046752615306</v>
      </c>
      <c r="P124" s="9">
        <v>60.27</v>
      </c>
      <c r="Q124" s="9">
        <v>58.627260891709916</v>
      </c>
      <c r="R124" s="9">
        <v>58.332242468630753</v>
      </c>
      <c r="S124" s="9">
        <v>64.97</v>
      </c>
      <c r="T124" s="9">
        <v>54.694928394845014</v>
      </c>
      <c r="U124" s="9">
        <v>61.778225057522306</v>
      </c>
      <c r="V124" s="9">
        <v>125.24</v>
      </c>
      <c r="W124" s="9">
        <v>119.69268571717336</v>
      </c>
      <c r="X124" s="9">
        <v>118.19429786107607</v>
      </c>
      <c r="Y124" s="7">
        <v>2100</v>
      </c>
      <c r="Z124" s="7">
        <v>2160</v>
      </c>
      <c r="AA124" s="7">
        <v>2200</v>
      </c>
      <c r="AB124" s="5">
        <v>24</v>
      </c>
      <c r="AC124" s="8">
        <v>0.77780991735537186</v>
      </c>
    </row>
    <row r="125" spans="1:29" s="1" customFormat="1" x14ac:dyDescent="0.25">
      <c r="A125" s="5" t="s">
        <v>111</v>
      </c>
      <c r="B125" s="5" t="s">
        <v>161</v>
      </c>
      <c r="C125" s="5">
        <v>40</v>
      </c>
      <c r="D125" s="8">
        <v>0.92599999999999993</v>
      </c>
      <c r="E125" s="8">
        <v>0.91205986299576769</v>
      </c>
      <c r="F125" s="8">
        <v>0.92137315244246021</v>
      </c>
      <c r="G125" s="8">
        <v>0.72099999999999997</v>
      </c>
      <c r="H125" s="8">
        <v>0.76061958772234728</v>
      </c>
      <c r="I125" s="8">
        <v>1.0001199403235697</v>
      </c>
      <c r="J125" s="8">
        <v>1.288</v>
      </c>
      <c r="K125" s="8">
        <v>1.5439484168830024</v>
      </c>
      <c r="L125" s="8">
        <v>1.3968281372058</v>
      </c>
      <c r="M125" s="9">
        <v>218.82</v>
      </c>
      <c r="N125" s="9">
        <v>208.13637746953361</v>
      </c>
      <c r="O125" s="9">
        <v>161.54114275105889</v>
      </c>
      <c r="P125" s="9">
        <v>122.53</v>
      </c>
      <c r="Q125" s="9">
        <v>102.53749664804776</v>
      </c>
      <c r="R125" s="9">
        <v>115.66241668869453</v>
      </c>
      <c r="S125" s="9">
        <v>96.29</v>
      </c>
      <c r="T125" s="9">
        <v>105.59888082148584</v>
      </c>
      <c r="U125" s="9">
        <v>45.878726062364336</v>
      </c>
      <c r="V125" s="9">
        <v>157.85</v>
      </c>
      <c r="W125" s="9">
        <v>158.31260562089952</v>
      </c>
      <c r="X125" s="9">
        <v>161.56051804799023</v>
      </c>
      <c r="Y125" s="7">
        <v>2835</v>
      </c>
      <c r="Z125" s="7">
        <v>3078</v>
      </c>
      <c r="AA125" s="7">
        <v>3135</v>
      </c>
      <c r="AB125" s="5">
        <v>20</v>
      </c>
      <c r="AC125" s="8">
        <v>1.028111658456486</v>
      </c>
    </row>
    <row r="126" spans="1:29" s="1" customFormat="1" x14ac:dyDescent="0.25">
      <c r="A126" s="5" t="s">
        <v>149</v>
      </c>
      <c r="B126" s="5" t="s">
        <v>161</v>
      </c>
      <c r="C126" s="5">
        <v>35</v>
      </c>
      <c r="D126" s="8">
        <v>0.93799999999999994</v>
      </c>
      <c r="E126" s="8">
        <v>0.9513627537934175</v>
      </c>
      <c r="F126" s="8">
        <v>0.97709326488204373</v>
      </c>
      <c r="G126" s="8">
        <v>0.86099999999999999</v>
      </c>
      <c r="H126" s="8">
        <v>0.86753877371055266</v>
      </c>
      <c r="I126" s="8">
        <v>1</v>
      </c>
      <c r="J126" s="8">
        <v>1.375</v>
      </c>
      <c r="K126" s="8">
        <v>1.2791254756045323</v>
      </c>
      <c r="L126" s="8">
        <v>1.8950399942682561</v>
      </c>
      <c r="M126" s="9">
        <v>204.28</v>
      </c>
      <c r="N126" s="9">
        <v>216.02499401312264</v>
      </c>
      <c r="O126" s="9">
        <v>184.50612256693643</v>
      </c>
      <c r="P126" s="9">
        <v>127.9</v>
      </c>
      <c r="Q126" s="9">
        <v>146.51420988109189</v>
      </c>
      <c r="R126" s="9">
        <v>97.362653624722554</v>
      </c>
      <c r="S126" s="9">
        <v>76.38</v>
      </c>
      <c r="T126" s="9">
        <v>69.510784132030764</v>
      </c>
      <c r="U126" s="9">
        <v>87.143468942213858</v>
      </c>
      <c r="V126" s="9">
        <v>175.8</v>
      </c>
      <c r="W126" s="9">
        <v>187.41005839697391</v>
      </c>
      <c r="X126" s="9">
        <v>184.50612256693643</v>
      </c>
      <c r="Y126" s="7">
        <v>3150</v>
      </c>
      <c r="Z126" s="7">
        <v>3340</v>
      </c>
      <c r="AA126" s="7">
        <v>3630</v>
      </c>
      <c r="AB126" s="5">
        <v>4</v>
      </c>
      <c r="AC126" s="10"/>
    </row>
    <row r="127" spans="1:29" s="1" customFormat="1" x14ac:dyDescent="0.25">
      <c r="A127" s="5" t="s">
        <v>88</v>
      </c>
      <c r="B127" s="5" t="s">
        <v>161</v>
      </c>
      <c r="C127" s="5">
        <v>40</v>
      </c>
      <c r="D127" s="8">
        <v>0.88099999999999989</v>
      </c>
      <c r="E127" s="8">
        <v>0.90325355162084409</v>
      </c>
      <c r="F127" s="8">
        <v>0.90931826874981614</v>
      </c>
      <c r="G127" s="8">
        <v>0.91599999999999993</v>
      </c>
      <c r="H127" s="8">
        <v>0.93051774738530768</v>
      </c>
      <c r="I127" s="8">
        <v>1</v>
      </c>
      <c r="J127" s="8">
        <v>1.9690000000000001</v>
      </c>
      <c r="K127" s="8">
        <v>1.7864312859089737</v>
      </c>
      <c r="L127" s="8">
        <v>2.0228211475737661</v>
      </c>
      <c r="M127" s="9">
        <v>193.33</v>
      </c>
      <c r="N127" s="9">
        <v>210.74603474830445</v>
      </c>
      <c r="O127" s="9">
        <v>180.16962560512573</v>
      </c>
      <c r="P127" s="9">
        <v>89.93</v>
      </c>
      <c r="Q127" s="9">
        <v>109.77356200106895</v>
      </c>
      <c r="R127" s="9">
        <v>89.06849022278945</v>
      </c>
      <c r="S127" s="9">
        <v>103.4</v>
      </c>
      <c r="T127" s="9">
        <v>100.97247274723551</v>
      </c>
      <c r="U127" s="9">
        <v>91.101135382336281</v>
      </c>
      <c r="V127" s="9">
        <v>177.07</v>
      </c>
      <c r="W127" s="9">
        <v>196.10292552437807</v>
      </c>
      <c r="X127" s="9">
        <v>180.16962560512573</v>
      </c>
      <c r="Y127" s="7">
        <v>2992</v>
      </c>
      <c r="Z127" s="7">
        <v>3336</v>
      </c>
      <c r="AA127" s="7">
        <v>3399</v>
      </c>
      <c r="AB127" s="5">
        <v>7</v>
      </c>
      <c r="AC127" s="8">
        <v>0.63285385500575375</v>
      </c>
    </row>
    <row r="128" spans="1:29" s="1" customFormat="1" x14ac:dyDescent="0.25">
      <c r="A128" s="5" t="s">
        <v>118</v>
      </c>
      <c r="B128" s="5" t="s">
        <v>161</v>
      </c>
      <c r="C128" s="5">
        <v>45</v>
      </c>
      <c r="D128" s="8">
        <v>0.95</v>
      </c>
      <c r="E128" s="8">
        <v>0.94266300853088691</v>
      </c>
      <c r="F128" s="8">
        <v>0.97129952421671162</v>
      </c>
      <c r="G128" s="8">
        <v>1.2050000000000001</v>
      </c>
      <c r="H128" s="8">
        <v>1.0305301312803774</v>
      </c>
      <c r="I128" s="8">
        <v>0.97520452182329054</v>
      </c>
      <c r="J128" s="8">
        <v>2.4489999999999998</v>
      </c>
      <c r="K128" s="8">
        <v>2.4200997038475949</v>
      </c>
      <c r="L128" s="8">
        <v>1.818816775893191</v>
      </c>
      <c r="M128" s="9">
        <v>131.16</v>
      </c>
      <c r="N128" s="9">
        <v>158.89121340601068</v>
      </c>
      <c r="O128" s="9">
        <v>152.49299907972949</v>
      </c>
      <c r="P128" s="9">
        <v>64.53</v>
      </c>
      <c r="Q128" s="9">
        <v>67.659271537560699</v>
      </c>
      <c r="R128" s="9">
        <v>81.762970421205353</v>
      </c>
      <c r="S128" s="9">
        <v>66.63</v>
      </c>
      <c r="T128" s="9">
        <v>91.231941868449979</v>
      </c>
      <c r="U128" s="9">
        <v>70.73002865852412</v>
      </c>
      <c r="V128" s="9">
        <v>158.07</v>
      </c>
      <c r="W128" s="9">
        <v>163.74218301059466</v>
      </c>
      <c r="X128" s="9">
        <v>148.71186224894706</v>
      </c>
      <c r="Y128" s="7">
        <v>2300</v>
      </c>
      <c r="Z128" s="7">
        <v>2365</v>
      </c>
      <c r="AA128" s="7">
        <v>2409</v>
      </c>
      <c r="AB128" s="5">
        <v>14</v>
      </c>
      <c r="AC128" s="8">
        <v>0.55360962566844918</v>
      </c>
    </row>
    <row r="129" spans="1:29" s="1" customFormat="1" x14ac:dyDescent="0.25">
      <c r="A129" s="5" t="s">
        <v>18</v>
      </c>
      <c r="B129" s="5" t="s">
        <v>161</v>
      </c>
      <c r="C129" s="5">
        <v>45</v>
      </c>
      <c r="D129" s="8">
        <v>0.91700000000000004</v>
      </c>
      <c r="E129" s="8">
        <v>0.92110788576935876</v>
      </c>
      <c r="F129" s="8">
        <v>0.9430851702641031</v>
      </c>
      <c r="G129" s="8">
        <v>0.70200000000000007</v>
      </c>
      <c r="H129" s="8">
        <v>0.6690872766153092</v>
      </c>
      <c r="I129" s="8">
        <v>0.98711783797998764</v>
      </c>
      <c r="J129" s="8">
        <v>2.0069999999999997</v>
      </c>
      <c r="K129" s="8">
        <v>1.8016367037681742</v>
      </c>
      <c r="L129" s="8">
        <v>1.8867848700324119</v>
      </c>
      <c r="M129" s="9">
        <v>215.56</v>
      </c>
      <c r="N129" s="9">
        <v>208.03435258272157</v>
      </c>
      <c r="O129" s="9">
        <v>167.97755197040158</v>
      </c>
      <c r="P129" s="9">
        <v>75.37</v>
      </c>
      <c r="Q129" s="9">
        <v>77.259271039980362</v>
      </c>
      <c r="R129" s="9">
        <v>87.881581288780112</v>
      </c>
      <c r="S129" s="9">
        <v>140.19</v>
      </c>
      <c r="T129" s="9">
        <v>130.77508154274122</v>
      </c>
      <c r="U129" s="9">
        <v>80.095970681621466</v>
      </c>
      <c r="V129" s="9">
        <v>151.25</v>
      </c>
      <c r="W129" s="9">
        <v>139.19313841200218</v>
      </c>
      <c r="X129" s="9">
        <v>165.81363793019383</v>
      </c>
      <c r="Y129" s="7">
        <v>2430</v>
      </c>
      <c r="Z129" s="7">
        <v>2741</v>
      </c>
      <c r="AA129" s="7">
        <v>3046</v>
      </c>
      <c r="AB129" s="5">
        <v>19</v>
      </c>
      <c r="AC129" s="8">
        <v>0.66654826254826249</v>
      </c>
    </row>
    <row r="130" spans="1:29" s="1" customFormat="1" x14ac:dyDescent="0.25">
      <c r="A130" s="5" t="s">
        <v>59</v>
      </c>
      <c r="B130" s="5" t="s">
        <v>161</v>
      </c>
      <c r="C130" s="5">
        <v>41</v>
      </c>
      <c r="D130" s="8">
        <v>0.89900000000000002</v>
      </c>
      <c r="E130" s="8">
        <v>0.91201426216103909</v>
      </c>
      <c r="F130" s="8">
        <v>0.92185712385260077</v>
      </c>
      <c r="G130" s="8">
        <v>1</v>
      </c>
      <c r="H130" s="8">
        <v>0.97062512547766577</v>
      </c>
      <c r="I130" s="8">
        <v>0.96131791991831372</v>
      </c>
      <c r="J130" s="8">
        <v>2.9449999999999998</v>
      </c>
      <c r="K130" s="8">
        <v>2.6995266153470507</v>
      </c>
      <c r="L130" s="8">
        <v>2.753364249754549</v>
      </c>
      <c r="M130" s="9">
        <v>151.19999999999999</v>
      </c>
      <c r="N130" s="9">
        <v>162.00004961260822</v>
      </c>
      <c r="O130" s="9">
        <v>149.99205242315765</v>
      </c>
      <c r="P130" s="9">
        <v>51.33</v>
      </c>
      <c r="Q130" s="9">
        <v>58.247737802878085</v>
      </c>
      <c r="R130" s="9">
        <v>52.368678736408576</v>
      </c>
      <c r="S130" s="9">
        <v>99.87</v>
      </c>
      <c r="T130" s="9">
        <v>103.75231180973013</v>
      </c>
      <c r="U130" s="9">
        <v>97.623373686749076</v>
      </c>
      <c r="V130" s="9">
        <v>151.18</v>
      </c>
      <c r="W130" s="9">
        <v>157.24131848262593</v>
      </c>
      <c r="X130" s="9">
        <v>144.1900478397086</v>
      </c>
      <c r="Y130" s="7">
        <v>2362</v>
      </c>
      <c r="Z130" s="7">
        <v>2430</v>
      </c>
      <c r="AA130" s="7">
        <v>2475</v>
      </c>
      <c r="AB130" s="5">
        <v>12</v>
      </c>
      <c r="AC130" s="8">
        <v>0.62642023346303499</v>
      </c>
    </row>
    <row r="131" spans="1:29" s="1" customFormat="1" x14ac:dyDescent="0.25">
      <c r="A131" s="5" t="s">
        <v>63</v>
      </c>
      <c r="B131" s="5" t="s">
        <v>161</v>
      </c>
      <c r="C131" s="5">
        <v>36</v>
      </c>
      <c r="D131" s="8">
        <v>0.90300000000000002</v>
      </c>
      <c r="E131" s="8">
        <v>0.92614026954005535</v>
      </c>
      <c r="F131" s="8">
        <v>0.9419934132852793</v>
      </c>
      <c r="G131" s="8">
        <v>0.36599999999999999</v>
      </c>
      <c r="H131" s="8">
        <v>0.40318594610689296</v>
      </c>
      <c r="I131" s="8">
        <v>0.48667867080338123</v>
      </c>
      <c r="J131" s="8">
        <v>1.4069999999999998</v>
      </c>
      <c r="K131" s="8">
        <v>1.2523793088668871</v>
      </c>
      <c r="L131" s="8">
        <v>1.3511628508824898</v>
      </c>
      <c r="M131" s="9">
        <v>167.38</v>
      </c>
      <c r="N131" s="9">
        <v>158.56496795329087</v>
      </c>
      <c r="O131" s="9">
        <v>154.05714384186805</v>
      </c>
      <c r="P131" s="9">
        <v>43.55</v>
      </c>
      <c r="Q131" s="9">
        <v>51.047766576006133</v>
      </c>
      <c r="R131" s="9">
        <v>55.490221584878604</v>
      </c>
      <c r="S131" s="9">
        <v>123.82</v>
      </c>
      <c r="T131" s="9">
        <v>107.51720137728475</v>
      </c>
      <c r="U131" s="9">
        <v>98.566922256989443</v>
      </c>
      <c r="V131" s="9">
        <v>61.29</v>
      </c>
      <c r="W131" s="9">
        <v>63.931166623656743</v>
      </c>
      <c r="X131" s="9">
        <v>74.976325992725648</v>
      </c>
      <c r="Y131" s="7">
        <v>1740</v>
      </c>
      <c r="Z131" s="7">
        <v>1790</v>
      </c>
      <c r="AA131" s="7">
        <v>1450</v>
      </c>
      <c r="AB131" s="5">
        <v>2</v>
      </c>
      <c r="AC131" s="8">
        <v>0.77375000000000005</v>
      </c>
    </row>
    <row r="132" spans="1:29" s="1" customFormat="1" x14ac:dyDescent="0.25">
      <c r="A132" s="5" t="s">
        <v>82</v>
      </c>
      <c r="B132" s="5" t="s">
        <v>161</v>
      </c>
      <c r="C132" s="5">
        <v>42</v>
      </c>
      <c r="D132" s="8">
        <v>0.92599999999999993</v>
      </c>
      <c r="E132" s="8">
        <v>0.93221954465345469</v>
      </c>
      <c r="F132" s="8">
        <v>0.96925590103153336</v>
      </c>
      <c r="G132" s="8">
        <v>0.87</v>
      </c>
      <c r="H132" s="8">
        <v>0.76997362020471027</v>
      </c>
      <c r="I132" s="8">
        <v>0.95876280515102841</v>
      </c>
      <c r="J132" s="8">
        <v>1.786</v>
      </c>
      <c r="K132" s="8">
        <v>1.6636887910244311</v>
      </c>
      <c r="L132" s="8">
        <v>1.7784676408879858</v>
      </c>
      <c r="M132" s="9">
        <v>169.28</v>
      </c>
      <c r="N132" s="9">
        <v>198.47256486167191</v>
      </c>
      <c r="O132" s="9">
        <v>146.66894293920342</v>
      </c>
      <c r="P132" s="9">
        <v>82.47</v>
      </c>
      <c r="Q132" s="9">
        <v>91.855303769737048</v>
      </c>
      <c r="R132" s="9">
        <v>79.068476663829045</v>
      </c>
      <c r="S132" s="9">
        <v>86.81</v>
      </c>
      <c r="T132" s="9">
        <v>106.61726109193486</v>
      </c>
      <c r="U132" s="9">
        <v>67.600466275374387</v>
      </c>
      <c r="V132" s="9">
        <v>147.32</v>
      </c>
      <c r="W132" s="9">
        <v>152.81863927785571</v>
      </c>
      <c r="X132" s="9">
        <v>140.6207271609268</v>
      </c>
      <c r="Y132" s="7">
        <v>2420</v>
      </c>
      <c r="Z132" s="7">
        <v>2480</v>
      </c>
      <c r="AA132" s="7">
        <v>2530</v>
      </c>
      <c r="AB132" s="5">
        <v>11</v>
      </c>
      <c r="AC132" s="8">
        <v>0.70843547224224945</v>
      </c>
    </row>
    <row r="133" spans="1:29" s="1" customFormat="1" x14ac:dyDescent="0.25">
      <c r="A133" s="5" t="s">
        <v>38</v>
      </c>
      <c r="B133" s="5" t="s">
        <v>161</v>
      </c>
      <c r="C133" s="5">
        <v>46</v>
      </c>
      <c r="D133" s="8">
        <v>0.69499999999999995</v>
      </c>
      <c r="E133" s="8">
        <v>0.7158549767740805</v>
      </c>
      <c r="F133" s="8">
        <v>0.71522656108480187</v>
      </c>
      <c r="G133" s="8">
        <v>1.0900000000000001</v>
      </c>
      <c r="H133" s="8">
        <v>1.3626795910331886</v>
      </c>
      <c r="I133" s="8">
        <v>1</v>
      </c>
      <c r="J133" s="8">
        <v>2.7839999999999998</v>
      </c>
      <c r="K133" s="8">
        <v>2.6815502851465518</v>
      </c>
      <c r="L133" s="8">
        <v>2.286314145510369</v>
      </c>
      <c r="M133" s="9">
        <v>209.75</v>
      </c>
      <c r="N133" s="9">
        <v>167.65213936912568</v>
      </c>
      <c r="O133" s="9">
        <v>221.79524857527673</v>
      </c>
      <c r="P133" s="9">
        <v>82.12</v>
      </c>
      <c r="Q133" s="9">
        <v>85.195548998952944</v>
      </c>
      <c r="R133" s="9">
        <v>97.009962087150484</v>
      </c>
      <c r="S133" s="9">
        <v>127.63</v>
      </c>
      <c r="T133" s="9">
        <v>82.456590370172734</v>
      </c>
      <c r="U133" s="9">
        <v>124.78528648812626</v>
      </c>
      <c r="V133" s="9">
        <v>228.61</v>
      </c>
      <c r="W133" s="9">
        <v>228.4561487113593</v>
      </c>
      <c r="X133" s="9">
        <v>221.79524857527676</v>
      </c>
      <c r="Y133" s="7">
        <v>3927</v>
      </c>
      <c r="Z133" s="7">
        <v>4039</v>
      </c>
      <c r="AA133" s="7">
        <v>4114</v>
      </c>
      <c r="AB133" s="5">
        <v>15</v>
      </c>
      <c r="AC133" s="8">
        <v>0.70834415584415589</v>
      </c>
    </row>
    <row r="134" spans="1:29" s="1" customFormat="1" x14ac:dyDescent="0.25">
      <c r="A134" s="5" t="s">
        <v>61</v>
      </c>
      <c r="B134" s="5" t="s">
        <v>161</v>
      </c>
      <c r="C134" s="5">
        <v>51</v>
      </c>
      <c r="D134" s="8">
        <v>0.82700000000000007</v>
      </c>
      <c r="E134" s="8">
        <v>0.87272483266511214</v>
      </c>
      <c r="F134" s="8">
        <v>0.89642790603140188</v>
      </c>
      <c r="G134" s="8">
        <v>1.1279999999999999</v>
      </c>
      <c r="H134" s="8">
        <v>1.1538114378568969</v>
      </c>
      <c r="I134" s="8">
        <v>1</v>
      </c>
      <c r="J134" s="8">
        <v>3.06</v>
      </c>
      <c r="K134" s="8">
        <v>2.9356032568467803</v>
      </c>
      <c r="L134" s="8">
        <v>2.4912748227909742</v>
      </c>
      <c r="M134" s="9">
        <v>174.36</v>
      </c>
      <c r="N134" s="9">
        <v>172.08141256138322</v>
      </c>
      <c r="O134" s="9">
        <v>190.77366690471291</v>
      </c>
      <c r="P134" s="9">
        <v>64.290000000000006</v>
      </c>
      <c r="Q134" s="9">
        <v>67.634991749247291</v>
      </c>
      <c r="R134" s="9">
        <v>76.576724960030404</v>
      </c>
      <c r="S134" s="9">
        <v>110.06</v>
      </c>
      <c r="T134" s="9">
        <v>104.44642081213594</v>
      </c>
      <c r="U134" s="9">
        <v>114.19694194468252</v>
      </c>
      <c r="V134" s="9">
        <v>196.74</v>
      </c>
      <c r="W134" s="9">
        <v>198.54950205589546</v>
      </c>
      <c r="X134" s="9">
        <v>190.77366690471291</v>
      </c>
      <c r="Y134" s="7">
        <v>2949</v>
      </c>
      <c r="Z134" s="7">
        <v>3033</v>
      </c>
      <c r="AA134" s="7">
        <v>3089</v>
      </c>
      <c r="AB134" s="5">
        <v>16</v>
      </c>
      <c r="AC134" s="8">
        <v>0.52846666666666664</v>
      </c>
    </row>
    <row r="135" spans="1:29" s="1" customFormat="1" x14ac:dyDescent="0.25">
      <c r="A135" s="5" t="s">
        <v>112</v>
      </c>
      <c r="B135" s="5" t="s">
        <v>161</v>
      </c>
      <c r="C135" s="5">
        <v>33</v>
      </c>
      <c r="D135" s="8">
        <v>0.87599999999999989</v>
      </c>
      <c r="E135" s="8">
        <v>0.88813094367227507</v>
      </c>
      <c r="F135" s="8">
        <v>0.91449015464924277</v>
      </c>
      <c r="G135" s="8">
        <v>0.85299999999999998</v>
      </c>
      <c r="H135" s="8">
        <v>0.95438633665334516</v>
      </c>
      <c r="I135" s="8">
        <v>0.85814245835875247</v>
      </c>
      <c r="J135" s="8">
        <v>1.2090000000000001</v>
      </c>
      <c r="K135" s="8">
        <v>1.3004866795654115</v>
      </c>
      <c r="L135" s="8">
        <v>1.3026216095709953</v>
      </c>
      <c r="M135" s="9">
        <v>223.15</v>
      </c>
      <c r="N135" s="9">
        <v>209.57250878865969</v>
      </c>
      <c r="O135" s="9">
        <v>211.91223634863093</v>
      </c>
      <c r="P135" s="9">
        <v>157.41</v>
      </c>
      <c r="Q135" s="9">
        <v>153.79868326901973</v>
      </c>
      <c r="R135" s="9">
        <v>139.60376990552601</v>
      </c>
      <c r="S135" s="9">
        <v>65.739999999999995</v>
      </c>
      <c r="T135" s="9">
        <v>55.773825519639949</v>
      </c>
      <c r="U135" s="9">
        <v>72.308466443104933</v>
      </c>
      <c r="V135" s="9">
        <v>190.32</v>
      </c>
      <c r="W135" s="9">
        <v>200.0131389260599</v>
      </c>
      <c r="X135" s="9">
        <v>181.85088745651515</v>
      </c>
      <c r="Y135" s="7">
        <v>3410</v>
      </c>
      <c r="Z135" s="7">
        <v>3510</v>
      </c>
      <c r="AA135" s="7">
        <v>3570</v>
      </c>
      <c r="AB135" s="5">
        <v>14</v>
      </c>
      <c r="AC135" s="10"/>
    </row>
    <row r="136" spans="1:29" s="1" customFormat="1" x14ac:dyDescent="0.25">
      <c r="A136" s="5" t="s">
        <v>113</v>
      </c>
      <c r="B136" s="5" t="s">
        <v>161</v>
      </c>
      <c r="C136" s="5">
        <v>51</v>
      </c>
      <c r="D136" s="8">
        <v>0.995</v>
      </c>
      <c r="E136" s="8">
        <v>0.98851391355831852</v>
      </c>
      <c r="F136" s="8">
        <v>0.98985736588888773</v>
      </c>
      <c r="G136" s="8">
        <v>1.083</v>
      </c>
      <c r="H136" s="8">
        <v>1.0453683976442063</v>
      </c>
      <c r="I136" s="8">
        <v>1.049844026119374</v>
      </c>
      <c r="J136" s="8">
        <v>2.6669999999999998</v>
      </c>
      <c r="K136" s="8">
        <v>2.1689071327788727</v>
      </c>
      <c r="L136" s="8">
        <v>2.0720570061485124</v>
      </c>
      <c r="M136" s="9">
        <v>148.58000000000001</v>
      </c>
      <c r="N136" s="9">
        <v>156.2046355690195</v>
      </c>
      <c r="O136" s="9">
        <v>155.25155747561507</v>
      </c>
      <c r="P136" s="9">
        <v>60.34</v>
      </c>
      <c r="Q136" s="9">
        <v>75.287404943045672</v>
      </c>
      <c r="R136" s="9">
        <v>78.660924712908695</v>
      </c>
      <c r="S136" s="9">
        <v>88.24</v>
      </c>
      <c r="T136" s="9">
        <v>80.917230625973815</v>
      </c>
      <c r="U136" s="9">
        <v>76.590632762706363</v>
      </c>
      <c r="V136" s="9">
        <v>160.91999999999999</v>
      </c>
      <c r="W136" s="9">
        <v>163.2913895893831</v>
      </c>
      <c r="X136" s="9">
        <v>162.98992016150311</v>
      </c>
      <c r="Y136" s="7">
        <v>2980</v>
      </c>
      <c r="Z136" s="7">
        <v>3073</v>
      </c>
      <c r="AA136" s="7">
        <v>3130</v>
      </c>
      <c r="AB136" s="5">
        <v>16</v>
      </c>
      <c r="AC136" s="8">
        <v>0.85661538461538467</v>
      </c>
    </row>
    <row r="137" spans="1:29" s="1" customFormat="1" x14ac:dyDescent="0.25">
      <c r="A137" s="5" t="s">
        <v>150</v>
      </c>
      <c r="B137" s="5" t="s">
        <v>161</v>
      </c>
      <c r="C137" s="5">
        <v>38</v>
      </c>
      <c r="D137" s="8">
        <v>0.90500000000000003</v>
      </c>
      <c r="E137" s="8">
        <v>0.91323740025915567</v>
      </c>
      <c r="F137" s="8">
        <v>0.96070601930183142</v>
      </c>
      <c r="G137" s="8">
        <v>0.54899999999999993</v>
      </c>
      <c r="H137" s="8">
        <v>0.83323562223942449</v>
      </c>
      <c r="I137" s="8">
        <v>0.96925500936290965</v>
      </c>
      <c r="J137" s="8">
        <v>1.7450000000000001</v>
      </c>
      <c r="K137" s="8">
        <v>1.8694126698826106</v>
      </c>
      <c r="L137" s="8">
        <v>1.8412208172592015</v>
      </c>
      <c r="M137" s="9">
        <v>287.24</v>
      </c>
      <c r="N137" s="9">
        <v>220.73051778002426</v>
      </c>
      <c r="O137" s="9">
        <v>201.40415437330515</v>
      </c>
      <c r="P137" s="9">
        <v>90.31</v>
      </c>
      <c r="Q137" s="9">
        <v>98.384125288515406</v>
      </c>
      <c r="R137" s="9">
        <v>106.02312536494934</v>
      </c>
      <c r="S137" s="9">
        <v>196.92</v>
      </c>
      <c r="T137" s="9">
        <v>122.34639249150885</v>
      </c>
      <c r="U137" s="9">
        <v>95.38102900835581</v>
      </c>
      <c r="V137" s="9">
        <v>157.59</v>
      </c>
      <c r="W137" s="9">
        <v>183.92053032966885</v>
      </c>
      <c r="X137" s="9">
        <v>195.21198553282679</v>
      </c>
      <c r="Y137" s="7">
        <v>2410</v>
      </c>
      <c r="Z137" s="7">
        <v>2770</v>
      </c>
      <c r="AA137" s="7">
        <v>3300</v>
      </c>
      <c r="AB137" s="5">
        <v>20</v>
      </c>
      <c r="AC137" s="8">
        <v>0.59470127061367939</v>
      </c>
    </row>
    <row r="138" spans="1:29" s="1" customFormat="1" x14ac:dyDescent="0.25">
      <c r="A138" s="5" t="s">
        <v>45</v>
      </c>
      <c r="B138" s="5" t="s">
        <v>161</v>
      </c>
      <c r="C138" s="5">
        <v>31</v>
      </c>
      <c r="D138" s="8">
        <v>0.85299999999999998</v>
      </c>
      <c r="E138" s="8">
        <v>0.90926632709524557</v>
      </c>
      <c r="F138" s="8">
        <v>0.91985163245064605</v>
      </c>
      <c r="G138" s="8">
        <v>0.94099999999999995</v>
      </c>
      <c r="H138" s="8">
        <v>0.99909211007338172</v>
      </c>
      <c r="I138" s="8">
        <v>0.9971112848319873</v>
      </c>
      <c r="J138" s="8">
        <v>2.7239999999999998</v>
      </c>
      <c r="K138" s="8">
        <v>2.9328506890237112</v>
      </c>
      <c r="L138" s="8">
        <v>2.6665792103948025</v>
      </c>
      <c r="M138" s="9">
        <v>164.41</v>
      </c>
      <c r="N138" s="9">
        <v>152.58554651294378</v>
      </c>
      <c r="O138" s="9">
        <v>149.99997080140224</v>
      </c>
      <c r="P138" s="9">
        <v>56.82</v>
      </c>
      <c r="Q138" s="9">
        <v>51.979126043768616</v>
      </c>
      <c r="R138" s="9">
        <v>56.089338365614331</v>
      </c>
      <c r="S138" s="9">
        <v>107.6</v>
      </c>
      <c r="T138" s="9">
        <v>100.60642046917515</v>
      </c>
      <c r="U138" s="9">
        <v>93.910632435787903</v>
      </c>
      <c r="V138" s="9">
        <v>154.76</v>
      </c>
      <c r="W138" s="9">
        <v>152.44701563231712</v>
      </c>
      <c r="X138" s="9">
        <v>149.56666361054675</v>
      </c>
      <c r="Y138" s="7">
        <v>2362</v>
      </c>
      <c r="Z138" s="7">
        <v>2430</v>
      </c>
      <c r="AA138" s="7">
        <v>2475</v>
      </c>
      <c r="AB138" s="5">
        <v>17</v>
      </c>
      <c r="AC138" s="8">
        <v>0.762187265917603</v>
      </c>
    </row>
    <row r="139" spans="1:29" s="1" customFormat="1" x14ac:dyDescent="0.25">
      <c r="A139" s="5" t="s">
        <v>114</v>
      </c>
      <c r="B139" s="5" t="s">
        <v>161</v>
      </c>
      <c r="C139" s="5">
        <v>48</v>
      </c>
      <c r="D139" s="8">
        <v>0.77900000000000003</v>
      </c>
      <c r="E139" s="8">
        <v>0.82437549412596922</v>
      </c>
      <c r="F139" s="8">
        <v>0.86033382425135008</v>
      </c>
      <c r="G139" s="8">
        <v>0.91799999999999993</v>
      </c>
      <c r="H139" s="8">
        <v>1.3763435026513233</v>
      </c>
      <c r="I139" s="8">
        <v>1.4256556116879568</v>
      </c>
      <c r="J139" s="8">
        <v>1.875</v>
      </c>
      <c r="K139" s="8">
        <v>2.1157362737751866</v>
      </c>
      <c r="L139" s="8">
        <v>2.0557299601095447</v>
      </c>
      <c r="M139" s="9">
        <v>180.66</v>
      </c>
      <c r="N139" s="9">
        <v>128.2160604907732</v>
      </c>
      <c r="O139" s="9">
        <v>124.10152960579136</v>
      </c>
      <c r="P139" s="9">
        <v>88.49</v>
      </c>
      <c r="Q139" s="9">
        <v>83.408005042681395</v>
      </c>
      <c r="R139" s="9">
        <v>86.064826380273999</v>
      </c>
      <c r="S139" s="9">
        <v>92.18</v>
      </c>
      <c r="T139" s="9">
        <v>44.808055448091793</v>
      </c>
      <c r="U139" s="9">
        <v>38.036703225517357</v>
      </c>
      <c r="V139" s="9">
        <v>165.93</v>
      </c>
      <c r="W139" s="9">
        <v>176.46934179202472</v>
      </c>
      <c r="X139" s="9">
        <v>176.92604210155557</v>
      </c>
      <c r="Y139" s="7">
        <v>3170</v>
      </c>
      <c r="Z139" s="7">
        <v>3260</v>
      </c>
      <c r="AA139" s="7">
        <v>3320</v>
      </c>
      <c r="AB139" s="5">
        <v>12</v>
      </c>
      <c r="AC139" s="8">
        <v>0.5224752475247525</v>
      </c>
    </row>
    <row r="140" spans="1:29" s="1" customFormat="1" x14ac:dyDescent="0.25">
      <c r="A140" s="5" t="s">
        <v>115</v>
      </c>
      <c r="B140" s="5" t="s">
        <v>161</v>
      </c>
      <c r="C140" s="5">
        <v>40</v>
      </c>
      <c r="D140" s="8">
        <v>0.95299999999999996</v>
      </c>
      <c r="E140" s="8">
        <v>0.96967144060657118</v>
      </c>
      <c r="F140" s="8">
        <v>0.97763425154620354</v>
      </c>
      <c r="G140" s="8">
        <v>1.155</v>
      </c>
      <c r="H140" s="8">
        <v>1.9343321448023536</v>
      </c>
      <c r="I140" s="8">
        <v>1.7783577039135015</v>
      </c>
      <c r="J140" s="8">
        <v>3.2889999999999997</v>
      </c>
      <c r="K140" s="8">
        <v>2.7710415101563703</v>
      </c>
      <c r="L140" s="8">
        <v>2.4276338380681857</v>
      </c>
      <c r="M140" s="9">
        <v>152.62</v>
      </c>
      <c r="N140" s="9">
        <v>90.431735471697039</v>
      </c>
      <c r="O140" s="9">
        <v>82.569654058959216</v>
      </c>
      <c r="P140" s="9">
        <v>53.59</v>
      </c>
      <c r="Q140" s="9">
        <v>63.126088942383177</v>
      </c>
      <c r="R140" s="9">
        <v>60.486214231579076</v>
      </c>
      <c r="S140" s="9">
        <v>99.04</v>
      </c>
      <c r="T140" s="9">
        <v>27.305646529313865</v>
      </c>
      <c r="U140" s="9">
        <v>22.08343982738014</v>
      </c>
      <c r="V140" s="9">
        <v>176.23</v>
      </c>
      <c r="W140" s="9">
        <v>174.92501283316682</v>
      </c>
      <c r="X140" s="9">
        <v>146.83838040522284</v>
      </c>
      <c r="Y140" s="7">
        <v>2971</v>
      </c>
      <c r="Z140" s="7">
        <v>3056</v>
      </c>
      <c r="AA140" s="7">
        <v>3003</v>
      </c>
      <c r="AB140" s="5">
        <v>3</v>
      </c>
      <c r="AC140" s="8">
        <v>0.71974358974358976</v>
      </c>
    </row>
    <row r="141" spans="1:29" s="1" customFormat="1" x14ac:dyDescent="0.25">
      <c r="A141" s="5" t="s">
        <v>43</v>
      </c>
      <c r="B141" s="5" t="s">
        <v>161</v>
      </c>
      <c r="C141" s="5">
        <v>39</v>
      </c>
      <c r="D141" s="8">
        <v>0.7609999999999999</v>
      </c>
      <c r="E141" s="8">
        <v>0.78841229193341866</v>
      </c>
      <c r="F141" s="8">
        <v>0.85834367595622252</v>
      </c>
      <c r="G141" s="8">
        <v>0.73099999999999998</v>
      </c>
      <c r="H141" s="8">
        <v>0.6889172107715742</v>
      </c>
      <c r="I141" s="8">
        <v>0.72676659145979805</v>
      </c>
      <c r="J141" s="8">
        <v>1.6919999999999999</v>
      </c>
      <c r="K141" s="8">
        <v>1.7025010815117283</v>
      </c>
      <c r="L141" s="8">
        <v>1.853136197652459</v>
      </c>
      <c r="M141" s="9">
        <v>211.2</v>
      </c>
      <c r="N141" s="9">
        <v>254.24539140693267</v>
      </c>
      <c r="O141" s="9">
        <v>258.38206922283575</v>
      </c>
      <c r="P141" s="9">
        <v>91.28</v>
      </c>
      <c r="Q141" s="9">
        <v>102.88041975518979</v>
      </c>
      <c r="R141" s="9">
        <v>101.33278707808569</v>
      </c>
      <c r="S141" s="9">
        <v>119.92</v>
      </c>
      <c r="T141" s="9">
        <v>151.36497165174288</v>
      </c>
      <c r="U141" s="9">
        <v>157.04928214475007</v>
      </c>
      <c r="V141" s="9">
        <v>154.41999999999999</v>
      </c>
      <c r="W141" s="9">
        <v>175.1540258995912</v>
      </c>
      <c r="X141" s="9">
        <v>187.78345574340995</v>
      </c>
      <c r="Y141" s="7">
        <v>2970</v>
      </c>
      <c r="Z141" s="7">
        <v>3470</v>
      </c>
      <c r="AA141" s="7">
        <v>3760</v>
      </c>
      <c r="AB141" s="5">
        <v>2</v>
      </c>
      <c r="AC141" s="8">
        <v>0.7568137254901961</v>
      </c>
    </row>
    <row r="142" spans="1:29" s="1" customFormat="1" x14ac:dyDescent="0.25">
      <c r="A142" s="5" t="s">
        <v>62</v>
      </c>
      <c r="B142" s="5" t="s">
        <v>161</v>
      </c>
      <c r="C142" s="5">
        <v>48</v>
      </c>
      <c r="D142" s="8">
        <v>0.90099999999999991</v>
      </c>
      <c r="E142" s="8">
        <v>0.88341097308488614</v>
      </c>
      <c r="F142" s="8">
        <v>0.9011519982528936</v>
      </c>
      <c r="G142" s="8">
        <v>1.252</v>
      </c>
      <c r="H142" s="8">
        <v>1.4147996166938077</v>
      </c>
      <c r="I142" s="8">
        <v>1</v>
      </c>
      <c r="J142" s="8">
        <v>2.14</v>
      </c>
      <c r="K142" s="8">
        <v>2.0917029302522323</v>
      </c>
      <c r="L142" s="8">
        <v>1.7422621398013518</v>
      </c>
      <c r="M142" s="9">
        <v>157.26</v>
      </c>
      <c r="N142" s="9">
        <v>124.43485200992851</v>
      </c>
      <c r="O142" s="9">
        <v>188.26151545172604</v>
      </c>
      <c r="P142" s="9">
        <v>92.04</v>
      </c>
      <c r="Q142" s="9">
        <v>84.166053592403841</v>
      </c>
      <c r="R142" s="9">
        <v>108.05579203666282</v>
      </c>
      <c r="S142" s="9">
        <v>65.22</v>
      </c>
      <c r="T142" s="9">
        <v>40.268798417524664</v>
      </c>
      <c r="U142" s="9">
        <v>80.205723415063218</v>
      </c>
      <c r="V142" s="9">
        <v>196.96</v>
      </c>
      <c r="W142" s="9">
        <v>176.05038092699755</v>
      </c>
      <c r="X142" s="9">
        <v>188.26151545172604</v>
      </c>
      <c r="Y142" s="7">
        <v>3465</v>
      </c>
      <c r="Z142" s="7">
        <v>3564</v>
      </c>
      <c r="AA142" s="7">
        <v>3630</v>
      </c>
      <c r="AB142" s="5">
        <v>16</v>
      </c>
      <c r="AC142" s="8">
        <v>0.58365482233502541</v>
      </c>
    </row>
    <row r="143" spans="1:29" s="1" customFormat="1" x14ac:dyDescent="0.25">
      <c r="A143" s="5" t="s">
        <v>69</v>
      </c>
      <c r="B143" s="5" t="s">
        <v>161</v>
      </c>
      <c r="C143" s="5">
        <v>40</v>
      </c>
      <c r="D143" s="8">
        <v>0.88099999999999989</v>
      </c>
      <c r="E143" s="8">
        <v>0.88097306689834931</v>
      </c>
      <c r="F143" s="8">
        <v>0.90427573928283311</v>
      </c>
      <c r="G143" s="8">
        <v>0.93200000000000005</v>
      </c>
      <c r="H143" s="8">
        <v>0.85634349694220413</v>
      </c>
      <c r="I143" s="8">
        <v>1</v>
      </c>
      <c r="J143" s="8">
        <v>2.3650000000000002</v>
      </c>
      <c r="K143" s="8">
        <v>1.8373112660546171</v>
      </c>
      <c r="L143" s="8">
        <v>1.7028629155230253</v>
      </c>
      <c r="M143" s="9">
        <v>199.15</v>
      </c>
      <c r="N143" s="9">
        <v>203.90817808055655</v>
      </c>
      <c r="O143" s="9">
        <v>173.73103363593583</v>
      </c>
      <c r="P143" s="9">
        <v>78.510000000000005</v>
      </c>
      <c r="Q143" s="9">
        <v>95.038573756520336</v>
      </c>
      <c r="R143" s="9">
        <v>102.02291215119642</v>
      </c>
      <c r="S143" s="9">
        <v>120.64</v>
      </c>
      <c r="T143" s="9">
        <v>108.86960432403622</v>
      </c>
      <c r="U143" s="9">
        <v>71.708121484739394</v>
      </c>
      <c r="V143" s="9">
        <v>185.67</v>
      </c>
      <c r="W143" s="9">
        <v>174.61544227261749</v>
      </c>
      <c r="X143" s="9">
        <v>173.73103363593583</v>
      </c>
      <c r="Y143" s="7">
        <v>3805</v>
      </c>
      <c r="Z143" s="7">
        <v>3544</v>
      </c>
      <c r="AA143" s="7">
        <v>3610</v>
      </c>
      <c r="AB143" s="5">
        <v>10</v>
      </c>
      <c r="AC143" s="8">
        <v>0.53390625000000003</v>
      </c>
    </row>
    <row r="144" spans="1:29" s="1" customFormat="1" x14ac:dyDescent="0.25">
      <c r="A144" s="5" t="s">
        <v>116</v>
      </c>
      <c r="B144" s="5" t="s">
        <v>161</v>
      </c>
      <c r="C144" s="5">
        <v>32</v>
      </c>
      <c r="D144" s="8">
        <v>0.93799999999999994</v>
      </c>
      <c r="E144" s="8">
        <v>0.96432611810845459</v>
      </c>
      <c r="F144" s="8">
        <v>0.98517725434213654</v>
      </c>
      <c r="G144" s="8">
        <v>0.81299999999999994</v>
      </c>
      <c r="H144" s="8">
        <v>0.95911930851425853</v>
      </c>
      <c r="I144" s="8">
        <v>1.0699899206026418</v>
      </c>
      <c r="J144" s="8">
        <v>1.575</v>
      </c>
      <c r="K144" s="8">
        <v>1.7586451321447916</v>
      </c>
      <c r="L144" s="8">
        <v>1.7896694666144899</v>
      </c>
      <c r="M144" s="9">
        <v>140.03</v>
      </c>
      <c r="N144" s="9">
        <v>112.72454763645939</v>
      </c>
      <c r="O144" s="9">
        <v>100.94714110366098</v>
      </c>
      <c r="P144" s="9">
        <v>72.290000000000006</v>
      </c>
      <c r="Q144" s="9">
        <v>61.477036046384235</v>
      </c>
      <c r="R144" s="9">
        <v>60.353280597057143</v>
      </c>
      <c r="S144" s="9">
        <v>67.739999999999995</v>
      </c>
      <c r="T144" s="9">
        <v>51.247511590075149</v>
      </c>
      <c r="U144" s="9">
        <v>40.593860506603846</v>
      </c>
      <c r="V144" s="9">
        <v>113.88</v>
      </c>
      <c r="W144" s="9">
        <v>108.11629018166352</v>
      </c>
      <c r="X144" s="9">
        <v>108.0124234945699</v>
      </c>
      <c r="Y144" s="7">
        <v>1930</v>
      </c>
      <c r="Z144" s="7">
        <v>1990</v>
      </c>
      <c r="AA144" s="7">
        <v>2020</v>
      </c>
      <c r="AB144" s="5">
        <v>16</v>
      </c>
      <c r="AC144" s="10"/>
    </row>
    <row r="145" spans="1:29" s="1" customFormat="1" x14ac:dyDescent="0.25">
      <c r="A145" s="5" t="s">
        <v>151</v>
      </c>
      <c r="B145" s="5" t="s">
        <v>161</v>
      </c>
      <c r="C145" s="5">
        <v>35</v>
      </c>
      <c r="D145" s="8">
        <v>0.747</v>
      </c>
      <c r="E145" s="8">
        <v>0.79139260792627963</v>
      </c>
      <c r="F145" s="8">
        <v>0.79043024455367439</v>
      </c>
      <c r="G145" s="8">
        <v>0.78799999999999992</v>
      </c>
      <c r="H145" s="8">
        <v>0.89798721974410145</v>
      </c>
      <c r="I145" s="8">
        <v>0.93892679086853847</v>
      </c>
      <c r="J145" s="8">
        <v>1.4180000000000001</v>
      </c>
      <c r="K145" s="8">
        <v>1.4155807357248389</v>
      </c>
      <c r="L145" s="8">
        <v>1.1069678950473654</v>
      </c>
      <c r="M145" s="9">
        <v>230.35</v>
      </c>
      <c r="N145" s="9">
        <v>206.51346786616716</v>
      </c>
      <c r="O145" s="9">
        <v>183.05557404463133</v>
      </c>
      <c r="P145" s="9">
        <v>127.92</v>
      </c>
      <c r="Q145" s="9">
        <v>131.00379947873168</v>
      </c>
      <c r="R145" s="9">
        <v>155.26717934395879</v>
      </c>
      <c r="S145" s="9">
        <v>102.44</v>
      </c>
      <c r="T145" s="9">
        <v>75.509668387435468</v>
      </c>
      <c r="U145" s="9">
        <v>27.788394700672537</v>
      </c>
      <c r="V145" s="9">
        <v>181.44</v>
      </c>
      <c r="W145" s="9">
        <v>185.44645484885226</v>
      </c>
      <c r="X145" s="9">
        <v>171.87578268832382</v>
      </c>
      <c r="Y145" s="7">
        <v>3150</v>
      </c>
      <c r="Z145" s="7">
        <v>3240</v>
      </c>
      <c r="AA145" s="7">
        <v>3300</v>
      </c>
      <c r="AB145" s="5">
        <v>21</v>
      </c>
      <c r="AC145" s="8">
        <v>0.6144632768361582</v>
      </c>
    </row>
    <row r="146" spans="1:29" s="1" customFormat="1" x14ac:dyDescent="0.25">
      <c r="A146" s="5" t="s">
        <v>54</v>
      </c>
      <c r="B146" s="5" t="s">
        <v>161</v>
      </c>
      <c r="C146" s="5">
        <v>40</v>
      </c>
      <c r="D146" s="8">
        <v>0.91099999999999992</v>
      </c>
      <c r="E146" s="8">
        <v>0.91156222418358346</v>
      </c>
      <c r="F146" s="8">
        <v>0.88768340109598731</v>
      </c>
      <c r="G146" s="8">
        <v>0.95299999999999996</v>
      </c>
      <c r="H146" s="8">
        <v>0.9888462013764262</v>
      </c>
      <c r="I146" s="8">
        <v>1.0011392821062113</v>
      </c>
      <c r="J146" s="8">
        <v>1.9019999999999999</v>
      </c>
      <c r="K146" s="8">
        <v>2.0220226980488625</v>
      </c>
      <c r="L146" s="8">
        <v>2.0678033426519984</v>
      </c>
      <c r="M146" s="9">
        <v>171.71</v>
      </c>
      <c r="N146" s="9">
        <v>171.26813947011217</v>
      </c>
      <c r="O146" s="9">
        <v>155.17620111539799</v>
      </c>
      <c r="P146" s="9">
        <v>86.02</v>
      </c>
      <c r="Q146" s="9">
        <v>83.756650850284302</v>
      </c>
      <c r="R146" s="9">
        <v>75.129480342843138</v>
      </c>
      <c r="S146" s="9">
        <v>85.68</v>
      </c>
      <c r="T146" s="9">
        <v>87.511488619827873</v>
      </c>
      <c r="U146" s="9">
        <v>80.046720772554863</v>
      </c>
      <c r="V146" s="9">
        <v>163.66</v>
      </c>
      <c r="W146" s="9">
        <v>169.3578491318284</v>
      </c>
      <c r="X146" s="9">
        <v>155.35299058463863</v>
      </c>
      <c r="Y146" s="7">
        <v>3010</v>
      </c>
      <c r="Z146" s="7">
        <v>3080</v>
      </c>
      <c r="AA146" s="7">
        <v>3130</v>
      </c>
      <c r="AB146" s="5">
        <v>24</v>
      </c>
      <c r="AC146" s="8">
        <v>0.73744186046511628</v>
      </c>
    </row>
    <row r="147" spans="1:29" s="1" customFormat="1" x14ac:dyDescent="0.25">
      <c r="A147" s="5" t="s">
        <v>117</v>
      </c>
      <c r="B147" s="5" t="s">
        <v>161</v>
      </c>
      <c r="C147" s="5">
        <v>49</v>
      </c>
      <c r="D147" s="8">
        <v>0.76700000000000002</v>
      </c>
      <c r="E147" s="8">
        <v>0.80358735644999446</v>
      </c>
      <c r="F147" s="8">
        <v>0.82740654631017241</v>
      </c>
      <c r="G147" s="8">
        <v>0.77599999999999991</v>
      </c>
      <c r="H147" s="8">
        <v>0.87089378605334644</v>
      </c>
      <c r="I147" s="8">
        <v>0.98603369602102486</v>
      </c>
      <c r="J147" s="8">
        <v>2.1719999999999997</v>
      </c>
      <c r="K147" s="8">
        <v>2.1452677798502471</v>
      </c>
      <c r="L147" s="8">
        <v>1.9520923526080036</v>
      </c>
      <c r="M147" s="9">
        <v>171.81</v>
      </c>
      <c r="N147" s="9">
        <v>183.59234226294328</v>
      </c>
      <c r="O147" s="9">
        <v>148.4694577605502</v>
      </c>
      <c r="P147" s="9">
        <v>61.34</v>
      </c>
      <c r="Q147" s="9">
        <v>74.531222416875977</v>
      </c>
      <c r="R147" s="9">
        <v>74.994345419307251</v>
      </c>
      <c r="S147" s="9">
        <v>110.47</v>
      </c>
      <c r="T147" s="9">
        <v>109.0611198460673</v>
      </c>
      <c r="U147" s="9">
        <v>73.475112341242962</v>
      </c>
      <c r="V147" s="9">
        <v>133.25</v>
      </c>
      <c r="W147" s="9">
        <v>159.88943004377649</v>
      </c>
      <c r="X147" s="9">
        <v>146.39588818187275</v>
      </c>
      <c r="Y147" s="7">
        <v>2000</v>
      </c>
      <c r="Z147" s="7">
        <v>2793</v>
      </c>
      <c r="AA147" s="7">
        <v>2793</v>
      </c>
      <c r="AB147" s="5">
        <v>7</v>
      </c>
      <c r="AC147" s="8">
        <v>0.48742909423604758</v>
      </c>
    </row>
    <row r="148" spans="1:29" s="1" customFormat="1" x14ac:dyDescent="0.25">
      <c r="A148" s="5" t="s">
        <v>119</v>
      </c>
      <c r="B148" s="5" t="s">
        <v>161</v>
      </c>
      <c r="C148" s="5">
        <v>53</v>
      </c>
      <c r="D148" s="8">
        <v>0.90300000000000002</v>
      </c>
      <c r="E148" s="8">
        <v>0.93999028182701649</v>
      </c>
      <c r="F148" s="8">
        <v>0.9724101370273478</v>
      </c>
      <c r="G148" s="8">
        <v>0.81200000000000006</v>
      </c>
      <c r="H148" s="8">
        <v>0.99838477734238928</v>
      </c>
      <c r="I148" s="8">
        <v>0.95670448623406346</v>
      </c>
      <c r="J148" s="8">
        <v>2.2930000000000001</v>
      </c>
      <c r="K148" s="8">
        <v>2.4467224487530643</v>
      </c>
      <c r="L148" s="8">
        <v>2.3332602310033628</v>
      </c>
      <c r="M148" s="9">
        <v>150</v>
      </c>
      <c r="N148" s="9">
        <v>148.04835042471154</v>
      </c>
      <c r="O148" s="9">
        <v>149.99995912626673</v>
      </c>
      <c r="P148" s="9">
        <v>53.15</v>
      </c>
      <c r="Q148" s="9">
        <v>60.411110156778264</v>
      </c>
      <c r="R148" s="9">
        <v>61.504341403579474</v>
      </c>
      <c r="S148" s="9">
        <v>96.85</v>
      </c>
      <c r="T148" s="9">
        <v>87.637240267933279</v>
      </c>
      <c r="U148" s="9">
        <v>88.495617722687257</v>
      </c>
      <c r="V148" s="9">
        <v>121.87</v>
      </c>
      <c r="W148" s="9">
        <v>147.80921937468364</v>
      </c>
      <c r="X148" s="9">
        <v>143.50563383102553</v>
      </c>
      <c r="Y148" s="7">
        <v>2000</v>
      </c>
      <c r="Z148" s="7">
        <v>2571</v>
      </c>
      <c r="AA148" s="7">
        <v>2619</v>
      </c>
      <c r="AB148" s="5">
        <v>9</v>
      </c>
      <c r="AC148" s="8">
        <v>0.58675036050555607</v>
      </c>
    </row>
    <row r="149" spans="1:29" s="1" customFormat="1" x14ac:dyDescent="0.25">
      <c r="A149" s="5" t="s">
        <v>75</v>
      </c>
      <c r="B149" s="5" t="s">
        <v>161</v>
      </c>
      <c r="C149" s="5">
        <v>42</v>
      </c>
      <c r="D149" s="8">
        <v>0.88400000000000001</v>
      </c>
      <c r="E149" s="8">
        <v>0.90605774458465682</v>
      </c>
      <c r="F149" s="8">
        <v>0.91960867715865591</v>
      </c>
      <c r="G149" s="8">
        <v>0.48</v>
      </c>
      <c r="H149" s="8">
        <v>0.85513409201855017</v>
      </c>
      <c r="I149" s="8">
        <v>0.90780817243212786</v>
      </c>
      <c r="J149" s="8">
        <v>1.6380000000000001</v>
      </c>
      <c r="K149" s="8">
        <v>1.6490501651087364</v>
      </c>
      <c r="L149" s="8">
        <v>1.6942256780523928</v>
      </c>
      <c r="M149" s="9">
        <v>265.77</v>
      </c>
      <c r="N149" s="9">
        <v>145.68758190162055</v>
      </c>
      <c r="O149" s="9">
        <v>138.63032024617226</v>
      </c>
      <c r="P149" s="9">
        <v>77.930000000000007</v>
      </c>
      <c r="Q149" s="9">
        <v>75.547985563923476</v>
      </c>
      <c r="R149" s="9">
        <v>74.281566674771199</v>
      </c>
      <c r="S149" s="9">
        <v>187.84</v>
      </c>
      <c r="T149" s="9">
        <v>70.139596337697071</v>
      </c>
      <c r="U149" s="9">
        <v>64.348753571401062</v>
      </c>
      <c r="V149" s="9">
        <v>127.66</v>
      </c>
      <c r="W149" s="9">
        <v>124.58241806782044</v>
      </c>
      <c r="X149" s="9">
        <v>125.84973766635825</v>
      </c>
      <c r="Y149" s="7">
        <v>2625</v>
      </c>
      <c r="Z149" s="7">
        <v>2700</v>
      </c>
      <c r="AA149" s="7">
        <v>2750</v>
      </c>
      <c r="AB149" s="5">
        <v>34</v>
      </c>
      <c r="AC149" s="8">
        <v>0.74053672316384178</v>
      </c>
    </row>
    <row r="150" spans="1:29" s="1" customFormat="1" x14ac:dyDescent="0.25">
      <c r="A150" s="5" t="s">
        <v>36</v>
      </c>
      <c r="B150" s="5" t="s">
        <v>161</v>
      </c>
      <c r="C150" s="5">
        <v>47</v>
      </c>
      <c r="D150" s="8">
        <v>0.7659999999999999</v>
      </c>
      <c r="E150" s="8">
        <v>0.72836300393729314</v>
      </c>
      <c r="F150" s="8">
        <v>0.82215163320347617</v>
      </c>
      <c r="G150" s="8">
        <v>0.63500000000000001</v>
      </c>
      <c r="H150" s="8">
        <v>0.64463027102713555</v>
      </c>
      <c r="I150" s="8">
        <v>0.57497872925111115</v>
      </c>
      <c r="J150" s="8">
        <v>1.3430000000000002</v>
      </c>
      <c r="K150" s="8">
        <v>1.2393773548039482</v>
      </c>
      <c r="L150" s="8">
        <v>0.81942620872486083</v>
      </c>
      <c r="M150" s="9">
        <v>152.34</v>
      </c>
      <c r="N150" s="9">
        <v>150.03845892011293</v>
      </c>
      <c r="O150" s="9">
        <v>150.00017835742327</v>
      </c>
      <c r="P150" s="9">
        <v>72.06</v>
      </c>
      <c r="Q150" s="9">
        <v>78.03864744121114</v>
      </c>
      <c r="R150" s="9">
        <v>105.25281107813628</v>
      </c>
      <c r="S150" s="9">
        <v>80.28</v>
      </c>
      <c r="T150" s="9">
        <v>71.999811478901805</v>
      </c>
      <c r="U150" s="9">
        <v>44.747367279286983</v>
      </c>
      <c r="V150" s="9">
        <v>96.78</v>
      </c>
      <c r="W150" s="9">
        <v>96.719332438166163</v>
      </c>
      <c r="X150" s="9">
        <v>86.246911939391239</v>
      </c>
      <c r="Y150" s="7">
        <v>1417</v>
      </c>
      <c r="Z150" s="7">
        <v>1458</v>
      </c>
      <c r="AA150" s="7">
        <v>1485</v>
      </c>
      <c r="AB150" s="5">
        <v>13</v>
      </c>
      <c r="AC150" s="8">
        <v>0.99401129943502819</v>
      </c>
    </row>
    <row r="151" spans="1:29" s="1" customFormat="1" x14ac:dyDescent="0.25">
      <c r="A151" s="12" t="s">
        <v>171</v>
      </c>
      <c r="B151" s="13"/>
      <c r="C151" s="14">
        <f>AVERAGE(C4:C150)</f>
        <v>40.551020408163268</v>
      </c>
      <c r="D151" s="15">
        <f>AVERAGE(D4:D150)</f>
        <v>0.88618367346938764</v>
      </c>
      <c r="E151" s="15">
        <f t="shared" ref="E151:L151" si="0">AVERAGE(E4:E150)</f>
        <v>0.90808320531149966</v>
      </c>
      <c r="F151" s="15">
        <f t="shared" si="0"/>
        <v>0.92638461980803821</v>
      </c>
      <c r="G151" s="15">
        <f t="shared" si="0"/>
        <v>0.85974149659863974</v>
      </c>
      <c r="H151" s="15">
        <f t="shared" si="0"/>
        <v>0.95882519817564682</v>
      </c>
      <c r="I151" s="15">
        <f t="shared" si="0"/>
        <v>0.97423229898467045</v>
      </c>
      <c r="J151" s="15">
        <f t="shared" si="0"/>
        <v>1.9395986394557834</v>
      </c>
      <c r="K151" s="15">
        <f t="shared" si="0"/>
        <v>1.8726708927586393</v>
      </c>
      <c r="L151" s="15">
        <f t="shared" si="0"/>
        <v>1.821097356776012</v>
      </c>
      <c r="M151" s="16">
        <f>AVERAGE(M4:M150)</f>
        <v>185.58401360544218</v>
      </c>
      <c r="N151" s="16">
        <f t="shared" ref="N151:X151" si="1">AVERAGE(N4:N150)</f>
        <v>169.01950605498888</v>
      </c>
      <c r="O151" s="16">
        <f t="shared" si="1"/>
        <v>162.32139198032374</v>
      </c>
      <c r="P151" s="16">
        <f t="shared" si="1"/>
        <v>84.377414965986461</v>
      </c>
      <c r="Q151" s="16">
        <f t="shared" si="1"/>
        <v>89.060949511884715</v>
      </c>
      <c r="R151" s="16">
        <f t="shared" si="1"/>
        <v>88.215958817775288</v>
      </c>
      <c r="S151" s="16">
        <f t="shared" si="1"/>
        <v>101.20612244897958</v>
      </c>
      <c r="T151" s="16">
        <f t="shared" si="1"/>
        <v>79.958556543104123</v>
      </c>
      <c r="U151" s="16">
        <f t="shared" si="1"/>
        <v>74.105433162548408</v>
      </c>
      <c r="V151" s="16">
        <f t="shared" si="1"/>
        <v>151.75741496598633</v>
      </c>
      <c r="W151" s="16">
        <f t="shared" si="1"/>
        <v>155.19819020243304</v>
      </c>
      <c r="X151" s="16">
        <f t="shared" si="1"/>
        <v>152.23967815851233</v>
      </c>
      <c r="Y151" s="17">
        <f>AVERAGE(Y4:Y150)</f>
        <v>2608.4897959183672</v>
      </c>
      <c r="Z151" s="17">
        <f t="shared" ref="Z151:AA151" si="2">AVERAGE(Z4:Z150)</f>
        <v>2732.5714285714284</v>
      </c>
      <c r="AA151" s="17">
        <f t="shared" si="2"/>
        <v>2877.5238095238096</v>
      </c>
      <c r="AB151" s="18">
        <f>AVERAGE(AB4:AB150)</f>
        <v>14.231292517006803</v>
      </c>
      <c r="AC151" s="19">
        <f>AVERAGE(AC4:AC150)</f>
        <v>0.78652042483907381</v>
      </c>
    </row>
    <row r="153" spans="1:29" s="1" customFormat="1" x14ac:dyDescent="0.25">
      <c r="A153" s="6" t="s">
        <v>169</v>
      </c>
    </row>
    <row r="154" spans="1:29" s="1" customFormat="1" x14ac:dyDescent="0.25">
      <c r="A154" s="6"/>
    </row>
    <row r="155" spans="1:29" s="1" customFormat="1" x14ac:dyDescent="0.25">
      <c r="A155" s="6" t="s">
        <v>162</v>
      </c>
    </row>
    <row r="156" spans="1:29" s="1" customFormat="1" x14ac:dyDescent="0.25">
      <c r="A156" s="6"/>
    </row>
    <row r="157" spans="1:29" s="1" customFormat="1" x14ac:dyDescent="0.25">
      <c r="A157" s="6" t="s">
        <v>170</v>
      </c>
    </row>
    <row r="158" spans="1:29" s="1" customFormat="1" x14ac:dyDescent="0.25">
      <c r="A158" s="6"/>
    </row>
    <row r="159" spans="1:29" s="1" customFormat="1" x14ac:dyDescent="0.25">
      <c r="A159" s="6" t="s">
        <v>165</v>
      </c>
    </row>
    <row r="160" spans="1:29" s="1" customFormat="1" x14ac:dyDescent="0.25">
      <c r="A160" s="6"/>
    </row>
    <row r="161" spans="1:1" s="1" customFormat="1" x14ac:dyDescent="0.25">
      <c r="A161" s="6" t="s">
        <v>157</v>
      </c>
    </row>
    <row r="162" spans="1:1" s="1" customFormat="1" x14ac:dyDescent="0.25">
      <c r="A162" s="6"/>
    </row>
    <row r="163" spans="1:1" s="1" customFormat="1" x14ac:dyDescent="0.25">
      <c r="A163" s="6" t="s">
        <v>160</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275">
      <formula>ISERROR(D3)</formula>
    </cfRule>
  </conditionalFormatting>
  <conditionalFormatting sqref="B2:B3">
    <cfRule type="containsErrors" dxfId="10" priority="276">
      <formula>ISERROR(B2)</formula>
    </cfRule>
  </conditionalFormatting>
  <conditionalFormatting sqref="C2:AC2 C3 AB3:AC3">
    <cfRule type="containsErrors" dxfId="9" priority="277">
      <formula>ISERROR(C2)</formula>
    </cfRule>
  </conditionalFormatting>
  <conditionalFormatting sqref="A2:AC3">
    <cfRule type="containsErrors" dxfId="8" priority="274">
      <formula>ISERROR(A2)</formula>
    </cfRule>
  </conditionalFormatting>
  <conditionalFormatting sqref="D3:F3">
    <cfRule type="containsErrors" dxfId="7" priority="273">
      <formula>ISERROR(D3)</formula>
    </cfRule>
  </conditionalFormatting>
  <conditionalFormatting sqref="G3:I3">
    <cfRule type="containsErrors" dxfId="6" priority="272">
      <formula>ISERROR(G3)</formula>
    </cfRule>
  </conditionalFormatting>
  <conditionalFormatting sqref="J3:L3">
    <cfRule type="containsErrors" dxfId="5" priority="271">
      <formula>ISERROR(J3)</formula>
    </cfRule>
  </conditionalFormatting>
  <conditionalFormatting sqref="M3:O3">
    <cfRule type="containsErrors" dxfId="4" priority="270">
      <formula>ISERROR(M3)</formula>
    </cfRule>
  </conditionalFormatting>
  <conditionalFormatting sqref="P3:R3">
    <cfRule type="containsErrors" dxfId="3" priority="269">
      <formula>ISERROR(P3)</formula>
    </cfRule>
  </conditionalFormatting>
  <conditionalFormatting sqref="S3:U3">
    <cfRule type="containsErrors" dxfId="2" priority="268">
      <formula>ISERROR(S3)</formula>
    </cfRule>
  </conditionalFormatting>
  <conditionalFormatting sqref="V3:X3">
    <cfRule type="containsErrors" dxfId="1" priority="267">
      <formula>ISERROR(V3)</formula>
    </cfRule>
  </conditionalFormatting>
  <conditionalFormatting sqref="Y3:AA3">
    <cfRule type="containsErrors" dxfId="0" priority="266">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2023-04-27T02:54:32Z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