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'見える化（公共）'!$A$2:$AC$135</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35" i="35" l="1"/>
  <c r="AB135" i="35"/>
  <c r="Z135" i="35"/>
  <c r="AA135" i="35"/>
  <c r="Y135" i="35"/>
  <c r="N135" i="35"/>
  <c r="O135" i="35"/>
  <c r="P135" i="35"/>
  <c r="Q135" i="35"/>
  <c r="R135" i="35"/>
  <c r="S135" i="35"/>
  <c r="T135" i="35"/>
  <c r="U135" i="35"/>
  <c r="V135" i="35"/>
  <c r="W135" i="35"/>
  <c r="X135" i="35"/>
  <c r="M135" i="35"/>
  <c r="E135" i="35"/>
  <c r="F135" i="35"/>
  <c r="G135" i="35"/>
  <c r="H135" i="35"/>
  <c r="I135" i="35"/>
  <c r="J135" i="35"/>
  <c r="K135" i="35"/>
  <c r="L135" i="35"/>
  <c r="D135" i="35"/>
  <c r="C135" i="35"/>
</calcChain>
</file>

<file path=xl/sharedStrings.xml><?xml version="1.0" encoding="utf-8"?>
<sst xmlns="http://schemas.openxmlformats.org/spreadsheetml/2006/main" count="308" uniqueCount="158">
  <si>
    <t>43 熊本県 長洲町</t>
  </si>
  <si>
    <t>団体名</t>
    <rPh sb="0" eb="3">
      <t>ダンタイメイ</t>
    </rPh>
    <phoneticPr fontId="8"/>
  </si>
  <si>
    <t>02 青森県 平川市</t>
  </si>
  <si>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</si>
  <si>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</si>
  <si>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08 茨城県 結城市</t>
  </si>
  <si>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</si>
  <si>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</si>
  <si>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</si>
  <si>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</si>
  <si>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</si>
  <si>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04 宮城県 松島町</t>
  </si>
  <si>
    <t>03 岩手県 紫波町</t>
  </si>
  <si>
    <t>04 宮城県 七ケ浜町</t>
  </si>
  <si>
    <t>46 鹿児島県 日置市</t>
  </si>
  <si>
    <t>20 長野県 中野市</t>
  </si>
  <si>
    <t>44 大分県 佐伯市</t>
  </si>
  <si>
    <t>04 宮城県 大河原町</t>
  </si>
  <si>
    <t>Cc1【3万人未満：25人/ha以上：30年以上】</t>
    <rPh sb="5" eb="7">
      <t>マンニン</t>
    </rPh>
    <rPh sb="7" eb="9">
      <t>ミマン</t>
    </rPh>
    <rPh sb="12" eb="13">
      <t>ニン</t>
    </rPh>
    <rPh sb="16" eb="18">
      <t>イジョウ</t>
    </rPh>
    <rPh sb="21" eb="22">
      <t>ネン</t>
    </rPh>
    <rPh sb="22" eb="24">
      <t>イジョウ</t>
    </rPh>
    <phoneticPr fontId="7"/>
  </si>
  <si>
    <t>29 奈良県 宇陀市</t>
  </si>
  <si>
    <t>22 静岡県 伊豆の国市</t>
  </si>
  <si>
    <t>05 秋田県 能代市</t>
  </si>
  <si>
    <t>12 千葉県 香取市</t>
  </si>
  <si>
    <t>10 群馬県 藤岡市</t>
  </si>
  <si>
    <t>35 山口県 萩市</t>
  </si>
  <si>
    <t>37 香川県 観音寺市</t>
  </si>
  <si>
    <t>33 岡山県 笠岡市</t>
  </si>
  <si>
    <t>43 熊本県 天草市</t>
  </si>
  <si>
    <t>10 群馬県 渋川市</t>
  </si>
  <si>
    <t>44 大分県 津久見市</t>
  </si>
  <si>
    <t>14 神奈川県 松田町</t>
  </si>
  <si>
    <t>20 長野県 小布施町</t>
  </si>
  <si>
    <t>23 愛知県 新城市</t>
  </si>
  <si>
    <t>01 北海道 新ひだか町</t>
  </si>
  <si>
    <t>45 宮崎県 日南市</t>
  </si>
  <si>
    <t>38 愛媛県 八幡浜市</t>
  </si>
  <si>
    <t>22 静岡県 熱海市</t>
  </si>
  <si>
    <t>08 茨城県 かすみがうら市</t>
  </si>
  <si>
    <t>08 茨城県 利根町</t>
  </si>
  <si>
    <t>20 長野県 下諏訪町</t>
  </si>
  <si>
    <t>46 鹿児島県 鹿屋市</t>
  </si>
  <si>
    <t>12 千葉県 栄町</t>
  </si>
  <si>
    <t>29 奈良県 河合町</t>
  </si>
  <si>
    <t>10 群馬県 玉村町</t>
  </si>
  <si>
    <t>01 北海道 遠軽町</t>
  </si>
  <si>
    <t>12 千葉県 酒々井町</t>
  </si>
  <si>
    <t>43 熊本県 宇土市</t>
  </si>
  <si>
    <t>43 熊本県 水俣市</t>
  </si>
  <si>
    <t>01 北海道 美幌町</t>
  </si>
  <si>
    <t>12 千葉県 八街市</t>
  </si>
  <si>
    <t>21 岐阜県 恵那市</t>
  </si>
  <si>
    <t>01 北海道 稚内市</t>
  </si>
  <si>
    <t>22 静岡県 伊豆市</t>
  </si>
  <si>
    <t>01 北海道 鷹栖町</t>
  </si>
  <si>
    <t>15 新潟県 加茂市</t>
  </si>
  <si>
    <t>31 鳥取県 境港市</t>
  </si>
  <si>
    <t>40 福岡県 岡垣町</t>
  </si>
  <si>
    <t>37 香川県 東かがわ市</t>
  </si>
  <si>
    <t>01 北海道 幕別町</t>
  </si>
  <si>
    <t>01 北海道 網走市</t>
  </si>
  <si>
    <t>33 岡山県 赤磐市</t>
  </si>
  <si>
    <t>39 高知県 須崎市</t>
  </si>
  <si>
    <t>汚水処理原価【円/㎥】</t>
    <rPh sb="0" eb="2">
      <t>オスイ</t>
    </rPh>
    <rPh sb="2" eb="4">
      <t>ショリ</t>
    </rPh>
    <rPh sb="4" eb="6">
      <t>ゲンカ</t>
    </rPh>
    <rPh sb="7" eb="8">
      <t>エン</t>
    </rPh>
    <phoneticPr fontId="7"/>
  </si>
  <si>
    <t>10 群馬県 吉岡町</t>
  </si>
  <si>
    <t>16 富山県 滑川市</t>
  </si>
  <si>
    <t>24 三重県 川越町</t>
  </si>
  <si>
    <t>31 鳥取県 湯梨浜町</t>
  </si>
  <si>
    <t>41 佐賀県 伊万里市</t>
  </si>
  <si>
    <t>07 福島県 本宮市</t>
  </si>
  <si>
    <t>37 香川県 宇多津町</t>
  </si>
  <si>
    <t>28 兵庫県 相生市</t>
  </si>
  <si>
    <t>44 大分県 臼杵市</t>
  </si>
  <si>
    <t>44 大分県 日出町</t>
  </si>
  <si>
    <t>01 北海道 根室市</t>
  </si>
  <si>
    <t>01 北海道 伊達市</t>
  </si>
  <si>
    <t>02 青森県 五所川原市</t>
  </si>
  <si>
    <t>02 青森県 藤崎町</t>
  </si>
  <si>
    <t>03 岩手県 釜石市</t>
  </si>
  <si>
    <t>15 新潟県 妙高市</t>
  </si>
  <si>
    <t>10 群馬県 沼田市</t>
  </si>
  <si>
    <t>03 岩手県 矢巾町</t>
  </si>
  <si>
    <t>05 秋田県 大仙市</t>
  </si>
  <si>
    <t>06 山形県 南陽市</t>
  </si>
  <si>
    <t>28 兵庫県 太子町</t>
  </si>
  <si>
    <t>34 広島県 大竹市</t>
  </si>
  <si>
    <t>40 福岡県 芦屋町</t>
  </si>
  <si>
    <t>43 熊本県 人吉市</t>
  </si>
  <si>
    <t>43 熊本県 山鹿市</t>
  </si>
  <si>
    <t>43 熊本県 宇城市</t>
  </si>
  <si>
    <t>01 北海道 留萌市</t>
  </si>
  <si>
    <t>01 北海道 当別町</t>
  </si>
  <si>
    <t>01 北海道 東神楽町</t>
  </si>
  <si>
    <t>01 北海道 釧路町</t>
  </si>
  <si>
    <t>04 宮城県 柴田町</t>
  </si>
  <si>
    <t>05 秋田県 潟上市</t>
  </si>
  <si>
    <t>06 山形県 上山市</t>
  </si>
  <si>
    <t>06 山形県 河北町</t>
  </si>
  <si>
    <t>07 福島県 矢吹町</t>
  </si>
  <si>
    <t>08 茨城県 潮来市</t>
  </si>
  <si>
    <t>08 茨城県 五霞町</t>
  </si>
  <si>
    <t>09 栃木県 上三川町</t>
  </si>
  <si>
    <t>09 栃木県 壬生町</t>
  </si>
  <si>
    <t>11 埼玉県 羽生市</t>
  </si>
  <si>
    <t>11 埼玉県 川島町</t>
  </si>
  <si>
    <t>12 千葉県 銚子市</t>
  </si>
  <si>
    <t>12 千葉県 東金市</t>
  </si>
  <si>
    <t>14 神奈川県 大井町</t>
  </si>
  <si>
    <t>15 新潟県 十日町市</t>
  </si>
  <si>
    <t>15 新潟県 五泉市</t>
  </si>
  <si>
    <t>16 富山県 氷見市</t>
  </si>
  <si>
    <t>19 山梨県 富士吉田市</t>
  </si>
  <si>
    <t>21 岐阜県 中津川市</t>
  </si>
  <si>
    <t>22 静岡県 伊東市</t>
  </si>
  <si>
    <t>30 和歌山県 太地町</t>
  </si>
  <si>
    <t>31 鳥取県 日吉津村</t>
  </si>
  <si>
    <t>32 島根県 安来市</t>
  </si>
  <si>
    <t>18 福井県 小浜市</t>
  </si>
  <si>
    <t>35 山口県 和木町</t>
  </si>
  <si>
    <t>37 香川県 坂出市</t>
  </si>
  <si>
    <t>37 香川県 さぬき市</t>
  </si>
  <si>
    <t>43 熊本県 菊池市</t>
  </si>
  <si>
    <t>46 鹿児島県 枕崎市</t>
  </si>
  <si>
    <t>02 青森県 黒石市</t>
  </si>
  <si>
    <t>15 新潟県 糸魚川市</t>
  </si>
  <si>
    <t>26 京都府 久御山町</t>
  </si>
  <si>
    <t>28 兵庫県 小野市</t>
  </si>
  <si>
    <t>01 北海道 富良野市</t>
  </si>
  <si>
    <t>01 北海道 倶知安町</t>
  </si>
  <si>
    <t>01 北海道 余市町</t>
  </si>
  <si>
    <t>04 宮城県 亘理町</t>
  </si>
  <si>
    <t>06 山形県 新庄市</t>
  </si>
  <si>
    <t>08 茨城県 常陸太田市</t>
  </si>
  <si>
    <t>08 茨城県 つくばみらい市</t>
  </si>
  <si>
    <t>08 茨城県 東海村</t>
  </si>
  <si>
    <t>09 栃木県 矢板市</t>
  </si>
  <si>
    <t>14 神奈川県 山北町</t>
  </si>
  <si>
    <t>16 富山県 小矢部市</t>
  </si>
  <si>
    <t>24 三重県 朝日町</t>
  </si>
  <si>
    <t>33 岡山県 井原市</t>
  </si>
  <si>
    <t>39 高知県 いの町</t>
  </si>
  <si>
    <t>43 熊本県 大津町</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</si>
  <si>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</si>
  <si>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</si>
  <si>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</si>
  <si>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</si>
  <si>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</si>
  <si>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法非適用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</si>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</sst>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8" fontId="1" fillId="2" borderId="1" xfId="0" applyNumberFormat="1" applyFont="1" applyFill="1" applyBorder="1">
      <alignment vertical="center"/>
    </xf>
    <xf numFmtId="3"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2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7"/>
  <sheetViews>
    <sheetView tabSelected="1" zoomScale="85" zoomScaleNormal="85" workbookViewId="0">
      <pane xSplit="1" ySplit="1" topLeftCell="B2" activePane="bottomRight" state="frozen"/>
      <selection pane="topRight" activeCell="B1" sqref="B1"/>
      <selection pane="bottomLeft" activeCell="A4" sqref="A4"/>
      <selection pane="bottomRight"/>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157</v>
      </c>
    </row>
    <row r="2" spans="1:29" s="1" customFormat="1" ht="30.75" customHeight="1" x14ac:dyDescent="0.25">
      <c r="A2" s="4" t="s">
        <v>18</v>
      </c>
      <c r="B2" s="24" t="s">
        <v>148</v>
      </c>
      <c r="C2" s="24" t="s">
        <v>3</v>
      </c>
      <c r="D2" s="22" t="s">
        <v>10</v>
      </c>
      <c r="E2" s="22"/>
      <c r="F2" s="22"/>
      <c r="G2" s="22" t="s">
        <v>6</v>
      </c>
      <c r="H2" s="22"/>
      <c r="I2" s="22"/>
      <c r="J2" s="22" t="s">
        <v>4</v>
      </c>
      <c r="K2" s="22"/>
      <c r="L2" s="22"/>
      <c r="M2" s="22" t="s">
        <v>62</v>
      </c>
      <c r="N2" s="22"/>
      <c r="O2" s="22"/>
      <c r="P2" s="22" t="s">
        <v>149</v>
      </c>
      <c r="Q2" s="22"/>
      <c r="R2" s="22"/>
      <c r="S2" s="22" t="s">
        <v>142</v>
      </c>
      <c r="T2" s="22"/>
      <c r="U2" s="22"/>
      <c r="V2" s="22" t="s">
        <v>8</v>
      </c>
      <c r="W2" s="22"/>
      <c r="X2" s="22"/>
      <c r="Y2" s="23" t="s">
        <v>9</v>
      </c>
      <c r="Z2" s="23"/>
      <c r="AA2" s="23"/>
      <c r="AB2" s="24" t="s">
        <v>7</v>
      </c>
      <c r="AC2" s="24" t="s">
        <v>143</v>
      </c>
    </row>
    <row r="3" spans="1:29" s="1" customFormat="1" x14ac:dyDescent="0.25">
      <c r="A3" s="3" t="s">
        <v>1</v>
      </c>
      <c r="B3" s="25"/>
      <c r="C3" s="25"/>
      <c r="D3" s="13" t="s">
        <v>153</v>
      </c>
      <c r="E3" s="13" t="s">
        <v>151</v>
      </c>
      <c r="F3" s="13" t="s">
        <v>152</v>
      </c>
      <c r="G3" s="13" t="s">
        <v>153</v>
      </c>
      <c r="H3" s="13" t="s">
        <v>151</v>
      </c>
      <c r="I3" s="13" t="s">
        <v>152</v>
      </c>
      <c r="J3" s="13" t="s">
        <v>153</v>
      </c>
      <c r="K3" s="13" t="s">
        <v>151</v>
      </c>
      <c r="L3" s="13" t="s">
        <v>152</v>
      </c>
      <c r="M3" s="13" t="s">
        <v>153</v>
      </c>
      <c r="N3" s="13" t="s">
        <v>151</v>
      </c>
      <c r="O3" s="13" t="s">
        <v>152</v>
      </c>
      <c r="P3" s="13" t="s">
        <v>153</v>
      </c>
      <c r="Q3" s="13" t="s">
        <v>151</v>
      </c>
      <c r="R3" s="13" t="s">
        <v>152</v>
      </c>
      <c r="S3" s="13" t="s">
        <v>153</v>
      </c>
      <c r="T3" s="13" t="s">
        <v>151</v>
      </c>
      <c r="U3" s="13" t="s">
        <v>152</v>
      </c>
      <c r="V3" s="13" t="s">
        <v>153</v>
      </c>
      <c r="W3" s="13" t="s">
        <v>151</v>
      </c>
      <c r="X3" s="13" t="s">
        <v>152</v>
      </c>
      <c r="Y3" s="13" t="s">
        <v>153</v>
      </c>
      <c r="Z3" s="13" t="s">
        <v>151</v>
      </c>
      <c r="AA3" s="13" t="s">
        <v>152</v>
      </c>
      <c r="AB3" s="24"/>
      <c r="AC3" s="24"/>
    </row>
    <row r="4" spans="1:29" s="1" customFormat="1" x14ac:dyDescent="0.25">
      <c r="A4" s="5" t="s">
        <v>59</v>
      </c>
      <c r="B4" s="5" t="s">
        <v>145</v>
      </c>
      <c r="C4" s="5">
        <v>44</v>
      </c>
      <c r="D4" s="8">
        <v>0.9890000000000001</v>
      </c>
      <c r="E4" s="8">
        <v>0.9881312041432887</v>
      </c>
      <c r="F4" s="8">
        <v>0.99099732262382867</v>
      </c>
      <c r="G4" s="8">
        <v>0.86900000000000011</v>
      </c>
      <c r="H4" s="8">
        <v>0.89508630300041014</v>
      </c>
      <c r="I4" s="8">
        <v>0.89627137691286174</v>
      </c>
      <c r="J4" s="8">
        <v>2.0310000000000001</v>
      </c>
      <c r="K4" s="8">
        <v>1.7825244810616312</v>
      </c>
      <c r="L4" s="8">
        <v>1.8734043873483091</v>
      </c>
      <c r="M4" s="9">
        <v>218.32</v>
      </c>
      <c r="N4" s="9">
        <v>218.81404668793618</v>
      </c>
      <c r="O4" s="9">
        <v>203.43425653958218</v>
      </c>
      <c r="P4" s="9">
        <v>93.36</v>
      </c>
      <c r="Q4" s="9">
        <v>109.87644667736383</v>
      </c>
      <c r="R4" s="9">
        <v>97.326718380357832</v>
      </c>
      <c r="S4" s="9">
        <v>124.96</v>
      </c>
      <c r="T4" s="9">
        <v>108.93760001057235</v>
      </c>
      <c r="U4" s="9">
        <v>106.10753815922435</v>
      </c>
      <c r="V4" s="9">
        <v>189.62</v>
      </c>
      <c r="W4" s="9">
        <v>195.85745609446394</v>
      </c>
      <c r="X4" s="9">
        <v>182.33230121997568</v>
      </c>
      <c r="Y4" s="7">
        <v>4134</v>
      </c>
      <c r="Z4" s="7">
        <v>4253</v>
      </c>
      <c r="AA4" s="7">
        <v>4331</v>
      </c>
      <c r="AB4" s="5">
        <v>16</v>
      </c>
      <c r="AC4" s="8">
        <v>0.43622641509433963</v>
      </c>
    </row>
    <row r="5" spans="1:29" s="1" customFormat="1" x14ac:dyDescent="0.25">
      <c r="A5" s="5" t="s">
        <v>51</v>
      </c>
      <c r="B5" s="5" t="s">
        <v>145</v>
      </c>
      <c r="C5" s="5">
        <v>37</v>
      </c>
      <c r="D5" s="8">
        <v>0.91599999999999993</v>
      </c>
      <c r="E5" s="8">
        <v>0.93419818693341672</v>
      </c>
      <c r="F5" s="8">
        <v>0.94128327224144426</v>
      </c>
      <c r="G5" s="8">
        <v>0.83900000000000008</v>
      </c>
      <c r="H5" s="8">
        <v>1.1206699621983134</v>
      </c>
      <c r="I5" s="8">
        <v>1</v>
      </c>
      <c r="J5" s="8">
        <v>1.696</v>
      </c>
      <c r="K5" s="8">
        <v>1.6474748303786386</v>
      </c>
      <c r="L5" s="8">
        <v>1.3159397206208296</v>
      </c>
      <c r="M5" s="9">
        <v>204.02</v>
      </c>
      <c r="N5" s="9">
        <v>147.2011324770813</v>
      </c>
      <c r="O5" s="9">
        <v>164.077518915734</v>
      </c>
      <c r="P5" s="9">
        <v>100.86</v>
      </c>
      <c r="Q5" s="9">
        <v>100.1313552879749</v>
      </c>
      <c r="R5" s="9">
        <v>124.68467692298707</v>
      </c>
      <c r="S5" s="9">
        <v>103.16</v>
      </c>
      <c r="T5" s="9">
        <v>47.069777189106411</v>
      </c>
      <c r="U5" s="9">
        <v>39.392841992746931</v>
      </c>
      <c r="V5" s="9">
        <v>171.11</v>
      </c>
      <c r="W5" s="9">
        <v>164.96388756863965</v>
      </c>
      <c r="X5" s="9">
        <v>164.077518915734</v>
      </c>
      <c r="Y5" s="7">
        <v>3150</v>
      </c>
      <c r="Z5" s="7">
        <v>3240</v>
      </c>
      <c r="AA5" s="7">
        <v>3300</v>
      </c>
      <c r="AB5" s="5">
        <v>23</v>
      </c>
      <c r="AC5" s="8">
        <v>0.69280469897209984</v>
      </c>
    </row>
    <row r="6" spans="1:29" s="1" customFormat="1" x14ac:dyDescent="0.25">
      <c r="A6" s="5" t="s">
        <v>73</v>
      </c>
      <c r="B6" s="5" t="s">
        <v>145</v>
      </c>
      <c r="C6" s="5">
        <v>36</v>
      </c>
      <c r="D6" s="8">
        <v>0.79700000000000004</v>
      </c>
      <c r="E6" s="8">
        <v>0.83852188070452416</v>
      </c>
      <c r="F6" s="8">
        <v>0.85960993680540421</v>
      </c>
      <c r="G6" s="8">
        <v>1.54</v>
      </c>
      <c r="H6" s="8">
        <v>0.94460654477101846</v>
      </c>
      <c r="I6" s="8">
        <v>0.83299599298332072</v>
      </c>
      <c r="J6" s="8">
        <v>2.5580000000000003</v>
      </c>
      <c r="K6" s="8">
        <v>2.1188790079920272</v>
      </c>
      <c r="L6" s="8">
        <v>1.7194532691228652</v>
      </c>
      <c r="M6" s="9">
        <v>162.80000000000001</v>
      </c>
      <c r="N6" s="9">
        <v>267.00171153480932</v>
      </c>
      <c r="O6" s="9">
        <v>302.15522539046253</v>
      </c>
      <c r="P6" s="9">
        <v>98.05</v>
      </c>
      <c r="Q6" s="9">
        <v>119.03065877265674</v>
      </c>
      <c r="R6" s="9">
        <v>146.38030386113527</v>
      </c>
      <c r="S6" s="9">
        <v>64.75</v>
      </c>
      <c r="T6" s="9">
        <v>147.97105276215257</v>
      </c>
      <c r="U6" s="9">
        <v>155.77492152932723</v>
      </c>
      <c r="V6" s="9">
        <v>250.76</v>
      </c>
      <c r="W6" s="9">
        <v>252.21156418084439</v>
      </c>
      <c r="X6" s="9">
        <v>251.6940920092274</v>
      </c>
      <c r="Y6" s="7">
        <v>4116</v>
      </c>
      <c r="Z6" s="7">
        <v>4233</v>
      </c>
      <c r="AA6" s="7">
        <v>4312</v>
      </c>
      <c r="AB6" s="5">
        <v>36</v>
      </c>
      <c r="AC6" s="8">
        <v>0.58275862068965523</v>
      </c>
    </row>
    <row r="7" spans="1:29" s="1" customFormat="1" x14ac:dyDescent="0.25">
      <c r="A7" s="5" t="s">
        <v>74</v>
      </c>
      <c r="B7" s="5" t="s">
        <v>145</v>
      </c>
      <c r="C7" s="5">
        <v>36</v>
      </c>
      <c r="D7" s="8">
        <v>0.84599999999999997</v>
      </c>
      <c r="E7" s="8">
        <v>0.91699164345403905</v>
      </c>
      <c r="F7" s="8">
        <v>0.94106212580670245</v>
      </c>
      <c r="G7" s="8">
        <v>0.66200000000000003</v>
      </c>
      <c r="H7" s="8">
        <v>0.95718910892114184</v>
      </c>
      <c r="I7" s="8">
        <v>0.93277777432216413</v>
      </c>
      <c r="J7" s="8">
        <v>2.17</v>
      </c>
      <c r="K7" s="8">
        <v>2.4457058205537119</v>
      </c>
      <c r="L7" s="8">
        <v>1.9279873748899159</v>
      </c>
      <c r="M7" s="9">
        <v>389.97</v>
      </c>
      <c r="N7" s="9">
        <v>268.58487373059245</v>
      </c>
      <c r="O7" s="9">
        <v>255.93088533661481</v>
      </c>
      <c r="P7" s="9">
        <v>118.91</v>
      </c>
      <c r="Q7" s="9">
        <v>105.11751405067938</v>
      </c>
      <c r="R7" s="9">
        <v>123.82168302228604</v>
      </c>
      <c r="S7" s="9">
        <v>271.06</v>
      </c>
      <c r="T7" s="9">
        <v>163.46735967991305</v>
      </c>
      <c r="U7" s="9">
        <v>132.10920231432877</v>
      </c>
      <c r="V7" s="9">
        <v>257.98</v>
      </c>
      <c r="W7" s="9">
        <v>257.08651595588316</v>
      </c>
      <c r="X7" s="9">
        <v>238.72664160458854</v>
      </c>
      <c r="Y7" s="7">
        <v>4635</v>
      </c>
      <c r="Z7" s="7">
        <v>4768</v>
      </c>
      <c r="AA7" s="7">
        <v>4856</v>
      </c>
      <c r="AB7" s="5">
        <v>20</v>
      </c>
      <c r="AC7" s="8">
        <v>0.61355555555555552</v>
      </c>
    </row>
    <row r="8" spans="1:29" s="1" customFormat="1" x14ac:dyDescent="0.25">
      <c r="A8" s="5" t="s">
        <v>91</v>
      </c>
      <c r="B8" s="5" t="s">
        <v>145</v>
      </c>
      <c r="C8" s="5">
        <v>39</v>
      </c>
      <c r="D8" s="8">
        <v>0.997</v>
      </c>
      <c r="E8" s="8">
        <v>0.99965393932402813</v>
      </c>
      <c r="F8" s="8">
        <v>0.99976673664567295</v>
      </c>
      <c r="G8" s="8">
        <v>0.68400000000000005</v>
      </c>
      <c r="H8" s="8">
        <v>0.83132046584566444</v>
      </c>
      <c r="I8" s="8">
        <v>0.76358286877267501</v>
      </c>
      <c r="J8" s="8">
        <v>1.163</v>
      </c>
      <c r="K8" s="8">
        <v>1.1139937654991086</v>
      </c>
      <c r="L8" s="8">
        <v>0.98109828889773176</v>
      </c>
      <c r="M8" s="9">
        <v>172.04</v>
      </c>
      <c r="N8" s="9">
        <v>150.12982144112399</v>
      </c>
      <c r="O8" s="9">
        <v>149.60071396028431</v>
      </c>
      <c r="P8" s="9">
        <v>101.1</v>
      </c>
      <c r="Q8" s="9">
        <v>112.03473211705465</v>
      </c>
      <c r="R8" s="9">
        <v>116.43333153151762</v>
      </c>
      <c r="S8" s="9">
        <v>70.94</v>
      </c>
      <c r="T8" s="9">
        <v>38.095089324069356</v>
      </c>
      <c r="U8" s="9">
        <v>33.167382428766686</v>
      </c>
      <c r="V8" s="9">
        <v>117.61</v>
      </c>
      <c r="W8" s="9">
        <v>124.80599309776163</v>
      </c>
      <c r="X8" s="9">
        <v>114.23254233623426</v>
      </c>
      <c r="Y8" s="7">
        <v>2100</v>
      </c>
      <c r="Z8" s="7">
        <v>2160</v>
      </c>
      <c r="AA8" s="7">
        <v>2200</v>
      </c>
      <c r="AB8" s="5">
        <v>39</v>
      </c>
      <c r="AC8" s="10"/>
    </row>
    <row r="9" spans="1:29" s="1" customFormat="1" x14ac:dyDescent="0.25">
      <c r="A9" s="5" t="s">
        <v>44</v>
      </c>
      <c r="B9" s="5" t="s">
        <v>145</v>
      </c>
      <c r="C9" s="5">
        <v>36</v>
      </c>
      <c r="D9" s="8">
        <v>0.85699999999999998</v>
      </c>
      <c r="E9" s="8">
        <v>0.89273783587509081</v>
      </c>
      <c r="F9" s="8">
        <v>0.93545183714001989</v>
      </c>
      <c r="G9" s="8">
        <v>0.81200000000000006</v>
      </c>
      <c r="H9" s="8">
        <v>1.2552979115479115</v>
      </c>
      <c r="I9" s="8">
        <v>1.1546684382171759</v>
      </c>
      <c r="J9" s="8">
        <v>1.913</v>
      </c>
      <c r="K9" s="8">
        <v>1.5009016452566901</v>
      </c>
      <c r="L9" s="8">
        <v>1.2722392893187087</v>
      </c>
      <c r="M9" s="9">
        <v>255.35</v>
      </c>
      <c r="N9" s="9">
        <v>160.70056194431322</v>
      </c>
      <c r="O9" s="9">
        <v>173.73694979277056</v>
      </c>
      <c r="P9" s="9">
        <v>108.42</v>
      </c>
      <c r="Q9" s="9">
        <v>134.40393008482044</v>
      </c>
      <c r="R9" s="9">
        <v>157.68147876117027</v>
      </c>
      <c r="S9" s="9">
        <v>146.93</v>
      </c>
      <c r="T9" s="9">
        <v>26.29663185949277</v>
      </c>
      <c r="U9" s="9">
        <v>16.055471031600302</v>
      </c>
      <c r="V9" s="9">
        <v>207.38</v>
      </c>
      <c r="W9" s="9">
        <v>201.72707979327217</v>
      </c>
      <c r="X9" s="9">
        <v>200.60857247783431</v>
      </c>
      <c r="Y9" s="7">
        <v>3990</v>
      </c>
      <c r="Z9" s="7">
        <v>4104</v>
      </c>
      <c r="AA9" s="7">
        <v>4180</v>
      </c>
      <c r="AB9" s="5">
        <v>15</v>
      </c>
      <c r="AC9" s="8">
        <v>0.67303797468354432</v>
      </c>
    </row>
    <row r="10" spans="1:29" s="1" customFormat="1" x14ac:dyDescent="0.25">
      <c r="A10" s="5" t="s">
        <v>122</v>
      </c>
      <c r="B10" s="5" t="s">
        <v>145</v>
      </c>
      <c r="C10" s="5">
        <v>32</v>
      </c>
      <c r="D10" s="8">
        <v>0.879</v>
      </c>
      <c r="E10" s="8">
        <v>0.90737958877100744</v>
      </c>
      <c r="F10" s="8">
        <v>0.85124597851573147</v>
      </c>
      <c r="G10" s="8">
        <v>1.01</v>
      </c>
      <c r="H10" s="8">
        <v>1.3687573108743274</v>
      </c>
      <c r="I10" s="8">
        <v>0.98781844748635117</v>
      </c>
      <c r="J10" s="8">
        <v>1.923</v>
      </c>
      <c r="K10" s="8">
        <v>1.8188539323302322</v>
      </c>
      <c r="L10" s="8">
        <v>1.789852945249107</v>
      </c>
      <c r="M10" s="9">
        <v>196.09</v>
      </c>
      <c r="N10" s="9">
        <v>159.46233393791485</v>
      </c>
      <c r="O10" s="9">
        <v>221.04828568551969</v>
      </c>
      <c r="P10" s="9">
        <v>102.94</v>
      </c>
      <c r="Q10" s="9">
        <v>120.00151936718356</v>
      </c>
      <c r="R10" s="9">
        <v>121.99637683362828</v>
      </c>
      <c r="S10" s="9">
        <v>93.15</v>
      </c>
      <c r="T10" s="9">
        <v>39.460814570731287</v>
      </c>
      <c r="U10" s="9">
        <v>99.051908851891412</v>
      </c>
      <c r="V10" s="9">
        <v>198</v>
      </c>
      <c r="W10" s="9">
        <v>218.26523538660433</v>
      </c>
      <c r="X10" s="9">
        <v>218.3555743853895</v>
      </c>
      <c r="Y10" s="7">
        <v>3528</v>
      </c>
      <c r="Z10" s="7">
        <v>3972</v>
      </c>
      <c r="AA10" s="7">
        <v>4045</v>
      </c>
      <c r="AB10" s="5">
        <v>10</v>
      </c>
      <c r="AC10" s="10"/>
    </row>
    <row r="11" spans="1:29" s="1" customFormat="1" x14ac:dyDescent="0.25">
      <c r="A11" s="5" t="s">
        <v>75</v>
      </c>
      <c r="B11" s="5" t="s">
        <v>145</v>
      </c>
      <c r="C11" s="5">
        <v>37</v>
      </c>
      <c r="D11" s="8">
        <v>0.79</v>
      </c>
      <c r="E11" s="8">
        <v>0.84564201544087769</v>
      </c>
      <c r="F11" s="8">
        <v>0.87544654758731</v>
      </c>
      <c r="G11" s="8">
        <v>0.7609999999999999</v>
      </c>
      <c r="H11" s="8">
        <v>0.95110395786843738</v>
      </c>
      <c r="I11" s="8">
        <v>0.89928107233010823</v>
      </c>
      <c r="J11" s="8">
        <v>1.331</v>
      </c>
      <c r="K11" s="8">
        <v>1.5055055506781427</v>
      </c>
      <c r="L11" s="8">
        <v>1.1722123876103894</v>
      </c>
      <c r="M11" s="9">
        <v>250.29</v>
      </c>
      <c r="N11" s="9">
        <v>210.5552957380778</v>
      </c>
      <c r="O11" s="9">
        <v>220.48782633409573</v>
      </c>
      <c r="P11" s="9">
        <v>143.11000000000001</v>
      </c>
      <c r="Q11" s="9">
        <v>133.0184236361265</v>
      </c>
      <c r="R11" s="9">
        <v>169.15068548769099</v>
      </c>
      <c r="S11" s="9">
        <v>107.18</v>
      </c>
      <c r="T11" s="9">
        <v>77.536872101951289</v>
      </c>
      <c r="U11" s="9">
        <v>51.337140846404743</v>
      </c>
      <c r="V11" s="9">
        <v>190.47</v>
      </c>
      <c r="W11" s="9">
        <v>200.25997512664512</v>
      </c>
      <c r="X11" s="9">
        <v>198.28052890146029</v>
      </c>
      <c r="Y11" s="7">
        <v>2604</v>
      </c>
      <c r="Z11" s="7">
        <v>3240</v>
      </c>
      <c r="AA11" s="7">
        <v>3300</v>
      </c>
      <c r="AB11" s="5">
        <v>6</v>
      </c>
      <c r="AC11" s="8">
        <v>0.70902027667235168</v>
      </c>
    </row>
    <row r="12" spans="1:29" s="1" customFormat="1" x14ac:dyDescent="0.25">
      <c r="A12" s="5" t="s">
        <v>2</v>
      </c>
      <c r="B12" s="5" t="s">
        <v>145</v>
      </c>
      <c r="C12" s="5">
        <v>31</v>
      </c>
      <c r="D12" s="8">
        <v>0.78099999999999992</v>
      </c>
      <c r="E12" s="8">
        <v>0.80865260439087383</v>
      </c>
      <c r="F12" s="8">
        <v>0.83644440455891589</v>
      </c>
      <c r="G12" s="8">
        <v>0.86599999999999999</v>
      </c>
      <c r="H12" s="8">
        <v>0.82671047555994492</v>
      </c>
      <c r="I12" s="8">
        <v>0.70964300986339734</v>
      </c>
      <c r="J12" s="8">
        <v>1.42</v>
      </c>
      <c r="K12" s="8">
        <v>1.4902625102947629</v>
      </c>
      <c r="L12" s="8">
        <v>1.7507593498574046</v>
      </c>
      <c r="M12" s="9">
        <v>188.01</v>
      </c>
      <c r="N12" s="9">
        <v>197.02017542393941</v>
      </c>
      <c r="O12" s="9">
        <v>226.830089812381</v>
      </c>
      <c r="P12" s="9">
        <v>114.61</v>
      </c>
      <c r="Q12" s="9">
        <v>109.29526965515123</v>
      </c>
      <c r="R12" s="9">
        <v>91.942040849391049</v>
      </c>
      <c r="S12" s="9">
        <v>73.400000000000006</v>
      </c>
      <c r="T12" s="9">
        <v>87.724905768788162</v>
      </c>
      <c r="U12" s="9">
        <v>134.88804896298996</v>
      </c>
      <c r="V12" s="9">
        <v>162.76</v>
      </c>
      <c r="W12" s="9">
        <v>162.8786429196287</v>
      </c>
      <c r="X12" s="9">
        <v>160.9683876620428</v>
      </c>
      <c r="Y12" s="7">
        <v>2983</v>
      </c>
      <c r="Z12" s="7">
        <v>3065</v>
      </c>
      <c r="AA12" s="7">
        <v>3124</v>
      </c>
      <c r="AB12" s="5">
        <v>13</v>
      </c>
      <c r="AC12" s="10"/>
    </row>
    <row r="13" spans="1:29" s="1" customFormat="1" x14ac:dyDescent="0.25">
      <c r="A13" s="5" t="s">
        <v>76</v>
      </c>
      <c r="B13" s="5" t="s">
        <v>145</v>
      </c>
      <c r="C13" s="5">
        <v>34</v>
      </c>
      <c r="D13" s="8">
        <v>0.71400000000000008</v>
      </c>
      <c r="E13" s="8">
        <v>0.74826128460384567</v>
      </c>
      <c r="F13" s="8">
        <v>0.80373700477662269</v>
      </c>
      <c r="G13" s="8">
        <v>0.89500000000000002</v>
      </c>
      <c r="H13" s="8">
        <v>1.032877165614881</v>
      </c>
      <c r="I13" s="8">
        <v>1</v>
      </c>
      <c r="J13" s="8">
        <v>1.72</v>
      </c>
      <c r="K13" s="8">
        <v>1.8210989102577462</v>
      </c>
      <c r="L13" s="8">
        <v>2.0929827075570842</v>
      </c>
      <c r="M13" s="9">
        <v>204.3</v>
      </c>
      <c r="N13" s="9">
        <v>182.69949088208242</v>
      </c>
      <c r="O13" s="9">
        <v>184.4347346576248</v>
      </c>
      <c r="P13" s="9">
        <v>106.31</v>
      </c>
      <c r="Q13" s="9">
        <v>103.62212136783877</v>
      </c>
      <c r="R13" s="9">
        <v>88.120524833621687</v>
      </c>
      <c r="S13" s="9">
        <v>97.99</v>
      </c>
      <c r="T13" s="9">
        <v>79.077369514243642</v>
      </c>
      <c r="U13" s="9">
        <v>96.3142098240031</v>
      </c>
      <c r="V13" s="9">
        <v>182.82</v>
      </c>
      <c r="W13" s="9">
        <v>188.7061323015671</v>
      </c>
      <c r="X13" s="9">
        <v>184.43473465762477</v>
      </c>
      <c r="Y13" s="7">
        <v>3465</v>
      </c>
      <c r="Z13" s="7">
        <v>3564</v>
      </c>
      <c r="AA13" s="7">
        <v>3626</v>
      </c>
      <c r="AB13" s="5">
        <v>7</v>
      </c>
      <c r="AC13" s="10"/>
    </row>
    <row r="14" spans="1:29" s="1" customFormat="1" x14ac:dyDescent="0.25">
      <c r="A14" s="5" t="s">
        <v>77</v>
      </c>
      <c r="B14" s="5" t="s">
        <v>145</v>
      </c>
      <c r="C14" s="5">
        <v>61</v>
      </c>
      <c r="D14" s="8">
        <v>0.82299999999999995</v>
      </c>
      <c r="E14" s="8">
        <v>0.81946878170248083</v>
      </c>
      <c r="F14" s="8">
        <v>0.8983181533420076</v>
      </c>
      <c r="G14" s="8">
        <v>1.0569999999999999</v>
      </c>
      <c r="H14" s="8">
        <v>1.0306104635356002</v>
      </c>
      <c r="I14" s="8">
        <v>0.99937619770041519</v>
      </c>
      <c r="J14" s="8">
        <v>2.1080000000000001</v>
      </c>
      <c r="K14" s="8">
        <v>1.8078353806997021</v>
      </c>
      <c r="L14" s="8">
        <v>1.3565890685173707</v>
      </c>
      <c r="M14" s="9">
        <v>145.6</v>
      </c>
      <c r="N14" s="9">
        <v>152.88435370577957</v>
      </c>
      <c r="O14" s="9">
        <v>176.16036444546813</v>
      </c>
      <c r="P14" s="9">
        <v>73.03</v>
      </c>
      <c r="Q14" s="9">
        <v>87.15628442843655</v>
      </c>
      <c r="R14" s="9">
        <v>129.77435782925673</v>
      </c>
      <c r="S14" s="9">
        <v>72.569999999999993</v>
      </c>
      <c r="T14" s="9">
        <v>65.72806927734301</v>
      </c>
      <c r="U14" s="9">
        <v>46.38600661621139</v>
      </c>
      <c r="V14" s="9">
        <v>153.93</v>
      </c>
      <c r="W14" s="9">
        <v>157.5642146400541</v>
      </c>
      <c r="X14" s="9">
        <v>176.05047520503135</v>
      </c>
      <c r="Y14" s="7">
        <v>2830</v>
      </c>
      <c r="Z14" s="7">
        <v>2916</v>
      </c>
      <c r="AA14" s="7">
        <v>3300</v>
      </c>
      <c r="AB14" s="5">
        <v>5</v>
      </c>
      <c r="AC14" s="8">
        <v>0.65510664123461071</v>
      </c>
    </row>
    <row r="15" spans="1:29" s="1" customFormat="1" x14ac:dyDescent="0.25">
      <c r="A15" s="5" t="s">
        <v>12</v>
      </c>
      <c r="B15" s="5" t="s">
        <v>145</v>
      </c>
      <c r="C15" s="5">
        <v>35</v>
      </c>
      <c r="D15" s="8">
        <v>0.90799999999999992</v>
      </c>
      <c r="E15" s="8">
        <v>0.92304551949377422</v>
      </c>
      <c r="F15" s="8">
        <v>0.94678611641454935</v>
      </c>
      <c r="G15" s="8">
        <v>0.47899999999999998</v>
      </c>
      <c r="H15" s="8">
        <v>0.89625701539311153</v>
      </c>
      <c r="I15" s="8">
        <v>1</v>
      </c>
      <c r="J15" s="8">
        <v>1.284</v>
      </c>
      <c r="K15" s="8">
        <v>1.595717585737132</v>
      </c>
      <c r="L15" s="8">
        <v>1.7313994770882071</v>
      </c>
      <c r="M15" s="9">
        <v>302.67</v>
      </c>
      <c r="N15" s="9">
        <v>194.56732107371951</v>
      </c>
      <c r="O15" s="9">
        <v>177.35307782173126</v>
      </c>
      <c r="P15" s="9">
        <v>112.81</v>
      </c>
      <c r="Q15" s="9">
        <v>109.28144681567211</v>
      </c>
      <c r="R15" s="9">
        <v>102.43336686227723</v>
      </c>
      <c r="S15" s="9">
        <v>189.87</v>
      </c>
      <c r="T15" s="9">
        <v>85.2858742580474</v>
      </c>
      <c r="U15" s="9">
        <v>74.919710959454036</v>
      </c>
      <c r="V15" s="9">
        <v>144.88999999999999</v>
      </c>
      <c r="W15" s="9">
        <v>174.38232647856509</v>
      </c>
      <c r="X15" s="9">
        <v>177.35307782173126</v>
      </c>
      <c r="Y15" s="7">
        <v>2889</v>
      </c>
      <c r="Z15" s="7">
        <v>3564</v>
      </c>
      <c r="AA15" s="7">
        <v>3630</v>
      </c>
      <c r="AB15" s="5">
        <v>8</v>
      </c>
      <c r="AC15" s="8">
        <v>0.75557142857142856</v>
      </c>
    </row>
    <row r="16" spans="1:29" s="1" customFormat="1" x14ac:dyDescent="0.25">
      <c r="A16" s="5" t="s">
        <v>80</v>
      </c>
      <c r="B16" s="5" t="s">
        <v>145</v>
      </c>
      <c r="C16" s="5">
        <v>36</v>
      </c>
      <c r="D16" s="8">
        <v>0.94</v>
      </c>
      <c r="E16" s="8">
        <v>0.95022712841303181</v>
      </c>
      <c r="F16" s="8">
        <v>0.96323697310133805</v>
      </c>
      <c r="G16" s="8">
        <v>1.827</v>
      </c>
      <c r="H16" s="8">
        <v>0.98265924724011267</v>
      </c>
      <c r="I16" s="8">
        <v>1.5415227136205334</v>
      </c>
      <c r="J16" s="8">
        <v>1.827</v>
      </c>
      <c r="K16" s="8">
        <v>1.9640476711565624</v>
      </c>
      <c r="L16" s="8">
        <v>2.0566133007208109</v>
      </c>
      <c r="M16" s="9">
        <v>82.96</v>
      </c>
      <c r="N16" s="9">
        <v>133.51849324900274</v>
      </c>
      <c r="O16" s="9">
        <v>107.82291671736483</v>
      </c>
      <c r="P16" s="9">
        <v>82.96</v>
      </c>
      <c r="Q16" s="9">
        <v>66.80244272861151</v>
      </c>
      <c r="R16" s="9">
        <v>80.818049319421633</v>
      </c>
      <c r="S16" s="9">
        <v>0</v>
      </c>
      <c r="T16" s="9">
        <v>66.716050520391221</v>
      </c>
      <c r="U16" s="9">
        <v>27.004867397943197</v>
      </c>
      <c r="V16" s="9">
        <v>151.57</v>
      </c>
      <c r="W16" s="9">
        <v>131.20318206869908</v>
      </c>
      <c r="X16" s="9">
        <v>166.211475168633</v>
      </c>
      <c r="Y16" s="7">
        <v>2595</v>
      </c>
      <c r="Z16" s="7">
        <v>2595</v>
      </c>
      <c r="AA16" s="7">
        <v>3162</v>
      </c>
      <c r="AB16" s="5">
        <v>5</v>
      </c>
      <c r="AC16" s="10"/>
    </row>
    <row r="17" spans="1:29" s="1" customFormat="1" x14ac:dyDescent="0.25">
      <c r="A17" s="5" t="s">
        <v>17</v>
      </c>
      <c r="B17" s="5" t="s">
        <v>145</v>
      </c>
      <c r="C17" s="5">
        <v>36</v>
      </c>
      <c r="D17" s="8">
        <v>0.93299999999999994</v>
      </c>
      <c r="E17" s="8">
        <v>0.94962762356127284</v>
      </c>
      <c r="F17" s="8">
        <v>0.96126443001442996</v>
      </c>
      <c r="G17" s="8">
        <v>0.66500000000000004</v>
      </c>
      <c r="H17" s="8">
        <v>0.95747601531985893</v>
      </c>
      <c r="I17" s="8">
        <v>0.92455194918830996</v>
      </c>
      <c r="J17" s="8">
        <v>2.6039999999999996</v>
      </c>
      <c r="K17" s="8">
        <v>2.7309264747236583</v>
      </c>
      <c r="L17" s="8">
        <v>2.5489382232533719</v>
      </c>
      <c r="M17" s="9">
        <v>260.19</v>
      </c>
      <c r="N17" s="9">
        <v>186.59219300132457</v>
      </c>
      <c r="O17" s="9">
        <v>178.99977704031147</v>
      </c>
      <c r="P17" s="9">
        <v>66.48</v>
      </c>
      <c r="Q17" s="9">
        <v>65.420124305170319</v>
      </c>
      <c r="R17" s="9">
        <v>64.92687475009167</v>
      </c>
      <c r="S17" s="9">
        <v>193.7</v>
      </c>
      <c r="T17" s="9">
        <v>121.17206869615424</v>
      </c>
      <c r="U17" s="9">
        <v>114.07290229021982</v>
      </c>
      <c r="V17" s="9">
        <v>173.1</v>
      </c>
      <c r="W17" s="9">
        <v>178.65754944470231</v>
      </c>
      <c r="X17" s="9">
        <v>165.49459276689288</v>
      </c>
      <c r="Y17" s="7">
        <v>2940</v>
      </c>
      <c r="Z17" s="7">
        <v>3024</v>
      </c>
      <c r="AA17" s="7">
        <v>3080</v>
      </c>
      <c r="AB17" s="5">
        <v>13</v>
      </c>
      <c r="AC17" s="10"/>
    </row>
    <row r="18" spans="1:29" s="1" customFormat="1" x14ac:dyDescent="0.25">
      <c r="A18" s="5" t="s">
        <v>93</v>
      </c>
      <c r="B18" s="5" t="s">
        <v>145</v>
      </c>
      <c r="C18" s="5">
        <v>37</v>
      </c>
      <c r="D18" s="8">
        <v>0.90099999999999991</v>
      </c>
      <c r="E18" s="8">
        <v>0.92300521354832032</v>
      </c>
      <c r="F18" s="8">
        <v>0.93118530884808015</v>
      </c>
      <c r="G18" s="8">
        <v>0.82599999999999996</v>
      </c>
      <c r="H18" s="8">
        <v>0.90906982212421439</v>
      </c>
      <c r="I18" s="8">
        <v>0.6981607810364151</v>
      </c>
      <c r="J18" s="8">
        <v>2.3819999999999997</v>
      </c>
      <c r="K18" s="8">
        <v>1.7356200159550106</v>
      </c>
      <c r="L18" s="8">
        <v>2.1856055228584523</v>
      </c>
      <c r="M18" s="9">
        <v>231.43</v>
      </c>
      <c r="N18" s="9">
        <v>218.35744501931964</v>
      </c>
      <c r="O18" s="9">
        <v>262.76350144337016</v>
      </c>
      <c r="P18" s="9">
        <v>80.19</v>
      </c>
      <c r="Q18" s="9">
        <v>114.36959811389745</v>
      </c>
      <c r="R18" s="9">
        <v>83.936085207013562</v>
      </c>
      <c r="S18" s="9">
        <v>151.22999999999999</v>
      </c>
      <c r="T18" s="9">
        <v>103.9878469054222</v>
      </c>
      <c r="U18" s="9">
        <v>178.82741623635658</v>
      </c>
      <c r="V18" s="9">
        <v>191.05</v>
      </c>
      <c r="W18" s="9">
        <v>198.50216370321084</v>
      </c>
      <c r="X18" s="9">
        <v>183.45117139556649</v>
      </c>
      <c r="Y18" s="7">
        <v>3150</v>
      </c>
      <c r="Z18" s="7">
        <v>3240</v>
      </c>
      <c r="AA18" s="7">
        <v>3300</v>
      </c>
      <c r="AB18" s="5">
        <v>14</v>
      </c>
      <c r="AC18" s="10"/>
    </row>
    <row r="19" spans="1:29" s="1" customFormat="1" x14ac:dyDescent="0.25">
      <c r="A19" s="5" t="s">
        <v>129</v>
      </c>
      <c r="B19" s="5" t="s">
        <v>145</v>
      </c>
      <c r="C19" s="5">
        <v>31</v>
      </c>
      <c r="D19" s="8">
        <v>0.78799999999999992</v>
      </c>
      <c r="E19" s="8">
        <v>0.93412460628409</v>
      </c>
      <c r="F19" s="8">
        <v>0.90969750889679712</v>
      </c>
      <c r="G19" s="8">
        <v>0.78799999999999992</v>
      </c>
      <c r="H19" s="8">
        <v>0.99030409872190395</v>
      </c>
      <c r="I19" s="8">
        <v>1.1009573151912124</v>
      </c>
      <c r="J19" s="8">
        <v>2.1739999999999999</v>
      </c>
      <c r="K19" s="8">
        <v>2.0058118002336118</v>
      </c>
      <c r="L19" s="8">
        <v>2.3891143689642735</v>
      </c>
      <c r="M19" s="9">
        <v>241.46</v>
      </c>
      <c r="N19" s="9">
        <v>193.76504378169159</v>
      </c>
      <c r="O19" s="9">
        <v>162.29449943487344</v>
      </c>
      <c r="P19" s="9">
        <v>87.53</v>
      </c>
      <c r="Q19" s="9">
        <v>95.665165108555968</v>
      </c>
      <c r="R19" s="9">
        <v>74.788933794567939</v>
      </c>
      <c r="S19" s="9">
        <v>153.93</v>
      </c>
      <c r="T19" s="9">
        <v>98.09987867313562</v>
      </c>
      <c r="U19" s="9">
        <v>87.505565640305505</v>
      </c>
      <c r="V19" s="9">
        <v>190.31</v>
      </c>
      <c r="W19" s="9">
        <v>191.88631704603836</v>
      </c>
      <c r="X19" s="9">
        <v>178.67931636812</v>
      </c>
      <c r="Y19" s="7">
        <v>3412</v>
      </c>
      <c r="Z19" s="7">
        <v>3510</v>
      </c>
      <c r="AA19" s="7">
        <v>3575</v>
      </c>
      <c r="AB19" s="5">
        <v>14</v>
      </c>
      <c r="AC19" s="10"/>
    </row>
    <row r="20" spans="1:29" s="1" customFormat="1" x14ac:dyDescent="0.25">
      <c r="A20" s="5" t="s">
        <v>21</v>
      </c>
      <c r="B20" s="5" t="s">
        <v>145</v>
      </c>
      <c r="C20" s="5">
        <v>37</v>
      </c>
      <c r="D20" s="8">
        <v>0.66400000000000003</v>
      </c>
      <c r="E20" s="8">
        <v>0.74361999134914081</v>
      </c>
      <c r="F20" s="8">
        <v>0.76565787963423504</v>
      </c>
      <c r="G20" s="8">
        <v>0.77200000000000002</v>
      </c>
      <c r="H20" s="8">
        <v>1.0429553600521342</v>
      </c>
      <c r="I20" s="8">
        <v>0.98167144365666015</v>
      </c>
      <c r="J20" s="8">
        <v>1.3519999999999999</v>
      </c>
      <c r="K20" s="8">
        <v>1.509882448394279</v>
      </c>
      <c r="L20" s="8">
        <v>2.0462529417833961</v>
      </c>
      <c r="M20" s="9">
        <v>190.48</v>
      </c>
      <c r="N20" s="9">
        <v>133.77538637504881</v>
      </c>
      <c r="O20" s="9">
        <v>172.90959635706946</v>
      </c>
      <c r="P20" s="9">
        <v>108.72</v>
      </c>
      <c r="Q20" s="9">
        <v>92.405707749818674</v>
      </c>
      <c r="R20" s="9">
        <v>82.951823604954129</v>
      </c>
      <c r="S20" s="9">
        <v>81.760000000000005</v>
      </c>
      <c r="T20" s="9">
        <v>41.369678625230151</v>
      </c>
      <c r="U20" s="9">
        <v>89.957772752115332</v>
      </c>
      <c r="V20" s="9">
        <v>146.99</v>
      </c>
      <c r="W20" s="9">
        <v>139.52175626290241</v>
      </c>
      <c r="X20" s="9">
        <v>169.74041307793476</v>
      </c>
      <c r="Y20" s="7">
        <v>2696</v>
      </c>
      <c r="Z20" s="7">
        <v>2773</v>
      </c>
      <c r="AA20" s="7">
        <v>3401</v>
      </c>
      <c r="AB20" s="5">
        <v>5</v>
      </c>
      <c r="AC20" s="8">
        <v>0.54062146892655372</v>
      </c>
    </row>
    <row r="21" spans="1:29" s="1" customFormat="1" x14ac:dyDescent="0.25">
      <c r="A21" s="5" t="s">
        <v>94</v>
      </c>
      <c r="B21" s="5" t="s">
        <v>145</v>
      </c>
      <c r="C21" s="5">
        <v>35</v>
      </c>
      <c r="D21" s="8">
        <v>0.88500000000000001</v>
      </c>
      <c r="E21" s="8">
        <v>0.91875772392670996</v>
      </c>
      <c r="F21" s="8">
        <v>0.95213285574731354</v>
      </c>
      <c r="G21" s="8">
        <v>0.76200000000000001</v>
      </c>
      <c r="H21" s="8">
        <v>0.80282349940957654</v>
      </c>
      <c r="I21" s="8">
        <v>1</v>
      </c>
      <c r="J21" s="8">
        <v>1.7280000000000002</v>
      </c>
      <c r="K21" s="8">
        <v>1.6869262848888682</v>
      </c>
      <c r="L21" s="8">
        <v>1.5798793789298087</v>
      </c>
      <c r="M21" s="9">
        <v>205.67</v>
      </c>
      <c r="N21" s="9">
        <v>211.20401474853375</v>
      </c>
      <c r="O21" s="9">
        <v>155.54292211483798</v>
      </c>
      <c r="P21" s="9">
        <v>90.67</v>
      </c>
      <c r="Q21" s="9">
        <v>100.51390373642792</v>
      </c>
      <c r="R21" s="9">
        <v>98.452403512096524</v>
      </c>
      <c r="S21" s="9">
        <v>115</v>
      </c>
      <c r="T21" s="9">
        <v>110.69011101210583</v>
      </c>
      <c r="U21" s="9">
        <v>57.090518602741454</v>
      </c>
      <c r="V21" s="9">
        <v>156.68</v>
      </c>
      <c r="W21" s="9">
        <v>169.55954620976968</v>
      </c>
      <c r="X21" s="9">
        <v>155.54292211483798</v>
      </c>
      <c r="Y21" s="7">
        <v>2830</v>
      </c>
      <c r="Z21" s="7">
        <v>3016</v>
      </c>
      <c r="AA21" s="7">
        <v>3080</v>
      </c>
      <c r="AB21" s="5">
        <v>10</v>
      </c>
      <c r="AC21" s="10"/>
    </row>
    <row r="22" spans="1:29" s="1" customFormat="1" x14ac:dyDescent="0.25">
      <c r="A22" s="5" t="s">
        <v>81</v>
      </c>
      <c r="B22" s="5" t="s">
        <v>145</v>
      </c>
      <c r="C22" s="5">
        <v>33</v>
      </c>
      <c r="D22" s="8">
        <v>0.61499999999999999</v>
      </c>
      <c r="E22" s="8">
        <v>0.70392115747536166</v>
      </c>
      <c r="F22" s="8">
        <v>0.6901505310613586</v>
      </c>
      <c r="G22" s="8">
        <v>0.502</v>
      </c>
      <c r="H22" s="8">
        <v>0.63746055208310692</v>
      </c>
      <c r="I22" s="8">
        <v>0.93497419632891665</v>
      </c>
      <c r="J22" s="8">
        <v>0.83700000000000008</v>
      </c>
      <c r="K22" s="8">
        <v>0.91007447948992826</v>
      </c>
      <c r="L22" s="8">
        <v>0.93497419632891676</v>
      </c>
      <c r="M22" s="9">
        <v>338.39</v>
      </c>
      <c r="N22" s="9">
        <v>290.24910925888963</v>
      </c>
      <c r="O22" s="9">
        <v>174.47033106868886</v>
      </c>
      <c r="P22" s="9">
        <v>202.96</v>
      </c>
      <c r="Q22" s="9">
        <v>203.30463231262317</v>
      </c>
      <c r="R22" s="9">
        <v>174.47033106868886</v>
      </c>
      <c r="S22" s="9">
        <v>135.43</v>
      </c>
      <c r="T22" s="9">
        <v>86.944476946266462</v>
      </c>
      <c r="U22" s="9">
        <v>0</v>
      </c>
      <c r="V22" s="9">
        <v>169.87</v>
      </c>
      <c r="W22" s="9">
        <v>185.02235742980179</v>
      </c>
      <c r="X22" s="9">
        <v>163.1252575741874</v>
      </c>
      <c r="Y22" s="7">
        <v>2940</v>
      </c>
      <c r="Z22" s="7">
        <v>3160</v>
      </c>
      <c r="AA22" s="7">
        <v>3220</v>
      </c>
      <c r="AB22" s="5">
        <v>7</v>
      </c>
      <c r="AC22" s="8">
        <v>0.29470588235294115</v>
      </c>
    </row>
    <row r="23" spans="1:29" s="1" customFormat="1" x14ac:dyDescent="0.25">
      <c r="A23" s="5" t="s">
        <v>130</v>
      </c>
      <c r="B23" s="5" t="s">
        <v>145</v>
      </c>
      <c r="C23" s="5">
        <v>32</v>
      </c>
      <c r="D23" s="8">
        <v>0.875</v>
      </c>
      <c r="E23" s="8">
        <v>0.80119284294234594</v>
      </c>
      <c r="F23" s="8">
        <v>0.81470202152796012</v>
      </c>
      <c r="G23" s="8">
        <v>0.67700000000000005</v>
      </c>
      <c r="H23" s="8">
        <v>0.80681319916802519</v>
      </c>
      <c r="I23" s="8">
        <v>0.98117030049335585</v>
      </c>
      <c r="J23" s="8">
        <v>1.3980000000000001</v>
      </c>
      <c r="K23" s="8">
        <v>1.4906504588566181</v>
      </c>
      <c r="L23" s="8">
        <v>1.4067346596464529</v>
      </c>
      <c r="M23" s="9">
        <v>282.39999999999998</v>
      </c>
      <c r="N23" s="9">
        <v>258.86822677374721</v>
      </c>
      <c r="O23" s="9">
        <v>199.220641904567</v>
      </c>
      <c r="P23" s="9">
        <v>136.78</v>
      </c>
      <c r="Q23" s="9">
        <v>140.1121912688254</v>
      </c>
      <c r="R23" s="9">
        <v>138.95255636276818</v>
      </c>
      <c r="S23" s="9">
        <v>145.62</v>
      </c>
      <c r="T23" s="9">
        <v>118.75603550492183</v>
      </c>
      <c r="U23" s="9">
        <v>60.268085541798833</v>
      </c>
      <c r="V23" s="9">
        <v>191.23</v>
      </c>
      <c r="W23" s="9">
        <v>208.85830220628083</v>
      </c>
      <c r="X23" s="9">
        <v>195.46937708198325</v>
      </c>
      <c r="Y23" s="7">
        <v>3412</v>
      </c>
      <c r="Z23" s="7">
        <v>3726</v>
      </c>
      <c r="AA23" s="7">
        <v>3795</v>
      </c>
      <c r="AB23" s="5">
        <v>9</v>
      </c>
      <c r="AC23" s="8">
        <v>0.50966666666666671</v>
      </c>
    </row>
    <row r="24" spans="1:29" s="1" customFormat="1" x14ac:dyDescent="0.25">
      <c r="A24" s="5" t="s">
        <v>95</v>
      </c>
      <c r="B24" s="5" t="s">
        <v>145</v>
      </c>
      <c r="C24" s="5">
        <v>40</v>
      </c>
      <c r="D24" s="8">
        <v>0.89800000000000002</v>
      </c>
      <c r="E24" s="8">
        <v>0.91525201260063005</v>
      </c>
      <c r="F24" s="8">
        <v>0.92397502036383383</v>
      </c>
      <c r="G24" s="8">
        <v>0.96900000000000008</v>
      </c>
      <c r="H24" s="8">
        <v>1.056528313441256</v>
      </c>
      <c r="I24" s="8">
        <v>0.99827254524753639</v>
      </c>
      <c r="J24" s="8">
        <v>2.3130000000000002</v>
      </c>
      <c r="K24" s="8">
        <v>2.2577633766711038</v>
      </c>
      <c r="L24" s="8">
        <v>1.8593557665354474</v>
      </c>
      <c r="M24" s="9">
        <v>185.08</v>
      </c>
      <c r="N24" s="9">
        <v>176.78287009162011</v>
      </c>
      <c r="O24" s="9">
        <v>176.66506626510204</v>
      </c>
      <c r="P24" s="9">
        <v>77.55</v>
      </c>
      <c r="Q24" s="9">
        <v>82.72616586534896</v>
      </c>
      <c r="R24" s="9">
        <v>94.849995106316243</v>
      </c>
      <c r="S24" s="9">
        <v>107.53</v>
      </c>
      <c r="T24" s="9">
        <v>94.056704226271165</v>
      </c>
      <c r="U24" s="9">
        <v>81.815071158785784</v>
      </c>
      <c r="V24" s="9">
        <v>179.38</v>
      </c>
      <c r="W24" s="9">
        <v>186.77610758320407</v>
      </c>
      <c r="X24" s="9">
        <v>176.35988535678808</v>
      </c>
      <c r="Y24" s="7">
        <v>3465</v>
      </c>
      <c r="Z24" s="7">
        <v>3560</v>
      </c>
      <c r="AA24" s="7">
        <v>3630</v>
      </c>
      <c r="AB24" s="5">
        <v>16</v>
      </c>
      <c r="AC24" s="8">
        <v>0.72849206349206352</v>
      </c>
    </row>
    <row r="25" spans="1:29" s="1" customFormat="1" x14ac:dyDescent="0.25">
      <c r="A25" s="5" t="s">
        <v>82</v>
      </c>
      <c r="B25" s="5" t="s">
        <v>145</v>
      </c>
      <c r="C25" s="5">
        <v>34</v>
      </c>
      <c r="D25" s="8">
        <v>0.76900000000000002</v>
      </c>
      <c r="E25" s="8">
        <v>0.81088377379937482</v>
      </c>
      <c r="F25" s="8">
        <v>0.86264136290831428</v>
      </c>
      <c r="G25" s="8">
        <v>1</v>
      </c>
      <c r="H25" s="8">
        <v>0.99848823724320745</v>
      </c>
      <c r="I25" s="8">
        <v>1</v>
      </c>
      <c r="J25" s="8">
        <v>1.6469999999999998</v>
      </c>
      <c r="K25" s="8">
        <v>1.5243164388882366</v>
      </c>
      <c r="L25" s="8">
        <v>1.3995003397689572</v>
      </c>
      <c r="M25" s="9">
        <v>155.05000000000001</v>
      </c>
      <c r="N25" s="9">
        <v>156.48852664692905</v>
      </c>
      <c r="O25" s="9">
        <v>160.17027467198565</v>
      </c>
      <c r="P25" s="9">
        <v>94.12</v>
      </c>
      <c r="Q25" s="9">
        <v>102.5062441985088</v>
      </c>
      <c r="R25" s="9">
        <v>114.44818562775633</v>
      </c>
      <c r="S25" s="9">
        <v>60.92</v>
      </c>
      <c r="T25" s="9">
        <v>53.982282448420257</v>
      </c>
      <c r="U25" s="9">
        <v>45.722089044229328</v>
      </c>
      <c r="V25" s="9">
        <v>155.03</v>
      </c>
      <c r="W25" s="9">
        <v>156.2519531204789</v>
      </c>
      <c r="X25" s="9">
        <v>160.17027467198565</v>
      </c>
      <c r="Y25" s="7">
        <v>3570</v>
      </c>
      <c r="Z25" s="7">
        <v>3672</v>
      </c>
      <c r="AA25" s="7">
        <v>3740</v>
      </c>
      <c r="AB25" s="5">
        <v>14</v>
      </c>
      <c r="AC25" s="10"/>
    </row>
    <row r="26" spans="1:29" s="1" customFormat="1" x14ac:dyDescent="0.25">
      <c r="A26" s="5" t="s">
        <v>68</v>
      </c>
      <c r="B26" s="5" t="s">
        <v>145</v>
      </c>
      <c r="C26" s="5">
        <v>33</v>
      </c>
      <c r="D26" s="8">
        <v>0.875</v>
      </c>
      <c r="E26" s="8">
        <v>0.96863033873343152</v>
      </c>
      <c r="F26" s="8">
        <v>0.98</v>
      </c>
      <c r="G26" s="8">
        <v>0.67400000000000004</v>
      </c>
      <c r="H26" s="8">
        <v>0.95444525789816892</v>
      </c>
      <c r="I26" s="8">
        <v>0.8691268408409305</v>
      </c>
      <c r="J26" s="8">
        <v>1.5069999999999999</v>
      </c>
      <c r="K26" s="8">
        <v>1.5878602329450917</v>
      </c>
      <c r="L26" s="8">
        <v>1.5105185703820398</v>
      </c>
      <c r="M26" s="9">
        <v>257.27</v>
      </c>
      <c r="N26" s="9">
        <v>188.61587520533877</v>
      </c>
      <c r="O26" s="9">
        <v>192.46049693810886</v>
      </c>
      <c r="P26" s="9">
        <v>115.04</v>
      </c>
      <c r="Q26" s="9">
        <v>113.37492048664062</v>
      </c>
      <c r="R26" s="9">
        <v>110.73851521612715</v>
      </c>
      <c r="S26" s="9">
        <v>142.22999999999999</v>
      </c>
      <c r="T26" s="9">
        <v>75.240954718698148</v>
      </c>
      <c r="U26" s="9">
        <v>81.72198172198172</v>
      </c>
      <c r="V26" s="9">
        <v>173.37</v>
      </c>
      <c r="W26" s="9">
        <v>180.02352765404842</v>
      </c>
      <c r="X26" s="9">
        <v>167.27258369049414</v>
      </c>
      <c r="Y26" s="7">
        <v>3097</v>
      </c>
      <c r="Z26" s="7">
        <v>3186</v>
      </c>
      <c r="AA26" s="7">
        <v>3245</v>
      </c>
      <c r="AB26" s="5">
        <v>7</v>
      </c>
      <c r="AC26" s="10"/>
    </row>
    <row r="27" spans="1:29" s="1" customFormat="1" x14ac:dyDescent="0.25">
      <c r="A27" s="5" t="s">
        <v>5</v>
      </c>
      <c r="B27" s="5" t="s">
        <v>145</v>
      </c>
      <c r="C27" s="5">
        <v>43</v>
      </c>
      <c r="D27" s="8">
        <v>0.92299999999999993</v>
      </c>
      <c r="E27" s="8">
        <v>0.92270638802430704</v>
      </c>
      <c r="F27" s="8">
        <v>0.92915747380033098</v>
      </c>
      <c r="G27" s="8">
        <v>1</v>
      </c>
      <c r="H27" s="8">
        <v>1.032613936308439</v>
      </c>
      <c r="I27" s="8">
        <v>1</v>
      </c>
      <c r="J27" s="8">
        <v>1.37</v>
      </c>
      <c r="K27" s="8">
        <v>1.4241582372995971</v>
      </c>
      <c r="L27" s="8">
        <v>1.4895910010004898</v>
      </c>
      <c r="M27" s="9">
        <v>179.25</v>
      </c>
      <c r="N27" s="9">
        <v>180.21196860122592</v>
      </c>
      <c r="O27" s="9">
        <v>174.13326037258452</v>
      </c>
      <c r="P27" s="9">
        <v>130.87</v>
      </c>
      <c r="Q27" s="9">
        <v>130.66623173844516</v>
      </c>
      <c r="R27" s="9">
        <v>116.90004857415707</v>
      </c>
      <c r="S27" s="9">
        <v>48.38</v>
      </c>
      <c r="T27" s="9">
        <v>49.545736862780757</v>
      </c>
      <c r="U27" s="9">
        <v>57.233211798427433</v>
      </c>
      <c r="V27" s="9">
        <v>179.25</v>
      </c>
      <c r="W27" s="9">
        <v>186.08939026720472</v>
      </c>
      <c r="X27" s="9">
        <v>174.13326037258452</v>
      </c>
      <c r="Y27" s="7">
        <v>3255</v>
      </c>
      <c r="Z27" s="7">
        <v>3348</v>
      </c>
      <c r="AA27" s="7">
        <v>3410</v>
      </c>
      <c r="AB27" s="5">
        <v>16</v>
      </c>
      <c r="AC27" s="8">
        <v>0.72592966727697461</v>
      </c>
    </row>
    <row r="28" spans="1:29" s="1" customFormat="1" x14ac:dyDescent="0.25">
      <c r="A28" s="5" t="s">
        <v>131</v>
      </c>
      <c r="B28" s="5" t="s">
        <v>145</v>
      </c>
      <c r="C28" s="5">
        <v>31</v>
      </c>
      <c r="D28" s="8">
        <v>0.86099999999999999</v>
      </c>
      <c r="E28" s="8">
        <v>0.90228136882129273</v>
      </c>
      <c r="F28" s="8">
        <v>0.93015837483910679</v>
      </c>
      <c r="G28" s="8">
        <v>0.95200000000000007</v>
      </c>
      <c r="H28" s="8">
        <v>0.96278675111367007</v>
      </c>
      <c r="I28" s="8">
        <v>0.88922685206360819</v>
      </c>
      <c r="J28" s="8">
        <v>1.0129999999999999</v>
      </c>
      <c r="K28" s="8">
        <v>1.5224107672311038</v>
      </c>
      <c r="L28" s="8">
        <v>1.3676515417985695</v>
      </c>
      <c r="M28" s="9">
        <v>143.1</v>
      </c>
      <c r="N28" s="9">
        <v>150.00014204989361</v>
      </c>
      <c r="O28" s="9">
        <v>150.00017152286</v>
      </c>
      <c r="P28" s="9">
        <v>134.47</v>
      </c>
      <c r="Q28" s="9">
        <v>94.861487148746122</v>
      </c>
      <c r="R28" s="9">
        <v>97.527898193178189</v>
      </c>
      <c r="S28" s="9">
        <v>8.6300000000000008</v>
      </c>
      <c r="T28" s="9">
        <v>55.138654901147476</v>
      </c>
      <c r="U28" s="9">
        <v>52.472273329681805</v>
      </c>
      <c r="V28" s="9">
        <v>136.27000000000001</v>
      </c>
      <c r="W28" s="9">
        <v>144.41814943080607</v>
      </c>
      <c r="X28" s="9">
        <v>133.38418033227407</v>
      </c>
      <c r="Y28" s="7">
        <v>2520</v>
      </c>
      <c r="Z28" s="7">
        <v>2592</v>
      </c>
      <c r="AA28" s="7">
        <v>2640</v>
      </c>
      <c r="AB28" s="5">
        <v>31</v>
      </c>
      <c r="AC28" s="10"/>
    </row>
    <row r="29" spans="1:29" s="1" customFormat="1" x14ac:dyDescent="0.25">
      <c r="A29" s="5" t="s">
        <v>98</v>
      </c>
      <c r="B29" s="5" t="s">
        <v>145</v>
      </c>
      <c r="C29" s="5">
        <v>44</v>
      </c>
      <c r="D29" s="8">
        <v>0.86299999999999999</v>
      </c>
      <c r="E29" s="8">
        <v>0.86398906837148015</v>
      </c>
      <c r="F29" s="8">
        <v>0.8937891569236841</v>
      </c>
      <c r="G29" s="8">
        <v>0.68099999999999994</v>
      </c>
      <c r="H29" s="8">
        <v>0.9626379786133149</v>
      </c>
      <c r="I29" s="8">
        <v>0.94124139908256876</v>
      </c>
      <c r="J29" s="8">
        <v>0.96499999999999997</v>
      </c>
      <c r="K29" s="8">
        <v>1.0692833387714293</v>
      </c>
      <c r="L29" s="8">
        <v>0.94124139908256887</v>
      </c>
      <c r="M29" s="9">
        <v>265.2</v>
      </c>
      <c r="N29" s="9">
        <v>198.17289072271538</v>
      </c>
      <c r="O29" s="9">
        <v>188.20126960317481</v>
      </c>
      <c r="P29" s="9">
        <v>187.21</v>
      </c>
      <c r="Q29" s="9">
        <v>178.40804586037876</v>
      </c>
      <c r="R29" s="9">
        <v>188.20126960317481</v>
      </c>
      <c r="S29" s="9">
        <v>77.989999999999995</v>
      </c>
      <c r="T29" s="9">
        <v>19.76484486233662</v>
      </c>
      <c r="U29" s="9">
        <v>0</v>
      </c>
      <c r="V29" s="9">
        <v>180.65</v>
      </c>
      <c r="W29" s="9">
        <v>190.76875094127209</v>
      </c>
      <c r="X29" s="9">
        <v>177.142826310408</v>
      </c>
      <c r="Y29" s="7">
        <v>3360</v>
      </c>
      <c r="Z29" s="7">
        <v>3456</v>
      </c>
      <c r="AA29" s="7">
        <v>3520</v>
      </c>
      <c r="AB29" s="5">
        <v>17</v>
      </c>
      <c r="AC29" s="10"/>
    </row>
    <row r="30" spans="1:29" s="1" customFormat="1" x14ac:dyDescent="0.25">
      <c r="A30" s="5" t="s">
        <v>37</v>
      </c>
      <c r="B30" s="5" t="s">
        <v>145</v>
      </c>
      <c r="C30" s="5">
        <v>39</v>
      </c>
      <c r="D30" s="8">
        <v>0.97599999999999998</v>
      </c>
      <c r="E30" s="8">
        <v>0.9800194931773879</v>
      </c>
      <c r="F30" s="8">
        <v>0.98739782016348776</v>
      </c>
      <c r="G30" s="8">
        <v>0.92</v>
      </c>
      <c r="H30" s="8">
        <v>0.86974399282041959</v>
      </c>
      <c r="I30" s="8">
        <v>0.82402994248074957</v>
      </c>
      <c r="J30" s="8">
        <v>1.004</v>
      </c>
      <c r="K30" s="8">
        <v>0.86974399282041948</v>
      </c>
      <c r="L30" s="8">
        <v>1.058683085266467</v>
      </c>
      <c r="M30" s="9">
        <v>150</v>
      </c>
      <c r="N30" s="9">
        <v>165.7580689698087</v>
      </c>
      <c r="O30" s="9">
        <v>162.07270830690291</v>
      </c>
      <c r="P30" s="9">
        <v>137.52000000000001</v>
      </c>
      <c r="Q30" s="9">
        <v>165.7580689698087</v>
      </c>
      <c r="R30" s="9">
        <v>126.14989921202125</v>
      </c>
      <c r="S30" s="9">
        <v>12.48</v>
      </c>
      <c r="T30" s="9">
        <v>0</v>
      </c>
      <c r="U30" s="9">
        <v>35.922809094881664</v>
      </c>
      <c r="V30" s="9">
        <v>138.04</v>
      </c>
      <c r="W30" s="9">
        <v>144.1670847480039</v>
      </c>
      <c r="X30" s="9">
        <v>133.55276450383653</v>
      </c>
      <c r="Y30" s="7">
        <v>2410</v>
      </c>
      <c r="Z30" s="7">
        <v>2480</v>
      </c>
      <c r="AA30" s="7">
        <v>2530</v>
      </c>
      <c r="AB30" s="5">
        <v>15</v>
      </c>
      <c r="AC30" s="10"/>
    </row>
    <row r="31" spans="1:29" s="1" customFormat="1" x14ac:dyDescent="0.25">
      <c r="A31" s="5" t="s">
        <v>132</v>
      </c>
      <c r="B31" s="5" t="s">
        <v>145</v>
      </c>
      <c r="C31" s="5">
        <v>32</v>
      </c>
      <c r="D31" s="8">
        <v>0.89599999999999991</v>
      </c>
      <c r="E31" s="8">
        <v>0.94335864558695381</v>
      </c>
      <c r="F31" s="8">
        <v>0.96601664956095334</v>
      </c>
      <c r="G31" s="8">
        <v>0.86199999999999999</v>
      </c>
      <c r="H31" s="8">
        <v>0.78984021147117778</v>
      </c>
      <c r="I31" s="8">
        <v>0.90052617419107828</v>
      </c>
      <c r="J31" s="8">
        <v>1.008</v>
      </c>
      <c r="K31" s="8">
        <v>0.848792845672518</v>
      </c>
      <c r="L31" s="8">
        <v>1.192622487469466</v>
      </c>
      <c r="M31" s="9">
        <v>166.08</v>
      </c>
      <c r="N31" s="9">
        <v>185.80388575017497</v>
      </c>
      <c r="O31" s="9">
        <v>149.99984478653491</v>
      </c>
      <c r="P31" s="9">
        <v>141.96</v>
      </c>
      <c r="Q31" s="9">
        <v>172.89893660308496</v>
      </c>
      <c r="R31" s="9">
        <v>113.26198170343673</v>
      </c>
      <c r="S31" s="9">
        <v>24.12</v>
      </c>
      <c r="T31" s="9">
        <v>12.904949147089996</v>
      </c>
      <c r="U31" s="9">
        <v>36.737863083098183</v>
      </c>
      <c r="V31" s="9">
        <v>143.12</v>
      </c>
      <c r="W31" s="9">
        <v>146.75538041308477</v>
      </c>
      <c r="X31" s="9">
        <v>135.07878635487387</v>
      </c>
      <c r="Y31" s="7">
        <v>2625</v>
      </c>
      <c r="Z31" s="7">
        <v>2700</v>
      </c>
      <c r="AA31" s="7">
        <v>2750</v>
      </c>
      <c r="AB31" s="5">
        <v>13</v>
      </c>
      <c r="AC31" s="8">
        <v>0.51359154929577466</v>
      </c>
    </row>
    <row r="32" spans="1:29" s="1" customFormat="1" x14ac:dyDescent="0.25">
      <c r="A32" s="5" t="s">
        <v>133</v>
      </c>
      <c r="B32" s="5" t="s">
        <v>145</v>
      </c>
      <c r="C32" s="5">
        <v>32</v>
      </c>
      <c r="D32" s="8">
        <v>0.91700000000000004</v>
      </c>
      <c r="E32" s="8">
        <v>0.98575498575498577</v>
      </c>
      <c r="F32" s="8">
        <v>0.98656083322833987</v>
      </c>
      <c r="G32" s="8">
        <v>0.80099999999999993</v>
      </c>
      <c r="H32" s="8">
        <v>1</v>
      </c>
      <c r="I32" s="8">
        <v>0.91781704502162564</v>
      </c>
      <c r="J32" s="8">
        <v>1.554</v>
      </c>
      <c r="K32" s="8">
        <v>1.5858821313366769</v>
      </c>
      <c r="L32" s="8">
        <v>1.8378993896966433</v>
      </c>
      <c r="M32" s="9">
        <v>170.38</v>
      </c>
      <c r="N32" s="9">
        <v>145.35615213860478</v>
      </c>
      <c r="O32" s="9">
        <v>150.00014706555888</v>
      </c>
      <c r="P32" s="9">
        <v>87.8</v>
      </c>
      <c r="Q32" s="9">
        <v>91.656340194772156</v>
      </c>
      <c r="R32" s="9">
        <v>74.907632324337541</v>
      </c>
      <c r="S32" s="9">
        <v>82.59</v>
      </c>
      <c r="T32" s="9">
        <v>53.699811943832628</v>
      </c>
      <c r="U32" s="9">
        <v>75.092514741221336</v>
      </c>
      <c r="V32" s="9">
        <v>136.44999999999999</v>
      </c>
      <c r="W32" s="9">
        <v>145.35615213860478</v>
      </c>
      <c r="X32" s="9">
        <v>137.67269173252052</v>
      </c>
      <c r="Y32" s="7">
        <v>2520</v>
      </c>
      <c r="Z32" s="7">
        <v>2590</v>
      </c>
      <c r="AA32" s="7">
        <v>2640</v>
      </c>
      <c r="AB32" s="5">
        <v>33</v>
      </c>
      <c r="AC32" s="10"/>
    </row>
    <row r="33" spans="1:29" s="1" customFormat="1" x14ac:dyDescent="0.25">
      <c r="A33" s="5" t="s">
        <v>134</v>
      </c>
      <c r="B33" s="5" t="s">
        <v>145</v>
      </c>
      <c r="C33" s="5">
        <v>30</v>
      </c>
      <c r="D33" s="8">
        <v>0.77500000000000002</v>
      </c>
      <c r="E33" s="8">
        <v>0.80563124432334243</v>
      </c>
      <c r="F33" s="8">
        <v>0.82563435263500329</v>
      </c>
      <c r="G33" s="8">
        <v>1.0029999999999999</v>
      </c>
      <c r="H33" s="8">
        <v>0.99976329610178272</v>
      </c>
      <c r="I33" s="8">
        <v>0.96264116879421491</v>
      </c>
      <c r="J33" s="8">
        <v>1.3119999999999998</v>
      </c>
      <c r="K33" s="8">
        <v>1.0409527574822475</v>
      </c>
      <c r="L33" s="8">
        <v>0.96264116879421502</v>
      </c>
      <c r="M33" s="9">
        <v>158</v>
      </c>
      <c r="N33" s="9">
        <v>161.99990413497795</v>
      </c>
      <c r="O33" s="9">
        <v>153.50899323784427</v>
      </c>
      <c r="P33" s="9">
        <v>120.76</v>
      </c>
      <c r="Q33" s="9">
        <v>155.58972966063783</v>
      </c>
      <c r="R33" s="9">
        <v>153.50899323784427</v>
      </c>
      <c r="S33" s="9">
        <v>37.24</v>
      </c>
      <c r="T33" s="9">
        <v>6.4101744743401294</v>
      </c>
      <c r="U33" s="9">
        <v>0</v>
      </c>
      <c r="V33" s="9">
        <v>158.4</v>
      </c>
      <c r="W33" s="9">
        <v>161.96155812615837</v>
      </c>
      <c r="X33" s="9">
        <v>147.77407667090165</v>
      </c>
      <c r="Y33" s="7">
        <v>2620</v>
      </c>
      <c r="Z33" s="7">
        <v>2700</v>
      </c>
      <c r="AA33" s="7">
        <v>2700</v>
      </c>
      <c r="AB33" s="5">
        <v>14</v>
      </c>
      <c r="AC33" s="8">
        <v>0.47357142857142859</v>
      </c>
    </row>
    <row r="34" spans="1:29" s="1" customFormat="1" x14ac:dyDescent="0.25">
      <c r="A34" s="5" t="s">
        <v>100</v>
      </c>
      <c r="B34" s="5" t="s">
        <v>145</v>
      </c>
      <c r="C34" s="5">
        <v>33</v>
      </c>
      <c r="D34" s="8">
        <v>0.89900000000000002</v>
      </c>
      <c r="E34" s="8">
        <v>0.93105712409717667</v>
      </c>
      <c r="F34" s="8">
        <v>0.88806083650190115</v>
      </c>
      <c r="G34" s="8">
        <v>0.7390000000000001</v>
      </c>
      <c r="H34" s="8">
        <v>0.80220377952861011</v>
      </c>
      <c r="I34" s="8">
        <v>0.71059180806088829</v>
      </c>
      <c r="J34" s="8">
        <v>1.67</v>
      </c>
      <c r="K34" s="8">
        <v>1.6966313545864533</v>
      </c>
      <c r="L34" s="8">
        <v>1.2788275647022138</v>
      </c>
      <c r="M34" s="9">
        <v>157.21</v>
      </c>
      <c r="N34" s="9">
        <v>149.9998498334653</v>
      </c>
      <c r="O34" s="9">
        <v>155.17027306847388</v>
      </c>
      <c r="P34" s="9">
        <v>69.62</v>
      </c>
      <c r="Q34" s="9">
        <v>70.923153777539298</v>
      </c>
      <c r="R34" s="9">
        <v>86.221729919236026</v>
      </c>
      <c r="S34" s="9">
        <v>87.59</v>
      </c>
      <c r="T34" s="9">
        <v>79.076696055926021</v>
      </c>
      <c r="U34" s="9">
        <v>68.948543149237864</v>
      </c>
      <c r="V34" s="9">
        <v>116.25</v>
      </c>
      <c r="W34" s="9">
        <v>120.33044646512982</v>
      </c>
      <c r="X34" s="9">
        <v>110.26272489702862</v>
      </c>
      <c r="Y34" s="7">
        <v>2100</v>
      </c>
      <c r="Z34" s="7">
        <v>2160</v>
      </c>
      <c r="AA34" s="7">
        <v>2200</v>
      </c>
      <c r="AB34" s="5">
        <v>33</v>
      </c>
      <c r="AC34" s="10"/>
    </row>
    <row r="35" spans="1:29" s="1" customFormat="1" x14ac:dyDescent="0.25">
      <c r="A35" s="5" t="s">
        <v>101</v>
      </c>
      <c r="B35" s="5" t="s">
        <v>145</v>
      </c>
      <c r="C35" s="5">
        <v>53</v>
      </c>
      <c r="D35" s="8">
        <v>0.93500000000000005</v>
      </c>
      <c r="E35" s="8">
        <v>0.93337979094076651</v>
      </c>
      <c r="F35" s="8">
        <v>0.95033676001417933</v>
      </c>
      <c r="G35" s="8">
        <v>0.92</v>
      </c>
      <c r="H35" s="8">
        <v>1.0139692791785699</v>
      </c>
      <c r="I35" s="8">
        <v>0.93633729101825958</v>
      </c>
      <c r="J35" s="8">
        <v>1.3959999999999999</v>
      </c>
      <c r="K35" s="8">
        <v>1.2454434499593166</v>
      </c>
      <c r="L35" s="8">
        <v>1.3655067257696809</v>
      </c>
      <c r="M35" s="9">
        <v>150</v>
      </c>
      <c r="N35" s="9">
        <v>149.99986026593567</v>
      </c>
      <c r="O35" s="9">
        <v>151.14629536740966</v>
      </c>
      <c r="P35" s="9">
        <v>98.81</v>
      </c>
      <c r="Q35" s="9">
        <v>122.12136182955985</v>
      </c>
      <c r="R35" s="9">
        <v>103.64204736669807</v>
      </c>
      <c r="S35" s="9">
        <v>51.19</v>
      </c>
      <c r="T35" s="9">
        <v>27.878498436375821</v>
      </c>
      <c r="U35" s="9">
        <v>47.504248000711591</v>
      </c>
      <c r="V35" s="9">
        <v>137.97</v>
      </c>
      <c r="W35" s="9">
        <v>152.095250190737</v>
      </c>
      <c r="X35" s="9">
        <v>141.52391275176606</v>
      </c>
      <c r="Y35" s="7">
        <v>2520</v>
      </c>
      <c r="Z35" s="7">
        <v>2722</v>
      </c>
      <c r="AA35" s="7">
        <v>2772</v>
      </c>
      <c r="AB35" s="5">
        <v>9</v>
      </c>
      <c r="AC35" s="8">
        <v>0</v>
      </c>
    </row>
    <row r="36" spans="1:29" s="1" customFormat="1" x14ac:dyDescent="0.25">
      <c r="A36" s="5" t="s">
        <v>79</v>
      </c>
      <c r="B36" s="5" t="s">
        <v>145</v>
      </c>
      <c r="C36" s="5">
        <v>40</v>
      </c>
      <c r="D36" s="8">
        <v>0.97199999999999998</v>
      </c>
      <c r="E36" s="8">
        <v>0.8982683079490924</v>
      </c>
      <c r="F36" s="8">
        <v>0.91555207084217327</v>
      </c>
      <c r="G36" s="8">
        <v>0.79400000000000004</v>
      </c>
      <c r="H36" s="8">
        <v>0.60543563715977511</v>
      </c>
      <c r="I36" s="8">
        <v>0.81974379284263688</v>
      </c>
      <c r="J36" s="8">
        <v>1.2450000000000001</v>
      </c>
      <c r="K36" s="8">
        <v>1.1134676486522104</v>
      </c>
      <c r="L36" s="8">
        <v>0.81974379284263688</v>
      </c>
      <c r="M36" s="9">
        <v>182.84</v>
      </c>
      <c r="N36" s="9">
        <v>248.12814311698432</v>
      </c>
      <c r="O36" s="9">
        <v>169.9224570857526</v>
      </c>
      <c r="P36" s="9">
        <v>116.57</v>
      </c>
      <c r="Q36" s="9">
        <v>134.91691528455533</v>
      </c>
      <c r="R36" s="9">
        <v>169.9224570857526</v>
      </c>
      <c r="S36" s="9">
        <v>66.27</v>
      </c>
      <c r="T36" s="9">
        <v>113.21122783242899</v>
      </c>
      <c r="U36" s="9">
        <v>0</v>
      </c>
      <c r="V36" s="9">
        <v>145.16</v>
      </c>
      <c r="W36" s="9">
        <v>150.22562042530328</v>
      </c>
      <c r="X36" s="9">
        <v>139.29287946061504</v>
      </c>
      <c r="Y36" s="7">
        <v>2650</v>
      </c>
      <c r="Z36" s="7">
        <v>2730</v>
      </c>
      <c r="AA36" s="7">
        <v>2780</v>
      </c>
      <c r="AB36" s="5">
        <v>13</v>
      </c>
      <c r="AC36" s="10"/>
    </row>
    <row r="37" spans="1:29" s="1" customFormat="1" x14ac:dyDescent="0.25">
      <c r="A37" s="5" t="s">
        <v>28</v>
      </c>
      <c r="B37" s="5" t="s">
        <v>145</v>
      </c>
      <c r="C37" s="5">
        <v>55</v>
      </c>
      <c r="D37" s="8">
        <v>0.78200000000000003</v>
      </c>
      <c r="E37" s="8">
        <v>0.80444444444444441</v>
      </c>
      <c r="F37" s="8">
        <v>0.81863018398593301</v>
      </c>
      <c r="G37" s="8">
        <v>0.57299999999999995</v>
      </c>
      <c r="H37" s="8">
        <v>0.58156342652665283</v>
      </c>
      <c r="I37" s="8">
        <v>0.60451942468807573</v>
      </c>
      <c r="J37" s="8">
        <v>1.2009999999999998</v>
      </c>
      <c r="K37" s="8">
        <v>1.2628075018267435</v>
      </c>
      <c r="L37" s="8">
        <v>1.2785128035506872</v>
      </c>
      <c r="M37" s="9">
        <v>128.83000000000001</v>
      </c>
      <c r="N37" s="9">
        <v>132.95399205905719</v>
      </c>
      <c r="O37" s="9">
        <v>110.07198507213519</v>
      </c>
      <c r="P37" s="9">
        <v>61.48</v>
      </c>
      <c r="Q37" s="9">
        <v>61.229584937064395</v>
      </c>
      <c r="R37" s="9">
        <v>52.045355279419056</v>
      </c>
      <c r="S37" s="9">
        <v>67.349999999999994</v>
      </c>
      <c r="T37" s="9">
        <v>71.724407121992797</v>
      </c>
      <c r="U37" s="9">
        <v>58.026629792716143</v>
      </c>
      <c r="V37" s="9">
        <v>73.84</v>
      </c>
      <c r="W37" s="9">
        <v>77.32117919226269</v>
      </c>
      <c r="X37" s="9">
        <v>66.540653090081619</v>
      </c>
      <c r="Y37" s="7">
        <v>1920</v>
      </c>
      <c r="Z37" s="7">
        <v>1976</v>
      </c>
      <c r="AA37" s="7">
        <v>2013</v>
      </c>
      <c r="AB37" s="5">
        <v>17</v>
      </c>
      <c r="AC37" s="8">
        <v>0.46210784313725489</v>
      </c>
    </row>
    <row r="38" spans="1:29" s="1" customFormat="1" x14ac:dyDescent="0.25">
      <c r="A38" s="5" t="s">
        <v>23</v>
      </c>
      <c r="B38" s="5" t="s">
        <v>145</v>
      </c>
      <c r="C38" s="5">
        <v>34</v>
      </c>
      <c r="D38" s="8">
        <v>0.748</v>
      </c>
      <c r="E38" s="8">
        <v>0.76266467810091976</v>
      </c>
      <c r="F38" s="8">
        <v>0.78097312999273782</v>
      </c>
      <c r="G38" s="8">
        <v>0.61</v>
      </c>
      <c r="H38" s="8">
        <v>0.61761395154200738</v>
      </c>
      <c r="I38" s="8">
        <v>0.70975215738360575</v>
      </c>
      <c r="J38" s="8">
        <v>1.5009999999999999</v>
      </c>
      <c r="K38" s="8">
        <v>1.4000808912747731</v>
      </c>
      <c r="L38" s="8">
        <v>1.6337910837434195</v>
      </c>
      <c r="M38" s="9">
        <v>181.61</v>
      </c>
      <c r="N38" s="9">
        <v>185.20251897582796</v>
      </c>
      <c r="O38" s="9">
        <v>150.00005596327912</v>
      </c>
      <c r="P38" s="9">
        <v>73.77</v>
      </c>
      <c r="Q38" s="9">
        <v>81.697893523886648</v>
      </c>
      <c r="R38" s="9">
        <v>65.163082591726607</v>
      </c>
      <c r="S38" s="9">
        <v>107.84</v>
      </c>
      <c r="T38" s="9">
        <v>103.50462545194132</v>
      </c>
      <c r="U38" s="9">
        <v>84.836973371552517</v>
      </c>
      <c r="V38" s="9">
        <v>110.73</v>
      </c>
      <c r="W38" s="9">
        <v>114.38365958019473</v>
      </c>
      <c r="X38" s="9">
        <v>106.46286332759897</v>
      </c>
      <c r="Y38" s="7">
        <v>1995</v>
      </c>
      <c r="Z38" s="7">
        <v>2052</v>
      </c>
      <c r="AA38" s="7">
        <v>2090</v>
      </c>
      <c r="AB38" s="5">
        <v>34</v>
      </c>
      <c r="AC38" s="10"/>
    </row>
    <row r="39" spans="1:29" s="1" customFormat="1" x14ac:dyDescent="0.25">
      <c r="A39" s="5" t="s">
        <v>63</v>
      </c>
      <c r="B39" s="5" t="s">
        <v>145</v>
      </c>
      <c r="C39" s="5">
        <v>34</v>
      </c>
      <c r="D39" s="8">
        <v>0.78700000000000003</v>
      </c>
      <c r="E39" s="8">
        <v>0.78233719892952724</v>
      </c>
      <c r="F39" s="8">
        <v>0.87174139728884259</v>
      </c>
      <c r="G39" s="8">
        <v>0.74900000000000011</v>
      </c>
      <c r="H39" s="8">
        <v>0.7870398234527034</v>
      </c>
      <c r="I39" s="8">
        <v>0.75163825871588041</v>
      </c>
      <c r="J39" s="8">
        <v>1.44</v>
      </c>
      <c r="K39" s="8">
        <v>1.4241209181063643</v>
      </c>
      <c r="L39" s="8">
        <v>0.84608236045768714</v>
      </c>
      <c r="M39" s="9">
        <v>156.54</v>
      </c>
      <c r="N39" s="9">
        <v>156.7320651917577</v>
      </c>
      <c r="O39" s="9">
        <v>150.0006449865198</v>
      </c>
      <c r="P39" s="9">
        <v>81.45</v>
      </c>
      <c r="Q39" s="9">
        <v>86.617909581667647</v>
      </c>
      <c r="R39" s="9">
        <v>133.25679493298591</v>
      </c>
      <c r="S39" s="9">
        <v>75.09</v>
      </c>
      <c r="T39" s="9">
        <v>70.114155610090052</v>
      </c>
      <c r="U39" s="9">
        <v>16.74385005353388</v>
      </c>
      <c r="V39" s="9">
        <v>117.29</v>
      </c>
      <c r="W39" s="9">
        <v>123.35437691789858</v>
      </c>
      <c r="X39" s="9">
        <v>112.74622360392668</v>
      </c>
      <c r="Y39" s="7">
        <v>2200</v>
      </c>
      <c r="Z39" s="7">
        <v>2260</v>
      </c>
      <c r="AA39" s="7">
        <v>2310</v>
      </c>
      <c r="AB39" s="5">
        <v>27</v>
      </c>
      <c r="AC39" s="10"/>
    </row>
    <row r="40" spans="1:29" s="1" customFormat="1" x14ac:dyDescent="0.25">
      <c r="A40" s="5" t="s">
        <v>43</v>
      </c>
      <c r="B40" s="5" t="s">
        <v>145</v>
      </c>
      <c r="C40" s="5">
        <v>34</v>
      </c>
      <c r="D40" s="8">
        <v>0.80200000000000005</v>
      </c>
      <c r="E40" s="8">
        <v>0.93828243361773378</v>
      </c>
      <c r="F40" s="8">
        <v>0.9227262189938954</v>
      </c>
      <c r="G40" s="8">
        <v>0.47499999999999998</v>
      </c>
      <c r="H40" s="8">
        <v>0.78297811896722047</v>
      </c>
      <c r="I40" s="8">
        <v>0.68789325772836929</v>
      </c>
      <c r="J40" s="8">
        <v>1.6640000000000001</v>
      </c>
      <c r="K40" s="8">
        <v>1.593938119397492</v>
      </c>
      <c r="L40" s="8">
        <v>1.3538834298021267</v>
      </c>
      <c r="M40" s="9">
        <v>225.83</v>
      </c>
      <c r="N40" s="9">
        <v>143.41138028002086</v>
      </c>
      <c r="O40" s="9">
        <v>149.99958031901349</v>
      </c>
      <c r="P40" s="9">
        <v>64.52</v>
      </c>
      <c r="Q40" s="9">
        <v>70.446883353657583</v>
      </c>
      <c r="R40" s="9">
        <v>76.21313452267816</v>
      </c>
      <c r="S40" s="9">
        <v>161.32</v>
      </c>
      <c r="T40" s="9">
        <v>72.964496926363282</v>
      </c>
      <c r="U40" s="9">
        <v>73.786445796335343</v>
      </c>
      <c r="V40" s="9">
        <v>107.38</v>
      </c>
      <c r="W40" s="9">
        <v>112.28797277014345</v>
      </c>
      <c r="X40" s="9">
        <v>103.18369996353438</v>
      </c>
      <c r="Y40" s="7">
        <v>1990</v>
      </c>
      <c r="Z40" s="7">
        <v>2050</v>
      </c>
      <c r="AA40" s="7">
        <v>2090</v>
      </c>
      <c r="AB40" s="5">
        <v>34</v>
      </c>
      <c r="AC40" s="10"/>
    </row>
    <row r="41" spans="1:29" s="1" customFormat="1" x14ac:dyDescent="0.25">
      <c r="A41" s="5" t="s">
        <v>102</v>
      </c>
      <c r="B41" s="5" t="s">
        <v>145</v>
      </c>
      <c r="C41" s="5">
        <v>35</v>
      </c>
      <c r="D41" s="8">
        <v>0.94799999999999995</v>
      </c>
      <c r="E41" s="8">
        <v>0.86894164193867462</v>
      </c>
      <c r="F41" s="8">
        <v>0.90040886376255613</v>
      </c>
      <c r="G41" s="8">
        <v>0.68400000000000005</v>
      </c>
      <c r="H41" s="8">
        <v>0.70381103447835647</v>
      </c>
      <c r="I41" s="8">
        <v>0.66076425580970144</v>
      </c>
      <c r="J41" s="8">
        <v>1.0640000000000001</v>
      </c>
      <c r="K41" s="8">
        <v>1.042233218486958</v>
      </c>
      <c r="L41" s="8">
        <v>1.0556897849249416</v>
      </c>
      <c r="M41" s="9">
        <v>150</v>
      </c>
      <c r="N41" s="9">
        <v>150.00622378827632</v>
      </c>
      <c r="O41" s="9">
        <v>150.00018593546923</v>
      </c>
      <c r="P41" s="9">
        <v>96.39</v>
      </c>
      <c r="Q41" s="9">
        <v>101.29789923208028</v>
      </c>
      <c r="R41" s="9">
        <v>93.886255836049543</v>
      </c>
      <c r="S41" s="9">
        <v>53.61</v>
      </c>
      <c r="T41" s="9">
        <v>48.708324556196018</v>
      </c>
      <c r="U41" s="9">
        <v>56.113930099419697</v>
      </c>
      <c r="V41" s="9">
        <v>102.57</v>
      </c>
      <c r="W41" s="9">
        <v>105.57603554261858</v>
      </c>
      <c r="X41" s="9">
        <v>99.114761230967176</v>
      </c>
      <c r="Y41" s="7">
        <v>1830</v>
      </c>
      <c r="Z41" s="7">
        <v>1890</v>
      </c>
      <c r="AA41" s="7">
        <v>1925</v>
      </c>
      <c r="AB41" s="5">
        <v>22</v>
      </c>
      <c r="AC41" s="8">
        <v>0.52190839694656488</v>
      </c>
    </row>
    <row r="42" spans="1:29" s="1" customFormat="1" x14ac:dyDescent="0.25">
      <c r="A42" s="5" t="s">
        <v>103</v>
      </c>
      <c r="B42" s="5" t="s">
        <v>145</v>
      </c>
      <c r="C42" s="5">
        <v>33</v>
      </c>
      <c r="D42" s="8">
        <v>0.96200000000000008</v>
      </c>
      <c r="E42" s="8">
        <v>0.96345579018416738</v>
      </c>
      <c r="F42" s="8">
        <v>0.97858235594084653</v>
      </c>
      <c r="G42" s="8">
        <v>0.66799999999999993</v>
      </c>
      <c r="H42" s="8">
        <v>0.71442343311359957</v>
      </c>
      <c r="I42" s="8">
        <v>0.83253200005114891</v>
      </c>
      <c r="J42" s="8">
        <v>1.601</v>
      </c>
      <c r="K42" s="8">
        <v>1.5519822379073309</v>
      </c>
      <c r="L42" s="8">
        <v>1.455658278649123</v>
      </c>
      <c r="M42" s="9">
        <v>150.6</v>
      </c>
      <c r="N42" s="9">
        <v>150.00016736681783</v>
      </c>
      <c r="O42" s="9">
        <v>113.63585175304186</v>
      </c>
      <c r="P42" s="9">
        <v>62.86</v>
      </c>
      <c r="Q42" s="9">
        <v>69.0495238414032</v>
      </c>
      <c r="R42" s="9">
        <v>64.991546659749972</v>
      </c>
      <c r="S42" s="9">
        <v>87.74</v>
      </c>
      <c r="T42" s="9">
        <v>80.950643525414648</v>
      </c>
      <c r="U42" s="9">
        <v>48.644305093291891</v>
      </c>
      <c r="V42" s="9">
        <v>100.66</v>
      </c>
      <c r="W42" s="9">
        <v>107.16363453781653</v>
      </c>
      <c r="X42" s="9">
        <v>94.605482937475799</v>
      </c>
      <c r="Y42" s="7">
        <v>1470</v>
      </c>
      <c r="Z42" s="7">
        <v>1512</v>
      </c>
      <c r="AA42" s="7">
        <v>1540</v>
      </c>
      <c r="AB42" s="5">
        <v>32</v>
      </c>
      <c r="AC42" s="10"/>
    </row>
    <row r="43" spans="1:29" s="1" customFormat="1" x14ac:dyDescent="0.25">
      <c r="A43" s="5" t="s">
        <v>104</v>
      </c>
      <c r="B43" s="5" t="s">
        <v>145</v>
      </c>
      <c r="C43" s="5">
        <v>37</v>
      </c>
      <c r="D43" s="8">
        <v>0.72599999999999998</v>
      </c>
      <c r="E43" s="8">
        <v>0.7720612944418308</v>
      </c>
      <c r="F43" s="8">
        <v>0.79657683903860155</v>
      </c>
      <c r="G43" s="8">
        <v>0.79</v>
      </c>
      <c r="H43" s="8">
        <v>0.99633037239561373</v>
      </c>
      <c r="I43" s="8">
        <v>0.98319615980999642</v>
      </c>
      <c r="J43" s="8">
        <v>1.7719999999999998</v>
      </c>
      <c r="K43" s="8">
        <v>1.857095854354025</v>
      </c>
      <c r="L43" s="8">
        <v>1.5512428552439186</v>
      </c>
      <c r="M43" s="9">
        <v>190.69</v>
      </c>
      <c r="N43" s="9">
        <v>157.90611439793341</v>
      </c>
      <c r="O43" s="9">
        <v>170.69851834629765</v>
      </c>
      <c r="P43" s="9">
        <v>85.07</v>
      </c>
      <c r="Q43" s="9">
        <v>84.71649828563217</v>
      </c>
      <c r="R43" s="9">
        <v>108.19074985969642</v>
      </c>
      <c r="S43" s="9">
        <v>105.62</v>
      </c>
      <c r="T43" s="9">
        <v>73.189616112301238</v>
      </c>
      <c r="U43" s="9">
        <v>62.507768486601222</v>
      </c>
      <c r="V43" s="9">
        <v>150.71</v>
      </c>
      <c r="W43" s="9">
        <v>157.32665776163736</v>
      </c>
      <c r="X43" s="9">
        <v>167.83012772333606</v>
      </c>
      <c r="Y43" s="7">
        <v>2415</v>
      </c>
      <c r="Z43" s="7">
        <v>2484</v>
      </c>
      <c r="AA43" s="7">
        <v>3003</v>
      </c>
      <c r="AB43" s="5">
        <v>3</v>
      </c>
      <c r="AC43" s="8">
        <v>0.46529953917050693</v>
      </c>
    </row>
    <row r="44" spans="1:29" s="1" customFormat="1" x14ac:dyDescent="0.25">
      <c r="A44" s="5" t="s">
        <v>105</v>
      </c>
      <c r="B44" s="5" t="s">
        <v>145</v>
      </c>
      <c r="C44" s="5">
        <v>36</v>
      </c>
      <c r="D44" s="8">
        <v>0.8909999999999999</v>
      </c>
      <c r="E44" s="8">
        <v>0.90444624090541637</v>
      </c>
      <c r="F44" s="8">
        <v>0.91540509066711029</v>
      </c>
      <c r="G44" s="8">
        <v>0.97699999999999998</v>
      </c>
      <c r="H44" s="8">
        <v>0.93492890291117892</v>
      </c>
      <c r="I44" s="8">
        <v>1.0670284063977777</v>
      </c>
      <c r="J44" s="8">
        <v>1.5840000000000001</v>
      </c>
      <c r="K44" s="8">
        <v>1.0462586464474075</v>
      </c>
      <c r="L44" s="8">
        <v>1.3077822023622552</v>
      </c>
      <c r="M44" s="9">
        <v>155.63</v>
      </c>
      <c r="N44" s="9">
        <v>172.92321479914776</v>
      </c>
      <c r="O44" s="9">
        <v>139.14335858069757</v>
      </c>
      <c r="P44" s="9">
        <v>96.03</v>
      </c>
      <c r="Q44" s="9">
        <v>154.52289168552943</v>
      </c>
      <c r="R44" s="9">
        <v>113.52801399117844</v>
      </c>
      <c r="S44" s="9">
        <v>59.59</v>
      </c>
      <c r="T44" s="9">
        <v>18.400323113618338</v>
      </c>
      <c r="U44" s="9">
        <v>25.615344589519115</v>
      </c>
      <c r="V44" s="9">
        <v>152.09</v>
      </c>
      <c r="W44" s="9">
        <v>161.67091150004137</v>
      </c>
      <c r="X44" s="9">
        <v>148.46991616719626</v>
      </c>
      <c r="Y44" s="7">
        <v>2591</v>
      </c>
      <c r="Z44" s="7">
        <v>2665</v>
      </c>
      <c r="AA44" s="7">
        <v>2714</v>
      </c>
      <c r="AB44" s="5">
        <v>11</v>
      </c>
      <c r="AC44" s="8">
        <v>0.60465753424657531</v>
      </c>
    </row>
    <row r="45" spans="1:29" s="1" customFormat="1" x14ac:dyDescent="0.25">
      <c r="A45" s="5" t="s">
        <v>49</v>
      </c>
      <c r="B45" s="5" t="s">
        <v>145</v>
      </c>
      <c r="C45" s="5">
        <v>32</v>
      </c>
      <c r="D45" s="8">
        <v>0.96499999999999997</v>
      </c>
      <c r="E45" s="8">
        <v>0.96998769987699873</v>
      </c>
      <c r="F45" s="8">
        <v>0.92343643333508374</v>
      </c>
      <c r="G45" s="8">
        <v>0.76800000000000002</v>
      </c>
      <c r="H45" s="8">
        <v>0.75930460562732793</v>
      </c>
      <c r="I45" s="8">
        <v>0.86814850982830505</v>
      </c>
      <c r="J45" s="8">
        <v>1.8919999999999999</v>
      </c>
      <c r="K45" s="8">
        <v>1.6171522199576389</v>
      </c>
      <c r="L45" s="8">
        <v>1.1915809314379957</v>
      </c>
      <c r="M45" s="9">
        <v>185.62</v>
      </c>
      <c r="N45" s="9">
        <v>194.42093435577897</v>
      </c>
      <c r="O45" s="9">
        <v>160.53720817582294</v>
      </c>
      <c r="P45" s="9">
        <v>75.37</v>
      </c>
      <c r="Q45" s="9">
        <v>91.286836863494756</v>
      </c>
      <c r="R45" s="9">
        <v>116.9623769336806</v>
      </c>
      <c r="S45" s="9">
        <v>110.25</v>
      </c>
      <c r="T45" s="9">
        <v>103.13409749228423</v>
      </c>
      <c r="U45" s="9">
        <v>43.574831242142345</v>
      </c>
      <c r="V45" s="9">
        <v>142.59</v>
      </c>
      <c r="W45" s="9">
        <v>147.62471088671137</v>
      </c>
      <c r="X45" s="9">
        <v>139.37013804983707</v>
      </c>
      <c r="Y45" s="7">
        <v>2620</v>
      </c>
      <c r="Z45" s="7">
        <v>2700</v>
      </c>
      <c r="AA45" s="7">
        <v>2750</v>
      </c>
      <c r="AB45" s="5">
        <v>11</v>
      </c>
      <c r="AC45" s="10"/>
    </row>
    <row r="46" spans="1:29" s="1" customFormat="1" x14ac:dyDescent="0.25">
      <c r="A46" s="5" t="s">
        <v>22</v>
      </c>
      <c r="B46" s="5" t="s">
        <v>145</v>
      </c>
      <c r="C46" s="5">
        <v>61</v>
      </c>
      <c r="D46" s="8">
        <v>0.8</v>
      </c>
      <c r="E46" s="8">
        <v>0.82079153901036639</v>
      </c>
      <c r="F46" s="8">
        <v>0.82530949105914719</v>
      </c>
      <c r="G46" s="8">
        <v>0.50800000000000001</v>
      </c>
      <c r="H46" s="8">
        <v>0.78486903932336449</v>
      </c>
      <c r="I46" s="8">
        <v>1.0023263946513667</v>
      </c>
      <c r="J46" s="8">
        <v>1.3280000000000001</v>
      </c>
      <c r="K46" s="8">
        <v>1.107999157666737</v>
      </c>
      <c r="L46" s="8">
        <v>1.3043865603258102</v>
      </c>
      <c r="M46" s="9">
        <v>309.63</v>
      </c>
      <c r="N46" s="9">
        <v>207.27969991766463</v>
      </c>
      <c r="O46" s="9">
        <v>149.91893859993255</v>
      </c>
      <c r="P46" s="9">
        <v>118.46</v>
      </c>
      <c r="Q46" s="9">
        <v>146.82991211672538</v>
      </c>
      <c r="R46" s="9">
        <v>115.20182267080096</v>
      </c>
      <c r="S46" s="9">
        <v>191.17</v>
      </c>
      <c r="T46" s="9">
        <v>60.449787800939262</v>
      </c>
      <c r="U46" s="9">
        <v>34.717115929131587</v>
      </c>
      <c r="V46" s="9">
        <v>157.30000000000001</v>
      </c>
      <c r="W46" s="9">
        <v>162.68741894561273</v>
      </c>
      <c r="X46" s="9">
        <v>150.26770921683001</v>
      </c>
      <c r="Y46" s="7">
        <v>2415</v>
      </c>
      <c r="Z46" s="7">
        <v>2484</v>
      </c>
      <c r="AA46" s="7">
        <v>2530</v>
      </c>
      <c r="AB46" s="5">
        <v>13</v>
      </c>
      <c r="AC46" s="8">
        <v>0.68493749999999998</v>
      </c>
    </row>
    <row r="47" spans="1:29" s="1" customFormat="1" x14ac:dyDescent="0.25">
      <c r="A47" s="5" t="s">
        <v>45</v>
      </c>
      <c r="B47" s="5" t="s">
        <v>145</v>
      </c>
      <c r="C47" s="5">
        <v>47</v>
      </c>
      <c r="D47" s="8">
        <v>0.98299999999999998</v>
      </c>
      <c r="E47" s="8">
        <v>0.97620266120777888</v>
      </c>
      <c r="F47" s="8">
        <v>0.97431002508999676</v>
      </c>
      <c r="G47" s="8">
        <v>1.0720000000000001</v>
      </c>
      <c r="H47" s="8">
        <v>1.2117018513709048</v>
      </c>
      <c r="I47" s="8">
        <v>0.71925217380417295</v>
      </c>
      <c r="J47" s="8">
        <v>2.173</v>
      </c>
      <c r="K47" s="8">
        <v>12.402376173167688</v>
      </c>
      <c r="L47" s="8">
        <v>1.8294296541621551</v>
      </c>
      <c r="M47" s="9">
        <v>118.07</v>
      </c>
      <c r="N47" s="9">
        <v>105.57885636102664</v>
      </c>
      <c r="O47" s="9">
        <v>177.13578565797047</v>
      </c>
      <c r="P47" s="9">
        <v>58.27</v>
      </c>
      <c r="Q47" s="9">
        <v>10.314966578344334</v>
      </c>
      <c r="R47" s="9">
        <v>69.642086867425661</v>
      </c>
      <c r="S47" s="9">
        <v>59.81</v>
      </c>
      <c r="T47" s="9">
        <v>95.263889782682298</v>
      </c>
      <c r="U47" s="9">
        <v>107.4936987905448</v>
      </c>
      <c r="V47" s="9">
        <v>126.59</v>
      </c>
      <c r="W47" s="9">
        <v>127.93009571827881</v>
      </c>
      <c r="X47" s="9">
        <v>127.40529889300529</v>
      </c>
      <c r="Y47" s="7">
        <v>2163</v>
      </c>
      <c r="Z47" s="7">
        <v>2163</v>
      </c>
      <c r="AA47" s="7">
        <v>2266</v>
      </c>
      <c r="AB47" s="5">
        <v>20</v>
      </c>
      <c r="AC47" s="10"/>
    </row>
    <row r="48" spans="1:29" s="1" customFormat="1" x14ac:dyDescent="0.25">
      <c r="A48" s="5" t="s">
        <v>41</v>
      </c>
      <c r="B48" s="5" t="s">
        <v>145</v>
      </c>
      <c r="C48" s="5">
        <v>39</v>
      </c>
      <c r="D48" s="8">
        <v>0.98</v>
      </c>
      <c r="E48" s="8">
        <v>0.98203457069991495</v>
      </c>
      <c r="F48" s="8">
        <v>0.98453608247422686</v>
      </c>
      <c r="G48" s="8">
        <v>0.72799999999999998</v>
      </c>
      <c r="H48" s="8">
        <v>0.96615468131306681</v>
      </c>
      <c r="I48" s="8">
        <v>0.55314732528964172</v>
      </c>
      <c r="J48" s="8">
        <v>1.5069999999999999</v>
      </c>
      <c r="K48" s="8">
        <v>1.6832509958386184</v>
      </c>
      <c r="L48" s="8">
        <v>1.9049199018709846</v>
      </c>
      <c r="M48" s="9">
        <v>186.06</v>
      </c>
      <c r="N48" s="9">
        <v>146.23852345602222</v>
      </c>
      <c r="O48" s="9">
        <v>240.08239607721083</v>
      </c>
      <c r="P48" s="9">
        <v>89.9</v>
      </c>
      <c r="Q48" s="9">
        <v>83.938185317962322</v>
      </c>
      <c r="R48" s="9">
        <v>69.714708271356912</v>
      </c>
      <c r="S48" s="9">
        <v>96.17</v>
      </c>
      <c r="T48" s="9">
        <v>62.300338138059885</v>
      </c>
      <c r="U48" s="9">
        <v>170.3676878058539</v>
      </c>
      <c r="V48" s="9">
        <v>135.46</v>
      </c>
      <c r="W48" s="9">
        <v>141.28903402534658</v>
      </c>
      <c r="X48" s="9">
        <v>132.80093523923753</v>
      </c>
      <c r="Y48" s="7">
        <v>2415</v>
      </c>
      <c r="Z48" s="7">
        <v>2484</v>
      </c>
      <c r="AA48" s="7">
        <v>2550</v>
      </c>
      <c r="AB48" s="5">
        <v>28</v>
      </c>
      <c r="AC48" s="8">
        <v>0.67240384615384619</v>
      </c>
    </row>
    <row r="49" spans="1:29" s="1" customFormat="1" x14ac:dyDescent="0.25">
      <c r="A49" s="5" t="s">
        <v>106</v>
      </c>
      <c r="B49" s="5" t="s">
        <v>145</v>
      </c>
      <c r="C49" s="5">
        <v>35</v>
      </c>
      <c r="D49" s="8">
        <v>0.94599999999999995</v>
      </c>
      <c r="E49" s="8">
        <v>0.95902773203346292</v>
      </c>
      <c r="F49" s="8">
        <v>0.96491228070175439</v>
      </c>
      <c r="G49" s="8">
        <v>0.67200000000000004</v>
      </c>
      <c r="H49" s="8">
        <v>0.61284894294333236</v>
      </c>
      <c r="I49" s="8">
        <v>0.70557064711792505</v>
      </c>
      <c r="J49" s="8">
        <v>1.9769999999999999</v>
      </c>
      <c r="K49" s="8">
        <v>1.410920050896735</v>
      </c>
      <c r="L49" s="8">
        <v>1.3726481000195465</v>
      </c>
      <c r="M49" s="9">
        <v>177.84</v>
      </c>
      <c r="N49" s="9">
        <v>187.43944856962619</v>
      </c>
      <c r="O49" s="9">
        <v>149.34132102576643</v>
      </c>
      <c r="P49" s="9">
        <v>60.47</v>
      </c>
      <c r="Q49" s="9">
        <v>81.416426004271159</v>
      </c>
      <c r="R49" s="9">
        <v>76.764651126603624</v>
      </c>
      <c r="S49" s="9">
        <v>117.38</v>
      </c>
      <c r="T49" s="9">
        <v>106.02302256535503</v>
      </c>
      <c r="U49" s="9">
        <v>72.576669899162795</v>
      </c>
      <c r="V49" s="9">
        <v>119.52</v>
      </c>
      <c r="W49" s="9">
        <v>114.87206792177652</v>
      </c>
      <c r="X49" s="9">
        <v>105.37085251759581</v>
      </c>
      <c r="Y49" s="7">
        <v>1743</v>
      </c>
      <c r="Z49" s="7">
        <v>1792</v>
      </c>
      <c r="AA49" s="7">
        <v>1792</v>
      </c>
      <c r="AB49" s="5">
        <v>23</v>
      </c>
      <c r="AC49" s="10"/>
    </row>
    <row r="50" spans="1:29" s="1" customFormat="1" x14ac:dyDescent="0.25">
      <c r="A50" s="5" t="s">
        <v>107</v>
      </c>
      <c r="B50" s="5" t="s">
        <v>145</v>
      </c>
      <c r="C50" s="5">
        <v>38</v>
      </c>
      <c r="D50" s="8">
        <v>0.94200000000000006</v>
      </c>
      <c r="E50" s="8">
        <v>0.96288322021998596</v>
      </c>
      <c r="F50" s="8">
        <v>0.97437309174633369</v>
      </c>
      <c r="G50" s="8">
        <v>0.78400000000000003</v>
      </c>
      <c r="H50" s="8">
        <v>0.83131171665080417</v>
      </c>
      <c r="I50" s="8">
        <v>0.86405289226360382</v>
      </c>
      <c r="J50" s="8">
        <v>2.0739999999999998</v>
      </c>
      <c r="K50" s="8">
        <v>1.3247082941015218</v>
      </c>
      <c r="L50" s="8">
        <v>1.6780444623629998</v>
      </c>
      <c r="M50" s="9">
        <v>228.85</v>
      </c>
      <c r="N50" s="9">
        <v>222.92691222948173</v>
      </c>
      <c r="O50" s="9">
        <v>196.20252604138994</v>
      </c>
      <c r="P50" s="9">
        <v>86.47</v>
      </c>
      <c r="Q50" s="9">
        <v>139.89627370669353</v>
      </c>
      <c r="R50" s="9">
        <v>101.02793096242461</v>
      </c>
      <c r="S50" s="9">
        <v>142.38</v>
      </c>
      <c r="T50" s="9">
        <v>83.030638522788195</v>
      </c>
      <c r="U50" s="9">
        <v>95.174595078965353</v>
      </c>
      <c r="V50" s="9">
        <v>179.31</v>
      </c>
      <c r="W50" s="9">
        <v>185.32175409315357</v>
      </c>
      <c r="X50" s="9">
        <v>169.52936009548804</v>
      </c>
      <c r="Y50" s="7">
        <v>3255</v>
      </c>
      <c r="Z50" s="7">
        <v>3294</v>
      </c>
      <c r="AA50" s="7">
        <v>3355</v>
      </c>
      <c r="AB50" s="5">
        <v>7</v>
      </c>
      <c r="AC50" s="8">
        <v>0.28385826771653544</v>
      </c>
    </row>
    <row r="51" spans="1:29" s="1" customFormat="1" x14ac:dyDescent="0.25">
      <c r="A51" s="5" t="s">
        <v>123</v>
      </c>
      <c r="B51" s="5" t="s">
        <v>145</v>
      </c>
      <c r="C51" s="5">
        <v>32</v>
      </c>
      <c r="D51" s="8">
        <v>0.91599999999999993</v>
      </c>
      <c r="E51" s="8">
        <v>0.95105033038561426</v>
      </c>
      <c r="F51" s="8">
        <v>0.97036541104337715</v>
      </c>
      <c r="G51" s="8">
        <v>0.49099999999999999</v>
      </c>
      <c r="H51" s="8">
        <v>0.50512914728552694</v>
      </c>
      <c r="I51" s="8">
        <v>0.94973899056117028</v>
      </c>
      <c r="J51" s="8">
        <v>1.403</v>
      </c>
      <c r="K51" s="8">
        <v>1.2425243368603549</v>
      </c>
      <c r="L51" s="8">
        <v>1.3321392462990753</v>
      </c>
      <c r="M51" s="9">
        <v>305.72000000000003</v>
      </c>
      <c r="N51" s="9">
        <v>347.54274592639223</v>
      </c>
      <c r="O51" s="9">
        <v>189.53352055249979</v>
      </c>
      <c r="P51" s="9">
        <v>106.94</v>
      </c>
      <c r="Q51" s="9">
        <v>141.288154837002</v>
      </c>
      <c r="R51" s="9">
        <v>135.1265455072577</v>
      </c>
      <c r="S51" s="9">
        <v>198.78</v>
      </c>
      <c r="T51" s="9">
        <v>206.25459108939023</v>
      </c>
      <c r="U51" s="9">
        <v>54.406975045242078</v>
      </c>
      <c r="V51" s="9">
        <v>149.99</v>
      </c>
      <c r="W51" s="9">
        <v>175.55397089506906</v>
      </c>
      <c r="X51" s="9">
        <v>180.00737448703597</v>
      </c>
      <c r="Y51" s="7">
        <v>2887</v>
      </c>
      <c r="Z51" s="7">
        <v>3240</v>
      </c>
      <c r="AA51" s="7">
        <v>3482</v>
      </c>
      <c r="AB51" s="5">
        <v>19</v>
      </c>
      <c r="AC51" s="8">
        <v>0.63585572842998583</v>
      </c>
    </row>
    <row r="52" spans="1:29" s="1" customFormat="1" x14ac:dyDescent="0.25">
      <c r="A52" s="5" t="s">
        <v>78</v>
      </c>
      <c r="B52" s="5" t="s">
        <v>145</v>
      </c>
      <c r="C52" s="5">
        <v>32</v>
      </c>
      <c r="D52" s="8">
        <v>0.98699999999999999</v>
      </c>
      <c r="E52" s="8">
        <v>0.99351593746212585</v>
      </c>
      <c r="F52" s="8">
        <v>0.99706875677053464</v>
      </c>
      <c r="G52" s="8">
        <v>1.3019999999999998</v>
      </c>
      <c r="H52" s="8">
        <v>1.6750399762002157</v>
      </c>
      <c r="I52" s="8">
        <v>1.0636419093176781</v>
      </c>
      <c r="J52" s="8">
        <v>1.712</v>
      </c>
      <c r="K52" s="8">
        <v>1.6750399762002157</v>
      </c>
      <c r="L52" s="8">
        <v>1.7207402630396123</v>
      </c>
      <c r="M52" s="9">
        <v>137.44999999999999</v>
      </c>
      <c r="N52" s="9">
        <v>115.34425860344915</v>
      </c>
      <c r="O52" s="9">
        <v>185.20689473878497</v>
      </c>
      <c r="P52" s="9">
        <v>104.49</v>
      </c>
      <c r="Q52" s="9">
        <v>115.34425860344915</v>
      </c>
      <c r="R52" s="9">
        <v>114.48201647282811</v>
      </c>
      <c r="S52" s="9">
        <v>32.96</v>
      </c>
      <c r="T52" s="9">
        <v>0</v>
      </c>
      <c r="U52" s="9">
        <v>70.72487826595686</v>
      </c>
      <c r="V52" s="9">
        <v>178.9</v>
      </c>
      <c r="W52" s="9">
        <v>193.20624418595298</v>
      </c>
      <c r="X52" s="9">
        <v>196.99381513875946</v>
      </c>
      <c r="Y52" s="7">
        <v>3150</v>
      </c>
      <c r="Z52" s="7">
        <v>3564</v>
      </c>
      <c r="AA52" s="7">
        <v>3630</v>
      </c>
      <c r="AB52" s="5">
        <v>6</v>
      </c>
      <c r="AC52" s="8">
        <v>0.53783018867924526</v>
      </c>
    </row>
    <row r="53" spans="1:29" s="1" customFormat="1" x14ac:dyDescent="0.25">
      <c r="A53" s="5" t="s">
        <v>108</v>
      </c>
      <c r="B53" s="5" t="s">
        <v>145</v>
      </c>
      <c r="C53" s="5">
        <v>36</v>
      </c>
      <c r="D53" s="8">
        <v>0.74099999999999999</v>
      </c>
      <c r="E53" s="8">
        <v>0.75385656292286873</v>
      </c>
      <c r="F53" s="8">
        <v>0.7773454680786277</v>
      </c>
      <c r="G53" s="8">
        <v>0.51300000000000001</v>
      </c>
      <c r="H53" s="8">
        <v>0.68977404584563085</v>
      </c>
      <c r="I53" s="8">
        <v>0.92906367974926984</v>
      </c>
      <c r="J53" s="8">
        <v>1.972</v>
      </c>
      <c r="K53" s="8">
        <v>2.0423784790697455</v>
      </c>
      <c r="L53" s="8">
        <v>2.0736596829245268</v>
      </c>
      <c r="M53" s="9">
        <v>287.02999999999997</v>
      </c>
      <c r="N53" s="9">
        <v>220.44636877378608</v>
      </c>
      <c r="O53" s="9">
        <v>150.97301998464891</v>
      </c>
      <c r="P53" s="9">
        <v>74.72</v>
      </c>
      <c r="Q53" s="9">
        <v>74.451520733968579</v>
      </c>
      <c r="R53" s="9">
        <v>67.640582803819228</v>
      </c>
      <c r="S53" s="9">
        <v>212.31</v>
      </c>
      <c r="T53" s="9">
        <v>145.9948480398175</v>
      </c>
      <c r="U53" s="9">
        <v>83.332437180829686</v>
      </c>
      <c r="V53" s="9">
        <v>147.31</v>
      </c>
      <c r="W53" s="9">
        <v>152.05818368107236</v>
      </c>
      <c r="X53" s="9">
        <v>140.26354948979798</v>
      </c>
      <c r="Y53" s="7">
        <v>2730</v>
      </c>
      <c r="Z53" s="7">
        <v>2800</v>
      </c>
      <c r="AA53" s="7">
        <v>2860</v>
      </c>
      <c r="AB53" s="5">
        <v>24</v>
      </c>
      <c r="AC53" s="10"/>
    </row>
    <row r="54" spans="1:29" s="1" customFormat="1" x14ac:dyDescent="0.25">
      <c r="A54" s="5" t="s">
        <v>109</v>
      </c>
      <c r="B54" s="5" t="s">
        <v>145</v>
      </c>
      <c r="C54" s="5">
        <v>38</v>
      </c>
      <c r="D54" s="8">
        <v>0.84099999999999997</v>
      </c>
      <c r="E54" s="8">
        <v>0.9022988505747126</v>
      </c>
      <c r="F54" s="8">
        <v>0.93657371953691604</v>
      </c>
      <c r="G54" s="8">
        <v>0.53299999999999992</v>
      </c>
      <c r="H54" s="8">
        <v>0.64542545389897554</v>
      </c>
      <c r="I54" s="8">
        <v>1.1861620213191537</v>
      </c>
      <c r="J54" s="8">
        <v>2.1150000000000002</v>
      </c>
      <c r="K54" s="8">
        <v>2.0196095474853539</v>
      </c>
      <c r="L54" s="8">
        <v>1.5335191567461679</v>
      </c>
      <c r="M54" s="9">
        <v>292.77</v>
      </c>
      <c r="N54" s="9">
        <v>256.0385545733414</v>
      </c>
      <c r="O54" s="9">
        <v>129.85110305103134</v>
      </c>
      <c r="P54" s="9">
        <v>73.83</v>
      </c>
      <c r="Q54" s="9">
        <v>81.824628184639195</v>
      </c>
      <c r="R54" s="9">
        <v>100.43855415040477</v>
      </c>
      <c r="S54" s="9">
        <v>218.94</v>
      </c>
      <c r="T54" s="9">
        <v>174.21392638870219</v>
      </c>
      <c r="U54" s="9">
        <v>29.412548900626572</v>
      </c>
      <c r="V54" s="9">
        <v>156.12</v>
      </c>
      <c r="W54" s="9">
        <v>165.25380030113649</v>
      </c>
      <c r="X54" s="9">
        <v>154.02444686553304</v>
      </c>
      <c r="Y54" s="7">
        <v>2977</v>
      </c>
      <c r="Z54" s="7">
        <v>3127</v>
      </c>
      <c r="AA54" s="7">
        <v>3185</v>
      </c>
      <c r="AB54" s="5">
        <v>10</v>
      </c>
      <c r="AC54" s="8">
        <v>0.57940119760479047</v>
      </c>
    </row>
    <row r="55" spans="1:29" s="1" customFormat="1" x14ac:dyDescent="0.25">
      <c r="A55" s="5" t="s">
        <v>64</v>
      </c>
      <c r="B55" s="5" t="s">
        <v>145</v>
      </c>
      <c r="C55" s="5">
        <v>31</v>
      </c>
      <c r="D55" s="8">
        <v>0.82799999999999996</v>
      </c>
      <c r="E55" s="8">
        <v>0.87362381764614672</v>
      </c>
      <c r="F55" s="8">
        <v>0.91920042888871867</v>
      </c>
      <c r="G55" s="8">
        <v>0.61499999999999999</v>
      </c>
      <c r="H55" s="8">
        <v>0.99832123339263101</v>
      </c>
      <c r="I55" s="8">
        <v>1</v>
      </c>
      <c r="J55" s="8">
        <v>1.9550000000000001</v>
      </c>
      <c r="K55" s="8">
        <v>2.1604123675585694</v>
      </c>
      <c r="L55" s="8">
        <v>2.2733693025457917</v>
      </c>
      <c r="M55" s="9">
        <v>288.61</v>
      </c>
      <c r="N55" s="9">
        <v>196.84713958521303</v>
      </c>
      <c r="O55" s="9">
        <v>177.39159748721983</v>
      </c>
      <c r="P55" s="9">
        <v>90.7</v>
      </c>
      <c r="Q55" s="9">
        <v>90.962578316749841</v>
      </c>
      <c r="R55" s="9">
        <v>78.030259882796443</v>
      </c>
      <c r="S55" s="9">
        <v>197.9</v>
      </c>
      <c r="T55" s="9">
        <v>105.88456126846319</v>
      </c>
      <c r="U55" s="9">
        <v>99.361337604423383</v>
      </c>
      <c r="V55" s="9">
        <v>177.35</v>
      </c>
      <c r="W55" s="9">
        <v>196.51667918052129</v>
      </c>
      <c r="X55" s="9">
        <v>177.39159748721983</v>
      </c>
      <c r="Y55" s="7">
        <v>3230</v>
      </c>
      <c r="Z55" s="7">
        <v>3520</v>
      </c>
      <c r="AA55" s="7">
        <v>3593</v>
      </c>
      <c r="AB55" s="5">
        <v>9</v>
      </c>
      <c r="AC55" s="8">
        <v>0.65991489361702127</v>
      </c>
    </row>
    <row r="56" spans="1:29" s="1" customFormat="1" x14ac:dyDescent="0.25">
      <c r="A56" s="5" t="s">
        <v>136</v>
      </c>
      <c r="B56" s="5" t="s">
        <v>145</v>
      </c>
      <c r="C56" s="5">
        <v>31</v>
      </c>
      <c r="D56" s="8">
        <v>0.81700000000000006</v>
      </c>
      <c r="E56" s="8">
        <v>0.87153889621397629</v>
      </c>
      <c r="F56" s="8">
        <v>0.89746074820701682</v>
      </c>
      <c r="G56" s="8">
        <v>0.314</v>
      </c>
      <c r="H56" s="8">
        <v>0.54162329475904547</v>
      </c>
      <c r="I56" s="8">
        <v>0.99721728328908588</v>
      </c>
      <c r="J56" s="8">
        <v>1.163</v>
      </c>
      <c r="K56" s="8">
        <v>1.4809448293130791</v>
      </c>
      <c r="L56" s="8">
        <v>1.0613529137287432</v>
      </c>
      <c r="M56" s="9">
        <v>530.9</v>
      </c>
      <c r="N56" s="9">
        <v>323.5857145114897</v>
      </c>
      <c r="O56" s="9">
        <v>162.94642635670454</v>
      </c>
      <c r="P56" s="9">
        <v>143.16</v>
      </c>
      <c r="Q56" s="9">
        <v>118.34442266965894</v>
      </c>
      <c r="R56" s="9">
        <v>153.09986952617663</v>
      </c>
      <c r="S56" s="9">
        <v>387.74</v>
      </c>
      <c r="T56" s="9">
        <v>205.24129184183076</v>
      </c>
      <c r="U56" s="9">
        <v>9.8465568305278985</v>
      </c>
      <c r="V56" s="9">
        <v>166.54</v>
      </c>
      <c r="W56" s="9">
        <v>175.26156083067295</v>
      </c>
      <c r="X56" s="9">
        <v>162.49299261309798</v>
      </c>
      <c r="Y56" s="7">
        <v>3150</v>
      </c>
      <c r="Z56" s="7">
        <v>3240</v>
      </c>
      <c r="AA56" s="7">
        <v>3300</v>
      </c>
      <c r="AB56" s="5">
        <v>31</v>
      </c>
      <c r="AC56" s="10"/>
    </row>
    <row r="57" spans="1:29" s="1" customFormat="1" x14ac:dyDescent="0.25">
      <c r="A57" s="5" t="s">
        <v>116</v>
      </c>
      <c r="B57" s="5" t="s">
        <v>145</v>
      </c>
      <c r="C57" s="5">
        <v>30</v>
      </c>
      <c r="D57" s="8">
        <v>0.81099999999999994</v>
      </c>
      <c r="E57" s="8">
        <v>0.88538319213165839</v>
      </c>
      <c r="F57" s="8">
        <v>0.91944151474059566</v>
      </c>
      <c r="G57" s="8">
        <v>0.53600000000000003</v>
      </c>
      <c r="H57" s="8">
        <v>0.64373830953062072</v>
      </c>
      <c r="I57" s="8">
        <v>0.87738659379209427</v>
      </c>
      <c r="J57" s="8">
        <v>1.8840000000000001</v>
      </c>
      <c r="K57" s="8">
        <v>1.6416233627762375</v>
      </c>
      <c r="L57" s="8">
        <v>1.8188363580844626</v>
      </c>
      <c r="M57" s="9">
        <v>309.52</v>
      </c>
      <c r="N57" s="9">
        <v>289.08827424930433</v>
      </c>
      <c r="O57" s="9">
        <v>220.76105024677332</v>
      </c>
      <c r="P57" s="9">
        <v>88.01</v>
      </c>
      <c r="Q57" s="9">
        <v>113.36168891727557</v>
      </c>
      <c r="R57" s="9">
        <v>106.49269520979477</v>
      </c>
      <c r="S57" s="9">
        <v>221.51</v>
      </c>
      <c r="T57" s="9">
        <v>175.72658533202878</v>
      </c>
      <c r="U57" s="9">
        <v>114.26835503697856</v>
      </c>
      <c r="V57" s="9">
        <v>165.81</v>
      </c>
      <c r="W57" s="9">
        <v>186.09719697037167</v>
      </c>
      <c r="X57" s="9">
        <v>193.69278591798184</v>
      </c>
      <c r="Y57" s="7">
        <v>2992</v>
      </c>
      <c r="Z57" s="7">
        <v>3434</v>
      </c>
      <c r="AA57" s="7">
        <v>3872</v>
      </c>
      <c r="AB57" s="5">
        <v>5</v>
      </c>
      <c r="AC57" s="8">
        <v>0.6328571428571429</v>
      </c>
    </row>
    <row r="58" spans="1:29" s="1" customFormat="1" x14ac:dyDescent="0.25">
      <c r="A58" s="5" t="s">
        <v>110</v>
      </c>
      <c r="B58" s="5" t="s">
        <v>145</v>
      </c>
      <c r="C58" s="5">
        <v>35</v>
      </c>
      <c r="D58" s="8">
        <v>0.82299999999999995</v>
      </c>
      <c r="E58" s="8">
        <v>0.82467820683533066</v>
      </c>
      <c r="F58" s="8">
        <v>0.74408655028276371</v>
      </c>
      <c r="G58" s="8">
        <v>0.49299999999999999</v>
      </c>
      <c r="H58" s="8">
        <v>0.57637053775690283</v>
      </c>
      <c r="I58" s="8">
        <v>0.64039365444055518</v>
      </c>
      <c r="J58" s="8">
        <v>1.8090000000000002</v>
      </c>
      <c r="K58" s="8">
        <v>1.1239274025045862</v>
      </c>
      <c r="L58" s="8">
        <v>1.0001110183491126</v>
      </c>
      <c r="M58" s="9">
        <v>229</v>
      </c>
      <c r="N58" s="9">
        <v>196.45468749785027</v>
      </c>
      <c r="O58" s="9">
        <v>149.56891638781195</v>
      </c>
      <c r="P58" s="9">
        <v>62.37</v>
      </c>
      <c r="Q58" s="9">
        <v>100.74555849930728</v>
      </c>
      <c r="R58" s="9">
        <v>95.772352467843106</v>
      </c>
      <c r="S58" s="9">
        <v>166.63</v>
      </c>
      <c r="T58" s="9">
        <v>95.709128998543008</v>
      </c>
      <c r="U58" s="9">
        <v>53.796563919968833</v>
      </c>
      <c r="V58" s="9">
        <v>112.84</v>
      </c>
      <c r="W58" s="9">
        <v>113.23069387800027</v>
      </c>
      <c r="X58" s="9">
        <v>95.78298495630473</v>
      </c>
      <c r="Y58" s="7">
        <v>1730</v>
      </c>
      <c r="Z58" s="7">
        <v>1780</v>
      </c>
      <c r="AA58" s="7">
        <v>1815</v>
      </c>
      <c r="AB58" s="5">
        <v>21</v>
      </c>
      <c r="AC58" s="10"/>
    </row>
    <row r="59" spans="1:29" s="1" customFormat="1" x14ac:dyDescent="0.25">
      <c r="A59" s="5" t="s">
        <v>15</v>
      </c>
      <c r="B59" s="5" t="s">
        <v>145</v>
      </c>
      <c r="C59" s="5">
        <v>36</v>
      </c>
      <c r="D59" s="8">
        <v>0.87599999999999989</v>
      </c>
      <c r="E59" s="8">
        <v>0.90975419430355053</v>
      </c>
      <c r="F59" s="8">
        <v>0.92619852794907498</v>
      </c>
      <c r="G59" s="8">
        <v>0.996</v>
      </c>
      <c r="H59" s="8">
        <v>0.91134756070466283</v>
      </c>
      <c r="I59" s="8">
        <v>0.9633255201908052</v>
      </c>
      <c r="J59" s="8">
        <v>1.5740000000000001</v>
      </c>
      <c r="K59" s="8">
        <v>1.5375572056062348</v>
      </c>
      <c r="L59" s="8">
        <v>1.7913050459943263</v>
      </c>
      <c r="M59" s="9">
        <v>206.01</v>
      </c>
      <c r="N59" s="9">
        <v>222.21045322939915</v>
      </c>
      <c r="O59" s="9">
        <v>206.35466816127706</v>
      </c>
      <c r="P59" s="9">
        <v>130.35</v>
      </c>
      <c r="Q59" s="9">
        <v>131.70954145660136</v>
      </c>
      <c r="R59" s="9">
        <v>110.97312459136167</v>
      </c>
      <c r="S59" s="9">
        <v>75.66</v>
      </c>
      <c r="T59" s="9">
        <v>90.500911772797792</v>
      </c>
      <c r="U59" s="9">
        <v>95.381543569915394</v>
      </c>
      <c r="V59" s="9">
        <v>205.13</v>
      </c>
      <c r="W59" s="9">
        <v>202.51095451369051</v>
      </c>
      <c r="X59" s="9">
        <v>198.7867180502632</v>
      </c>
      <c r="Y59" s="7">
        <v>3413</v>
      </c>
      <c r="Z59" s="7">
        <v>3510</v>
      </c>
      <c r="AA59" s="7">
        <v>3575</v>
      </c>
      <c r="AB59" s="5">
        <v>14</v>
      </c>
      <c r="AC59" s="8">
        <v>0.48728923476005187</v>
      </c>
    </row>
    <row r="60" spans="1:29" s="1" customFormat="1" x14ac:dyDescent="0.25">
      <c r="A60" s="5" t="s">
        <v>39</v>
      </c>
      <c r="B60" s="5" t="s">
        <v>145</v>
      </c>
      <c r="C60" s="5">
        <v>42</v>
      </c>
      <c r="D60" s="8">
        <v>0.97</v>
      </c>
      <c r="E60" s="8">
        <v>0.96752029981261711</v>
      </c>
      <c r="F60" s="8">
        <v>0.98217496275748706</v>
      </c>
      <c r="G60" s="8">
        <v>1.0349999999999999</v>
      </c>
      <c r="H60" s="8">
        <v>1.1331852365133388</v>
      </c>
      <c r="I60" s="8">
        <v>1.0370775414417244</v>
      </c>
      <c r="J60" s="8">
        <v>2.2589999999999999</v>
      </c>
      <c r="K60" s="8">
        <v>2.1218493006926291</v>
      </c>
      <c r="L60" s="8">
        <v>1.9572683609097048</v>
      </c>
      <c r="M60" s="9">
        <v>151.63</v>
      </c>
      <c r="N60" s="9">
        <v>137.03339607781805</v>
      </c>
      <c r="O60" s="9">
        <v>146.39666535445679</v>
      </c>
      <c r="P60" s="9">
        <v>69.459999999999994</v>
      </c>
      <c r="Q60" s="9">
        <v>73.183435456033251</v>
      </c>
      <c r="R60" s="9">
        <v>77.569686821331629</v>
      </c>
      <c r="S60" s="9">
        <v>82.17</v>
      </c>
      <c r="T60" s="9">
        <v>63.84996062178481</v>
      </c>
      <c r="U60" s="9">
        <v>68.826978533125143</v>
      </c>
      <c r="V60" s="9">
        <v>156.91999999999999</v>
      </c>
      <c r="W60" s="9">
        <v>155.28422134466831</v>
      </c>
      <c r="X60" s="9">
        <v>151.82469378106688</v>
      </c>
      <c r="Y60" s="7">
        <v>2751</v>
      </c>
      <c r="Z60" s="7">
        <v>2937</v>
      </c>
      <c r="AA60" s="7">
        <v>2992</v>
      </c>
      <c r="AB60" s="5">
        <v>10</v>
      </c>
      <c r="AC60" s="10"/>
    </row>
    <row r="61" spans="1:29" s="1" customFormat="1" x14ac:dyDescent="0.25">
      <c r="A61" s="5" t="s">
        <v>111</v>
      </c>
      <c r="B61" s="5" t="s">
        <v>145</v>
      </c>
      <c r="C61" s="5">
        <v>32</v>
      </c>
      <c r="D61" s="8">
        <v>0.95</v>
      </c>
      <c r="E61" s="8">
        <v>0.82351007887817707</v>
      </c>
      <c r="F61" s="8">
        <v>0.84496874369832631</v>
      </c>
      <c r="G61" s="8">
        <v>0.7</v>
      </c>
      <c r="H61" s="8">
        <v>0.91680131380287655</v>
      </c>
      <c r="I61" s="8">
        <v>1.0505180211217318</v>
      </c>
      <c r="J61" s="8">
        <v>1.7769999999999999</v>
      </c>
      <c r="K61" s="8">
        <v>1.406085508179977</v>
      </c>
      <c r="L61" s="8">
        <v>1.6882184775824929</v>
      </c>
      <c r="M61" s="9">
        <v>247.66</v>
      </c>
      <c r="N61" s="9">
        <v>214.17919761921357</v>
      </c>
      <c r="O61" s="9">
        <v>182.71442730496048</v>
      </c>
      <c r="P61" s="9">
        <v>97.53</v>
      </c>
      <c r="Q61" s="9">
        <v>139.64994918460334</v>
      </c>
      <c r="R61" s="9">
        <v>113.69665783877694</v>
      </c>
      <c r="S61" s="9">
        <v>150.13</v>
      </c>
      <c r="T61" s="9">
        <v>74.529248434610224</v>
      </c>
      <c r="U61" s="9">
        <v>69.017769466183537</v>
      </c>
      <c r="V61" s="9">
        <v>173.31</v>
      </c>
      <c r="W61" s="9">
        <v>196.35976976654095</v>
      </c>
      <c r="X61" s="9">
        <v>191.94479860279762</v>
      </c>
      <c r="Y61" s="7">
        <v>3150</v>
      </c>
      <c r="Z61" s="7">
        <v>3672</v>
      </c>
      <c r="AA61" s="7">
        <v>3740</v>
      </c>
      <c r="AB61" s="5">
        <v>7</v>
      </c>
      <c r="AC61" s="8">
        <v>0.47166666666666668</v>
      </c>
    </row>
    <row r="62" spans="1:29" s="1" customFormat="1" x14ac:dyDescent="0.25">
      <c r="A62" s="5" t="s">
        <v>50</v>
      </c>
      <c r="B62" s="5" t="s">
        <v>145</v>
      </c>
      <c r="C62" s="5">
        <v>42</v>
      </c>
      <c r="D62" s="8">
        <v>0.9840000000000001</v>
      </c>
      <c r="E62" s="8">
        <v>0.98757943385326397</v>
      </c>
      <c r="F62" s="8">
        <v>0.98875802997858675</v>
      </c>
      <c r="G62" s="8">
        <v>1.3630000000000002</v>
      </c>
      <c r="H62" s="8">
        <v>1.3543705379887123</v>
      </c>
      <c r="I62" s="8">
        <v>0.77134025225941005</v>
      </c>
      <c r="J62" s="8">
        <v>1.7730000000000001</v>
      </c>
      <c r="K62" s="8">
        <v>1.4431996446562718</v>
      </c>
      <c r="L62" s="8">
        <v>1.4570105328982081</v>
      </c>
      <c r="M62" s="9">
        <v>154.29</v>
      </c>
      <c r="N62" s="9">
        <v>159.45135154952254</v>
      </c>
      <c r="O62" s="9">
        <v>258.5689981703207</v>
      </c>
      <c r="P62" s="9">
        <v>118.62</v>
      </c>
      <c r="Q62" s="9">
        <v>149.63710224068728</v>
      </c>
      <c r="R62" s="9">
        <v>136.88622818562149</v>
      </c>
      <c r="S62" s="9">
        <v>35.67</v>
      </c>
      <c r="T62" s="9">
        <v>9.8142493088352509</v>
      </c>
      <c r="U62" s="9">
        <v>121.68276998469918</v>
      </c>
      <c r="V62" s="9">
        <v>210.31</v>
      </c>
      <c r="W62" s="9">
        <v>215.95621278115411</v>
      </c>
      <c r="X62" s="9">
        <v>199.44467627515809</v>
      </c>
      <c r="Y62" s="7">
        <v>3620</v>
      </c>
      <c r="Z62" s="7">
        <v>3726</v>
      </c>
      <c r="AA62" s="7">
        <v>3795</v>
      </c>
      <c r="AB62" s="5">
        <v>17</v>
      </c>
      <c r="AC62" s="8">
        <v>0.83981651376146793</v>
      </c>
    </row>
    <row r="63" spans="1:29" s="1" customFormat="1" x14ac:dyDescent="0.25">
      <c r="A63" s="5" t="s">
        <v>36</v>
      </c>
      <c r="B63" s="5" t="s">
        <v>145</v>
      </c>
      <c r="C63" s="5">
        <v>56</v>
      </c>
      <c r="D63" s="8">
        <v>0.84499999999999997</v>
      </c>
      <c r="E63" s="8">
        <v>0.88479353893661661</v>
      </c>
      <c r="F63" s="8">
        <v>0.87936546974913921</v>
      </c>
      <c r="G63" s="8">
        <v>1</v>
      </c>
      <c r="H63" s="8">
        <v>1</v>
      </c>
      <c r="I63" s="8">
        <v>1</v>
      </c>
      <c r="J63" s="8">
        <v>2.5580000000000003</v>
      </c>
      <c r="K63" s="8">
        <v>2.4158323878866459</v>
      </c>
      <c r="L63" s="8">
        <v>2.2628072139713065</v>
      </c>
      <c r="M63" s="9">
        <v>162.26</v>
      </c>
      <c r="N63" s="9">
        <v>164.45324197207137</v>
      </c>
      <c r="O63" s="9">
        <v>168.48927538430405</v>
      </c>
      <c r="P63" s="9">
        <v>63.44</v>
      </c>
      <c r="Q63" s="9">
        <v>68.073117488061314</v>
      </c>
      <c r="R63" s="9">
        <v>74.460287356340629</v>
      </c>
      <c r="S63" s="9">
        <v>98.82</v>
      </c>
      <c r="T63" s="9">
        <v>96.380124484010054</v>
      </c>
      <c r="U63" s="9">
        <v>94.028988027963408</v>
      </c>
      <c r="V63" s="9">
        <v>162.26</v>
      </c>
      <c r="W63" s="9">
        <v>164.45324197207137</v>
      </c>
      <c r="X63" s="9">
        <v>168.48927538430405</v>
      </c>
      <c r="Y63" s="7">
        <v>2948</v>
      </c>
      <c r="Z63" s="7">
        <v>3025</v>
      </c>
      <c r="AA63" s="7">
        <v>3087</v>
      </c>
      <c r="AB63" s="5">
        <v>12</v>
      </c>
      <c r="AC63" s="8">
        <v>0.30082222222222221</v>
      </c>
    </row>
    <row r="64" spans="1:29" s="1" customFormat="1" x14ac:dyDescent="0.25">
      <c r="A64" s="5" t="s">
        <v>112</v>
      </c>
      <c r="B64" s="5" t="s">
        <v>145</v>
      </c>
      <c r="C64" s="5">
        <v>47</v>
      </c>
      <c r="D64" s="8">
        <v>0.76400000000000001</v>
      </c>
      <c r="E64" s="8">
        <v>0.79777327097388351</v>
      </c>
      <c r="F64" s="8">
        <v>0.83520000000000005</v>
      </c>
      <c r="G64" s="8">
        <v>0.68</v>
      </c>
      <c r="H64" s="8">
        <v>0.79607747818041064</v>
      </c>
      <c r="I64" s="8">
        <v>0.51137474218885337</v>
      </c>
      <c r="J64" s="8">
        <v>1.3780000000000001</v>
      </c>
      <c r="K64" s="8">
        <v>1.6379048051304033</v>
      </c>
      <c r="L64" s="8">
        <v>1.4100419541343525</v>
      </c>
      <c r="M64" s="9">
        <v>81.08</v>
      </c>
      <c r="N64" s="9">
        <v>92.241358195654186</v>
      </c>
      <c r="O64" s="9">
        <v>135.42536523761663</v>
      </c>
      <c r="P64" s="9">
        <v>40.020000000000003</v>
      </c>
      <c r="Q64" s="9">
        <v>44.832439337331351</v>
      </c>
      <c r="R64" s="9">
        <v>49.114220347247134</v>
      </c>
      <c r="S64" s="9">
        <v>41.06</v>
      </c>
      <c r="T64" s="9">
        <v>47.408918858322828</v>
      </c>
      <c r="U64" s="9">
        <v>86.311144890369505</v>
      </c>
      <c r="V64" s="9">
        <v>55.14</v>
      </c>
      <c r="W64" s="9">
        <v>73.431267816332337</v>
      </c>
      <c r="X64" s="9">
        <v>69.253111234217528</v>
      </c>
      <c r="Y64" s="7">
        <v>1428</v>
      </c>
      <c r="Z64" s="7">
        <v>1890</v>
      </c>
      <c r="AA64" s="7">
        <v>1925</v>
      </c>
      <c r="AB64" s="5">
        <v>8</v>
      </c>
      <c r="AC64" s="8">
        <v>0.52538461538461534</v>
      </c>
    </row>
    <row r="65" spans="1:29" s="1" customFormat="1" x14ac:dyDescent="0.25">
      <c r="A65" s="5" t="s">
        <v>52</v>
      </c>
      <c r="B65" s="5" t="s">
        <v>145</v>
      </c>
      <c r="C65" s="5">
        <v>36</v>
      </c>
      <c r="D65" s="8">
        <v>0.98099999999999998</v>
      </c>
      <c r="E65" s="8">
        <v>0.83374607891695562</v>
      </c>
      <c r="F65" s="8">
        <v>0.92481589313238566</v>
      </c>
      <c r="G65" s="8">
        <v>0.51200000000000001</v>
      </c>
      <c r="H65" s="8">
        <v>0.54157334590707773</v>
      </c>
      <c r="I65" s="8">
        <v>0.63730057450941202</v>
      </c>
      <c r="J65" s="8">
        <v>0.76200000000000001</v>
      </c>
      <c r="K65" s="8">
        <v>0.75397969709757595</v>
      </c>
      <c r="L65" s="8">
        <v>0.63730057450941213</v>
      </c>
      <c r="M65" s="9">
        <v>154.09</v>
      </c>
      <c r="N65" s="9">
        <v>166.31110059310802</v>
      </c>
      <c r="O65" s="9">
        <v>175.0627361296406</v>
      </c>
      <c r="P65" s="9">
        <v>103.56</v>
      </c>
      <c r="Q65" s="9">
        <v>119.45899810885993</v>
      </c>
      <c r="R65" s="9">
        <v>175.0627361296406</v>
      </c>
      <c r="S65" s="9">
        <v>50.54</v>
      </c>
      <c r="T65" s="9">
        <v>46.852102484248086</v>
      </c>
      <c r="U65" s="9">
        <v>0</v>
      </c>
      <c r="V65" s="9">
        <v>78.92</v>
      </c>
      <c r="W65" s="9">
        <v>90.069659209698102</v>
      </c>
      <c r="X65" s="9">
        <v>111.56758231060957</v>
      </c>
      <c r="Y65" s="7">
        <v>2047</v>
      </c>
      <c r="Z65" s="7">
        <v>2106</v>
      </c>
      <c r="AA65" s="7">
        <v>2728</v>
      </c>
      <c r="AB65" s="5">
        <v>3</v>
      </c>
      <c r="AC65" s="10"/>
    </row>
    <row r="66" spans="1:29" s="1" customFormat="1" x14ac:dyDescent="0.25">
      <c r="A66" s="5" t="s">
        <v>20</v>
      </c>
      <c r="B66" s="5" t="s">
        <v>145</v>
      </c>
      <c r="C66" s="5">
        <v>36</v>
      </c>
      <c r="D66" s="8">
        <v>0.91</v>
      </c>
      <c r="E66" s="8">
        <v>0.93353044649874617</v>
      </c>
      <c r="F66" s="8">
        <v>0.94265792882724986</v>
      </c>
      <c r="G66" s="8">
        <v>0.56100000000000005</v>
      </c>
      <c r="H66" s="8">
        <v>0.69929830324673836</v>
      </c>
      <c r="I66" s="8">
        <v>0.69099079588521928</v>
      </c>
      <c r="J66" s="8">
        <v>0.91799999999999993</v>
      </c>
      <c r="K66" s="8">
        <v>1.0184636437530223</v>
      </c>
      <c r="L66" s="8">
        <v>0.85778231822886564</v>
      </c>
      <c r="M66" s="9">
        <v>150.01</v>
      </c>
      <c r="N66" s="9">
        <v>123.05594839204363</v>
      </c>
      <c r="O66" s="9">
        <v>149.99995359271293</v>
      </c>
      <c r="P66" s="9">
        <v>91.71</v>
      </c>
      <c r="Q66" s="9">
        <v>84.492771482613804</v>
      </c>
      <c r="R66" s="9">
        <v>120.83320571329392</v>
      </c>
      <c r="S66" s="9">
        <v>58.3</v>
      </c>
      <c r="T66" s="9">
        <v>38.563176909429835</v>
      </c>
      <c r="U66" s="9">
        <v>29.166747879419017</v>
      </c>
      <c r="V66" s="9">
        <v>84.22</v>
      </c>
      <c r="W66" s="9">
        <v>86.052815914974317</v>
      </c>
      <c r="X66" s="9">
        <v>103.64858731577468</v>
      </c>
      <c r="Y66" s="7">
        <v>1680</v>
      </c>
      <c r="Z66" s="7">
        <v>1728</v>
      </c>
      <c r="AA66" s="7">
        <v>2310</v>
      </c>
      <c r="AB66" s="5">
        <v>3</v>
      </c>
      <c r="AC66" s="10"/>
    </row>
    <row r="67" spans="1:29" s="1" customFormat="1" x14ac:dyDescent="0.25">
      <c r="A67" s="5" t="s">
        <v>32</v>
      </c>
      <c r="B67" s="5" t="s">
        <v>145</v>
      </c>
      <c r="C67" s="5">
        <v>32</v>
      </c>
      <c r="D67" s="8">
        <v>0.88900000000000001</v>
      </c>
      <c r="E67" s="8">
        <v>0.89420873335397955</v>
      </c>
      <c r="F67" s="8">
        <v>0.87053151458137346</v>
      </c>
      <c r="G67" s="8">
        <v>0.94099999999999995</v>
      </c>
      <c r="H67" s="8">
        <v>0.85807666691660678</v>
      </c>
      <c r="I67" s="8">
        <v>0.99360485008169808</v>
      </c>
      <c r="J67" s="8">
        <v>2.0950000000000002</v>
      </c>
      <c r="K67" s="8">
        <v>1.9332412477268435</v>
      </c>
      <c r="L67" s="8">
        <v>2.1458552013700904</v>
      </c>
      <c r="M67" s="9">
        <v>140</v>
      </c>
      <c r="N67" s="9">
        <v>150.00052928675962</v>
      </c>
      <c r="O67" s="9">
        <v>168.35087341533659</v>
      </c>
      <c r="P67" s="9">
        <v>62.88</v>
      </c>
      <c r="Q67" s="9">
        <v>66.578319885038923</v>
      </c>
      <c r="R67" s="9">
        <v>77.952251500551768</v>
      </c>
      <c r="S67" s="9">
        <v>77.12</v>
      </c>
      <c r="T67" s="9">
        <v>83.422209401720707</v>
      </c>
      <c r="U67" s="9">
        <v>90.398621914784812</v>
      </c>
      <c r="V67" s="9">
        <v>131.75</v>
      </c>
      <c r="W67" s="9">
        <v>128.71195420610957</v>
      </c>
      <c r="X67" s="9">
        <v>167.27424434096844</v>
      </c>
      <c r="Y67" s="7">
        <v>2205</v>
      </c>
      <c r="Z67" s="7">
        <v>2592</v>
      </c>
      <c r="AA67" s="7">
        <v>2860</v>
      </c>
      <c r="AB67" s="5">
        <v>19</v>
      </c>
      <c r="AC67" s="10"/>
    </row>
    <row r="68" spans="1:29" s="1" customFormat="1" x14ac:dyDescent="0.25">
      <c r="A68" s="5" t="s">
        <v>124</v>
      </c>
      <c r="B68" s="5" t="s">
        <v>145</v>
      </c>
      <c r="C68" s="5">
        <v>32</v>
      </c>
      <c r="D68" s="8">
        <v>0.92900000000000005</v>
      </c>
      <c r="E68" s="8">
        <v>0.95720901512812595</v>
      </c>
      <c r="F68" s="8">
        <v>0.93101471431301352</v>
      </c>
      <c r="G68" s="8">
        <v>0.93200000000000005</v>
      </c>
      <c r="H68" s="8">
        <v>0.88705693857777046</v>
      </c>
      <c r="I68" s="8">
        <v>0.98049647750068925</v>
      </c>
      <c r="J68" s="8">
        <v>2.2080000000000002</v>
      </c>
      <c r="K68" s="8">
        <v>1.8049998389227151</v>
      </c>
      <c r="L68" s="8">
        <v>2.0627157629457766</v>
      </c>
      <c r="M68" s="9">
        <v>142.51</v>
      </c>
      <c r="N68" s="9">
        <v>152.72884312062746</v>
      </c>
      <c r="O68" s="9">
        <v>127.06972604037199</v>
      </c>
      <c r="P68" s="9">
        <v>60.18</v>
      </c>
      <c r="Q68" s="9">
        <v>75.057724155791021</v>
      </c>
      <c r="R68" s="9">
        <v>60.40164186345897</v>
      </c>
      <c r="S68" s="9">
        <v>82.33</v>
      </c>
      <c r="T68" s="9">
        <v>77.671118964836438</v>
      </c>
      <c r="U68" s="9">
        <v>66.668084176913013</v>
      </c>
      <c r="V68" s="9">
        <v>132.86000000000001</v>
      </c>
      <c r="W68" s="9">
        <v>135.47918001110838</v>
      </c>
      <c r="X68" s="9">
        <v>124.59141877956233</v>
      </c>
      <c r="Y68" s="7">
        <v>1856</v>
      </c>
      <c r="Z68" s="7">
        <v>1909</v>
      </c>
      <c r="AA68" s="7">
        <v>1944</v>
      </c>
      <c r="AB68" s="5">
        <v>32</v>
      </c>
      <c r="AC68" s="10"/>
    </row>
    <row r="69" spans="1:29" s="1" customFormat="1" x14ac:dyDescent="0.25">
      <c r="A69" s="5" t="s">
        <v>70</v>
      </c>
      <c r="B69" s="5" t="s">
        <v>145</v>
      </c>
      <c r="C69" s="5">
        <v>32</v>
      </c>
      <c r="D69" s="8">
        <v>0.97499999999999998</v>
      </c>
      <c r="E69" s="8">
        <v>0.97721836646669025</v>
      </c>
      <c r="F69" s="8">
        <v>0.97850785447684674</v>
      </c>
      <c r="G69" s="8">
        <v>0.77500000000000002</v>
      </c>
      <c r="H69" s="8">
        <v>0.76630171361784771</v>
      </c>
      <c r="I69" s="8">
        <v>0.99585431672719249</v>
      </c>
      <c r="J69" s="8">
        <v>1.403</v>
      </c>
      <c r="K69" s="8">
        <v>1.2781654406073153</v>
      </c>
      <c r="L69" s="8">
        <v>1.2752758828894799</v>
      </c>
      <c r="M69" s="9">
        <v>220.7</v>
      </c>
      <c r="N69" s="9">
        <v>226.11291071647179</v>
      </c>
      <c r="O69" s="9">
        <v>160.14561905771745</v>
      </c>
      <c r="P69" s="9">
        <v>121.89</v>
      </c>
      <c r="Q69" s="9">
        <v>135.56203715758647</v>
      </c>
      <c r="R69" s="9">
        <v>125.05663141862908</v>
      </c>
      <c r="S69" s="9">
        <v>98.81</v>
      </c>
      <c r="T69" s="9">
        <v>90.550873558885314</v>
      </c>
      <c r="U69" s="9">
        <v>35.088987639088373</v>
      </c>
      <c r="V69" s="9">
        <v>170.97</v>
      </c>
      <c r="W69" s="9">
        <v>173.27071095315176</v>
      </c>
      <c r="X69" s="9">
        <v>159.48170604357648</v>
      </c>
      <c r="Y69" s="7">
        <v>2800</v>
      </c>
      <c r="Z69" s="7">
        <v>2869</v>
      </c>
      <c r="AA69" s="7">
        <v>2922</v>
      </c>
      <c r="AB69" s="5">
        <v>12</v>
      </c>
      <c r="AC69" s="8">
        <v>0.55494444444444446</v>
      </c>
    </row>
    <row r="70" spans="1:29" s="1" customFormat="1" x14ac:dyDescent="0.25">
      <c r="A70" s="5" t="s">
        <v>125</v>
      </c>
      <c r="B70" s="5" t="s">
        <v>145</v>
      </c>
      <c r="C70" s="5">
        <v>31</v>
      </c>
      <c r="D70" s="8">
        <v>0.96099999999999997</v>
      </c>
      <c r="E70" s="8">
        <v>0.97178336509497754</v>
      </c>
      <c r="F70" s="8">
        <v>0.97703585938880055</v>
      </c>
      <c r="G70" s="8">
        <v>1.03</v>
      </c>
      <c r="H70" s="8">
        <v>1.281563311999447</v>
      </c>
      <c r="I70" s="8">
        <v>1.239997678173778</v>
      </c>
      <c r="J70" s="8">
        <v>2.036</v>
      </c>
      <c r="K70" s="8">
        <v>2.1661895834771663</v>
      </c>
      <c r="L70" s="8">
        <v>1.9114035765559483</v>
      </c>
      <c r="M70" s="9">
        <v>119.18</v>
      </c>
      <c r="N70" s="9">
        <v>128.71054897299842</v>
      </c>
      <c r="O70" s="9">
        <v>144.38706393820581</v>
      </c>
      <c r="P70" s="9">
        <v>60.32</v>
      </c>
      <c r="Q70" s="9">
        <v>76.147867522437295</v>
      </c>
      <c r="R70" s="9">
        <v>93.669189614213025</v>
      </c>
      <c r="S70" s="9">
        <v>58.86</v>
      </c>
      <c r="T70" s="9">
        <v>52.562681450561129</v>
      </c>
      <c r="U70" s="9">
        <v>50.717874323992788</v>
      </c>
      <c r="V70" s="9">
        <v>122.79</v>
      </c>
      <c r="W70" s="9">
        <v>164.95071743110287</v>
      </c>
      <c r="X70" s="9">
        <v>179.03962404170406</v>
      </c>
      <c r="Y70" s="7">
        <v>1732</v>
      </c>
      <c r="Z70" s="7">
        <v>2376</v>
      </c>
      <c r="AA70" s="7">
        <v>2732</v>
      </c>
      <c r="AB70" s="5">
        <v>5</v>
      </c>
      <c r="AC70" s="10"/>
    </row>
    <row r="71" spans="1:29" s="1" customFormat="1" x14ac:dyDescent="0.25">
      <c r="A71" s="5" t="s">
        <v>83</v>
      </c>
      <c r="B71" s="5" t="s">
        <v>145</v>
      </c>
      <c r="C71" s="5">
        <v>42</v>
      </c>
      <c r="D71" s="8">
        <v>0.95900000000000007</v>
      </c>
      <c r="E71" s="8">
        <v>0.96596350010408716</v>
      </c>
      <c r="F71" s="8">
        <v>0.97335559497721658</v>
      </c>
      <c r="G71" s="8">
        <v>0.49299999999999999</v>
      </c>
      <c r="H71" s="8">
        <v>0.59742285146899299</v>
      </c>
      <c r="I71" s="8">
        <v>0.53535802338919136</v>
      </c>
      <c r="J71" s="8">
        <v>1.5649999999999999</v>
      </c>
      <c r="K71" s="8">
        <v>1.4431678839055149</v>
      </c>
      <c r="L71" s="8">
        <v>1.2229443813642784</v>
      </c>
      <c r="M71" s="9">
        <v>309.62</v>
      </c>
      <c r="N71" s="9">
        <v>261.64994731947053</v>
      </c>
      <c r="O71" s="9">
        <v>265.59239601830262</v>
      </c>
      <c r="P71" s="9">
        <v>97.58</v>
      </c>
      <c r="Q71" s="9">
        <v>108.31425737613212</v>
      </c>
      <c r="R71" s="9">
        <v>116.26613795873403</v>
      </c>
      <c r="S71" s="9">
        <v>212.04</v>
      </c>
      <c r="T71" s="9">
        <v>153.33568994333839</v>
      </c>
      <c r="U71" s="9">
        <v>149.32625805956857</v>
      </c>
      <c r="V71" s="9">
        <v>152.69</v>
      </c>
      <c r="W71" s="9">
        <v>156.31565761430988</v>
      </c>
      <c r="X71" s="9">
        <v>142.18702015955785</v>
      </c>
      <c r="Y71" s="7">
        <v>2467</v>
      </c>
      <c r="Z71" s="7">
        <v>2538</v>
      </c>
      <c r="AA71" s="7">
        <v>2585</v>
      </c>
      <c r="AB71" s="5">
        <v>12</v>
      </c>
      <c r="AC71" s="10"/>
    </row>
    <row r="72" spans="1:29" s="1" customFormat="1" x14ac:dyDescent="0.25">
      <c r="A72" s="5" t="s">
        <v>19</v>
      </c>
      <c r="B72" s="5" t="s">
        <v>145</v>
      </c>
      <c r="C72" s="5">
        <v>34</v>
      </c>
      <c r="D72" s="8">
        <v>0.86699999999999999</v>
      </c>
      <c r="E72" s="8">
        <v>0.8985226967499329</v>
      </c>
      <c r="F72" s="8">
        <v>0.90751545260239153</v>
      </c>
      <c r="G72" s="8">
        <v>0.79</v>
      </c>
      <c r="H72" s="8">
        <v>0.67759993522092365</v>
      </c>
      <c r="I72" s="8">
        <v>0.76690331423751446</v>
      </c>
      <c r="J72" s="8">
        <v>1.5390000000000001</v>
      </c>
      <c r="K72" s="8">
        <v>1.238610236725511</v>
      </c>
      <c r="L72" s="8">
        <v>1.1622396096875049</v>
      </c>
      <c r="M72" s="9">
        <v>167.61</v>
      </c>
      <c r="N72" s="9">
        <v>202.97796711942112</v>
      </c>
      <c r="O72" s="9">
        <v>165.85912379655517</v>
      </c>
      <c r="P72" s="9">
        <v>86.03</v>
      </c>
      <c r="Q72" s="9">
        <v>111.04208030364789</v>
      </c>
      <c r="R72" s="9">
        <v>109.44207259491738</v>
      </c>
      <c r="S72" s="9">
        <v>81.58</v>
      </c>
      <c r="T72" s="9">
        <v>91.935886815773216</v>
      </c>
      <c r="U72" s="9">
        <v>56.417051201637783</v>
      </c>
      <c r="V72" s="9">
        <v>132.38999999999999</v>
      </c>
      <c r="W72" s="9">
        <v>137.53785737139452</v>
      </c>
      <c r="X72" s="9">
        <v>127.19791173610835</v>
      </c>
      <c r="Y72" s="7">
        <v>2415</v>
      </c>
      <c r="Z72" s="7">
        <v>2484</v>
      </c>
      <c r="AA72" s="7">
        <v>2530</v>
      </c>
      <c r="AB72" s="5">
        <v>12</v>
      </c>
      <c r="AC72" s="10"/>
    </row>
    <row r="73" spans="1:29" s="1" customFormat="1" x14ac:dyDescent="0.25">
      <c r="A73" s="5" t="s">
        <v>114</v>
      </c>
      <c r="B73" s="5" t="s">
        <v>145</v>
      </c>
      <c r="C73" s="5">
        <v>34</v>
      </c>
      <c r="D73" s="8">
        <v>0.98299999999999998</v>
      </c>
      <c r="E73" s="8">
        <v>0.98691099476439792</v>
      </c>
      <c r="F73" s="8">
        <v>0.99121315192743764</v>
      </c>
      <c r="G73" s="8">
        <v>0.82799999999999996</v>
      </c>
      <c r="H73" s="8">
        <v>0.78135120322853868</v>
      </c>
      <c r="I73" s="8">
        <v>1.7227539451945537</v>
      </c>
      <c r="J73" s="8">
        <v>1.1540000000000001</v>
      </c>
      <c r="K73" s="8">
        <v>0.91769559365673825</v>
      </c>
      <c r="L73" s="8">
        <v>2.8141547624587036</v>
      </c>
      <c r="M73" s="9">
        <v>192.87</v>
      </c>
      <c r="N73" s="9">
        <v>223.29270802623307</v>
      </c>
      <c r="O73" s="9">
        <v>97.365479713444955</v>
      </c>
      <c r="P73" s="9">
        <v>138.30000000000001</v>
      </c>
      <c r="Q73" s="9">
        <v>190.11753711625215</v>
      </c>
      <c r="R73" s="9">
        <v>59.60466941610111</v>
      </c>
      <c r="S73" s="9">
        <v>54.58</v>
      </c>
      <c r="T73" s="9">
        <v>33.17517090998092</v>
      </c>
      <c r="U73" s="9">
        <v>37.760810297343845</v>
      </c>
      <c r="V73" s="9">
        <v>159.63999999999999</v>
      </c>
      <c r="W73" s="9">
        <v>174.470026088456</v>
      </c>
      <c r="X73" s="9">
        <v>167.73676430209758</v>
      </c>
      <c r="Y73" s="7">
        <v>3447</v>
      </c>
      <c r="Z73" s="7">
        <v>3548</v>
      </c>
      <c r="AA73" s="7">
        <v>3574</v>
      </c>
      <c r="AB73" s="5">
        <v>7</v>
      </c>
      <c r="AC73" s="8">
        <v>0.48799999999999999</v>
      </c>
    </row>
    <row r="74" spans="1:29" s="1" customFormat="1" x14ac:dyDescent="0.25">
      <c r="A74" s="5" t="s">
        <v>115</v>
      </c>
      <c r="B74" s="5" t="s">
        <v>145</v>
      </c>
      <c r="C74" s="5">
        <v>37</v>
      </c>
      <c r="D74" s="8">
        <v>0.85400000000000009</v>
      </c>
      <c r="E74" s="8">
        <v>0.81684037943553112</v>
      </c>
      <c r="F74" s="8">
        <v>0.85522020502834895</v>
      </c>
      <c r="G74" s="8">
        <v>0.55000000000000004</v>
      </c>
      <c r="H74" s="8">
        <v>0.717701405573546</v>
      </c>
      <c r="I74" s="8">
        <v>1.4655022890910192</v>
      </c>
      <c r="J74" s="8">
        <v>2.371</v>
      </c>
      <c r="K74" s="8">
        <v>2.289015244060443</v>
      </c>
      <c r="L74" s="8">
        <v>1.9626055895798025</v>
      </c>
      <c r="M74" s="9">
        <v>387.49</v>
      </c>
      <c r="N74" s="9">
        <v>314.91144452014538</v>
      </c>
      <c r="O74" s="9">
        <v>149.88418534878537</v>
      </c>
      <c r="P74" s="9">
        <v>89.91</v>
      </c>
      <c r="Q74" s="9">
        <v>98.737824900800902</v>
      </c>
      <c r="R74" s="9">
        <v>111.92040718390913</v>
      </c>
      <c r="S74" s="9">
        <v>297.58</v>
      </c>
      <c r="T74" s="9">
        <v>216.17361961934449</v>
      </c>
      <c r="U74" s="9">
        <v>37.963778164876231</v>
      </c>
      <c r="V74" s="9">
        <v>213.19</v>
      </c>
      <c r="W74" s="9">
        <v>226.01238636330407</v>
      </c>
      <c r="X74" s="9">
        <v>219.65561672718755</v>
      </c>
      <c r="Y74" s="7">
        <v>3344</v>
      </c>
      <c r="Z74" s="7">
        <v>3344</v>
      </c>
      <c r="AA74" s="7">
        <v>3439</v>
      </c>
      <c r="AB74" s="5">
        <v>13</v>
      </c>
      <c r="AC74" s="10"/>
    </row>
    <row r="75" spans="1:29" s="1" customFormat="1" x14ac:dyDescent="0.25">
      <c r="A75" s="5" t="s">
        <v>26</v>
      </c>
      <c r="B75" s="5" t="s">
        <v>145</v>
      </c>
      <c r="C75" s="5">
        <v>35</v>
      </c>
      <c r="D75" s="8">
        <v>0.8590000000000001</v>
      </c>
      <c r="E75" s="8">
        <v>0.88088359639233371</v>
      </c>
      <c r="F75" s="8">
        <v>0.9086121900209142</v>
      </c>
      <c r="G75" s="8">
        <v>0.76500000000000001</v>
      </c>
      <c r="H75" s="8">
        <v>0.78485906578336639</v>
      </c>
      <c r="I75" s="8">
        <v>0.85151728476129063</v>
      </c>
      <c r="J75" s="8">
        <v>2.5209999999999999</v>
      </c>
      <c r="K75" s="8">
        <v>2.3813941330545139</v>
      </c>
      <c r="L75" s="8">
        <v>2.4451125946310168</v>
      </c>
      <c r="M75" s="9">
        <v>206.16</v>
      </c>
      <c r="N75" s="9">
        <v>208.69802601790445</v>
      </c>
      <c r="O75" s="9">
        <v>179.29265520344075</v>
      </c>
      <c r="P75" s="9">
        <v>62.59</v>
      </c>
      <c r="Q75" s="9">
        <v>68.782624202213725</v>
      </c>
      <c r="R75" s="9">
        <v>62.439167534333997</v>
      </c>
      <c r="S75" s="9">
        <v>143.57</v>
      </c>
      <c r="T75" s="9">
        <v>139.91540181569073</v>
      </c>
      <c r="U75" s="9">
        <v>116.85348766910674</v>
      </c>
      <c r="V75" s="9">
        <v>157.81</v>
      </c>
      <c r="W75" s="9">
        <v>163.79853773124518</v>
      </c>
      <c r="X75" s="9">
        <v>152.67079493647614</v>
      </c>
      <c r="Y75" s="7">
        <v>2478</v>
      </c>
      <c r="Z75" s="7">
        <v>2548</v>
      </c>
      <c r="AA75" s="7">
        <v>2596</v>
      </c>
      <c r="AB75" s="5">
        <v>24</v>
      </c>
      <c r="AC75" s="8">
        <v>0.55925925925925923</v>
      </c>
    </row>
    <row r="76" spans="1:29" s="1" customFormat="1" x14ac:dyDescent="0.25">
      <c r="A76" s="5" t="s">
        <v>138</v>
      </c>
      <c r="B76" s="5" t="s">
        <v>145</v>
      </c>
      <c r="C76" s="5">
        <v>32</v>
      </c>
      <c r="D76" s="8">
        <v>0.75599999999999989</v>
      </c>
      <c r="E76" s="8">
        <v>0.76255778920575557</v>
      </c>
      <c r="F76" s="8">
        <v>0.79087698353479585</v>
      </c>
      <c r="G76" s="8">
        <v>0.877</v>
      </c>
      <c r="H76" s="8">
        <v>1.0024636244582559</v>
      </c>
      <c r="I76" s="8">
        <v>1.0730264068531705</v>
      </c>
      <c r="J76" s="8">
        <v>1.032</v>
      </c>
      <c r="K76" s="8">
        <v>1.0555822210032304</v>
      </c>
      <c r="L76" s="8">
        <v>1.0730264068531705</v>
      </c>
      <c r="M76" s="9">
        <v>173.16</v>
      </c>
      <c r="N76" s="9">
        <v>154.49586879403884</v>
      </c>
      <c r="O76" s="9">
        <v>133.29021591678406</v>
      </c>
      <c r="P76" s="9">
        <v>147.09</v>
      </c>
      <c r="Q76" s="9">
        <v>146.72138798236293</v>
      </c>
      <c r="R76" s="9">
        <v>133.29021591678406</v>
      </c>
      <c r="S76" s="9">
        <v>26.06</v>
      </c>
      <c r="T76" s="9">
        <v>7.7744808116759172</v>
      </c>
      <c r="U76" s="9">
        <v>0</v>
      </c>
      <c r="V76" s="9">
        <v>151.81</v>
      </c>
      <c r="W76" s="9">
        <v>154.87648859509935</v>
      </c>
      <c r="X76" s="9">
        <v>143.02392145387009</v>
      </c>
      <c r="Y76" s="7">
        <v>2615</v>
      </c>
      <c r="Z76" s="7">
        <v>2615</v>
      </c>
      <c r="AA76" s="7">
        <v>2739</v>
      </c>
      <c r="AB76" s="5">
        <v>24</v>
      </c>
      <c r="AC76" s="8">
        <v>0.93600000000000005</v>
      </c>
    </row>
    <row r="77" spans="1:29" s="1" customFormat="1" x14ac:dyDescent="0.25">
      <c r="A77" s="5" t="s">
        <v>60</v>
      </c>
      <c r="B77" s="5" t="s">
        <v>145</v>
      </c>
      <c r="C77" s="5">
        <v>49</v>
      </c>
      <c r="D77" s="8">
        <v>0.96099999999999997</v>
      </c>
      <c r="E77" s="8">
        <v>0.97253111422048755</v>
      </c>
      <c r="F77" s="8">
        <v>0.98123240538004375</v>
      </c>
      <c r="G77" s="8">
        <v>1.2190000000000001</v>
      </c>
      <c r="H77" s="8">
        <v>0.89499762991052911</v>
      </c>
      <c r="I77" s="8">
        <v>0.6632357990040102</v>
      </c>
      <c r="J77" s="8">
        <v>2.6019999999999999</v>
      </c>
      <c r="K77" s="8">
        <v>1.6566147237581683</v>
      </c>
      <c r="L77" s="8">
        <v>1.2666137181675312</v>
      </c>
      <c r="M77" s="9">
        <v>115.65</v>
      </c>
      <c r="N77" s="9">
        <v>172.19093158708492</v>
      </c>
      <c r="O77" s="9">
        <v>218.71527332925888</v>
      </c>
      <c r="P77" s="9">
        <v>54.19</v>
      </c>
      <c r="Q77" s="9">
        <v>93.027348756694991</v>
      </c>
      <c r="R77" s="9">
        <v>114.52568133461889</v>
      </c>
      <c r="S77" s="9">
        <v>61.46</v>
      </c>
      <c r="T77" s="9">
        <v>79.163582830389927</v>
      </c>
      <c r="U77" s="9">
        <v>104.18959199463997</v>
      </c>
      <c r="V77" s="9">
        <v>140.99</v>
      </c>
      <c r="W77" s="9">
        <v>154.11047566252705</v>
      </c>
      <c r="X77" s="9">
        <v>145.05979906091147</v>
      </c>
      <c r="Y77" s="7">
        <v>2730</v>
      </c>
      <c r="Z77" s="7">
        <v>2948</v>
      </c>
      <c r="AA77" s="7">
        <v>3003</v>
      </c>
      <c r="AB77" s="5">
        <v>6</v>
      </c>
      <c r="AC77" s="8">
        <v>0.42967398536260809</v>
      </c>
    </row>
    <row r="78" spans="1:29" s="1" customFormat="1" x14ac:dyDescent="0.25">
      <c r="A78" s="5" t="s">
        <v>84</v>
      </c>
      <c r="B78" s="5" t="s">
        <v>145</v>
      </c>
      <c r="C78" s="5">
        <v>51</v>
      </c>
      <c r="D78" s="8">
        <v>0.996</v>
      </c>
      <c r="E78" s="8">
        <v>0.99561888071926552</v>
      </c>
      <c r="F78" s="8">
        <v>0.99621525724423421</v>
      </c>
      <c r="G78" s="8">
        <v>1.01</v>
      </c>
      <c r="H78" s="8">
        <v>1.0395065899890852</v>
      </c>
      <c r="I78" s="8">
        <v>0.91137353840962099</v>
      </c>
      <c r="J78" s="8">
        <v>2.609</v>
      </c>
      <c r="K78" s="8">
        <v>1.9164873626531256</v>
      </c>
      <c r="L78" s="8">
        <v>1.5360005958345744</v>
      </c>
      <c r="M78" s="9">
        <v>104.6</v>
      </c>
      <c r="N78" s="9">
        <v>94.550686195485056</v>
      </c>
      <c r="O78" s="9">
        <v>109.90551760663737</v>
      </c>
      <c r="P78" s="9">
        <v>40.520000000000003</v>
      </c>
      <c r="Q78" s="9">
        <v>51.284481861718398</v>
      </c>
      <c r="R78" s="9">
        <v>65.211550531644221</v>
      </c>
      <c r="S78" s="9">
        <v>64.08</v>
      </c>
      <c r="T78" s="9">
        <v>43.266204333766659</v>
      </c>
      <c r="U78" s="9">
        <v>44.693967074993154</v>
      </c>
      <c r="V78" s="9">
        <v>105.69</v>
      </c>
      <c r="W78" s="9">
        <v>98.286061388196742</v>
      </c>
      <c r="X78" s="9">
        <v>100.16498047190198</v>
      </c>
      <c r="Y78" s="7">
        <v>2665</v>
      </c>
      <c r="Z78" s="7">
        <v>2750</v>
      </c>
      <c r="AA78" s="7">
        <v>2801</v>
      </c>
      <c r="AB78" s="5">
        <v>14</v>
      </c>
      <c r="AC78" s="8">
        <v>0.82344060389352403</v>
      </c>
    </row>
    <row r="79" spans="1:29" s="1" customFormat="1" x14ac:dyDescent="0.25">
      <c r="A79" s="5" t="s">
        <v>24</v>
      </c>
      <c r="B79" s="5" t="s">
        <v>145</v>
      </c>
      <c r="C79" s="5">
        <v>36</v>
      </c>
      <c r="D79" s="8">
        <v>0.87</v>
      </c>
      <c r="E79" s="8">
        <v>0.88997908959305128</v>
      </c>
      <c r="F79" s="8">
        <v>0.92260736865053417</v>
      </c>
      <c r="G79" s="8">
        <v>0.78700000000000003</v>
      </c>
      <c r="H79" s="8">
        <v>0.88438122798875207</v>
      </c>
      <c r="I79" s="8">
        <v>0.93449192025305772</v>
      </c>
      <c r="J79" s="8">
        <v>1.55</v>
      </c>
      <c r="K79" s="8">
        <v>1.5132668950482715</v>
      </c>
      <c r="L79" s="8">
        <v>0.99843608629818825</v>
      </c>
      <c r="M79" s="9">
        <v>205.24</v>
      </c>
      <c r="N79" s="9">
        <v>206.47194190669052</v>
      </c>
      <c r="O79" s="9">
        <v>169.96898251674406</v>
      </c>
      <c r="P79" s="9">
        <v>104.2</v>
      </c>
      <c r="Q79" s="9">
        <v>120.66603064282094</v>
      </c>
      <c r="R79" s="9">
        <v>159.08343361709558</v>
      </c>
      <c r="S79" s="9">
        <v>101.04</v>
      </c>
      <c r="T79" s="9">
        <v>85.805911263869575</v>
      </c>
      <c r="U79" s="9">
        <v>10.885548899648475</v>
      </c>
      <c r="V79" s="9">
        <v>161.52000000000001</v>
      </c>
      <c r="W79" s="9">
        <v>182.59990952866124</v>
      </c>
      <c r="X79" s="9">
        <v>158.83464085553055</v>
      </c>
      <c r="Y79" s="7">
        <v>2520</v>
      </c>
      <c r="Z79" s="7">
        <v>2916</v>
      </c>
      <c r="AA79" s="7">
        <v>2970</v>
      </c>
      <c r="AB79" s="5">
        <v>10</v>
      </c>
      <c r="AC79" s="8">
        <v>0.38791666666666669</v>
      </c>
    </row>
    <row r="80" spans="1:29" s="1" customFormat="1" x14ac:dyDescent="0.25">
      <c r="A80" s="5" t="s">
        <v>118</v>
      </c>
      <c r="B80" s="5" t="s">
        <v>145</v>
      </c>
      <c r="C80" s="5">
        <v>36</v>
      </c>
      <c r="D80" s="8">
        <v>0.80700000000000005</v>
      </c>
      <c r="E80" s="8">
        <v>0.78643911439114389</v>
      </c>
      <c r="F80" s="8">
        <v>0.79399942578237148</v>
      </c>
      <c r="G80" s="8">
        <v>0.998</v>
      </c>
      <c r="H80" s="8">
        <v>0.99856087335401666</v>
      </c>
      <c r="I80" s="8">
        <v>0.98763673092820448</v>
      </c>
      <c r="J80" s="8">
        <v>1.8780000000000001</v>
      </c>
      <c r="K80" s="8">
        <v>1.5242002920239339</v>
      </c>
      <c r="L80" s="8">
        <v>1.9801954994399755</v>
      </c>
      <c r="M80" s="9">
        <v>176.82</v>
      </c>
      <c r="N80" s="9">
        <v>182.19660748372601</v>
      </c>
      <c r="O80" s="9">
        <v>170.32010975466181</v>
      </c>
      <c r="P80" s="9">
        <v>93.99</v>
      </c>
      <c r="Q80" s="9">
        <v>119.36384243143262</v>
      </c>
      <c r="R80" s="9">
        <v>84.94837830759657</v>
      </c>
      <c r="S80" s="9">
        <v>82.83</v>
      </c>
      <c r="T80" s="9">
        <v>62.832765052293404</v>
      </c>
      <c r="U80" s="9">
        <v>85.371731447065244</v>
      </c>
      <c r="V80" s="9">
        <v>176.5</v>
      </c>
      <c r="W80" s="9">
        <v>181.93440349108843</v>
      </c>
      <c r="X80" s="9">
        <v>168.21439640942717</v>
      </c>
      <c r="Y80" s="7">
        <v>2730</v>
      </c>
      <c r="Z80" s="7">
        <v>2808</v>
      </c>
      <c r="AA80" s="7">
        <v>2860</v>
      </c>
      <c r="AB80" s="5">
        <v>15</v>
      </c>
      <c r="AC80" s="10"/>
    </row>
    <row r="81" spans="1:29" s="1" customFormat="1" x14ac:dyDescent="0.25">
      <c r="A81" s="5" t="s">
        <v>25</v>
      </c>
      <c r="B81" s="5" t="s">
        <v>145</v>
      </c>
      <c r="C81" s="5">
        <v>42</v>
      </c>
      <c r="D81" s="8">
        <v>0.81200000000000006</v>
      </c>
      <c r="E81" s="8">
        <v>0.84498299319727888</v>
      </c>
      <c r="F81" s="8">
        <v>0.85534972299168976</v>
      </c>
      <c r="G81" s="8">
        <v>0.97799999999999998</v>
      </c>
      <c r="H81" s="8">
        <v>0.66025976420693555</v>
      </c>
      <c r="I81" s="8">
        <v>0.97272015013756541</v>
      </c>
      <c r="J81" s="8">
        <v>1.9409999999999998</v>
      </c>
      <c r="K81" s="8">
        <v>1.6134059521932096</v>
      </c>
      <c r="L81" s="8">
        <v>1.6760790666716898</v>
      </c>
      <c r="M81" s="9">
        <v>218.29</v>
      </c>
      <c r="N81" s="9">
        <v>330.11804523063483</v>
      </c>
      <c r="O81" s="9">
        <v>184.91277769092682</v>
      </c>
      <c r="P81" s="9">
        <v>109.99</v>
      </c>
      <c r="Q81" s="9">
        <v>135.0953629544635</v>
      </c>
      <c r="R81" s="9">
        <v>107.31497603812338</v>
      </c>
      <c r="S81" s="9">
        <v>108.3</v>
      </c>
      <c r="T81" s="9">
        <v>195.02268227617137</v>
      </c>
      <c r="U81" s="9">
        <v>77.597801652803454</v>
      </c>
      <c r="V81" s="9">
        <v>213.52</v>
      </c>
      <c r="W81" s="9">
        <v>217.96366270443343</v>
      </c>
      <c r="X81" s="9">
        <v>179.86838487787259</v>
      </c>
      <c r="Y81" s="7">
        <v>3071</v>
      </c>
      <c r="Z81" s="7">
        <v>3159</v>
      </c>
      <c r="AA81" s="7">
        <v>3217</v>
      </c>
      <c r="AB81" s="5">
        <v>11</v>
      </c>
      <c r="AC81" s="8">
        <v>0.50576923076923075</v>
      </c>
    </row>
    <row r="82" spans="1:29" s="1" customFormat="1" x14ac:dyDescent="0.25">
      <c r="A82" s="5" t="s">
        <v>119</v>
      </c>
      <c r="B82" s="5" t="s">
        <v>145</v>
      </c>
      <c r="C82" s="5">
        <v>56</v>
      </c>
      <c r="D82" s="8">
        <v>0.84099999999999997</v>
      </c>
      <c r="E82" s="8">
        <v>0.86212278876170656</v>
      </c>
      <c r="F82" s="8">
        <v>0.85806344091994891</v>
      </c>
      <c r="G82" s="8">
        <v>0.43</v>
      </c>
      <c r="H82" s="8">
        <v>0.51203950092754391</v>
      </c>
      <c r="I82" s="8">
        <v>0.98502168531460332</v>
      </c>
      <c r="J82" s="8">
        <v>1.01</v>
      </c>
      <c r="K82" s="8">
        <v>1.1296127879920035</v>
      </c>
      <c r="L82" s="8">
        <v>0.98502168531460321</v>
      </c>
      <c r="M82" s="9">
        <v>317.12</v>
      </c>
      <c r="N82" s="9">
        <v>318.88313715458503</v>
      </c>
      <c r="O82" s="9">
        <v>151.61809054760943</v>
      </c>
      <c r="P82" s="9">
        <v>135.04</v>
      </c>
      <c r="Q82" s="9">
        <v>144.54578076536359</v>
      </c>
      <c r="R82" s="9">
        <v>151.61809054760943</v>
      </c>
      <c r="S82" s="9">
        <v>182.08</v>
      </c>
      <c r="T82" s="9">
        <v>174.33735638922147</v>
      </c>
      <c r="U82" s="9">
        <v>0</v>
      </c>
      <c r="V82" s="9">
        <v>136.34</v>
      </c>
      <c r="W82" s="9">
        <v>163.28076240284327</v>
      </c>
      <c r="X82" s="9">
        <v>149.34710707538835</v>
      </c>
      <c r="Y82" s="7">
        <v>2200</v>
      </c>
      <c r="Z82" s="7">
        <v>2700</v>
      </c>
      <c r="AA82" s="7">
        <v>2750</v>
      </c>
      <c r="AB82" s="5">
        <v>8</v>
      </c>
      <c r="AC82" s="8">
        <v>0.5705394190871369</v>
      </c>
    </row>
    <row r="83" spans="1:29" s="1" customFormat="1" x14ac:dyDescent="0.25">
      <c r="A83" s="5" t="s">
        <v>57</v>
      </c>
      <c r="B83" s="5" t="s">
        <v>145</v>
      </c>
      <c r="C83" s="5">
        <v>40</v>
      </c>
      <c r="D83" s="10"/>
      <c r="E83" s="10"/>
      <c r="F83" s="8">
        <v>0.21345811051693406</v>
      </c>
      <c r="G83" s="10"/>
      <c r="H83" s="8">
        <v>0</v>
      </c>
      <c r="I83" s="8">
        <v>0.41132769901853872</v>
      </c>
      <c r="J83" s="10"/>
      <c r="K83" s="10"/>
      <c r="L83" s="8">
        <v>0.41132769901853872</v>
      </c>
      <c r="M83" s="11"/>
      <c r="N83" s="11"/>
      <c r="O83" s="9">
        <v>350.56867055337858</v>
      </c>
      <c r="P83" s="11"/>
      <c r="Q83" s="11"/>
      <c r="R83" s="9">
        <v>350.56867055337858</v>
      </c>
      <c r="S83" s="11"/>
      <c r="T83" s="11"/>
      <c r="U83" s="9">
        <v>0</v>
      </c>
      <c r="V83" s="11"/>
      <c r="W83" s="11"/>
      <c r="X83" s="9">
        <v>144.19860460670935</v>
      </c>
      <c r="Y83" s="12"/>
      <c r="Z83" s="7">
        <v>2535</v>
      </c>
      <c r="AA83" s="7">
        <v>2959</v>
      </c>
      <c r="AB83" s="5">
        <v>4</v>
      </c>
      <c r="AC83" s="8">
        <v>0.15937499999999999</v>
      </c>
    </row>
    <row r="84" spans="1:29" s="1" customFormat="1" x14ac:dyDescent="0.25">
      <c r="A84" s="5" t="s">
        <v>35</v>
      </c>
      <c r="B84" s="5" t="s">
        <v>145</v>
      </c>
      <c r="C84" s="5">
        <v>36</v>
      </c>
      <c r="D84" s="8">
        <v>0.84299999999999997</v>
      </c>
      <c r="E84" s="8">
        <v>0.83825872231957943</v>
      </c>
      <c r="F84" s="8">
        <v>0.86108844121816075</v>
      </c>
      <c r="G84" s="8">
        <v>0.67200000000000004</v>
      </c>
      <c r="H84" s="8">
        <v>0.78980230779265448</v>
      </c>
      <c r="I84" s="8">
        <v>0.84433394584966304</v>
      </c>
      <c r="J84" s="8">
        <v>1.7050000000000001</v>
      </c>
      <c r="K84" s="8">
        <v>1.2062906030381335</v>
      </c>
      <c r="L84" s="8">
        <v>1.2410822411282287</v>
      </c>
      <c r="M84" s="9">
        <v>238.21</v>
      </c>
      <c r="N84" s="9">
        <v>216.23167147905201</v>
      </c>
      <c r="O84" s="9">
        <v>196.32543201848586</v>
      </c>
      <c r="P84" s="9">
        <v>93.87</v>
      </c>
      <c r="Q84" s="9">
        <v>141.57473557523818</v>
      </c>
      <c r="R84" s="9">
        <v>133.56425641552724</v>
      </c>
      <c r="S84" s="9">
        <v>144.35</v>
      </c>
      <c r="T84" s="9">
        <v>74.656935903813832</v>
      </c>
      <c r="U84" s="9">
        <v>62.761175602958623</v>
      </c>
      <c r="V84" s="9">
        <v>160.07</v>
      </c>
      <c r="W84" s="9">
        <v>170.78027315201837</v>
      </c>
      <c r="X84" s="9">
        <v>165.76422668680794</v>
      </c>
      <c r="Y84" s="7">
        <v>2610</v>
      </c>
      <c r="Z84" s="7">
        <v>3000</v>
      </c>
      <c r="AA84" s="7">
        <v>3060</v>
      </c>
      <c r="AB84" s="5">
        <v>6</v>
      </c>
      <c r="AC84" s="8">
        <v>0.88955665024630537</v>
      </c>
    </row>
    <row r="85" spans="1:29" s="1" customFormat="1" x14ac:dyDescent="0.25">
      <c r="A85" s="5" t="s">
        <v>85</v>
      </c>
      <c r="B85" s="5" t="s">
        <v>145</v>
      </c>
      <c r="C85" s="5">
        <v>39</v>
      </c>
      <c r="D85" s="8">
        <v>0.98699999999999999</v>
      </c>
      <c r="E85" s="8">
        <v>0.9914090557003028</v>
      </c>
      <c r="F85" s="8">
        <v>0.99331380061603181</v>
      </c>
      <c r="G85" s="8">
        <v>1.159</v>
      </c>
      <c r="H85" s="8">
        <v>0.99016068472548691</v>
      </c>
      <c r="I85" s="8">
        <v>1</v>
      </c>
      <c r="J85" s="8">
        <v>1.5309999999999999</v>
      </c>
      <c r="K85" s="8">
        <v>1.3698584481190692</v>
      </c>
      <c r="L85" s="8">
        <v>1.4919190349005367</v>
      </c>
      <c r="M85" s="9">
        <v>175.88</v>
      </c>
      <c r="N85" s="9">
        <v>202.33553261494004</v>
      </c>
      <c r="O85" s="9">
        <v>227.55557982421664</v>
      </c>
      <c r="P85" s="9">
        <v>133.12</v>
      </c>
      <c r="Q85" s="9">
        <v>146.25211078808559</v>
      </c>
      <c r="R85" s="9">
        <v>152.52542162208377</v>
      </c>
      <c r="S85" s="9">
        <v>42.77</v>
      </c>
      <c r="T85" s="9">
        <v>56.083421826854448</v>
      </c>
      <c r="U85" s="9">
        <v>75.030158202132881</v>
      </c>
      <c r="V85" s="9">
        <v>203.84</v>
      </c>
      <c r="W85" s="9">
        <v>200.3446895183051</v>
      </c>
      <c r="X85" s="9">
        <v>227.55557982421666</v>
      </c>
      <c r="Y85" s="7">
        <v>3040</v>
      </c>
      <c r="Z85" s="7">
        <v>3130</v>
      </c>
      <c r="AA85" s="7">
        <v>3402</v>
      </c>
      <c r="AB85" s="5">
        <v>5</v>
      </c>
      <c r="AC85" s="8">
        <v>0.43882113821138213</v>
      </c>
    </row>
    <row r="86" spans="1:29" s="1" customFormat="1" x14ac:dyDescent="0.25">
      <c r="A86" s="5" t="s">
        <v>56</v>
      </c>
      <c r="B86" s="5" t="s">
        <v>145</v>
      </c>
      <c r="C86" s="5">
        <v>30</v>
      </c>
      <c r="D86" s="8">
        <v>0.93700000000000006</v>
      </c>
      <c r="E86" s="8">
        <v>0.93691407626700496</v>
      </c>
      <c r="F86" s="8">
        <v>0.97370809938472913</v>
      </c>
      <c r="G86" s="8">
        <v>1.4059999999999999</v>
      </c>
      <c r="H86" s="8">
        <v>1.3893307890943407</v>
      </c>
      <c r="I86" s="8">
        <v>1</v>
      </c>
      <c r="J86" s="8">
        <v>2.2330000000000001</v>
      </c>
      <c r="K86" s="8">
        <v>1.819744724009436</v>
      </c>
      <c r="L86" s="8">
        <v>1.319967075389461</v>
      </c>
      <c r="M86" s="9">
        <v>112.44</v>
      </c>
      <c r="N86" s="9">
        <v>113.59481097178832</v>
      </c>
      <c r="O86" s="9">
        <v>158.73477374244234</v>
      </c>
      <c r="P86" s="9">
        <v>70.8</v>
      </c>
      <c r="Q86" s="9">
        <v>86.726872336649123</v>
      </c>
      <c r="R86" s="9">
        <v>120.25661601870416</v>
      </c>
      <c r="S86" s="9">
        <v>41.64</v>
      </c>
      <c r="T86" s="9">
        <v>26.86793863513919</v>
      </c>
      <c r="U86" s="9">
        <v>38.478157723738185</v>
      </c>
      <c r="V86" s="9">
        <v>158.1</v>
      </c>
      <c r="W86" s="9">
        <v>157.82076836445714</v>
      </c>
      <c r="X86" s="9">
        <v>158.73477374244234</v>
      </c>
      <c r="Y86" s="7">
        <v>3010</v>
      </c>
      <c r="Z86" s="7">
        <v>3090</v>
      </c>
      <c r="AA86" s="7">
        <v>3150</v>
      </c>
      <c r="AB86" s="5">
        <v>11</v>
      </c>
      <c r="AC86" s="8">
        <v>0.60667889908256878</v>
      </c>
    </row>
    <row r="87" spans="1:29" s="1" customFormat="1" x14ac:dyDescent="0.25">
      <c r="A87" s="5" t="s">
        <v>67</v>
      </c>
      <c r="B87" s="5" t="s">
        <v>145</v>
      </c>
      <c r="C87" s="5">
        <v>33</v>
      </c>
      <c r="D87" s="8">
        <v>0.92299999999999993</v>
      </c>
      <c r="E87" s="8">
        <v>0.97216673325342917</v>
      </c>
      <c r="F87" s="8">
        <v>0.9726713884805559</v>
      </c>
      <c r="G87" s="8">
        <v>0.41299999999999998</v>
      </c>
      <c r="H87" s="8">
        <v>0.69946663594959124</v>
      </c>
      <c r="I87" s="8">
        <v>0.92917094357869379</v>
      </c>
      <c r="J87" s="8">
        <v>2.0430000000000001</v>
      </c>
      <c r="K87" s="8">
        <v>2.0524157102818643</v>
      </c>
      <c r="L87" s="8">
        <v>2.2719496208287011</v>
      </c>
      <c r="M87" s="9">
        <v>433.51</v>
      </c>
      <c r="N87" s="9">
        <v>275.90352841191111</v>
      </c>
      <c r="O87" s="9">
        <v>197.87130685604495</v>
      </c>
      <c r="P87" s="9">
        <v>87.7</v>
      </c>
      <c r="Q87" s="9">
        <v>94.028374416603285</v>
      </c>
      <c r="R87" s="9">
        <v>80.924447977644149</v>
      </c>
      <c r="S87" s="9">
        <v>345.82</v>
      </c>
      <c r="T87" s="9">
        <v>181.87515399530784</v>
      </c>
      <c r="U87" s="9">
        <v>116.94685887840082</v>
      </c>
      <c r="V87" s="9">
        <v>179.14</v>
      </c>
      <c r="W87" s="9">
        <v>192.98531286490191</v>
      </c>
      <c r="X87" s="9">
        <v>183.85626889858057</v>
      </c>
      <c r="Y87" s="7">
        <v>2990</v>
      </c>
      <c r="Z87" s="7">
        <v>3420</v>
      </c>
      <c r="AA87" s="7">
        <v>3480</v>
      </c>
      <c r="AB87" s="5">
        <v>9</v>
      </c>
      <c r="AC87" s="8">
        <v>0.69126637554585157</v>
      </c>
    </row>
    <row r="88" spans="1:29" s="1" customFormat="1" x14ac:dyDescent="0.25">
      <c r="A88" s="5" t="s">
        <v>86</v>
      </c>
      <c r="B88" s="5" t="s">
        <v>145</v>
      </c>
      <c r="C88" s="5">
        <v>39</v>
      </c>
      <c r="D88" s="8">
        <v>0.89200000000000002</v>
      </c>
      <c r="E88" s="8">
        <v>0.90936629104568034</v>
      </c>
      <c r="F88" s="8">
        <v>0.92758680106832081</v>
      </c>
      <c r="G88" s="8">
        <v>0.90099999999999991</v>
      </c>
      <c r="H88" s="8">
        <v>0.99872527444650905</v>
      </c>
      <c r="I88" s="8">
        <v>0.87818730956326507</v>
      </c>
      <c r="J88" s="8">
        <v>2.8760000000000003</v>
      </c>
      <c r="K88" s="8">
        <v>2.6714277838328409</v>
      </c>
      <c r="L88" s="8">
        <v>1.8787795862519656</v>
      </c>
      <c r="M88" s="9">
        <v>223.04</v>
      </c>
      <c r="N88" s="9">
        <v>207.18956910677002</v>
      </c>
      <c r="O88" s="9">
        <v>229.83851505107123</v>
      </c>
      <c r="P88" s="9">
        <v>69.91</v>
      </c>
      <c r="Q88" s="9">
        <v>77.458750905003242</v>
      </c>
      <c r="R88" s="9">
        <v>107.43211638219655</v>
      </c>
      <c r="S88" s="9">
        <v>153.12</v>
      </c>
      <c r="T88" s="9">
        <v>129.73081820176677</v>
      </c>
      <c r="U88" s="9">
        <v>122.40639866887467</v>
      </c>
      <c r="V88" s="9">
        <v>201.06</v>
      </c>
      <c r="W88" s="9">
        <v>206.92545926861285</v>
      </c>
      <c r="X88" s="9">
        <v>201.84126716671625</v>
      </c>
      <c r="Y88" s="7">
        <v>3339</v>
      </c>
      <c r="Z88" s="7">
        <v>3780</v>
      </c>
      <c r="AA88" s="7">
        <v>3850</v>
      </c>
      <c r="AB88" s="5">
        <v>7</v>
      </c>
      <c r="AC88" s="8">
        <v>0.59</v>
      </c>
    </row>
    <row r="89" spans="1:29" s="1" customFormat="1" x14ac:dyDescent="0.25">
      <c r="A89" s="5" t="s">
        <v>47</v>
      </c>
      <c r="B89" s="5" t="s">
        <v>145</v>
      </c>
      <c r="C89" s="5">
        <v>39</v>
      </c>
      <c r="D89" s="8">
        <v>0.82</v>
      </c>
      <c r="E89" s="8">
        <v>0.89323816679188583</v>
      </c>
      <c r="F89" s="8">
        <v>0.92010288562012699</v>
      </c>
      <c r="G89" s="8">
        <v>0.84</v>
      </c>
      <c r="H89" s="8">
        <v>0.85507672533482071</v>
      </c>
      <c r="I89" s="8">
        <v>0.88780855012079407</v>
      </c>
      <c r="J89" s="8">
        <v>1.8090000000000002</v>
      </c>
      <c r="K89" s="8">
        <v>1.7306349586163314</v>
      </c>
      <c r="L89" s="8">
        <v>1.3643123476651404</v>
      </c>
      <c r="M89" s="9">
        <v>226.81</v>
      </c>
      <c r="N89" s="9">
        <v>227.95893010405683</v>
      </c>
      <c r="O89" s="9">
        <v>204.37223926457193</v>
      </c>
      <c r="P89" s="9">
        <v>105.31</v>
      </c>
      <c r="Q89" s="9">
        <v>112.6305547531812</v>
      </c>
      <c r="R89" s="9">
        <v>132.99258174782236</v>
      </c>
      <c r="S89" s="9">
        <v>121.51</v>
      </c>
      <c r="T89" s="9">
        <v>115.32837535087562</v>
      </c>
      <c r="U89" s="9">
        <v>71.37965751674956</v>
      </c>
      <c r="V89" s="9">
        <v>190.45</v>
      </c>
      <c r="W89" s="9">
        <v>194.9223754642062</v>
      </c>
      <c r="X89" s="9">
        <v>181.44342142641963</v>
      </c>
      <c r="Y89" s="7">
        <v>3410</v>
      </c>
      <c r="Z89" s="7">
        <v>3410</v>
      </c>
      <c r="AA89" s="7">
        <v>3510</v>
      </c>
      <c r="AB89" s="5">
        <v>13</v>
      </c>
      <c r="AC89" s="8">
        <v>0.48488095238095236</v>
      </c>
    </row>
    <row r="90" spans="1:29" s="1" customFormat="1" x14ac:dyDescent="0.25">
      <c r="A90" s="5" t="s">
        <v>87</v>
      </c>
      <c r="B90" s="5" t="s">
        <v>145</v>
      </c>
      <c r="C90" s="5">
        <v>46</v>
      </c>
      <c r="D90" s="8">
        <v>0.82099999999999995</v>
      </c>
      <c r="E90" s="8">
        <v>0.79109803732458894</v>
      </c>
      <c r="F90" s="8">
        <v>0.79474068663257857</v>
      </c>
      <c r="G90" s="8">
        <v>0.98599999999999999</v>
      </c>
      <c r="H90" s="8">
        <v>0.97302874906106152</v>
      </c>
      <c r="I90" s="8">
        <v>0.92274855679838008</v>
      </c>
      <c r="J90" s="8">
        <v>2.278</v>
      </c>
      <c r="K90" s="8">
        <v>2.2501337340345602</v>
      </c>
      <c r="L90" s="8">
        <v>1.9804747080086083</v>
      </c>
      <c r="M90" s="9">
        <v>136.04</v>
      </c>
      <c r="N90" s="9">
        <v>129.58616213536283</v>
      </c>
      <c r="O90" s="9">
        <v>138.18588566299408</v>
      </c>
      <c r="P90" s="9">
        <v>58.89</v>
      </c>
      <c r="Q90" s="9">
        <v>56.037140962333275</v>
      </c>
      <c r="R90" s="9">
        <v>64.383971201352765</v>
      </c>
      <c r="S90" s="9">
        <v>77.150000000000006</v>
      </c>
      <c r="T90" s="9">
        <v>73.549021173029558</v>
      </c>
      <c r="U90" s="9">
        <v>73.801914461641317</v>
      </c>
      <c r="V90" s="9">
        <v>134.16</v>
      </c>
      <c r="W90" s="9">
        <v>126.09106123819599</v>
      </c>
      <c r="X90" s="9">
        <v>127.51082656543376</v>
      </c>
      <c r="Y90" s="7">
        <v>3105</v>
      </c>
      <c r="Z90" s="7">
        <v>3195</v>
      </c>
      <c r="AA90" s="7">
        <v>3255</v>
      </c>
      <c r="AB90" s="5">
        <v>20</v>
      </c>
      <c r="AC90" s="8">
        <v>0.7295121951219512</v>
      </c>
    </row>
    <row r="91" spans="1:29" s="1" customFormat="1" x14ac:dyDescent="0.25">
      <c r="A91" s="5" t="s">
        <v>120</v>
      </c>
      <c r="B91" s="5" t="s">
        <v>145</v>
      </c>
      <c r="C91" s="5">
        <v>38</v>
      </c>
      <c r="D91" s="8">
        <v>0.88500000000000001</v>
      </c>
      <c r="E91" s="8">
        <v>0.9310680241229492</v>
      </c>
      <c r="F91" s="8">
        <v>0.95294966861342612</v>
      </c>
      <c r="G91" s="8">
        <v>0.90099999999999991</v>
      </c>
      <c r="H91" s="8">
        <v>0.99839394824270944</v>
      </c>
      <c r="I91" s="8">
        <v>0.99963706970076394</v>
      </c>
      <c r="J91" s="8">
        <v>2.5950000000000002</v>
      </c>
      <c r="K91" s="8">
        <v>2.2229248575476732</v>
      </c>
      <c r="L91" s="8">
        <v>1.8389406626422231</v>
      </c>
      <c r="M91" s="9">
        <v>189.56</v>
      </c>
      <c r="N91" s="9">
        <v>181.66549810853729</v>
      </c>
      <c r="O91" s="9">
        <v>168.01614701425569</v>
      </c>
      <c r="P91" s="9">
        <v>65.819999999999993</v>
      </c>
      <c r="Q91" s="9">
        <v>81.592381901812089</v>
      </c>
      <c r="R91" s="9">
        <v>91.33256568617189</v>
      </c>
      <c r="S91" s="9">
        <v>123.74</v>
      </c>
      <c r="T91" s="9">
        <v>100.07311620672519</v>
      </c>
      <c r="U91" s="9">
        <v>76.68358132808379</v>
      </c>
      <c r="V91" s="9">
        <v>170.82</v>
      </c>
      <c r="W91" s="9">
        <v>181.37373391606098</v>
      </c>
      <c r="X91" s="9">
        <v>167.9551688637433</v>
      </c>
      <c r="Y91" s="7">
        <v>3520</v>
      </c>
      <c r="Z91" s="7">
        <v>3620</v>
      </c>
      <c r="AA91" s="7">
        <v>3690</v>
      </c>
      <c r="AB91" s="5">
        <v>23</v>
      </c>
      <c r="AC91" s="8">
        <v>0.70198113207547175</v>
      </c>
    </row>
    <row r="92" spans="1:29" s="1" customFormat="1" x14ac:dyDescent="0.25">
      <c r="A92" s="5" t="s">
        <v>46</v>
      </c>
      <c r="B92" s="5" t="s">
        <v>145</v>
      </c>
      <c r="C92" s="5">
        <v>42</v>
      </c>
      <c r="D92" s="8">
        <v>0.91</v>
      </c>
      <c r="E92" s="8">
        <v>0.94836780283923039</v>
      </c>
      <c r="F92" s="8">
        <v>0.95181496948281397</v>
      </c>
      <c r="G92" s="8">
        <v>0.96400000000000008</v>
      </c>
      <c r="H92" s="8">
        <v>1.1130084026101725</v>
      </c>
      <c r="I92" s="8">
        <v>0.96339553867084216</v>
      </c>
      <c r="J92" s="8">
        <v>1.85</v>
      </c>
      <c r="K92" s="8">
        <v>1.9303701062374274</v>
      </c>
      <c r="L92" s="8">
        <v>2.1245279356941262</v>
      </c>
      <c r="M92" s="9">
        <v>177.34</v>
      </c>
      <c r="N92" s="9">
        <v>133.53418568258564</v>
      </c>
      <c r="O92" s="9">
        <v>149.99986248587044</v>
      </c>
      <c r="P92" s="9">
        <v>92.42</v>
      </c>
      <c r="Q92" s="9">
        <v>76.992836876300345</v>
      </c>
      <c r="R92" s="9">
        <v>68.019438997356986</v>
      </c>
      <c r="S92" s="9">
        <v>84.92</v>
      </c>
      <c r="T92" s="9">
        <v>56.541348806285313</v>
      </c>
      <c r="U92" s="9">
        <v>81.980423488513438</v>
      </c>
      <c r="V92" s="9">
        <v>171</v>
      </c>
      <c r="W92" s="9">
        <v>148.62467070042482</v>
      </c>
      <c r="X92" s="9">
        <v>144.50919832012738</v>
      </c>
      <c r="Y92" s="7">
        <v>2910</v>
      </c>
      <c r="Z92" s="7">
        <v>3000</v>
      </c>
      <c r="AA92" s="7">
        <v>3050</v>
      </c>
      <c r="AB92" s="5">
        <v>26</v>
      </c>
      <c r="AC92" s="8">
        <v>0.78055284552845527</v>
      </c>
    </row>
    <row r="93" spans="1:29" s="1" customFormat="1" x14ac:dyDescent="0.25">
      <c r="A93" s="5" t="s">
        <v>88</v>
      </c>
      <c r="B93" s="5" t="s">
        <v>145</v>
      </c>
      <c r="C93" s="5">
        <v>35</v>
      </c>
      <c r="D93" s="8">
        <v>0.74900000000000011</v>
      </c>
      <c r="E93" s="8">
        <v>0.80973688920708786</v>
      </c>
      <c r="F93" s="8">
        <v>0.86285977598185171</v>
      </c>
      <c r="G93" s="8">
        <v>1.0629999999999999</v>
      </c>
      <c r="H93" s="8">
        <v>0.94159365086852442</v>
      </c>
      <c r="I93" s="8">
        <v>0.72927190759316507</v>
      </c>
      <c r="J93" s="8">
        <v>1.3559999999999999</v>
      </c>
      <c r="K93" s="8">
        <v>1.4606831602748447</v>
      </c>
      <c r="L93" s="8">
        <v>1.0758136845095572</v>
      </c>
      <c r="M93" s="9">
        <v>142.81</v>
      </c>
      <c r="N93" s="9">
        <v>164.16257707310933</v>
      </c>
      <c r="O93" s="9">
        <v>211.42029162522613</v>
      </c>
      <c r="P93" s="9">
        <v>111.91</v>
      </c>
      <c r="Q93" s="9">
        <v>105.82338763539217</v>
      </c>
      <c r="R93" s="9">
        <v>143.31745505516685</v>
      </c>
      <c r="S93" s="9">
        <v>30.9</v>
      </c>
      <c r="T93" s="9">
        <v>58.339189437717181</v>
      </c>
      <c r="U93" s="9">
        <v>68.102836570059267</v>
      </c>
      <c r="V93" s="9">
        <v>151.76</v>
      </c>
      <c r="W93" s="9">
        <v>154.57444028225456</v>
      </c>
      <c r="X93" s="9">
        <v>154.1828793774319</v>
      </c>
      <c r="Y93" s="7">
        <v>3000</v>
      </c>
      <c r="Z93" s="7">
        <v>3090</v>
      </c>
      <c r="AA93" s="7">
        <v>3140</v>
      </c>
      <c r="AB93" s="5">
        <v>11</v>
      </c>
      <c r="AC93" s="8">
        <v>0.6785714285714286</v>
      </c>
    </row>
    <row r="94" spans="1:29" s="1" customFormat="1" x14ac:dyDescent="0.25">
      <c r="A94" s="5" t="s">
        <v>27</v>
      </c>
      <c r="B94" s="5" t="s">
        <v>145</v>
      </c>
      <c r="C94" s="5">
        <v>43</v>
      </c>
      <c r="D94" s="8">
        <v>0.94400000000000006</v>
      </c>
      <c r="E94" s="8">
        <v>0.96381125083770258</v>
      </c>
      <c r="F94" s="8">
        <v>0.96579589550746092</v>
      </c>
      <c r="G94" s="8">
        <v>1.256</v>
      </c>
      <c r="H94" s="8">
        <v>0.93077328958270644</v>
      </c>
      <c r="I94" s="8">
        <v>1</v>
      </c>
      <c r="J94" s="8">
        <v>2.3839999999999999</v>
      </c>
      <c r="K94" s="8">
        <v>1.7543831704900839</v>
      </c>
      <c r="L94" s="8">
        <v>1.5118037606771908</v>
      </c>
      <c r="M94" s="9">
        <v>144.94999999999999</v>
      </c>
      <c r="N94" s="9">
        <v>203.06624700741659</v>
      </c>
      <c r="O94" s="9">
        <v>188.44856661045532</v>
      </c>
      <c r="P94" s="9">
        <v>76.37</v>
      </c>
      <c r="Q94" s="9">
        <v>107.73509567896068</v>
      </c>
      <c r="R94" s="9">
        <v>124.65147363176453</v>
      </c>
      <c r="S94" s="9">
        <v>68.58</v>
      </c>
      <c r="T94" s="9">
        <v>95.331151328455917</v>
      </c>
      <c r="U94" s="9">
        <v>63.797092978690785</v>
      </c>
      <c r="V94" s="9">
        <v>182.06</v>
      </c>
      <c r="W94" s="9">
        <v>189.00863873030755</v>
      </c>
      <c r="X94" s="9">
        <v>188.44856661045532</v>
      </c>
      <c r="Y94" s="7">
        <v>3171</v>
      </c>
      <c r="Z94" s="7">
        <v>3672</v>
      </c>
      <c r="AA94" s="7">
        <v>3740</v>
      </c>
      <c r="AB94" s="5">
        <v>6</v>
      </c>
      <c r="AC94" s="8">
        <v>0.65804054054054051</v>
      </c>
    </row>
    <row r="95" spans="1:29" s="1" customFormat="1" x14ac:dyDescent="0.25">
      <c r="A95" s="5" t="s">
        <v>0</v>
      </c>
      <c r="B95" s="5" t="s">
        <v>145</v>
      </c>
      <c r="C95" s="5">
        <v>35</v>
      </c>
      <c r="D95" s="8">
        <v>0.85099999999999998</v>
      </c>
      <c r="E95" s="8">
        <v>0.88995276394740197</v>
      </c>
      <c r="F95" s="8">
        <v>0.92074331866833015</v>
      </c>
      <c r="G95" s="8">
        <v>0.59399999999999997</v>
      </c>
      <c r="H95" s="8">
        <v>0.48884614923248554</v>
      </c>
      <c r="I95" s="8">
        <v>1.3312417670304855</v>
      </c>
      <c r="J95" s="8">
        <v>1.6969999999999998</v>
      </c>
      <c r="K95" s="8">
        <v>1.2293313222724986</v>
      </c>
      <c r="L95" s="8">
        <v>1.6764668853818754</v>
      </c>
      <c r="M95" s="9">
        <v>314.7</v>
      </c>
      <c r="N95" s="9">
        <v>386.75471085371419</v>
      </c>
      <c r="O95" s="9">
        <v>130.39350854296481</v>
      </c>
      <c r="P95" s="9">
        <v>110.17</v>
      </c>
      <c r="Q95" s="9">
        <v>153.7938126792908</v>
      </c>
      <c r="R95" s="9">
        <v>103.54232835472972</v>
      </c>
      <c r="S95" s="9">
        <v>204.53</v>
      </c>
      <c r="T95" s="9">
        <v>232.96089817442336</v>
      </c>
      <c r="U95" s="9">
        <v>26.851180188235077</v>
      </c>
      <c r="V95" s="9">
        <v>186.95</v>
      </c>
      <c r="W95" s="9">
        <v>189.06355109836153</v>
      </c>
      <c r="X95" s="9">
        <v>173.58528472204117</v>
      </c>
      <c r="Y95" s="7">
        <v>3460</v>
      </c>
      <c r="Z95" s="7">
        <v>3460</v>
      </c>
      <c r="AA95" s="7">
        <v>3517</v>
      </c>
      <c r="AB95" s="5">
        <v>11</v>
      </c>
      <c r="AC95" s="8">
        <v>0.49215246636771298</v>
      </c>
    </row>
    <row r="96" spans="1:29" s="1" customFormat="1" x14ac:dyDescent="0.25">
      <c r="A96" s="5" t="s">
        <v>140</v>
      </c>
      <c r="B96" s="5" t="s">
        <v>145</v>
      </c>
      <c r="C96" s="5">
        <v>32</v>
      </c>
      <c r="D96" s="8">
        <v>0.92599999999999993</v>
      </c>
      <c r="E96" s="8">
        <v>0.93231645312182221</v>
      </c>
      <c r="F96" s="8">
        <v>0.95237565784597134</v>
      </c>
      <c r="G96" s="8">
        <v>0.65799999999999992</v>
      </c>
      <c r="H96" s="8">
        <v>0.79201263919163245</v>
      </c>
      <c r="I96" s="8">
        <v>1.6049112532626069</v>
      </c>
      <c r="J96" s="8">
        <v>1.982</v>
      </c>
      <c r="K96" s="8">
        <v>2.1823104356975911</v>
      </c>
      <c r="L96" s="8">
        <v>1.6049112532626066</v>
      </c>
      <c r="M96" s="9">
        <v>188.58</v>
      </c>
      <c r="N96" s="9">
        <v>166.49140071535516</v>
      </c>
      <c r="O96" s="9">
        <v>72.348125946426933</v>
      </c>
      <c r="P96" s="9">
        <v>62.61</v>
      </c>
      <c r="Q96" s="9">
        <v>60.423710360496464</v>
      </c>
      <c r="R96" s="9">
        <v>72.348125946426933</v>
      </c>
      <c r="S96" s="9">
        <v>125.98</v>
      </c>
      <c r="T96" s="9">
        <v>106.0676903548587</v>
      </c>
      <c r="U96" s="9">
        <v>0</v>
      </c>
      <c r="V96" s="9">
        <v>124.07</v>
      </c>
      <c r="W96" s="9">
        <v>131.86329368328009</v>
      </c>
      <c r="X96" s="9">
        <v>116.11232148388096</v>
      </c>
      <c r="Y96" s="7">
        <v>2100</v>
      </c>
      <c r="Z96" s="7">
        <v>2160</v>
      </c>
      <c r="AA96" s="7">
        <v>2200</v>
      </c>
      <c r="AB96" s="5">
        <v>32</v>
      </c>
      <c r="AC96" s="8">
        <v>0.80049999999999999</v>
      </c>
    </row>
    <row r="97" spans="1:29" s="1" customFormat="1" x14ac:dyDescent="0.25">
      <c r="A97" s="5" t="s">
        <v>16</v>
      </c>
      <c r="B97" s="5" t="s">
        <v>145</v>
      </c>
      <c r="C97" s="5">
        <v>34</v>
      </c>
      <c r="D97" s="8">
        <v>0.81799999999999995</v>
      </c>
      <c r="E97" s="8">
        <v>0.78987173590883542</v>
      </c>
      <c r="F97" s="8">
        <v>0.78819099419486427</v>
      </c>
      <c r="G97" s="8">
        <v>0.97499999999999998</v>
      </c>
      <c r="H97" s="8">
        <v>0.986626068464587</v>
      </c>
      <c r="I97" s="8">
        <v>0.98597457627118645</v>
      </c>
      <c r="J97" s="8">
        <v>1.786</v>
      </c>
      <c r="K97" s="8">
        <v>1.7971413659315714</v>
      </c>
      <c r="L97" s="8">
        <v>1.7169631492538233</v>
      </c>
      <c r="M97" s="9">
        <v>148.24</v>
      </c>
      <c r="N97" s="9">
        <v>148.90644229019455</v>
      </c>
      <c r="O97" s="9">
        <v>148.44797951921095</v>
      </c>
      <c r="P97" s="9">
        <v>80.930000000000007</v>
      </c>
      <c r="Q97" s="9">
        <v>81.749260526129106</v>
      </c>
      <c r="R97" s="9">
        <v>85.246986091912987</v>
      </c>
      <c r="S97" s="9">
        <v>67.31</v>
      </c>
      <c r="T97" s="9">
        <v>67.157181764065427</v>
      </c>
      <c r="U97" s="9">
        <v>63.200993427297966</v>
      </c>
      <c r="V97" s="9">
        <v>144.5</v>
      </c>
      <c r="W97" s="9">
        <v>146.91497772582355</v>
      </c>
      <c r="X97" s="9">
        <v>146.3659337047678</v>
      </c>
      <c r="Y97" s="7">
        <v>2780</v>
      </c>
      <c r="Z97" s="7">
        <v>2860</v>
      </c>
      <c r="AA97" s="7">
        <v>2910</v>
      </c>
      <c r="AB97" s="5">
        <v>34</v>
      </c>
      <c r="AC97" s="8">
        <v>0.51328205128205129</v>
      </c>
    </row>
    <row r="98" spans="1:29" s="1" customFormat="1" x14ac:dyDescent="0.25">
      <c r="A98" s="5" t="s">
        <v>71</v>
      </c>
      <c r="B98" s="5" t="s">
        <v>145</v>
      </c>
      <c r="C98" s="5">
        <v>38</v>
      </c>
      <c r="D98" s="8">
        <v>0.85299999999999998</v>
      </c>
      <c r="E98" s="8">
        <v>0.82772136112595762</v>
      </c>
      <c r="F98" s="8">
        <v>0.84624442240951914</v>
      </c>
      <c r="G98" s="8">
        <v>0.70799999999999996</v>
      </c>
      <c r="H98" s="8">
        <v>0.80614984184787053</v>
      </c>
      <c r="I98" s="8">
        <v>1.1487727712309046</v>
      </c>
      <c r="J98" s="8">
        <v>1.3319999999999999</v>
      </c>
      <c r="K98" s="8">
        <v>1.3622172258051792</v>
      </c>
      <c r="L98" s="8">
        <v>1.7425540812330322</v>
      </c>
      <c r="M98" s="9">
        <v>209.22</v>
      </c>
      <c r="N98" s="9">
        <v>209.54441204506782</v>
      </c>
      <c r="O98" s="9">
        <v>142.56428939946235</v>
      </c>
      <c r="P98" s="9">
        <v>111.25</v>
      </c>
      <c r="Q98" s="9">
        <v>124.00679673565919</v>
      </c>
      <c r="R98" s="9">
        <v>93.985016348014</v>
      </c>
      <c r="S98" s="9">
        <v>97.97</v>
      </c>
      <c r="T98" s="9">
        <v>85.537615309408608</v>
      </c>
      <c r="U98" s="9">
        <v>48.579273051448361</v>
      </c>
      <c r="V98" s="9">
        <v>148.16</v>
      </c>
      <c r="W98" s="9">
        <v>168.92419463023643</v>
      </c>
      <c r="X98" s="9">
        <v>163.77397381198506</v>
      </c>
      <c r="Y98" s="7">
        <v>2780</v>
      </c>
      <c r="Z98" s="7">
        <v>2860</v>
      </c>
      <c r="AA98" s="7">
        <v>2920</v>
      </c>
      <c r="AB98" s="5">
        <v>20</v>
      </c>
      <c r="AC98" s="8">
        <v>0.53202185792349732</v>
      </c>
    </row>
    <row r="99" spans="1:29" s="1" customFormat="1" x14ac:dyDescent="0.25">
      <c r="A99" s="5" t="s">
        <v>72</v>
      </c>
      <c r="B99" s="5" t="s">
        <v>145</v>
      </c>
      <c r="C99" s="5">
        <v>35</v>
      </c>
      <c r="D99" s="8">
        <v>0.78500000000000003</v>
      </c>
      <c r="E99" s="8">
        <v>0.79225419511261408</v>
      </c>
      <c r="F99" s="8">
        <v>0.82371045180352087</v>
      </c>
      <c r="G99" s="8">
        <v>0.74400000000000011</v>
      </c>
      <c r="H99" s="8">
        <v>0.90090041627701045</v>
      </c>
      <c r="I99" s="8">
        <v>1.0401942483956284</v>
      </c>
      <c r="J99" s="8">
        <v>1.4080000000000001</v>
      </c>
      <c r="K99" s="8">
        <v>1.515080027835769</v>
      </c>
      <c r="L99" s="8">
        <v>1.2986054748026268</v>
      </c>
      <c r="M99" s="9">
        <v>208.52</v>
      </c>
      <c r="N99" s="9">
        <v>176.8619960334014</v>
      </c>
      <c r="O99" s="9">
        <v>142.22142213717038</v>
      </c>
      <c r="P99" s="9">
        <v>110.27</v>
      </c>
      <c r="Q99" s="9">
        <v>105.16609216852922</v>
      </c>
      <c r="R99" s="9">
        <v>113.92059264821459</v>
      </c>
      <c r="S99" s="9">
        <v>98.25</v>
      </c>
      <c r="T99" s="9">
        <v>71.695903864872179</v>
      </c>
      <c r="U99" s="9">
        <v>28.300829488955792</v>
      </c>
      <c r="V99" s="9">
        <v>155.24</v>
      </c>
      <c r="W99" s="9">
        <v>159.33504585007429</v>
      </c>
      <c r="X99" s="9">
        <v>147.93790530573133</v>
      </c>
      <c r="Y99" s="7">
        <v>2732</v>
      </c>
      <c r="Z99" s="7">
        <v>2809</v>
      </c>
      <c r="AA99" s="7">
        <v>2809</v>
      </c>
      <c r="AB99" s="5">
        <v>12</v>
      </c>
      <c r="AC99" s="8">
        <v>0.65</v>
      </c>
    </row>
    <row r="100" spans="1:29" s="1" customFormat="1" x14ac:dyDescent="0.25">
      <c r="A100" s="5" t="s">
        <v>34</v>
      </c>
      <c r="B100" s="5" t="s">
        <v>145</v>
      </c>
      <c r="C100" s="5">
        <v>50</v>
      </c>
      <c r="D100" s="8">
        <v>0.80299999999999994</v>
      </c>
      <c r="E100" s="8">
        <v>0.79770909876810026</v>
      </c>
      <c r="F100" s="8">
        <v>0.81813698630136988</v>
      </c>
      <c r="G100" s="8">
        <v>1.042</v>
      </c>
      <c r="H100" s="8">
        <v>0.99027854678649008</v>
      </c>
      <c r="I100" s="8">
        <v>1.0820911110689124</v>
      </c>
      <c r="J100" s="8">
        <v>1.1640000000000001</v>
      </c>
      <c r="K100" s="8">
        <v>1.6619549678341674</v>
      </c>
      <c r="L100" s="8">
        <v>1.549488797041549</v>
      </c>
      <c r="M100" s="9">
        <v>102.04</v>
      </c>
      <c r="N100" s="9">
        <v>149.49381327334083</v>
      </c>
      <c r="O100" s="9">
        <v>150.23764828054479</v>
      </c>
      <c r="P100" s="9">
        <v>91.42</v>
      </c>
      <c r="Q100" s="9">
        <v>89.076129634739047</v>
      </c>
      <c r="R100" s="9">
        <v>104.9190055860184</v>
      </c>
      <c r="S100" s="9">
        <v>10.62</v>
      </c>
      <c r="T100" s="9">
        <v>60.41768363860178</v>
      </c>
      <c r="U100" s="9">
        <v>45.318642694526389</v>
      </c>
      <c r="V100" s="9">
        <v>106.37</v>
      </c>
      <c r="W100" s="9">
        <v>148.04051616189486</v>
      </c>
      <c r="X100" s="9">
        <v>162.5708237522752</v>
      </c>
      <c r="Y100" s="7">
        <v>1906</v>
      </c>
      <c r="Z100" s="7">
        <v>2700</v>
      </c>
      <c r="AA100" s="7">
        <v>3025</v>
      </c>
      <c r="AB100" s="5">
        <v>20</v>
      </c>
      <c r="AC100" s="8">
        <v>0.43482993197278913</v>
      </c>
    </row>
    <row r="101" spans="1:29" s="1" customFormat="1" x14ac:dyDescent="0.25">
      <c r="A101" s="5" t="s">
        <v>40</v>
      </c>
      <c r="B101" s="5" t="s">
        <v>145</v>
      </c>
      <c r="C101" s="5">
        <v>32</v>
      </c>
      <c r="D101" s="8">
        <v>0.72</v>
      </c>
      <c r="E101" s="8">
        <v>0.76895654142145764</v>
      </c>
      <c r="F101" s="8">
        <v>0.78699673558215455</v>
      </c>
      <c r="G101" s="8">
        <v>0.66700000000000004</v>
      </c>
      <c r="H101" s="8">
        <v>0.70550644681153041</v>
      </c>
      <c r="I101" s="8">
        <v>0.6452767890106369</v>
      </c>
      <c r="J101" s="8">
        <v>0.99199999999999999</v>
      </c>
      <c r="K101" s="8">
        <v>1.1154237843995789</v>
      </c>
      <c r="L101" s="8">
        <v>0.87265430703142666</v>
      </c>
      <c r="M101" s="9">
        <v>150</v>
      </c>
      <c r="N101" s="9">
        <v>149.67019799014133</v>
      </c>
      <c r="O101" s="9">
        <v>149.99689154306415</v>
      </c>
      <c r="P101" s="9">
        <v>100.83</v>
      </c>
      <c r="Q101" s="9">
        <v>94.666521419428634</v>
      </c>
      <c r="R101" s="9">
        <v>110.91392290922313</v>
      </c>
      <c r="S101" s="9">
        <v>49.17</v>
      </c>
      <c r="T101" s="9">
        <v>55.003676570712713</v>
      </c>
      <c r="U101" s="9">
        <v>39.082968633841013</v>
      </c>
      <c r="V101" s="9">
        <v>100.02</v>
      </c>
      <c r="W101" s="9">
        <v>105.59328957760287</v>
      </c>
      <c r="X101" s="9">
        <v>96.789512536485191</v>
      </c>
      <c r="Y101" s="7">
        <v>1732</v>
      </c>
      <c r="Z101" s="7">
        <v>1782</v>
      </c>
      <c r="AA101" s="7">
        <v>1815</v>
      </c>
      <c r="AB101" s="5">
        <v>33</v>
      </c>
      <c r="AC101" s="8">
        <v>0.74080000000000001</v>
      </c>
    </row>
    <row r="102" spans="1:29" s="1" customFormat="1" x14ac:dyDescent="0.25">
      <c r="A102" s="5" t="s">
        <v>121</v>
      </c>
      <c r="B102" s="5" t="s">
        <v>145</v>
      </c>
      <c r="C102" s="5">
        <v>37</v>
      </c>
      <c r="D102" s="8">
        <v>0.84699999999999998</v>
      </c>
      <c r="E102" s="8">
        <v>0.86849459928997663</v>
      </c>
      <c r="F102" s="8">
        <v>0.88605015673981191</v>
      </c>
      <c r="G102" s="8">
        <v>0.85</v>
      </c>
      <c r="H102" s="8">
        <v>0.9408604800157705</v>
      </c>
      <c r="I102" s="8">
        <v>0.88862632540607422</v>
      </c>
      <c r="J102" s="8">
        <v>1.105</v>
      </c>
      <c r="K102" s="8">
        <v>1.1531614712544493</v>
      </c>
      <c r="L102" s="8">
        <v>0.91289102047753812</v>
      </c>
      <c r="M102" s="9">
        <v>175.77</v>
      </c>
      <c r="N102" s="9">
        <v>191.12084706376254</v>
      </c>
      <c r="O102" s="9">
        <v>191.20504125280331</v>
      </c>
      <c r="P102" s="9">
        <v>135.26</v>
      </c>
      <c r="Q102" s="9">
        <v>155.93484207707698</v>
      </c>
      <c r="R102" s="9">
        <v>186.12280041785786</v>
      </c>
      <c r="S102" s="9">
        <v>40.51</v>
      </c>
      <c r="T102" s="9">
        <v>35.186004986685575</v>
      </c>
      <c r="U102" s="9">
        <v>5.0822408349454609</v>
      </c>
      <c r="V102" s="9">
        <v>149.41999999999999</v>
      </c>
      <c r="W102" s="9">
        <v>179.81805190943231</v>
      </c>
      <c r="X102" s="9">
        <v>169.90983320759543</v>
      </c>
      <c r="Y102" s="7">
        <v>2600</v>
      </c>
      <c r="Z102" s="7">
        <v>2675</v>
      </c>
      <c r="AA102" s="7">
        <v>2735</v>
      </c>
      <c r="AB102" s="5">
        <v>13</v>
      </c>
      <c r="AC102" s="8">
        <v>0.85365079365079366</v>
      </c>
    </row>
    <row r="103" spans="1:29" s="1" customFormat="1" x14ac:dyDescent="0.25">
      <c r="A103" s="5" t="s">
        <v>14</v>
      </c>
      <c r="B103" s="5" t="s">
        <v>145</v>
      </c>
      <c r="C103" s="5">
        <v>33</v>
      </c>
      <c r="D103" s="8">
        <v>0.92799999999999994</v>
      </c>
      <c r="E103" s="8">
        <v>0.87278497751917483</v>
      </c>
      <c r="F103" s="8">
        <v>0.94773555439875068</v>
      </c>
      <c r="G103" s="8">
        <v>0.98499999999999999</v>
      </c>
      <c r="H103" s="8">
        <v>1.0773949459457182</v>
      </c>
      <c r="I103" s="8">
        <v>0.83735208855124565</v>
      </c>
      <c r="J103" s="8">
        <v>1.218</v>
      </c>
      <c r="K103" s="8">
        <v>1.7410995744680853</v>
      </c>
      <c r="L103" s="8">
        <v>1.4829260574714525</v>
      </c>
      <c r="M103" s="9">
        <v>124.33</v>
      </c>
      <c r="N103" s="9">
        <v>136.35423584318175</v>
      </c>
      <c r="O103" s="9">
        <v>157.55155688718665</v>
      </c>
      <c r="P103" s="9">
        <v>100.56</v>
      </c>
      <c r="Q103" s="9">
        <v>84.37619921917188</v>
      </c>
      <c r="R103" s="9">
        <v>88.963387317459564</v>
      </c>
      <c r="S103" s="9">
        <v>23.77</v>
      </c>
      <c r="T103" s="9">
        <v>51.978036624009889</v>
      </c>
      <c r="U103" s="9">
        <v>68.588169569727086</v>
      </c>
      <c r="V103" s="9">
        <v>122.46</v>
      </c>
      <c r="W103" s="9">
        <v>146.90736455573455</v>
      </c>
      <c r="X103" s="9">
        <v>131.92612521398613</v>
      </c>
      <c r="Y103" s="7">
        <v>2100</v>
      </c>
      <c r="Z103" s="7">
        <v>2700</v>
      </c>
      <c r="AA103" s="7">
        <v>2750</v>
      </c>
      <c r="AB103" s="5">
        <v>10</v>
      </c>
      <c r="AC103" s="8">
        <v>0.5097272727272727</v>
      </c>
    </row>
    <row r="104" spans="1:29" s="1" customFormat="1" x14ac:dyDescent="0.25">
      <c r="A104" s="5" t="s">
        <v>89</v>
      </c>
      <c r="B104" s="5" t="s">
        <v>146</v>
      </c>
      <c r="C104" s="5">
        <v>39</v>
      </c>
      <c r="D104" s="8">
        <v>0.84900000000000009</v>
      </c>
      <c r="E104" s="8">
        <v>0.87581699346405228</v>
      </c>
      <c r="F104" s="8">
        <v>0.88972827360037476</v>
      </c>
      <c r="G104" s="8">
        <v>0.79500000000000004</v>
      </c>
      <c r="H104" s="8">
        <v>0.85698036496950758</v>
      </c>
      <c r="I104" s="8">
        <v>0.87051457563579804</v>
      </c>
      <c r="J104" s="8">
        <v>1.994</v>
      </c>
      <c r="K104" s="8">
        <v>1.8179996211025915</v>
      </c>
      <c r="L104" s="8">
        <v>1.4572321542246263</v>
      </c>
      <c r="M104" s="9">
        <v>288.43</v>
      </c>
      <c r="N104" s="9">
        <v>279.06282791185731</v>
      </c>
      <c r="O104" s="9">
        <v>269.3217498863504</v>
      </c>
      <c r="P104" s="9">
        <v>114.98</v>
      </c>
      <c r="Q104" s="9">
        <v>131.54643231899266</v>
      </c>
      <c r="R104" s="9">
        <v>160.8861759824081</v>
      </c>
      <c r="S104" s="9">
        <v>173.45</v>
      </c>
      <c r="T104" s="9">
        <v>147.51639559286463</v>
      </c>
      <c r="U104" s="9">
        <v>108.43557390394231</v>
      </c>
      <c r="V104" s="9">
        <v>229.28</v>
      </c>
      <c r="W104" s="9">
        <v>239.15136411332634</v>
      </c>
      <c r="X104" s="9">
        <v>234.44850881180687</v>
      </c>
      <c r="Y104" s="7">
        <v>4595</v>
      </c>
      <c r="Z104" s="7">
        <v>4732</v>
      </c>
      <c r="AA104" s="7">
        <v>4820</v>
      </c>
      <c r="AB104" s="5">
        <v>7</v>
      </c>
      <c r="AC104" s="8">
        <v>0</v>
      </c>
    </row>
    <row r="105" spans="1:29" s="1" customFormat="1" x14ac:dyDescent="0.25">
      <c r="A105" s="5" t="s">
        <v>126</v>
      </c>
      <c r="B105" s="5" t="s">
        <v>146</v>
      </c>
      <c r="C105" s="5">
        <v>31</v>
      </c>
      <c r="D105" s="8">
        <v>0.94499999999999995</v>
      </c>
      <c r="E105" s="8">
        <v>0.96094420600858366</v>
      </c>
      <c r="F105" s="8">
        <v>0.97305466237942118</v>
      </c>
      <c r="G105" s="8">
        <v>0.94400000000000006</v>
      </c>
      <c r="H105" s="8">
        <v>0.9568884690979047</v>
      </c>
      <c r="I105" s="8">
        <v>0.97735074788328113</v>
      </c>
      <c r="J105" s="8">
        <v>1.51</v>
      </c>
      <c r="K105" s="8">
        <v>1.2857482805923908</v>
      </c>
      <c r="L105" s="8">
        <v>1.2097940491175447</v>
      </c>
      <c r="M105" s="9">
        <v>182.87</v>
      </c>
      <c r="N105" s="9">
        <v>187.68762309965416</v>
      </c>
      <c r="O105" s="9">
        <v>187.58455361104797</v>
      </c>
      <c r="P105" s="9">
        <v>114.37</v>
      </c>
      <c r="Q105" s="9">
        <v>139.6821796671633</v>
      </c>
      <c r="R105" s="9">
        <v>151.54306958018117</v>
      </c>
      <c r="S105" s="9">
        <v>68.5</v>
      </c>
      <c r="T105" s="9">
        <v>48.005443432490878</v>
      </c>
      <c r="U105" s="9">
        <v>36.041484030866805</v>
      </c>
      <c r="V105" s="9">
        <v>172.66</v>
      </c>
      <c r="W105" s="9">
        <v>179.59612233645262</v>
      </c>
      <c r="X105" s="9">
        <v>183.3359037631092</v>
      </c>
      <c r="Y105" s="7">
        <v>3381</v>
      </c>
      <c r="Z105" s="7">
        <v>3477</v>
      </c>
      <c r="AA105" s="7">
        <v>3542</v>
      </c>
      <c r="AB105" s="5">
        <v>11</v>
      </c>
      <c r="AC105" s="8">
        <v>0.63664516129032256</v>
      </c>
    </row>
    <row r="106" spans="1:29" s="1" customFormat="1" x14ac:dyDescent="0.25">
      <c r="A106" s="5" t="s">
        <v>90</v>
      </c>
      <c r="B106" s="5" t="s">
        <v>146</v>
      </c>
      <c r="C106" s="5">
        <v>36</v>
      </c>
      <c r="D106" s="8">
        <v>0.97299999999999998</v>
      </c>
      <c r="E106" s="8">
        <v>0.94986715144735001</v>
      </c>
      <c r="F106" s="8">
        <v>0.96361870611086209</v>
      </c>
      <c r="G106" s="8">
        <v>0.53299999999999992</v>
      </c>
      <c r="H106" s="8">
        <v>0.60939055721136426</v>
      </c>
      <c r="I106" s="8">
        <v>0.51970777886350583</v>
      </c>
      <c r="J106" s="8">
        <v>1.0609999999999999</v>
      </c>
      <c r="K106" s="8">
        <v>1.0361970103190066</v>
      </c>
      <c r="L106" s="8">
        <v>0.90154777418928367</v>
      </c>
      <c r="M106" s="9">
        <v>289.42</v>
      </c>
      <c r="N106" s="9">
        <v>263.26853512622029</v>
      </c>
      <c r="O106" s="9">
        <v>317.9493348380106</v>
      </c>
      <c r="P106" s="9">
        <v>145.25</v>
      </c>
      <c r="Q106" s="9">
        <v>154.82901197272855</v>
      </c>
      <c r="R106" s="9">
        <v>183.28561983127767</v>
      </c>
      <c r="S106" s="9">
        <v>144.16999999999999</v>
      </c>
      <c r="T106" s="9">
        <v>108.43952315349173</v>
      </c>
      <c r="U106" s="9">
        <v>134.66371500673296</v>
      </c>
      <c r="V106" s="9">
        <v>154.16999999999999</v>
      </c>
      <c r="W106" s="9">
        <v>160.433359316787</v>
      </c>
      <c r="X106" s="9">
        <v>165.24074259979162</v>
      </c>
      <c r="Y106" s="7">
        <v>2830</v>
      </c>
      <c r="Z106" s="7">
        <v>2916</v>
      </c>
      <c r="AA106" s="7">
        <v>2970</v>
      </c>
      <c r="AB106" s="5">
        <v>15</v>
      </c>
      <c r="AC106" s="8">
        <v>0.49891975308641973</v>
      </c>
    </row>
    <row r="107" spans="1:29" s="1" customFormat="1" x14ac:dyDescent="0.25">
      <c r="A107" s="5" t="s">
        <v>127</v>
      </c>
      <c r="B107" s="5" t="s">
        <v>146</v>
      </c>
      <c r="C107" s="5">
        <v>31</v>
      </c>
      <c r="D107" s="8">
        <v>0.93299999999999994</v>
      </c>
      <c r="E107" s="8">
        <v>0.95182911009253657</v>
      </c>
      <c r="F107" s="8">
        <v>0.97069629895151899</v>
      </c>
      <c r="G107" s="8">
        <v>0.93599999999999994</v>
      </c>
      <c r="H107" s="8">
        <v>0.99795249795249796</v>
      </c>
      <c r="I107" s="8">
        <v>0.99675879432860404</v>
      </c>
      <c r="J107" s="8">
        <v>1.57</v>
      </c>
      <c r="K107" s="8">
        <v>1.530316993010985</v>
      </c>
      <c r="L107" s="8">
        <v>1.4525315577750033</v>
      </c>
      <c r="M107" s="9">
        <v>163.4</v>
      </c>
      <c r="N107" s="9">
        <v>175.92112673947986</v>
      </c>
      <c r="O107" s="9">
        <v>190.96608715252785</v>
      </c>
      <c r="P107" s="9">
        <v>97.48</v>
      </c>
      <c r="Q107" s="9">
        <v>114.72193583033791</v>
      </c>
      <c r="R107" s="9">
        <v>131.04508867220733</v>
      </c>
      <c r="S107" s="9">
        <v>65.91</v>
      </c>
      <c r="T107" s="9">
        <v>61.19919090914194</v>
      </c>
      <c r="U107" s="9">
        <v>59.920998480320513</v>
      </c>
      <c r="V107" s="9">
        <v>153</v>
      </c>
      <c r="W107" s="9">
        <v>175.56092787228189</v>
      </c>
      <c r="X107" s="9">
        <v>190.34712678780474</v>
      </c>
      <c r="Y107" s="7">
        <v>2940</v>
      </c>
      <c r="Z107" s="7">
        <v>3340</v>
      </c>
      <c r="AA107" s="7">
        <v>3400</v>
      </c>
      <c r="AB107" s="5">
        <v>9</v>
      </c>
      <c r="AC107" s="8">
        <v>0.50269230769230766</v>
      </c>
    </row>
    <row r="108" spans="1:29" s="1" customFormat="1" x14ac:dyDescent="0.25">
      <c r="A108" s="5" t="s">
        <v>128</v>
      </c>
      <c r="B108" s="5" t="s">
        <v>146</v>
      </c>
      <c r="C108" s="5">
        <v>32</v>
      </c>
      <c r="D108" s="8">
        <v>0.9</v>
      </c>
      <c r="E108" s="8">
        <v>0.90677435512146254</v>
      </c>
      <c r="F108" s="8">
        <v>0.90843965340792798</v>
      </c>
      <c r="G108" s="8">
        <v>0.8590000000000001</v>
      </c>
      <c r="H108" s="8">
        <v>0.88250614385965986</v>
      </c>
      <c r="I108" s="8">
        <v>0.78411393342518509</v>
      </c>
      <c r="J108" s="8">
        <v>2.0259999999999998</v>
      </c>
      <c r="K108" s="8">
        <v>1.5020288677407423</v>
      </c>
      <c r="L108" s="8">
        <v>1.5376951069800071</v>
      </c>
      <c r="M108" s="9">
        <v>258.64</v>
      </c>
      <c r="N108" s="9">
        <v>253.86765743339208</v>
      </c>
      <c r="O108" s="9">
        <v>285.62043818926043</v>
      </c>
      <c r="P108" s="9">
        <v>109.7</v>
      </c>
      <c r="Q108" s="9">
        <v>149.15809690742796</v>
      </c>
      <c r="R108" s="9">
        <v>145.64588535048117</v>
      </c>
      <c r="S108" s="9">
        <v>148.94</v>
      </c>
      <c r="T108" s="9">
        <v>104.70956052596412</v>
      </c>
      <c r="U108" s="9">
        <v>139.97455283877929</v>
      </c>
      <c r="V108" s="9">
        <v>222.25</v>
      </c>
      <c r="W108" s="9">
        <v>224.03976741222795</v>
      </c>
      <c r="X108" s="9">
        <v>223.95896525520598</v>
      </c>
      <c r="Y108" s="7">
        <v>4300</v>
      </c>
      <c r="Z108" s="7">
        <v>4300</v>
      </c>
      <c r="AA108" s="7">
        <v>4300</v>
      </c>
      <c r="AB108" s="5">
        <v>12</v>
      </c>
      <c r="AC108" s="8">
        <v>0.54216710182767625</v>
      </c>
    </row>
    <row r="109" spans="1:29" s="1" customFormat="1" x14ac:dyDescent="0.25">
      <c r="A109" s="5" t="s">
        <v>53</v>
      </c>
      <c r="B109" s="5" t="s">
        <v>146</v>
      </c>
      <c r="C109" s="5">
        <v>35</v>
      </c>
      <c r="D109" s="8">
        <v>0.99099999999999999</v>
      </c>
      <c r="E109" s="8">
        <v>0.99280287884846063</v>
      </c>
      <c r="F109" s="8">
        <v>0.99401568303755672</v>
      </c>
      <c r="G109" s="8">
        <v>0.61399999999999999</v>
      </c>
      <c r="H109" s="8">
        <v>0.48533546952654982</v>
      </c>
      <c r="I109" s="8">
        <v>0.81919237749546281</v>
      </c>
      <c r="J109" s="8">
        <v>1.2830000000000001</v>
      </c>
      <c r="K109" s="8">
        <v>1.0196812530054269</v>
      </c>
      <c r="L109" s="8">
        <v>1.1296834744203166</v>
      </c>
      <c r="M109" s="9">
        <v>222.71</v>
      </c>
      <c r="N109" s="9">
        <v>292.4858282946376</v>
      </c>
      <c r="O109" s="9">
        <v>175.11152446761525</v>
      </c>
      <c r="P109" s="9">
        <v>106.53</v>
      </c>
      <c r="Q109" s="9">
        <v>139.21384392116923</v>
      </c>
      <c r="R109" s="9">
        <v>126.98249492327069</v>
      </c>
      <c r="S109" s="9">
        <v>116.18</v>
      </c>
      <c r="T109" s="9">
        <v>153.27198437346837</v>
      </c>
      <c r="U109" s="9">
        <v>48.129029544344561</v>
      </c>
      <c r="V109" s="9">
        <v>136.72999999999999</v>
      </c>
      <c r="W109" s="9">
        <v>141.95374680523977</v>
      </c>
      <c r="X109" s="9">
        <v>143.45002605548063</v>
      </c>
      <c r="Y109" s="7">
        <v>2450</v>
      </c>
      <c r="Z109" s="7">
        <v>2513</v>
      </c>
      <c r="AA109" s="7">
        <v>2555</v>
      </c>
      <c r="AB109" s="5">
        <v>7</v>
      </c>
      <c r="AC109" s="10"/>
    </row>
    <row r="110" spans="1:29" s="1" customFormat="1" x14ac:dyDescent="0.25">
      <c r="A110" s="5" t="s">
        <v>48</v>
      </c>
      <c r="B110" s="5" t="s">
        <v>146</v>
      </c>
      <c r="C110" s="5">
        <v>40</v>
      </c>
      <c r="D110" s="8">
        <v>0.98299999999999998</v>
      </c>
      <c r="E110" s="8">
        <v>0.97980138023901697</v>
      </c>
      <c r="F110" s="8">
        <v>0.96549174266699533</v>
      </c>
      <c r="G110" s="8">
        <v>0.83400000000000007</v>
      </c>
      <c r="H110" s="8">
        <v>0.80381881376310416</v>
      </c>
      <c r="I110" s="8">
        <v>0.8681821802059676</v>
      </c>
      <c r="J110" s="8">
        <v>1.5959999999999999</v>
      </c>
      <c r="K110" s="8">
        <v>1.3530869165552148</v>
      </c>
      <c r="L110" s="8">
        <v>1.2639938156646404</v>
      </c>
      <c r="M110" s="9">
        <v>261.64</v>
      </c>
      <c r="N110" s="9">
        <v>273.15264723318012</v>
      </c>
      <c r="O110" s="9">
        <v>286.13959437136401</v>
      </c>
      <c r="P110" s="9">
        <v>136.75</v>
      </c>
      <c r="Q110" s="9">
        <v>162.26986913317535</v>
      </c>
      <c r="R110" s="9">
        <v>196.53679773263426</v>
      </c>
      <c r="S110" s="9">
        <v>124.89</v>
      </c>
      <c r="T110" s="9">
        <v>110.88277810000474</v>
      </c>
      <c r="U110" s="9">
        <v>89.602796638729743</v>
      </c>
      <c r="V110" s="9">
        <v>218.25</v>
      </c>
      <c r="W110" s="9">
        <v>219.56523687522647</v>
      </c>
      <c r="X110" s="9">
        <v>248.42129688458203</v>
      </c>
      <c r="Y110" s="7">
        <v>4368</v>
      </c>
      <c r="Z110" s="7">
        <v>4492</v>
      </c>
      <c r="AA110" s="7">
        <v>4950</v>
      </c>
      <c r="AB110" s="5">
        <v>20</v>
      </c>
      <c r="AC110" s="8">
        <v>0.63338582677165356</v>
      </c>
    </row>
    <row r="111" spans="1:29" s="1" customFormat="1" x14ac:dyDescent="0.25">
      <c r="A111" s="5" t="s">
        <v>33</v>
      </c>
      <c r="B111" s="5" t="s">
        <v>146</v>
      </c>
      <c r="C111" s="5">
        <v>32</v>
      </c>
      <c r="D111" s="8">
        <v>0.81599999999999995</v>
      </c>
      <c r="E111" s="8">
        <v>0.83056387905202944</v>
      </c>
      <c r="F111" s="8">
        <v>0.87026950555280469</v>
      </c>
      <c r="G111" s="8">
        <v>0.8859999999999999</v>
      </c>
      <c r="H111" s="8">
        <v>0.58827272669034125</v>
      </c>
      <c r="I111" s="8">
        <v>0.86573391773690356</v>
      </c>
      <c r="J111" s="8">
        <v>2.1440000000000001</v>
      </c>
      <c r="K111" s="8">
        <v>1.2840742242669165</v>
      </c>
      <c r="L111" s="8">
        <v>1.3812502726519216</v>
      </c>
      <c r="M111" s="9">
        <v>222.37</v>
      </c>
      <c r="N111" s="9">
        <v>343.93099244265898</v>
      </c>
      <c r="O111" s="9">
        <v>268.4773687927331</v>
      </c>
      <c r="P111" s="9">
        <v>91.87</v>
      </c>
      <c r="Q111" s="9">
        <v>157.56505262230186</v>
      </c>
      <c r="R111" s="9">
        <v>168.27505406560107</v>
      </c>
      <c r="S111" s="9">
        <v>130.5</v>
      </c>
      <c r="T111" s="9">
        <v>186.36593982035708</v>
      </c>
      <c r="U111" s="9">
        <v>100.20231472713205</v>
      </c>
      <c r="V111" s="9">
        <v>197.01</v>
      </c>
      <c r="W111" s="9">
        <v>202.32522271755815</v>
      </c>
      <c r="X111" s="9">
        <v>232.42996430862831</v>
      </c>
      <c r="Y111" s="7">
        <v>3460</v>
      </c>
      <c r="Z111" s="7">
        <v>3560</v>
      </c>
      <c r="AA111" s="7">
        <v>4220</v>
      </c>
      <c r="AB111" s="5">
        <v>19</v>
      </c>
      <c r="AC111" s="8">
        <v>0.57379999999999998</v>
      </c>
    </row>
    <row r="112" spans="1:29" s="1" customFormat="1" x14ac:dyDescent="0.25">
      <c r="A112" s="5" t="s">
        <v>58</v>
      </c>
      <c r="B112" s="5" t="s">
        <v>146</v>
      </c>
      <c r="C112" s="5">
        <v>37</v>
      </c>
      <c r="D112" s="8">
        <v>0.97799999999999998</v>
      </c>
      <c r="E112" s="8">
        <v>0.98057081602572693</v>
      </c>
      <c r="F112" s="8">
        <v>0.99075381462081535</v>
      </c>
      <c r="G112" s="8">
        <v>0.44400000000000001</v>
      </c>
      <c r="H112" s="8">
        <v>0.510061468982274</v>
      </c>
      <c r="I112" s="8">
        <v>0.68472153244375855</v>
      </c>
      <c r="J112" s="8">
        <v>1.8080000000000001</v>
      </c>
      <c r="K112" s="8">
        <v>1.4862359039650781</v>
      </c>
      <c r="L112" s="8">
        <v>1.4784140305478133</v>
      </c>
      <c r="M112" s="9">
        <v>377.76</v>
      </c>
      <c r="N112" s="9">
        <v>339.44173175876318</v>
      </c>
      <c r="O112" s="9">
        <v>250.91219921627592</v>
      </c>
      <c r="P112" s="9">
        <v>92.75</v>
      </c>
      <c r="Q112" s="9">
        <v>116.49304654318856</v>
      </c>
      <c r="R112" s="9">
        <v>116.20897935643998</v>
      </c>
      <c r="S112" s="9">
        <v>285.01</v>
      </c>
      <c r="T112" s="9">
        <v>222.94868521557464</v>
      </c>
      <c r="U112" s="9">
        <v>134.70321985983594</v>
      </c>
      <c r="V112" s="9">
        <v>167.64</v>
      </c>
      <c r="W112" s="9">
        <v>173.13614833476177</v>
      </c>
      <c r="X112" s="9">
        <v>171.80498555620207</v>
      </c>
      <c r="Y112" s="7">
        <v>3220</v>
      </c>
      <c r="Z112" s="7">
        <v>3220</v>
      </c>
      <c r="AA112" s="7">
        <v>3220</v>
      </c>
      <c r="AB112" s="5">
        <v>11</v>
      </c>
      <c r="AC112" s="8">
        <v>0.78531073446327682</v>
      </c>
    </row>
    <row r="113" spans="1:29" s="1" customFormat="1" x14ac:dyDescent="0.25">
      <c r="A113" s="5" t="s">
        <v>92</v>
      </c>
      <c r="B113" s="5" t="s">
        <v>146</v>
      </c>
      <c r="C113" s="5">
        <v>43</v>
      </c>
      <c r="D113" s="8">
        <v>0.86799999999999999</v>
      </c>
      <c r="E113" s="8">
        <v>0.89287513292662446</v>
      </c>
      <c r="F113" s="8">
        <v>0.90818489031445104</v>
      </c>
      <c r="G113" s="8">
        <v>0.91700000000000004</v>
      </c>
      <c r="H113" s="8">
        <v>1.3053365227283353</v>
      </c>
      <c r="I113" s="8">
        <v>0.97088620876590637</v>
      </c>
      <c r="J113" s="8">
        <v>3.5430000000000001</v>
      </c>
      <c r="K113" s="8">
        <v>3.7811494927380855</v>
      </c>
      <c r="L113" s="8">
        <v>2.1417237277783139</v>
      </c>
      <c r="M113" s="9">
        <v>237.36</v>
      </c>
      <c r="N113" s="9">
        <v>173.82377220420523</v>
      </c>
      <c r="O113" s="9">
        <v>236.31030233905199</v>
      </c>
      <c r="P113" s="9">
        <v>61.41</v>
      </c>
      <c r="Q113" s="9">
        <v>60.007814769643751</v>
      </c>
      <c r="R113" s="9">
        <v>107.12418719303429</v>
      </c>
      <c r="S113" s="9">
        <v>175.94</v>
      </c>
      <c r="T113" s="9">
        <v>113.81595743456147</v>
      </c>
      <c r="U113" s="9">
        <v>129.1861151460177</v>
      </c>
      <c r="V113" s="9">
        <v>217.6</v>
      </c>
      <c r="W113" s="9">
        <v>226.89851837655948</v>
      </c>
      <c r="X113" s="9">
        <v>229.4304135302873</v>
      </c>
      <c r="Y113" s="7">
        <v>4304</v>
      </c>
      <c r="Z113" s="7">
        <v>4428</v>
      </c>
      <c r="AA113" s="7">
        <v>4509</v>
      </c>
      <c r="AB113" s="5">
        <v>13</v>
      </c>
      <c r="AC113" s="10"/>
    </row>
    <row r="114" spans="1:29" s="1" customFormat="1" x14ac:dyDescent="0.25">
      <c r="A114" s="5" t="s">
        <v>11</v>
      </c>
      <c r="B114" s="5" t="s">
        <v>146</v>
      </c>
      <c r="C114" s="5">
        <v>30</v>
      </c>
      <c r="D114" s="8">
        <v>0.91599999999999993</v>
      </c>
      <c r="E114" s="8">
        <v>0.92168974793264924</v>
      </c>
      <c r="F114" s="8">
        <v>0.95486688851913482</v>
      </c>
      <c r="G114" s="8">
        <v>0.59099999999999997</v>
      </c>
      <c r="H114" s="8">
        <v>0.64808390895914325</v>
      </c>
      <c r="I114" s="8">
        <v>0.65149237019738315</v>
      </c>
      <c r="J114" s="8">
        <v>1.6659999999999999</v>
      </c>
      <c r="K114" s="8">
        <v>1.0669538781032064</v>
      </c>
      <c r="L114" s="8">
        <v>1.0989692946953755</v>
      </c>
      <c r="M114" s="9">
        <v>258.39999999999998</v>
      </c>
      <c r="N114" s="9">
        <v>248.62395349976816</v>
      </c>
      <c r="O114" s="9">
        <v>253.32400468953443</v>
      </c>
      <c r="P114" s="9">
        <v>91.63</v>
      </c>
      <c r="Q114" s="9">
        <v>151.01794646592961</v>
      </c>
      <c r="R114" s="9">
        <v>150.17585754188434</v>
      </c>
      <c r="S114" s="9">
        <v>166.77</v>
      </c>
      <c r="T114" s="9">
        <v>97.606007033838566</v>
      </c>
      <c r="U114" s="9">
        <v>103.14814714765011</v>
      </c>
      <c r="V114" s="9">
        <v>152.65</v>
      </c>
      <c r="W114" s="9">
        <v>161.12918364500601</v>
      </c>
      <c r="X114" s="9">
        <v>165.03865624307781</v>
      </c>
      <c r="Y114" s="7">
        <v>3000</v>
      </c>
      <c r="Z114" s="7">
        <v>3080</v>
      </c>
      <c r="AA114" s="7">
        <v>3140</v>
      </c>
      <c r="AB114" s="5">
        <v>14</v>
      </c>
      <c r="AC114" s="8">
        <v>0.48102564102564105</v>
      </c>
    </row>
    <row r="115" spans="1:29" s="1" customFormat="1" x14ac:dyDescent="0.25">
      <c r="A115" s="5" t="s">
        <v>13</v>
      </c>
      <c r="B115" s="5" t="s">
        <v>146</v>
      </c>
      <c r="C115" s="5">
        <v>41</v>
      </c>
      <c r="D115" s="8">
        <v>0.94</v>
      </c>
      <c r="E115" s="8">
        <v>0.96880686249025216</v>
      </c>
      <c r="F115" s="8">
        <v>0.97864574821593942</v>
      </c>
      <c r="G115" s="8">
        <v>0.81900000000000006</v>
      </c>
      <c r="H115" s="8">
        <v>1.1182191079314698</v>
      </c>
      <c r="I115" s="8">
        <v>1.0663171379768457</v>
      </c>
      <c r="J115" s="8">
        <v>1.6780000000000002</v>
      </c>
      <c r="K115" s="8">
        <v>1.9064590861153849</v>
      </c>
      <c r="L115" s="8">
        <v>2.3672723442355297</v>
      </c>
      <c r="M115" s="9">
        <v>159.93</v>
      </c>
      <c r="N115" s="9">
        <v>132.86549345161146</v>
      </c>
      <c r="O115" s="9">
        <v>137.61734464342965</v>
      </c>
      <c r="P115" s="9">
        <v>78.05</v>
      </c>
      <c r="Q115" s="9">
        <v>77.931246804288037</v>
      </c>
      <c r="R115" s="9">
        <v>61.988530146726106</v>
      </c>
      <c r="S115" s="9">
        <v>81.87</v>
      </c>
      <c r="T115" s="9">
        <v>54.93424664732342</v>
      </c>
      <c r="U115" s="9">
        <v>75.628814496703541</v>
      </c>
      <c r="V115" s="9">
        <v>130.97</v>
      </c>
      <c r="W115" s="9">
        <v>148.57273356233549</v>
      </c>
      <c r="X115" s="9">
        <v>146.74373307615511</v>
      </c>
      <c r="Y115" s="7">
        <v>2410</v>
      </c>
      <c r="Z115" s="7">
        <v>2480</v>
      </c>
      <c r="AA115" s="7">
        <v>2530</v>
      </c>
      <c r="AB115" s="5">
        <v>16</v>
      </c>
      <c r="AC115" s="10"/>
    </row>
    <row r="116" spans="1:29" s="1" customFormat="1" x14ac:dyDescent="0.25">
      <c r="A116" s="5" t="s">
        <v>96</v>
      </c>
      <c r="B116" s="5" t="s">
        <v>146</v>
      </c>
      <c r="C116" s="5">
        <v>33</v>
      </c>
      <c r="D116" s="8">
        <v>0.79900000000000004</v>
      </c>
      <c r="E116" s="8">
        <v>0.80571030640668528</v>
      </c>
      <c r="F116" s="8">
        <v>0.82406814397335726</v>
      </c>
      <c r="G116" s="8">
        <v>0.75800000000000001</v>
      </c>
      <c r="H116" s="8">
        <v>0.93761110322898322</v>
      </c>
      <c r="I116" s="8">
        <v>0.90738919857443112</v>
      </c>
      <c r="J116" s="8">
        <v>1.5369999999999999</v>
      </c>
      <c r="K116" s="8">
        <v>1.5220801918426241</v>
      </c>
      <c r="L116" s="8">
        <v>1.4190518655713902</v>
      </c>
      <c r="M116" s="9">
        <v>247.98</v>
      </c>
      <c r="N116" s="9">
        <v>208.80813755918535</v>
      </c>
      <c r="O116" s="9">
        <v>220.0266694118896</v>
      </c>
      <c r="P116" s="9">
        <v>122.3</v>
      </c>
      <c r="Q116" s="9">
        <v>128.62714413426903</v>
      </c>
      <c r="R116" s="9">
        <v>140.69240742110969</v>
      </c>
      <c r="S116" s="9">
        <v>125.68</v>
      </c>
      <c r="T116" s="9">
        <v>80.180993424916309</v>
      </c>
      <c r="U116" s="9">
        <v>79.334261990779908</v>
      </c>
      <c r="V116" s="9">
        <v>187.98</v>
      </c>
      <c r="W116" s="9">
        <v>195.78082822005706</v>
      </c>
      <c r="X116" s="9">
        <v>199.64982322265581</v>
      </c>
      <c r="Y116" s="7">
        <v>3770</v>
      </c>
      <c r="Z116" s="7">
        <v>3866</v>
      </c>
      <c r="AA116" s="7">
        <v>3938</v>
      </c>
      <c r="AB116" s="5">
        <v>7</v>
      </c>
      <c r="AC116" s="10"/>
    </row>
    <row r="117" spans="1:29" s="1" customFormat="1" x14ac:dyDescent="0.25">
      <c r="A117" s="5" t="s">
        <v>97</v>
      </c>
      <c r="B117" s="5" t="s">
        <v>146</v>
      </c>
      <c r="C117" s="5">
        <v>38</v>
      </c>
      <c r="D117" s="8">
        <v>0.80299999999999994</v>
      </c>
      <c r="E117" s="8">
        <v>0.83947368421052626</v>
      </c>
      <c r="F117" s="8">
        <v>0.86905444126074494</v>
      </c>
      <c r="G117" s="8">
        <v>0.77</v>
      </c>
      <c r="H117" s="8">
        <v>0.96349391696779385</v>
      </c>
      <c r="I117" s="8">
        <v>1</v>
      </c>
      <c r="J117" s="8">
        <v>1.5030000000000001</v>
      </c>
      <c r="K117" s="8">
        <v>1.5368613138686134</v>
      </c>
      <c r="L117" s="8">
        <v>1.1173583870082489</v>
      </c>
      <c r="M117" s="9">
        <v>202.59</v>
      </c>
      <c r="N117" s="9">
        <v>171.79282825325569</v>
      </c>
      <c r="O117" s="9">
        <v>167.6504426386349</v>
      </c>
      <c r="P117" s="9">
        <v>103.79</v>
      </c>
      <c r="Q117" s="9">
        <v>107.7008989080815</v>
      </c>
      <c r="R117" s="9">
        <v>150.04178121177625</v>
      </c>
      <c r="S117" s="9">
        <v>98.79</v>
      </c>
      <c r="T117" s="9">
        <v>64.091929345174194</v>
      </c>
      <c r="U117" s="9">
        <v>17.60866142685866</v>
      </c>
      <c r="V117" s="9">
        <v>155.97</v>
      </c>
      <c r="W117" s="9">
        <v>165.52134500070483</v>
      </c>
      <c r="X117" s="9">
        <v>167.6504426386349</v>
      </c>
      <c r="Y117" s="7">
        <v>2856</v>
      </c>
      <c r="Z117" s="7">
        <v>2937</v>
      </c>
      <c r="AA117" s="7">
        <v>2992</v>
      </c>
      <c r="AB117" s="5">
        <v>20</v>
      </c>
      <c r="AC117" s="10"/>
    </row>
    <row r="118" spans="1:29" s="1" customFormat="1" x14ac:dyDescent="0.25">
      <c r="A118" s="5" t="s">
        <v>99</v>
      </c>
      <c r="B118" s="5" t="s">
        <v>146</v>
      </c>
      <c r="C118" s="5">
        <v>35</v>
      </c>
      <c r="D118" s="8">
        <v>0.99</v>
      </c>
      <c r="E118" s="8">
        <v>0.98833333333333329</v>
      </c>
      <c r="F118" s="8">
        <v>0.99152841510765977</v>
      </c>
      <c r="G118" s="8">
        <v>1</v>
      </c>
      <c r="H118" s="8">
        <v>1.2144670050761421</v>
      </c>
      <c r="I118" s="8">
        <v>1.0067881617917289</v>
      </c>
      <c r="J118" s="8">
        <v>1.3959999999999999</v>
      </c>
      <c r="K118" s="8">
        <v>1.7454016298020956</v>
      </c>
      <c r="L118" s="8">
        <v>1.4896523046412693</v>
      </c>
      <c r="M118" s="9">
        <v>155.61000000000001</v>
      </c>
      <c r="N118" s="9">
        <v>131.17099759517475</v>
      </c>
      <c r="O118" s="9">
        <v>162.24150509273551</v>
      </c>
      <c r="P118" s="9">
        <v>111.48</v>
      </c>
      <c r="Q118" s="9">
        <v>91.27002397741802</v>
      </c>
      <c r="R118" s="9">
        <v>109.6516456690704</v>
      </c>
      <c r="S118" s="9">
        <v>44.12</v>
      </c>
      <c r="T118" s="9">
        <v>39.900973617756748</v>
      </c>
      <c r="U118" s="9">
        <v>52.589859423665089</v>
      </c>
      <c r="V118" s="9">
        <v>155.61000000000001</v>
      </c>
      <c r="W118" s="9">
        <v>159.30284860226175</v>
      </c>
      <c r="X118" s="9">
        <v>163.34282667863857</v>
      </c>
      <c r="Y118" s="7">
        <v>2835</v>
      </c>
      <c r="Z118" s="7">
        <v>2916</v>
      </c>
      <c r="AA118" s="7">
        <v>2970</v>
      </c>
      <c r="AB118" s="5">
        <v>32</v>
      </c>
      <c r="AC118" s="8">
        <v>0.26088235294117645</v>
      </c>
    </row>
    <row r="119" spans="1:29" s="1" customFormat="1" x14ac:dyDescent="0.25">
      <c r="A119" s="5" t="s">
        <v>38</v>
      </c>
      <c r="B119" s="5" t="s">
        <v>146</v>
      </c>
      <c r="C119" s="5">
        <v>44</v>
      </c>
      <c r="D119" s="8">
        <v>0.95200000000000007</v>
      </c>
      <c r="E119" s="8">
        <v>0.96259588622632541</v>
      </c>
      <c r="F119" s="8">
        <v>0.97267404033832139</v>
      </c>
      <c r="G119" s="8">
        <v>0.84400000000000008</v>
      </c>
      <c r="H119" s="8">
        <v>0.8633927795533326</v>
      </c>
      <c r="I119" s="8">
        <v>0.84192954650033236</v>
      </c>
      <c r="J119" s="8">
        <v>1.516</v>
      </c>
      <c r="K119" s="8">
        <v>1.1865814738881479</v>
      </c>
      <c r="L119" s="8">
        <v>1.2373799612269127</v>
      </c>
      <c r="M119" s="9">
        <v>151.66999999999999</v>
      </c>
      <c r="N119" s="9">
        <v>149.99971033300119</v>
      </c>
      <c r="O119" s="9">
        <v>144.81636775168499</v>
      </c>
      <c r="P119" s="9">
        <v>84.43</v>
      </c>
      <c r="Q119" s="9">
        <v>109.14435265219105</v>
      </c>
      <c r="R119" s="9">
        <v>98.534955023926273</v>
      </c>
      <c r="S119" s="9">
        <v>67.25</v>
      </c>
      <c r="T119" s="9">
        <v>40.855357680810144</v>
      </c>
      <c r="U119" s="9">
        <v>46.281412727758706</v>
      </c>
      <c r="V119" s="9">
        <v>127.96</v>
      </c>
      <c r="W119" s="9">
        <v>129.50866683660465</v>
      </c>
      <c r="X119" s="9">
        <v>121.92517882700149</v>
      </c>
      <c r="Y119" s="7">
        <v>2520</v>
      </c>
      <c r="Z119" s="7">
        <v>2592</v>
      </c>
      <c r="AA119" s="7">
        <v>2600</v>
      </c>
      <c r="AB119" s="5">
        <v>24</v>
      </c>
      <c r="AC119" s="10"/>
    </row>
    <row r="120" spans="1:29" s="1" customFormat="1" x14ac:dyDescent="0.25">
      <c r="A120" s="5" t="s">
        <v>30</v>
      </c>
      <c r="B120" s="5" t="s">
        <v>146</v>
      </c>
      <c r="C120" s="5">
        <v>32</v>
      </c>
      <c r="D120" s="8">
        <v>0.875</v>
      </c>
      <c r="E120" s="8">
        <v>0.9368053350269927</v>
      </c>
      <c r="F120" s="8">
        <v>0.96858245764529272</v>
      </c>
      <c r="G120" s="8">
        <v>0.42100000000000004</v>
      </c>
      <c r="H120" s="8">
        <v>0.55170181576948185</v>
      </c>
      <c r="I120" s="8">
        <v>0.85324741107609181</v>
      </c>
      <c r="J120" s="8">
        <v>1.212</v>
      </c>
      <c r="K120" s="8">
        <v>1.1814109614150856</v>
      </c>
      <c r="L120" s="8">
        <v>1.9119112176051454</v>
      </c>
      <c r="M120" s="9">
        <v>198.71</v>
      </c>
      <c r="N120" s="9">
        <v>186.1864733462227</v>
      </c>
      <c r="O120" s="9">
        <v>143.91691244440261</v>
      </c>
      <c r="P120" s="9">
        <v>68.94</v>
      </c>
      <c r="Q120" s="9">
        <v>86.946387642950853</v>
      </c>
      <c r="R120" s="9">
        <v>64.227215062353125</v>
      </c>
      <c r="S120" s="9">
        <v>129.77000000000001</v>
      </c>
      <c r="T120" s="9">
        <v>99.240085703271845</v>
      </c>
      <c r="U120" s="9">
        <v>79.689697382049474</v>
      </c>
      <c r="V120" s="9">
        <v>83.58</v>
      </c>
      <c r="W120" s="9">
        <v>102.71941541682729</v>
      </c>
      <c r="X120" s="9">
        <v>122.79673295325109</v>
      </c>
      <c r="Y120" s="7">
        <v>1396</v>
      </c>
      <c r="Z120" s="7">
        <v>1723</v>
      </c>
      <c r="AA120" s="7">
        <v>1723</v>
      </c>
      <c r="AB120" s="5">
        <v>4</v>
      </c>
      <c r="AC120" s="10"/>
    </row>
    <row r="121" spans="1:29" s="1" customFormat="1" x14ac:dyDescent="0.25">
      <c r="A121" s="5" t="s">
        <v>135</v>
      </c>
      <c r="B121" s="5" t="s">
        <v>146</v>
      </c>
      <c r="C121" s="5">
        <v>31</v>
      </c>
      <c r="D121" s="8">
        <v>0.80500000000000005</v>
      </c>
      <c r="E121" s="8">
        <v>0.86178222272165417</v>
      </c>
      <c r="F121" s="8">
        <v>0.8910648714810282</v>
      </c>
      <c r="G121" s="8">
        <v>0.64700000000000002</v>
      </c>
      <c r="H121" s="8">
        <v>0.65874907958427387</v>
      </c>
      <c r="I121" s="8">
        <v>0.65417398182624964</v>
      </c>
      <c r="J121" s="8">
        <v>1.514</v>
      </c>
      <c r="K121" s="8">
        <v>1.3431391249238569</v>
      </c>
      <c r="L121" s="8">
        <v>1.3984904726552834</v>
      </c>
      <c r="M121" s="9">
        <v>148.65</v>
      </c>
      <c r="N121" s="9">
        <v>149.72244336588588</v>
      </c>
      <c r="O121" s="9">
        <v>162.22054332443045</v>
      </c>
      <c r="P121" s="9">
        <v>63.53</v>
      </c>
      <c r="Q121" s="9">
        <v>73.432096444943667</v>
      </c>
      <c r="R121" s="9">
        <v>75.882146382500352</v>
      </c>
      <c r="S121" s="9">
        <v>85.12</v>
      </c>
      <c r="T121" s="9">
        <v>76.290346920942213</v>
      </c>
      <c r="U121" s="9">
        <v>86.3383969419301</v>
      </c>
      <c r="V121" s="9">
        <v>96.21</v>
      </c>
      <c r="W121" s="9">
        <v>98.629521760385899</v>
      </c>
      <c r="X121" s="9">
        <v>106.12045876056031</v>
      </c>
      <c r="Y121" s="7">
        <v>1155</v>
      </c>
      <c r="Z121" s="7">
        <v>1188</v>
      </c>
      <c r="AA121" s="7">
        <v>1485</v>
      </c>
      <c r="AB121" s="5">
        <v>3</v>
      </c>
      <c r="AC121" s="10"/>
    </row>
    <row r="122" spans="1:29" s="1" customFormat="1" x14ac:dyDescent="0.25">
      <c r="A122" s="5" t="s">
        <v>54</v>
      </c>
      <c r="B122" s="5" t="s">
        <v>146</v>
      </c>
      <c r="C122" s="5">
        <v>32</v>
      </c>
      <c r="D122" s="8">
        <v>0.75800000000000001</v>
      </c>
      <c r="E122" s="8">
        <v>0.79026197951515775</v>
      </c>
      <c r="F122" s="8">
        <v>0.82054681027340515</v>
      </c>
      <c r="G122" s="8">
        <v>0.59200000000000008</v>
      </c>
      <c r="H122" s="8">
        <v>0.63468249919661301</v>
      </c>
      <c r="I122" s="8">
        <v>0.96942892665855862</v>
      </c>
      <c r="J122" s="8">
        <v>1.659</v>
      </c>
      <c r="K122" s="8">
        <v>1.8156383997737107</v>
      </c>
      <c r="L122" s="8">
        <v>1.7557367594365092</v>
      </c>
      <c r="M122" s="9">
        <v>263.63</v>
      </c>
      <c r="N122" s="9">
        <v>253.01736416530727</v>
      </c>
      <c r="O122" s="9">
        <v>174.06869905347003</v>
      </c>
      <c r="P122" s="9">
        <v>94.06</v>
      </c>
      <c r="Q122" s="9">
        <v>88.445856316208733</v>
      </c>
      <c r="R122" s="9">
        <v>96.111920640321557</v>
      </c>
      <c r="S122" s="9">
        <v>169.57</v>
      </c>
      <c r="T122" s="9">
        <v>164.57150784909854</v>
      </c>
      <c r="U122" s="9">
        <v>77.956778413148456</v>
      </c>
      <c r="V122" s="9">
        <v>156.03</v>
      </c>
      <c r="W122" s="9">
        <v>160.58569302857677</v>
      </c>
      <c r="X122" s="9">
        <v>168.74723208825711</v>
      </c>
      <c r="Y122" s="7">
        <v>2730</v>
      </c>
      <c r="Z122" s="7">
        <v>2808</v>
      </c>
      <c r="AA122" s="7">
        <v>3157</v>
      </c>
      <c r="AB122" s="5">
        <v>19</v>
      </c>
      <c r="AC122" s="8">
        <v>0.48120000000000002</v>
      </c>
    </row>
    <row r="123" spans="1:29" s="1" customFormat="1" x14ac:dyDescent="0.25">
      <c r="A123" s="5" t="s">
        <v>31</v>
      </c>
      <c r="B123" s="5" t="s">
        <v>146</v>
      </c>
      <c r="C123" s="5">
        <v>30</v>
      </c>
      <c r="D123" s="8">
        <v>0.93900000000000006</v>
      </c>
      <c r="E123" s="8">
        <v>0.96438202247191007</v>
      </c>
      <c r="F123" s="8">
        <v>0.9755018713848248</v>
      </c>
      <c r="G123" s="8">
        <v>1.6380000000000001</v>
      </c>
      <c r="H123" s="8">
        <v>1.7138755302430551</v>
      </c>
      <c r="I123" s="8">
        <v>0.25350972066086641</v>
      </c>
      <c r="J123" s="8">
        <v>1.6380000000000001</v>
      </c>
      <c r="K123" s="8">
        <v>1.7138755302430551</v>
      </c>
      <c r="L123" s="8">
        <v>0.25350972066086641</v>
      </c>
      <c r="M123" s="9">
        <v>99.49</v>
      </c>
      <c r="N123" s="9">
        <v>97.735695222521329</v>
      </c>
      <c r="O123" s="9">
        <v>664.31377638300637</v>
      </c>
      <c r="P123" s="9">
        <v>99.49</v>
      </c>
      <c r="Q123" s="9">
        <v>97.735695222521329</v>
      </c>
      <c r="R123" s="9">
        <v>664.31377638300637</v>
      </c>
      <c r="S123" s="9">
        <v>0</v>
      </c>
      <c r="T123" s="9">
        <v>0</v>
      </c>
      <c r="U123" s="9">
        <v>0</v>
      </c>
      <c r="V123" s="9">
        <v>163</v>
      </c>
      <c r="W123" s="9">
        <v>167.50681647317236</v>
      </c>
      <c r="X123" s="9">
        <v>168.40999988202122</v>
      </c>
      <c r="Y123" s="7">
        <v>2864</v>
      </c>
      <c r="Z123" s="7">
        <v>2864</v>
      </c>
      <c r="AA123" s="7">
        <v>2864</v>
      </c>
      <c r="AB123" s="5">
        <v>21</v>
      </c>
      <c r="AC123" s="10"/>
    </row>
    <row r="124" spans="1:29" s="1" customFormat="1" x14ac:dyDescent="0.25">
      <c r="A124" s="5" t="s">
        <v>137</v>
      </c>
      <c r="B124" s="5" t="s">
        <v>146</v>
      </c>
      <c r="C124" s="5">
        <v>31</v>
      </c>
      <c r="D124" s="8">
        <v>0.95499999999999996</v>
      </c>
      <c r="E124" s="8">
        <v>0.97117410457766706</v>
      </c>
      <c r="F124" s="8">
        <v>0.98251556206517754</v>
      </c>
      <c r="G124" s="8">
        <v>0.64700000000000002</v>
      </c>
      <c r="H124" s="8">
        <v>0.52606475360966376</v>
      </c>
      <c r="I124" s="8">
        <v>0.9044329303396661</v>
      </c>
      <c r="J124" s="8">
        <v>1.764</v>
      </c>
      <c r="K124" s="8">
        <v>1.5242792584154328</v>
      </c>
      <c r="L124" s="8">
        <v>1.5599794996636664</v>
      </c>
      <c r="M124" s="9">
        <v>180.85</v>
      </c>
      <c r="N124" s="9">
        <v>226.59762870459838</v>
      </c>
      <c r="O124" s="9">
        <v>150.15881189922672</v>
      </c>
      <c r="P124" s="9">
        <v>66.37</v>
      </c>
      <c r="Q124" s="9">
        <v>78.204190639540968</v>
      </c>
      <c r="R124" s="9">
        <v>87.057922422455448</v>
      </c>
      <c r="S124" s="9">
        <v>114.48</v>
      </c>
      <c r="T124" s="9">
        <v>148.39343806505741</v>
      </c>
      <c r="U124" s="9">
        <v>63.100889476771265</v>
      </c>
      <c r="V124" s="9">
        <v>117.06</v>
      </c>
      <c r="W124" s="9">
        <v>119.20502571301863</v>
      </c>
      <c r="X124" s="9">
        <v>135.80857426234033</v>
      </c>
      <c r="Y124" s="7">
        <v>1890</v>
      </c>
      <c r="Z124" s="7">
        <v>1940</v>
      </c>
      <c r="AA124" s="7">
        <v>2210</v>
      </c>
      <c r="AB124" s="5">
        <v>4</v>
      </c>
      <c r="AC124" s="10"/>
    </row>
    <row r="125" spans="1:29" s="1" customFormat="1" x14ac:dyDescent="0.25">
      <c r="A125" s="5" t="s">
        <v>65</v>
      </c>
      <c r="B125" s="5" t="s">
        <v>146</v>
      </c>
      <c r="C125" s="5">
        <v>34</v>
      </c>
      <c r="D125" s="8">
        <v>0.90500000000000003</v>
      </c>
      <c r="E125" s="8">
        <v>0.93581627155172409</v>
      </c>
      <c r="F125" s="8">
        <v>0.95761319576789117</v>
      </c>
      <c r="G125" s="8">
        <v>0.56799999999999995</v>
      </c>
      <c r="H125" s="8">
        <v>0.49780627360517449</v>
      </c>
      <c r="I125" s="8">
        <v>0.5666440583784137</v>
      </c>
      <c r="J125" s="8">
        <v>1.3659999999999999</v>
      </c>
      <c r="K125" s="8">
        <v>1.0075680706760148</v>
      </c>
      <c r="L125" s="8">
        <v>0.80965030065970001</v>
      </c>
      <c r="M125" s="9">
        <v>150</v>
      </c>
      <c r="N125" s="9">
        <v>169.36371941118301</v>
      </c>
      <c r="O125" s="9">
        <v>150.00030643826801</v>
      </c>
      <c r="P125" s="9">
        <v>62.36</v>
      </c>
      <c r="Q125" s="9">
        <v>83.677048229035734</v>
      </c>
      <c r="R125" s="9">
        <v>104.97962185517727</v>
      </c>
      <c r="S125" s="9">
        <v>87.64</v>
      </c>
      <c r="T125" s="9">
        <v>85.686671182147293</v>
      </c>
      <c r="U125" s="9">
        <v>45.020684583090734</v>
      </c>
      <c r="V125" s="9">
        <v>85.18</v>
      </c>
      <c r="W125" s="9">
        <v>84.310322043993381</v>
      </c>
      <c r="X125" s="9">
        <v>84.996782398185886</v>
      </c>
      <c r="Y125" s="7">
        <v>1365</v>
      </c>
      <c r="Z125" s="7">
        <v>1400</v>
      </c>
      <c r="AA125" s="7">
        <v>1430</v>
      </c>
      <c r="AB125" s="5">
        <v>33</v>
      </c>
      <c r="AC125" s="10"/>
    </row>
    <row r="126" spans="1:29" s="1" customFormat="1" x14ac:dyDescent="0.25">
      <c r="A126" s="5" t="s">
        <v>42</v>
      </c>
      <c r="B126" s="5" t="s">
        <v>146</v>
      </c>
      <c r="C126" s="5">
        <v>37</v>
      </c>
      <c r="D126" s="8">
        <v>0.93900000000000006</v>
      </c>
      <c r="E126" s="8">
        <v>0.95317769988757362</v>
      </c>
      <c r="F126" s="8">
        <v>0.96029983342587455</v>
      </c>
      <c r="G126" s="8">
        <v>0.74900000000000011</v>
      </c>
      <c r="H126" s="8">
        <v>0.7293874453777115</v>
      </c>
      <c r="I126" s="8">
        <v>0.90974021511982761</v>
      </c>
      <c r="J126" s="8">
        <v>1.244</v>
      </c>
      <c r="K126" s="8">
        <v>1.2142568219297427</v>
      </c>
      <c r="L126" s="8">
        <v>1.4705840074226051</v>
      </c>
      <c r="M126" s="9">
        <v>148.49</v>
      </c>
      <c r="N126" s="9">
        <v>154.46454554272964</v>
      </c>
      <c r="O126" s="9">
        <v>150.00003031565265</v>
      </c>
      <c r="P126" s="9">
        <v>89.41</v>
      </c>
      <c r="Q126" s="9">
        <v>92.784737330765068</v>
      </c>
      <c r="R126" s="9">
        <v>92.793787473936121</v>
      </c>
      <c r="S126" s="9">
        <v>59.08</v>
      </c>
      <c r="T126" s="9">
        <v>61.679808211964577</v>
      </c>
      <c r="U126" s="9">
        <v>57.206242841716524</v>
      </c>
      <c r="V126" s="9">
        <v>111.22</v>
      </c>
      <c r="W126" s="9">
        <v>112.66450027484075</v>
      </c>
      <c r="X126" s="9">
        <v>136.46105984734251</v>
      </c>
      <c r="Y126" s="7">
        <v>2100</v>
      </c>
      <c r="Z126" s="7">
        <v>2100</v>
      </c>
      <c r="AA126" s="7">
        <v>2640</v>
      </c>
      <c r="AB126" s="5">
        <v>5</v>
      </c>
      <c r="AC126" s="10"/>
    </row>
    <row r="127" spans="1:29" s="1" customFormat="1" x14ac:dyDescent="0.25">
      <c r="A127" s="5" t="s">
        <v>113</v>
      </c>
      <c r="B127" s="5" t="s">
        <v>146</v>
      </c>
      <c r="C127" s="5">
        <v>52</v>
      </c>
      <c r="D127" s="8">
        <v>0.875</v>
      </c>
      <c r="E127" s="8">
        <v>0.88378527946873275</v>
      </c>
      <c r="F127" s="8">
        <v>0.88413878562577453</v>
      </c>
      <c r="G127" s="8">
        <v>0.746</v>
      </c>
      <c r="H127" s="8">
        <v>0.62247935471480698</v>
      </c>
      <c r="I127" s="8">
        <v>0.8072831849208274</v>
      </c>
      <c r="J127" s="8">
        <v>0.746</v>
      </c>
      <c r="K127" s="8">
        <v>0.62975106253794777</v>
      </c>
      <c r="L127" s="8">
        <v>1.0226484659614625</v>
      </c>
      <c r="M127" s="9">
        <v>154.62</v>
      </c>
      <c r="N127" s="9">
        <v>190.12843802203622</v>
      </c>
      <c r="O127" s="9">
        <v>149.99818095827118</v>
      </c>
      <c r="P127" s="9">
        <v>154.62</v>
      </c>
      <c r="Q127" s="9">
        <v>187.93303330990352</v>
      </c>
      <c r="R127" s="9">
        <v>118.4092220218389</v>
      </c>
      <c r="S127" s="9">
        <v>0</v>
      </c>
      <c r="T127" s="9">
        <v>2.1954047121326918</v>
      </c>
      <c r="U127" s="9">
        <v>31.588958936432288</v>
      </c>
      <c r="V127" s="9">
        <v>115.32</v>
      </c>
      <c r="W127" s="9">
        <v>118.35102741289127</v>
      </c>
      <c r="X127" s="9">
        <v>121.09100925632377</v>
      </c>
      <c r="Y127" s="7">
        <v>2310</v>
      </c>
      <c r="Z127" s="7">
        <v>2376</v>
      </c>
      <c r="AA127" s="7">
        <v>2420</v>
      </c>
      <c r="AB127" s="5">
        <v>12</v>
      </c>
      <c r="AC127" s="8">
        <v>0.23954545454545453</v>
      </c>
    </row>
    <row r="128" spans="1:29" s="1" customFormat="1" x14ac:dyDescent="0.25">
      <c r="A128" s="5" t="s">
        <v>55</v>
      </c>
      <c r="B128" s="5" t="s">
        <v>146</v>
      </c>
      <c r="C128" s="5">
        <v>31</v>
      </c>
      <c r="D128" s="8">
        <v>0.84699999999999998</v>
      </c>
      <c r="E128" s="8">
        <v>0.78842223797806232</v>
      </c>
      <c r="F128" s="8">
        <v>0.80789435283817301</v>
      </c>
      <c r="G128" s="8">
        <v>0.53200000000000003</v>
      </c>
      <c r="H128" s="8">
        <v>0.65788023666412443</v>
      </c>
      <c r="I128" s="8">
        <v>0.8548901146070309</v>
      </c>
      <c r="J128" s="8">
        <v>1.6319999999999999</v>
      </c>
      <c r="K128" s="8">
        <v>2.1432034849993982</v>
      </c>
      <c r="L128" s="8">
        <v>2.2378368508773572</v>
      </c>
      <c r="M128" s="9">
        <v>365.2</v>
      </c>
      <c r="N128" s="9">
        <v>299.51676723114264</v>
      </c>
      <c r="O128" s="9">
        <v>233.19425514202823</v>
      </c>
      <c r="P128" s="9">
        <v>119.12</v>
      </c>
      <c r="Q128" s="9">
        <v>91.940015537513432</v>
      </c>
      <c r="R128" s="9">
        <v>89.08400244902181</v>
      </c>
      <c r="S128" s="9">
        <v>246.07</v>
      </c>
      <c r="T128" s="9">
        <v>207.57675169362921</v>
      </c>
      <c r="U128" s="9">
        <v>144.11025269300643</v>
      </c>
      <c r="V128" s="9">
        <v>194.36</v>
      </c>
      <c r="W128" s="9">
        <v>197.04616171089759</v>
      </c>
      <c r="X128" s="9">
        <v>199.35546350406975</v>
      </c>
      <c r="Y128" s="7">
        <v>2992</v>
      </c>
      <c r="Z128" s="7">
        <v>3240</v>
      </c>
      <c r="AA128" s="7">
        <v>3300</v>
      </c>
      <c r="AB128" s="5">
        <v>9</v>
      </c>
      <c r="AC128" s="8">
        <v>0.59982378854625551</v>
      </c>
    </row>
    <row r="129" spans="1:29" s="1" customFormat="1" x14ac:dyDescent="0.25">
      <c r="A129" s="5" t="s">
        <v>66</v>
      </c>
      <c r="B129" s="5" t="s">
        <v>146</v>
      </c>
      <c r="C129" s="5">
        <v>38</v>
      </c>
      <c r="D129" s="8">
        <v>0.96400000000000008</v>
      </c>
      <c r="E129" s="8">
        <v>0.98099526789803082</v>
      </c>
      <c r="F129" s="8">
        <v>0.98825065274151436</v>
      </c>
      <c r="G129" s="8">
        <v>0.39399999999999996</v>
      </c>
      <c r="H129" s="8">
        <v>0.33937846367144953</v>
      </c>
      <c r="I129" s="8">
        <v>0.61246797190108992</v>
      </c>
      <c r="J129" s="8">
        <v>1.351</v>
      </c>
      <c r="K129" s="8">
        <v>1.3469542323367116</v>
      </c>
      <c r="L129" s="8">
        <v>1.1592298160858732</v>
      </c>
      <c r="M129" s="9">
        <v>418.05</v>
      </c>
      <c r="N129" s="9">
        <v>505.71784022610075</v>
      </c>
      <c r="O129" s="9">
        <v>289.01379785864265</v>
      </c>
      <c r="P129" s="9">
        <v>122.11</v>
      </c>
      <c r="Q129" s="9">
        <v>127.42062020135043</v>
      </c>
      <c r="R129" s="9">
        <v>152.69767234213529</v>
      </c>
      <c r="S129" s="9">
        <v>295.94</v>
      </c>
      <c r="T129" s="9">
        <v>378.29722002475029</v>
      </c>
      <c r="U129" s="9">
        <v>136.31612551650733</v>
      </c>
      <c r="V129" s="9">
        <v>164.91</v>
      </c>
      <c r="W129" s="9">
        <v>171.62974366717765</v>
      </c>
      <c r="X129" s="9">
        <v>177.0116946259144</v>
      </c>
      <c r="Y129" s="7">
        <v>3200</v>
      </c>
      <c r="Z129" s="7">
        <v>3295</v>
      </c>
      <c r="AA129" s="7">
        <v>3345</v>
      </c>
      <c r="AB129" s="5">
        <v>20</v>
      </c>
      <c r="AC129" s="10"/>
    </row>
    <row r="130" spans="1:29" s="1" customFormat="1" x14ac:dyDescent="0.25">
      <c r="A130" s="5" t="s">
        <v>117</v>
      </c>
      <c r="B130" s="5" t="s">
        <v>146</v>
      </c>
      <c r="C130" s="5">
        <v>47</v>
      </c>
      <c r="D130" s="8">
        <v>1</v>
      </c>
      <c r="E130" s="8">
        <v>1</v>
      </c>
      <c r="F130" s="8">
        <v>1</v>
      </c>
      <c r="G130" s="8">
        <v>1.079</v>
      </c>
      <c r="H130" s="8">
        <v>1.0316961898585846</v>
      </c>
      <c r="I130" s="8">
        <v>1.1326137239784118</v>
      </c>
      <c r="J130" s="8">
        <v>1.95</v>
      </c>
      <c r="K130" s="8">
        <v>1.4938062135538497</v>
      </c>
      <c r="L130" s="8">
        <v>1.8015480498592682</v>
      </c>
      <c r="M130" s="9">
        <v>143.62</v>
      </c>
      <c r="N130" s="9">
        <v>145.64660850545573</v>
      </c>
      <c r="O130" s="9">
        <v>136.1108196033162</v>
      </c>
      <c r="P130" s="9">
        <v>79.44</v>
      </c>
      <c r="Q130" s="9">
        <v>100.59072568952519</v>
      </c>
      <c r="R130" s="9">
        <v>85.571396375860402</v>
      </c>
      <c r="S130" s="9">
        <v>64.19</v>
      </c>
      <c r="T130" s="9">
        <v>45.055882815930538</v>
      </c>
      <c r="U130" s="9">
        <v>50.539423227455792</v>
      </c>
      <c r="V130" s="9">
        <v>154.91</v>
      </c>
      <c r="W130" s="9">
        <v>150.26305106090356</v>
      </c>
      <c r="X130" s="9">
        <v>154.16098226466576</v>
      </c>
      <c r="Y130" s="7">
        <v>2756</v>
      </c>
      <c r="Z130" s="7">
        <v>2698</v>
      </c>
      <c r="AA130" s="7">
        <v>2743</v>
      </c>
      <c r="AB130" s="5">
        <v>13</v>
      </c>
      <c r="AC130" s="10"/>
    </row>
    <row r="131" spans="1:29" s="1" customFormat="1" x14ac:dyDescent="0.25">
      <c r="A131" s="5" t="s">
        <v>69</v>
      </c>
      <c r="B131" s="5" t="s">
        <v>146</v>
      </c>
      <c r="C131" s="5">
        <v>36</v>
      </c>
      <c r="D131" s="8">
        <v>0.87599999999999989</v>
      </c>
      <c r="E131" s="8">
        <v>0.91109198229217903</v>
      </c>
      <c r="F131" s="8">
        <v>0.91739612871409193</v>
      </c>
      <c r="G131" s="8">
        <v>0.79799999999999993</v>
      </c>
      <c r="H131" s="8">
        <v>1.0996663191505356</v>
      </c>
      <c r="I131" s="8">
        <v>0.96437815926351</v>
      </c>
      <c r="J131" s="8">
        <v>1.92</v>
      </c>
      <c r="K131" s="8">
        <v>1.7441361400380471</v>
      </c>
      <c r="L131" s="8">
        <v>1.6431996671347584</v>
      </c>
      <c r="M131" s="9">
        <v>195.99</v>
      </c>
      <c r="N131" s="9">
        <v>148.16068394443727</v>
      </c>
      <c r="O131" s="9">
        <v>162.92137345928433</v>
      </c>
      <c r="P131" s="9">
        <v>81.45</v>
      </c>
      <c r="Q131" s="9">
        <v>93.414332869939287</v>
      </c>
      <c r="R131" s="9">
        <v>95.616994929966907</v>
      </c>
      <c r="S131" s="9">
        <v>114.54</v>
      </c>
      <c r="T131" s="9">
        <v>54.74635107449798</v>
      </c>
      <c r="U131" s="9">
        <v>67.304378529317418</v>
      </c>
      <c r="V131" s="9">
        <v>156.41999999999999</v>
      </c>
      <c r="W131" s="9">
        <v>162.92731395600518</v>
      </c>
      <c r="X131" s="9">
        <v>157.1178142413475</v>
      </c>
      <c r="Y131" s="7">
        <v>2360</v>
      </c>
      <c r="Z131" s="7">
        <v>2430</v>
      </c>
      <c r="AA131" s="7">
        <v>2475</v>
      </c>
      <c r="AB131" s="5">
        <v>15</v>
      </c>
      <c r="AC131" s="10"/>
    </row>
    <row r="132" spans="1:29" s="1" customFormat="1" x14ac:dyDescent="0.25">
      <c r="A132" s="5" t="s">
        <v>61</v>
      </c>
      <c r="B132" s="5" t="s">
        <v>146</v>
      </c>
      <c r="C132" s="5">
        <v>39</v>
      </c>
      <c r="D132" s="8">
        <v>0.63600000000000001</v>
      </c>
      <c r="E132" s="8">
        <v>0.71853146853146854</v>
      </c>
      <c r="F132" s="8">
        <v>0.75112251443232847</v>
      </c>
      <c r="G132" s="8">
        <v>0.248</v>
      </c>
      <c r="H132" s="8">
        <v>0.23759972787432743</v>
      </c>
      <c r="I132" s="8">
        <v>0.12460716530483973</v>
      </c>
      <c r="J132" s="8">
        <v>0.32</v>
      </c>
      <c r="K132" s="8">
        <v>0.31957991057502338</v>
      </c>
      <c r="L132" s="8">
        <v>0.12460716530483971</v>
      </c>
      <c r="M132" s="9">
        <v>546.04999999999995</v>
      </c>
      <c r="N132" s="9">
        <v>550.57930177323374</v>
      </c>
      <c r="O132" s="9">
        <v>367.80052840158521</v>
      </c>
      <c r="P132" s="9">
        <v>422.72</v>
      </c>
      <c r="Q132" s="9">
        <v>409.34203917629333</v>
      </c>
      <c r="R132" s="9">
        <v>367.80052840158521</v>
      </c>
      <c r="S132" s="9">
        <v>123.33</v>
      </c>
      <c r="T132" s="9">
        <v>141.23726259694047</v>
      </c>
      <c r="U132" s="9">
        <v>0</v>
      </c>
      <c r="V132" s="9">
        <v>135.31</v>
      </c>
      <c r="W132" s="9">
        <v>130.81749227455754</v>
      </c>
      <c r="X132" s="9">
        <v>45.830581241743722</v>
      </c>
      <c r="Y132" s="7">
        <v>2150</v>
      </c>
      <c r="Z132" s="7">
        <v>2210</v>
      </c>
      <c r="AA132" s="7">
        <v>2210</v>
      </c>
      <c r="AB132" s="5">
        <v>24</v>
      </c>
      <c r="AC132" s="8">
        <v>0.33775510204081632</v>
      </c>
    </row>
    <row r="133" spans="1:29" s="1" customFormat="1" x14ac:dyDescent="0.25">
      <c r="A133" s="5" t="s">
        <v>139</v>
      </c>
      <c r="B133" s="5" t="s">
        <v>146</v>
      </c>
      <c r="C133" s="5">
        <v>32</v>
      </c>
      <c r="D133" s="8">
        <v>0.88800000000000001</v>
      </c>
      <c r="E133" s="8">
        <v>0.92491893240209533</v>
      </c>
      <c r="F133" s="8">
        <v>0.95917856248434763</v>
      </c>
      <c r="G133" s="8">
        <v>0.80400000000000005</v>
      </c>
      <c r="H133" s="8">
        <v>0.84820889281234024</v>
      </c>
      <c r="I133" s="8">
        <v>0.68581461778348485</v>
      </c>
      <c r="J133" s="8">
        <v>0.80400000000000005</v>
      </c>
      <c r="K133" s="8">
        <v>0.84820889281234035</v>
      </c>
      <c r="L133" s="8">
        <v>0.68581461778348485</v>
      </c>
      <c r="M133" s="9">
        <v>110.49</v>
      </c>
      <c r="N133" s="9">
        <v>125.78090757677585</v>
      </c>
      <c r="O133" s="9">
        <v>161.58113143631437</v>
      </c>
      <c r="P133" s="9">
        <v>110.49</v>
      </c>
      <c r="Q133" s="9">
        <v>125.78090757677585</v>
      </c>
      <c r="R133" s="9">
        <v>161.58113143631437</v>
      </c>
      <c r="S133" s="9">
        <v>0</v>
      </c>
      <c r="T133" s="9">
        <v>0</v>
      </c>
      <c r="U133" s="9">
        <v>0</v>
      </c>
      <c r="V133" s="9">
        <v>88.83</v>
      </c>
      <c r="W133" s="9">
        <v>106.68848435262835</v>
      </c>
      <c r="X133" s="9">
        <v>110.81470189701896</v>
      </c>
      <c r="Y133" s="7">
        <v>1680</v>
      </c>
      <c r="Z133" s="7">
        <v>1728</v>
      </c>
      <c r="AA133" s="7">
        <v>1760</v>
      </c>
      <c r="AB133" s="5">
        <v>11</v>
      </c>
      <c r="AC133" s="8">
        <v>0.23907407407407408</v>
      </c>
    </row>
    <row r="134" spans="1:29" s="1" customFormat="1" x14ac:dyDescent="0.25">
      <c r="A134" s="5" t="s">
        <v>29</v>
      </c>
      <c r="B134" s="5" t="s">
        <v>146</v>
      </c>
      <c r="C134" s="5">
        <v>39</v>
      </c>
      <c r="D134" s="8">
        <v>0.66099999999999992</v>
      </c>
      <c r="E134" s="8">
        <v>0.738422903063787</v>
      </c>
      <c r="F134" s="8">
        <v>0.81314574631787206</v>
      </c>
      <c r="G134" s="8">
        <v>0.65500000000000003</v>
      </c>
      <c r="H134" s="8">
        <v>0.88452006730405519</v>
      </c>
      <c r="I134" s="8">
        <v>0.83241700148022835</v>
      </c>
      <c r="J134" s="8">
        <v>1.5119999999999998</v>
      </c>
      <c r="K134" s="8">
        <v>1.3474710142767727</v>
      </c>
      <c r="L134" s="8">
        <v>1.2732889118902835</v>
      </c>
      <c r="M134" s="9">
        <v>240.75</v>
      </c>
      <c r="N134" s="9">
        <v>184.72618277451897</v>
      </c>
      <c r="O134" s="9">
        <v>206.2543614794138</v>
      </c>
      <c r="P134" s="9">
        <v>104.36</v>
      </c>
      <c r="Q134" s="9">
        <v>121.25976283670718</v>
      </c>
      <c r="R134" s="9">
        <v>134.83949755757152</v>
      </c>
      <c r="S134" s="9">
        <v>136.38999999999999</v>
      </c>
      <c r="T134" s="9">
        <v>63.4664199378118</v>
      </c>
      <c r="U134" s="9">
        <v>71.414863921842283</v>
      </c>
      <c r="V134" s="9">
        <v>157.77000000000001</v>
      </c>
      <c r="W134" s="9">
        <v>163.39401562053874</v>
      </c>
      <c r="X134" s="9">
        <v>171.68963712491276</v>
      </c>
      <c r="Y134" s="7">
        <v>2730</v>
      </c>
      <c r="Z134" s="7">
        <v>2810</v>
      </c>
      <c r="AA134" s="7">
        <v>2810</v>
      </c>
      <c r="AB134" s="5">
        <v>24</v>
      </c>
      <c r="AC134" s="8">
        <v>0.35059523809523807</v>
      </c>
    </row>
    <row r="135" spans="1:29" s="1" customFormat="1" x14ac:dyDescent="0.25">
      <c r="A135" s="14" t="s">
        <v>156</v>
      </c>
      <c r="B135" s="15"/>
      <c r="C135" s="16">
        <f>AVERAGE(C4:C134)</f>
        <v>37.221374045801525</v>
      </c>
      <c r="D135" s="17">
        <f>AVERAGE(D4:D134)</f>
        <v>0.87602307692307668</v>
      </c>
      <c r="E135" s="17">
        <f t="shared" ref="E135:L135" si="0">AVERAGE(E4:E134)</f>
        <v>0.89405677093224156</v>
      </c>
      <c r="F135" s="17">
        <f t="shared" si="0"/>
        <v>0.90442007244985945</v>
      </c>
      <c r="G135" s="17">
        <f t="shared" si="0"/>
        <v>0.80430000000000013</v>
      </c>
      <c r="H135" s="17">
        <f t="shared" si="0"/>
        <v>0.86022172997859536</v>
      </c>
      <c r="I135" s="17">
        <f t="shared" si="0"/>
        <v>0.8976402800584492</v>
      </c>
      <c r="J135" s="17">
        <f t="shared" si="0"/>
        <v>1.6671846153846148</v>
      </c>
      <c r="K135" s="17">
        <f t="shared" si="0"/>
        <v>1.644138680962836</v>
      </c>
      <c r="L135" s="17">
        <f t="shared" si="0"/>
        <v>1.4926149157785833</v>
      </c>
      <c r="M135" s="18">
        <f>AVERAGE(M4:M134)</f>
        <v>208.77007692307706</v>
      </c>
      <c r="N135" s="18">
        <f t="shared" ref="N135:X135" si="1">AVERAGE(N4:N134)</f>
        <v>198.78644912626811</v>
      </c>
      <c r="O135" s="18">
        <f t="shared" si="1"/>
        <v>184.40719990185522</v>
      </c>
      <c r="P135" s="18">
        <f t="shared" si="1"/>
        <v>99.591384615384669</v>
      </c>
      <c r="Q135" s="18">
        <f t="shared" si="1"/>
        <v>110.5828413851176</v>
      </c>
      <c r="R135" s="18">
        <f t="shared" si="1"/>
        <v>118.60955596334883</v>
      </c>
      <c r="S135" s="18">
        <f t="shared" si="1"/>
        <v>109.17884615384619</v>
      </c>
      <c r="T135" s="18">
        <f t="shared" si="1"/>
        <v>88.203607741150464</v>
      </c>
      <c r="U135" s="18">
        <f t="shared" si="1"/>
        <v>65.797643938506525</v>
      </c>
      <c r="V135" s="18">
        <f t="shared" si="1"/>
        <v>154.57330769230771</v>
      </c>
      <c r="W135" s="18">
        <f t="shared" si="1"/>
        <v>161.61515890064467</v>
      </c>
      <c r="X135" s="18">
        <f t="shared" si="1"/>
        <v>157.89854181300862</v>
      </c>
      <c r="Y135" s="19">
        <f>AVERAGE(Y4:Y134)</f>
        <v>2773.1</v>
      </c>
      <c r="Z135" s="19">
        <f t="shared" ref="Z135:AA135" si="2">AVERAGE(Z4:Z134)</f>
        <v>2914.7709923664124</v>
      </c>
      <c r="AA135" s="19">
        <f t="shared" si="2"/>
        <v>3022.1984732824426</v>
      </c>
      <c r="AB135" s="20">
        <f>AVERAGE(AB4:AB134)</f>
        <v>15.198473282442748</v>
      </c>
      <c r="AC135" s="21">
        <f>AVERAGE(AC4:AC134)</f>
        <v>0.55221821957623662</v>
      </c>
    </row>
    <row r="137" spans="1:29" s="1" customFormat="1" x14ac:dyDescent="0.25">
      <c r="A137" s="6" t="s">
        <v>154</v>
      </c>
    </row>
    <row r="138" spans="1:29" s="1" customFormat="1" x14ac:dyDescent="0.25">
      <c r="A138" s="6"/>
    </row>
    <row r="139" spans="1:29" s="1" customFormat="1" x14ac:dyDescent="0.25">
      <c r="A139" s="6" t="s">
        <v>147</v>
      </c>
    </row>
    <row r="140" spans="1:29" s="1" customFormat="1" x14ac:dyDescent="0.25">
      <c r="A140" s="6"/>
    </row>
    <row r="141" spans="1:29" s="1" customFormat="1" x14ac:dyDescent="0.25">
      <c r="A141" s="6" t="s">
        <v>155</v>
      </c>
    </row>
    <row r="142" spans="1:29" s="1" customFormat="1" x14ac:dyDescent="0.25">
      <c r="A142" s="6"/>
    </row>
    <row r="143" spans="1:29" s="1" customFormat="1" x14ac:dyDescent="0.25">
      <c r="A143" s="6" t="s">
        <v>150</v>
      </c>
    </row>
    <row r="144" spans="1:29" s="1" customFormat="1" x14ac:dyDescent="0.25">
      <c r="A144" s="6"/>
    </row>
    <row r="145" spans="1:1" s="1" customFormat="1" x14ac:dyDescent="0.25">
      <c r="A145" s="6" t="s">
        <v>141</v>
      </c>
    </row>
    <row r="146" spans="1:1" s="1" customFormat="1" x14ac:dyDescent="0.25">
      <c r="A146" s="6"/>
    </row>
    <row r="147" spans="1:1" s="1" customFormat="1" x14ac:dyDescent="0.25">
      <c r="A147" s="6" t="s">
        <v>144</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9" priority="163">
      <formula>ISERROR(D3)</formula>
    </cfRule>
  </conditionalFormatting>
  <conditionalFormatting sqref="B2:B3">
    <cfRule type="containsErrors" dxfId="18" priority="164">
      <formula>ISERROR(B2)</formula>
    </cfRule>
  </conditionalFormatting>
  <conditionalFormatting sqref="C2:AC2 C3 AB3:AC3">
    <cfRule type="containsErrors" dxfId="17" priority="165">
      <formula>ISERROR(C2)</formula>
    </cfRule>
  </conditionalFormatting>
  <conditionalFormatting sqref="A2:AC3">
    <cfRule type="containsErrors" dxfId="16" priority="162">
      <formula>ISERROR(A2)</formula>
    </cfRule>
  </conditionalFormatting>
  <conditionalFormatting sqref="D3:F3">
    <cfRule type="containsErrors" dxfId="15" priority="161">
      <formula>ISERROR(D3)</formula>
    </cfRule>
  </conditionalFormatting>
  <conditionalFormatting sqref="D3:F3">
    <cfRule type="containsErrors" dxfId="14" priority="160">
      <formula>ISERROR(D3)</formula>
    </cfRule>
  </conditionalFormatting>
  <conditionalFormatting sqref="G3:I3">
    <cfRule type="containsErrors" dxfId="13" priority="159">
      <formula>ISERROR(G3)</formula>
    </cfRule>
  </conditionalFormatting>
  <conditionalFormatting sqref="G3:I3">
    <cfRule type="containsErrors" dxfId="12" priority="158">
      <formula>ISERROR(G3)</formula>
    </cfRule>
  </conditionalFormatting>
  <conditionalFormatting sqref="J3:L3">
    <cfRule type="containsErrors" dxfId="11" priority="157">
      <formula>ISERROR(J3)</formula>
    </cfRule>
  </conditionalFormatting>
  <conditionalFormatting sqref="J3:L3">
    <cfRule type="containsErrors" dxfId="10" priority="156">
      <formula>ISERROR(J3)</formula>
    </cfRule>
  </conditionalFormatting>
  <conditionalFormatting sqref="M3:O3">
    <cfRule type="containsErrors" dxfId="9" priority="155">
      <formula>ISERROR(M3)</formula>
    </cfRule>
  </conditionalFormatting>
  <conditionalFormatting sqref="M3:O3">
    <cfRule type="containsErrors" dxfId="8" priority="154">
      <formula>ISERROR(M3)</formula>
    </cfRule>
  </conditionalFormatting>
  <conditionalFormatting sqref="P3:R3">
    <cfRule type="containsErrors" dxfId="7" priority="153">
      <formula>ISERROR(P3)</formula>
    </cfRule>
  </conditionalFormatting>
  <conditionalFormatting sqref="P3:R3">
    <cfRule type="containsErrors" dxfId="6" priority="152">
      <formula>ISERROR(P3)</formula>
    </cfRule>
  </conditionalFormatting>
  <conditionalFormatting sqref="S3:U3">
    <cfRule type="containsErrors" dxfId="5" priority="151">
      <formula>ISERROR(S3)</formula>
    </cfRule>
  </conditionalFormatting>
  <conditionalFormatting sqref="S3:U3">
    <cfRule type="containsErrors" dxfId="4" priority="150">
      <formula>ISERROR(S3)</formula>
    </cfRule>
  </conditionalFormatting>
  <conditionalFormatting sqref="V3:X3">
    <cfRule type="containsErrors" dxfId="3" priority="149">
      <formula>ISERROR(V3)</formula>
    </cfRule>
  </conditionalFormatting>
  <conditionalFormatting sqref="V3:X3">
    <cfRule type="containsErrors" dxfId="2" priority="148">
      <formula>ISERROR(V3)</formula>
    </cfRule>
  </conditionalFormatting>
  <conditionalFormatting sqref="Y3:AA3">
    <cfRule type="containsErrors" dxfId="1" priority="147">
      <formula>ISERROR(Y3)</formula>
    </cfRule>
  </conditionalFormatting>
  <conditionalFormatting sqref="Y3:AA3">
    <cfRule type="containsErrors" dxfId="0" priority="146">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2023-04-27T02:58:28Z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