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'見える化（公共）'!$A$2:$AC$185</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85" i="35" l="1"/>
  <c r="AB185" i="35"/>
  <c r="Z185" i="35"/>
  <c r="AA185" i="35"/>
  <c r="Y185" i="35"/>
  <c r="N185" i="35"/>
  <c r="O185" i="35"/>
  <c r="P185" i="35"/>
  <c r="Q185" i="35"/>
  <c r="R185" i="35"/>
  <c r="S185" i="35"/>
  <c r="T185" i="35"/>
  <c r="U185" i="35"/>
  <c r="V185" i="35"/>
  <c r="W185" i="35"/>
  <c r="X185" i="35"/>
  <c r="M185" i="35"/>
  <c r="E185" i="35"/>
  <c r="F185" i="35"/>
  <c r="G185" i="35"/>
  <c r="H185" i="35"/>
  <c r="I185" i="35"/>
  <c r="J185" i="35"/>
  <c r="K185" i="35"/>
  <c r="L185" i="35"/>
  <c r="D185" i="35"/>
  <c r="C185" i="35"/>
</calcChain>
</file>

<file path=xl/sharedStrings.xml><?xml version="1.0" encoding="utf-8"?>
<sst xmlns="http://schemas.openxmlformats.org/spreadsheetml/2006/main" count="408" uniqueCount="208">
  <si>
    <t>18 福井県 大野市</t>
  </si>
  <si>
    <t>団体名</t>
    <rPh sb="0" eb="3">
      <t>ダンタイメイ</t>
    </rPh>
    <phoneticPr fontId="8"/>
  </si>
  <si>
    <t>21 岐阜県 安八町</t>
  </si>
  <si>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</si>
  <si>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</si>
  <si>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</si>
  <si>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</si>
  <si>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</si>
  <si>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10 群馬県 邑楽町</t>
  </si>
  <si>
    <t>一般家庭用使用料【円・月/20m3】</t>
    <rPh sb="0" eb="2">
      <t>イッパン</t>
    </rPh>
    <rPh sb="2" eb="5">
      <t>カテイヨウ</t>
    </rPh>
    <rPh sb="5" eb="8">
      <t>シヨウリョウ</t>
    </rPh>
    <rPh sb="9" eb="10">
      <t>エン</t>
    </rPh>
    <rPh sb="11" eb="12">
      <t>ツキ</t>
    </rPh>
    <phoneticPr fontId="7"/>
  </si>
  <si>
    <t>08 茨城県 茨城町</t>
  </si>
  <si>
    <t>接続率【％】</t>
    <rPh sb="0" eb="2">
      <t>セツゾク</t>
    </rPh>
    <rPh sb="2" eb="3">
      <t>リツ</t>
    </rPh>
    <phoneticPr fontId="7"/>
  </si>
  <si>
    <t>42 長崎県 雲仙市</t>
  </si>
  <si>
    <t>40 福岡県 みやこ町</t>
  </si>
  <si>
    <t>10 群馬県 大泉町</t>
  </si>
  <si>
    <t>41 佐賀県 多久市</t>
  </si>
  <si>
    <t>09 栃木県 那須烏山市</t>
  </si>
  <si>
    <t>11 埼玉県 嵐山町</t>
  </si>
  <si>
    <t>21 岐阜県 笠松町</t>
  </si>
  <si>
    <t>40 福岡県 行橋市</t>
  </si>
  <si>
    <t>Cc2【3万人未満：25人/ha以上：15年以上】</t>
    <rPh sb="5" eb="7">
      <t>マンニン</t>
    </rPh>
    <rPh sb="7" eb="9">
      <t>ミマン</t>
    </rPh>
    <rPh sb="12" eb="13">
      <t>ニン</t>
    </rPh>
    <rPh sb="16" eb="18">
      <t>イジョウ</t>
    </rPh>
    <rPh sb="21" eb="22">
      <t>ネン</t>
    </rPh>
    <rPh sb="22" eb="24">
      <t>イジョウ</t>
    </rPh>
    <phoneticPr fontId="7"/>
  </si>
  <si>
    <t>38 愛媛県 大洲市</t>
  </si>
  <si>
    <t>26 京都府 宇治田原町</t>
  </si>
  <si>
    <t>02 青森県 三沢市</t>
  </si>
  <si>
    <t>07 福島県 鏡石町</t>
  </si>
  <si>
    <t>07 福島県 棚倉町</t>
  </si>
  <si>
    <t>26 京都府 南丹市</t>
  </si>
  <si>
    <t>24 三重県 伊賀市</t>
  </si>
  <si>
    <t>16 富山県 入善町</t>
  </si>
  <si>
    <t>15 新潟県 小千谷市</t>
  </si>
  <si>
    <t>38 愛媛県 西予市</t>
  </si>
  <si>
    <t>40 福岡県 苅田町</t>
  </si>
  <si>
    <t>03 岩手県 野田村</t>
  </si>
  <si>
    <t>04 宮城県 美里町</t>
  </si>
  <si>
    <t>40 福岡県 吉富町</t>
  </si>
  <si>
    <t>28 兵庫県 稲美町</t>
  </si>
  <si>
    <t>47 沖縄県 北中城村</t>
  </si>
  <si>
    <t>26 京都府 綾部市</t>
  </si>
  <si>
    <t>47 沖縄県 読谷村</t>
  </si>
  <si>
    <t>30 和歌山県 かつらぎ町</t>
  </si>
  <si>
    <t>42 長崎県 川棚町</t>
  </si>
  <si>
    <t>19 山梨県 大月市</t>
  </si>
  <si>
    <t>23 愛知県 大口町</t>
  </si>
  <si>
    <t>07 福島県 桑折町</t>
  </si>
  <si>
    <t>08 茨城県 下妻市</t>
  </si>
  <si>
    <t>42 長崎県 佐々町</t>
  </si>
  <si>
    <t>40 福岡県 朝倉市</t>
  </si>
  <si>
    <t>07 福島県 喜多方市</t>
  </si>
  <si>
    <t>21 岐阜県 御嵩町</t>
  </si>
  <si>
    <t>21 岐阜県 池田町</t>
  </si>
  <si>
    <t>39 高知県 香南市</t>
  </si>
  <si>
    <t>34 広島県 三次市</t>
  </si>
  <si>
    <t>01 北海道 七飯町</t>
  </si>
  <si>
    <t>16 富山県 黒部市</t>
  </si>
  <si>
    <t>05 秋田県 湯沢市</t>
  </si>
  <si>
    <t>47 沖縄県 西原町</t>
  </si>
  <si>
    <t>40 福岡県 みやま市</t>
  </si>
  <si>
    <t>26 京都府 宮津市</t>
  </si>
  <si>
    <t>37 香川県 琴平町</t>
  </si>
  <si>
    <t>20 長野県 伊那市</t>
  </si>
  <si>
    <t>36 徳島県 美波町</t>
  </si>
  <si>
    <t>45 宮崎県 高鍋町</t>
  </si>
  <si>
    <t>10 群馬県 千代田町</t>
  </si>
  <si>
    <t>07 福島県 南会津町</t>
  </si>
  <si>
    <t>30 和歌山県 九度山町</t>
  </si>
  <si>
    <t>40 福岡県 水巻町</t>
  </si>
  <si>
    <t>01 北海道 せたな町</t>
  </si>
  <si>
    <t>10 群馬県 富岡市</t>
  </si>
  <si>
    <t>07 福島県 三春町</t>
  </si>
  <si>
    <t>26 京都府 井手町</t>
  </si>
  <si>
    <t>02 青森県 大鰐町</t>
  </si>
  <si>
    <t>40 福岡県 久山町</t>
  </si>
  <si>
    <t>38 愛媛県 宇和島市</t>
  </si>
  <si>
    <t>39 高知県 四万十市</t>
  </si>
  <si>
    <t>39 高知県 安芸市</t>
  </si>
  <si>
    <t>19 山梨県 昭和町</t>
  </si>
  <si>
    <t>20 長野県 松川町</t>
  </si>
  <si>
    <t>07 福島県 伊達市</t>
  </si>
  <si>
    <t>汚水処理原価【円/㎥】</t>
    <rPh sb="0" eb="2">
      <t>オスイ</t>
    </rPh>
    <rPh sb="2" eb="4">
      <t>ショリ</t>
    </rPh>
    <rPh sb="4" eb="6">
      <t>ゲンカ</t>
    </rPh>
    <rPh sb="7" eb="8">
      <t>エン</t>
    </rPh>
    <phoneticPr fontId="7"/>
  </si>
  <si>
    <t>27 大阪府 岬町</t>
  </si>
  <si>
    <t>28 兵庫県 上郡町</t>
  </si>
  <si>
    <t>10 群馬県 安中市</t>
  </si>
  <si>
    <t>03 岩手県 岩手町</t>
  </si>
  <si>
    <t>29 奈良県 御所市</t>
  </si>
  <si>
    <t>29 奈良県 高取町</t>
  </si>
  <si>
    <t>28 兵庫県 洲本市</t>
  </si>
  <si>
    <t>20 長野県 宮田村</t>
  </si>
  <si>
    <t>24 三重県 木曽岬町</t>
  </si>
  <si>
    <t>43 熊本県 嘉島町</t>
  </si>
  <si>
    <t>21 岐阜県 北方町</t>
  </si>
  <si>
    <t>43 熊本県 御船町</t>
  </si>
  <si>
    <t>38 愛媛県 東温市</t>
  </si>
  <si>
    <t>22 静岡県 菊川市</t>
  </si>
  <si>
    <t>24 三重県 亀山市</t>
  </si>
  <si>
    <t>11 埼玉県 小川町</t>
  </si>
  <si>
    <t>22 静岡県 湖西市</t>
  </si>
  <si>
    <t>46 鹿児島県 いちき串木野市</t>
  </si>
  <si>
    <t>07 福島県 会津美里町</t>
  </si>
  <si>
    <t>07 福島県 白河市</t>
  </si>
  <si>
    <t>21 岐阜県 垂井町</t>
  </si>
  <si>
    <t>07 福島県 国見町</t>
  </si>
  <si>
    <t>01 北海道 足寄町</t>
  </si>
  <si>
    <t>17 石川県 輪島市</t>
  </si>
  <si>
    <t>04 宮城県 涌谷町</t>
  </si>
  <si>
    <t>03 岩手県 岩泉町</t>
  </si>
  <si>
    <t>31 鳥取県 八頭町</t>
  </si>
  <si>
    <t>09 栃木県 高根沢町</t>
  </si>
  <si>
    <t>21 岐阜県 郡上市</t>
  </si>
  <si>
    <t>15 新潟県 胎内市</t>
  </si>
  <si>
    <t>17 石川県 七尾市</t>
  </si>
  <si>
    <t>24 三重県 菰野町</t>
  </si>
  <si>
    <t>24 三重県 玉城町</t>
  </si>
  <si>
    <t>28 兵庫県 香美町</t>
  </si>
  <si>
    <t>29 奈良県 大淀町</t>
  </si>
  <si>
    <t>19 山梨県 西桂町</t>
  </si>
  <si>
    <t>38 愛媛県 内子町</t>
  </si>
  <si>
    <t>40 福岡県 筑前町</t>
  </si>
  <si>
    <t>01 北海道 江差町</t>
  </si>
  <si>
    <t>46 鹿児島県 薩摩川内市</t>
  </si>
  <si>
    <t>22 静岡県 吉田町</t>
  </si>
  <si>
    <t>02 青森県 五戸町</t>
  </si>
  <si>
    <t>03 岩手県 久慈市</t>
  </si>
  <si>
    <t>04 宮城県 栗原市</t>
  </si>
  <si>
    <t>05 秋田県 由利本荘市</t>
  </si>
  <si>
    <t>08 茨城県 北茨城市</t>
  </si>
  <si>
    <t>06 山形県 山辺町</t>
  </si>
  <si>
    <t>06 山形県 中山町</t>
  </si>
  <si>
    <t>07 福島県 会津坂下町</t>
  </si>
  <si>
    <t>16 富山県 魚津市</t>
  </si>
  <si>
    <t>08 茨城県 常総市</t>
  </si>
  <si>
    <t>08 茨城県 大洗町</t>
  </si>
  <si>
    <t>09 栃木県 さくら市</t>
  </si>
  <si>
    <t>10 群馬県 みどり市</t>
  </si>
  <si>
    <t>11 埼玉県 滑川町</t>
  </si>
  <si>
    <t>11 埼玉県 吉見町</t>
  </si>
  <si>
    <t>12 千葉県 館山市</t>
  </si>
  <si>
    <t>12 千葉県 旭市</t>
  </si>
  <si>
    <t>12 千葉県 大網白里市</t>
  </si>
  <si>
    <t>13 東京都 日の出町</t>
  </si>
  <si>
    <t>14 神奈川県 中井町</t>
  </si>
  <si>
    <t>30 和歌山県 みなべ町</t>
  </si>
  <si>
    <t>17 石川県 能登町</t>
  </si>
  <si>
    <t>18 福井県 永平寺町</t>
  </si>
  <si>
    <t>19 山梨県 中央市</t>
  </si>
  <si>
    <t>19 山梨県 市川三郷町</t>
  </si>
  <si>
    <t>19 山梨県 富士川町</t>
  </si>
  <si>
    <t>21 岐阜県 美濃市</t>
  </si>
  <si>
    <t>21 岐阜県 飛騨市</t>
  </si>
  <si>
    <t>21 岐阜県 岐南町</t>
  </si>
  <si>
    <t>21 岐阜県 養老町</t>
  </si>
  <si>
    <t>22 静岡県 島田市</t>
  </si>
  <si>
    <t>22 静岡県 下田市</t>
  </si>
  <si>
    <t>24 三重県 東員町</t>
  </si>
  <si>
    <t>24 三重県 明和町</t>
  </si>
  <si>
    <t>45 宮崎県 国富町</t>
  </si>
  <si>
    <t>26 京都府 京丹後市</t>
  </si>
  <si>
    <t>27 大阪府 河南町</t>
  </si>
  <si>
    <t>29 奈良県 五條市</t>
  </si>
  <si>
    <t>29 奈良県 葛城市</t>
  </si>
  <si>
    <t>33 岡山県 浅口市</t>
  </si>
  <si>
    <t>34 広島県 府中市</t>
  </si>
  <si>
    <t>34 広島県 熊野町</t>
  </si>
  <si>
    <t>34 広島県 坂町</t>
  </si>
  <si>
    <t>35 山口県 柳井市</t>
  </si>
  <si>
    <t>35 山口県 田布施町</t>
  </si>
  <si>
    <t>35 山口県 平生町</t>
  </si>
  <si>
    <t>38 愛媛県 伊予市</t>
  </si>
  <si>
    <t>39 高知県 宿毛市</t>
  </si>
  <si>
    <t>39 高知県 香美市</t>
  </si>
  <si>
    <t>40 福岡県 柳川市</t>
  </si>
  <si>
    <t>19 山梨県 都留市</t>
  </si>
  <si>
    <t>40 福岡県 遠賀町</t>
  </si>
  <si>
    <t>40 福岡県 鞍手町</t>
  </si>
  <si>
    <t>40 福岡県 大刀洗町</t>
  </si>
  <si>
    <t>41 佐賀県 鹿島市</t>
  </si>
  <si>
    <t>41 佐賀県 小城市</t>
  </si>
  <si>
    <t>43 熊本県 益城町</t>
  </si>
  <si>
    <t>44 大分県 杵築市</t>
  </si>
  <si>
    <t>44 大分県 宇佐市</t>
  </si>
  <si>
    <t>45 宮崎県 串間市</t>
  </si>
  <si>
    <t>47 沖縄県 宮古島市</t>
  </si>
  <si>
    <t>01 北海道 岩内町</t>
  </si>
  <si>
    <t>09 栃木県 芳賀町</t>
  </si>
  <si>
    <t>10 群馬県 明和町</t>
  </si>
  <si>
    <t>19 山梨県 上野原市</t>
  </si>
  <si>
    <t>30 和歌山県 美浜町</t>
  </si>
  <si>
    <t>41 佐賀県 神埼市</t>
  </si>
  <si>
    <t>42 長崎県 南島原市</t>
  </si>
  <si>
    <t>45 宮崎県 三股町</t>
  </si>
  <si>
    <t>41 佐賀県 吉野ヶ里町</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</si>
  <si>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</si>
  <si>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07 福島県 二本松市</t>
  </si>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</sst>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0" fontId="1" fillId="0" borderId="1" xfId="0" applyFont="1" applyFill="1" applyBorder="1">
      <alignment vertical="center"/>
    </xf>
    <xf numFmtId="177" fontId="1" fillId="0" borderId="1" xfId="0" applyNumberFormat="1" applyFont="1" applyFill="1" applyBorder="1">
      <alignment vertical="center"/>
    </xf>
    <xf numFmtId="178" fontId="1" fillId="0" borderId="1" xfId="0" applyNumberFormat="1" applyFont="1" applyFill="1" applyBorder="1">
      <alignment vertical="center"/>
    </xf>
    <xf numFmtId="3" fontId="1" fillId="0"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28">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7"/>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207</v>
      </c>
    </row>
    <row r="2" spans="1:29" s="1" customFormat="1" ht="30" customHeight="1" x14ac:dyDescent="0.25">
      <c r="A2" s="4" t="s">
        <v>20</v>
      </c>
      <c r="B2" s="26" t="s">
        <v>198</v>
      </c>
      <c r="C2" s="26" t="s">
        <v>3</v>
      </c>
      <c r="D2" s="24" t="s">
        <v>11</v>
      </c>
      <c r="E2" s="24"/>
      <c r="F2" s="24"/>
      <c r="G2" s="24" t="s">
        <v>5</v>
      </c>
      <c r="H2" s="24"/>
      <c r="I2" s="24"/>
      <c r="J2" s="24" t="s">
        <v>4</v>
      </c>
      <c r="K2" s="24"/>
      <c r="L2" s="24"/>
      <c r="M2" s="24" t="s">
        <v>78</v>
      </c>
      <c r="N2" s="24"/>
      <c r="O2" s="24"/>
      <c r="P2" s="24" t="s">
        <v>199</v>
      </c>
      <c r="Q2" s="24"/>
      <c r="R2" s="24"/>
      <c r="S2" s="24" t="s">
        <v>192</v>
      </c>
      <c r="T2" s="24"/>
      <c r="U2" s="24"/>
      <c r="V2" s="24" t="s">
        <v>7</v>
      </c>
      <c r="W2" s="24"/>
      <c r="X2" s="24"/>
      <c r="Y2" s="25" t="s">
        <v>9</v>
      </c>
      <c r="Z2" s="25"/>
      <c r="AA2" s="25"/>
      <c r="AB2" s="26" t="s">
        <v>6</v>
      </c>
      <c r="AC2" s="26" t="s">
        <v>193</v>
      </c>
    </row>
    <row r="3" spans="1:29" s="1" customFormat="1" ht="13.5" customHeight="1" x14ac:dyDescent="0.25">
      <c r="A3" s="3" t="s">
        <v>1</v>
      </c>
      <c r="B3" s="27"/>
      <c r="C3" s="27"/>
      <c r="D3" s="15" t="s">
        <v>203</v>
      </c>
      <c r="E3" s="15" t="s">
        <v>201</v>
      </c>
      <c r="F3" s="15" t="s">
        <v>202</v>
      </c>
      <c r="G3" s="15" t="s">
        <v>203</v>
      </c>
      <c r="H3" s="15" t="s">
        <v>201</v>
      </c>
      <c r="I3" s="15" t="s">
        <v>202</v>
      </c>
      <c r="J3" s="15" t="s">
        <v>203</v>
      </c>
      <c r="K3" s="15" t="s">
        <v>201</v>
      </c>
      <c r="L3" s="15" t="s">
        <v>202</v>
      </c>
      <c r="M3" s="15" t="s">
        <v>203</v>
      </c>
      <c r="N3" s="15" t="s">
        <v>201</v>
      </c>
      <c r="O3" s="15" t="s">
        <v>202</v>
      </c>
      <c r="P3" s="15" t="s">
        <v>203</v>
      </c>
      <c r="Q3" s="15" t="s">
        <v>201</v>
      </c>
      <c r="R3" s="15" t="s">
        <v>202</v>
      </c>
      <c r="S3" s="15" t="s">
        <v>203</v>
      </c>
      <c r="T3" s="15" t="s">
        <v>201</v>
      </c>
      <c r="U3" s="15" t="s">
        <v>202</v>
      </c>
      <c r="V3" s="15" t="s">
        <v>203</v>
      </c>
      <c r="W3" s="15" t="s">
        <v>201</v>
      </c>
      <c r="X3" s="15" t="s">
        <v>202</v>
      </c>
      <c r="Y3" s="15" t="s">
        <v>203</v>
      </c>
      <c r="Z3" s="15" t="s">
        <v>201</v>
      </c>
      <c r="AA3" s="15" t="s">
        <v>202</v>
      </c>
      <c r="AB3" s="26"/>
      <c r="AC3" s="26"/>
    </row>
    <row r="4" spans="1:29" s="1" customFormat="1" x14ac:dyDescent="0.25">
      <c r="A4" s="5" t="s">
        <v>52</v>
      </c>
      <c r="B4" s="5" t="s">
        <v>195</v>
      </c>
      <c r="C4" s="5">
        <v>29</v>
      </c>
      <c r="D4" s="8">
        <v>0.85400000000000009</v>
      </c>
      <c r="E4" s="8">
        <v>0.86502007657110846</v>
      </c>
      <c r="F4" s="8">
        <v>0.82441650039441328</v>
      </c>
      <c r="G4" s="8">
        <v>0.8</v>
      </c>
      <c r="H4" s="8">
        <v>0.84452526057369282</v>
      </c>
      <c r="I4" s="8">
        <v>2.4125469160866926</v>
      </c>
      <c r="J4" s="8">
        <v>2.431</v>
      </c>
      <c r="K4" s="8">
        <v>2.1919304129113391</v>
      </c>
      <c r="L4" s="8">
        <v>2.412546916086693</v>
      </c>
      <c r="M4" s="9">
        <v>150.32</v>
      </c>
      <c r="N4" s="9">
        <v>150.25722521959904</v>
      </c>
      <c r="O4" s="9">
        <v>49.462458030298592</v>
      </c>
      <c r="P4" s="9">
        <v>49.48</v>
      </c>
      <c r="Q4" s="9">
        <v>57.892358960938736</v>
      </c>
      <c r="R4" s="9">
        <v>49.462458030298592</v>
      </c>
      <c r="S4" s="9">
        <v>100.85</v>
      </c>
      <c r="T4" s="9">
        <v>92.3648662586603</v>
      </c>
      <c r="U4" s="9">
        <v>0</v>
      </c>
      <c r="V4" s="9">
        <v>120.3</v>
      </c>
      <c r="W4" s="9">
        <v>126.89602228166191</v>
      </c>
      <c r="X4" s="9">
        <v>119.33050058306435</v>
      </c>
      <c r="Y4" s="7">
        <v>2560</v>
      </c>
      <c r="Z4" s="7">
        <v>2630</v>
      </c>
      <c r="AA4" s="7">
        <v>2684</v>
      </c>
      <c r="AB4" s="5">
        <v>29</v>
      </c>
      <c r="AC4" s="10"/>
    </row>
    <row r="5" spans="1:29" s="1" customFormat="1" x14ac:dyDescent="0.25">
      <c r="A5" s="5" t="s">
        <v>181</v>
      </c>
      <c r="B5" s="5" t="s">
        <v>195</v>
      </c>
      <c r="C5" s="5">
        <v>16</v>
      </c>
      <c r="D5" s="8">
        <v>0.38100000000000001</v>
      </c>
      <c r="E5" s="8">
        <v>0.47228637413394919</v>
      </c>
      <c r="F5" s="8">
        <v>0.54183123877917416</v>
      </c>
      <c r="G5" s="8">
        <v>0.30499999999999999</v>
      </c>
      <c r="H5" s="8">
        <v>0.30365180186405949</v>
      </c>
      <c r="I5" s="8">
        <v>0.26796631895964279</v>
      </c>
      <c r="J5" s="8">
        <v>0.35600000000000004</v>
      </c>
      <c r="K5" s="8">
        <v>0.42064648247271635</v>
      </c>
      <c r="L5" s="8">
        <v>0.35360217318853793</v>
      </c>
      <c r="M5" s="9">
        <v>584.01</v>
      </c>
      <c r="N5" s="9">
        <v>585.25356967011317</v>
      </c>
      <c r="O5" s="9">
        <v>540.46724374608846</v>
      </c>
      <c r="P5" s="9">
        <v>499.94</v>
      </c>
      <c r="Q5" s="9">
        <v>422.47661250615459</v>
      </c>
      <c r="R5" s="9">
        <v>409.57615310718893</v>
      </c>
      <c r="S5" s="9">
        <v>84.08</v>
      </c>
      <c r="T5" s="9">
        <v>162.77695716395863</v>
      </c>
      <c r="U5" s="9">
        <v>130.89109063889956</v>
      </c>
      <c r="V5" s="9">
        <v>178.22</v>
      </c>
      <c r="W5" s="9">
        <v>177.71330097770274</v>
      </c>
      <c r="X5" s="9">
        <v>144.82701782490335</v>
      </c>
      <c r="Y5" s="7">
        <v>3780</v>
      </c>
      <c r="Z5" s="7">
        <v>3880</v>
      </c>
      <c r="AA5" s="7">
        <v>3960</v>
      </c>
      <c r="AB5" s="5">
        <v>17</v>
      </c>
      <c r="AC5" s="12">
        <v>0.59207575380014954</v>
      </c>
    </row>
    <row r="6" spans="1:29" s="1" customFormat="1" x14ac:dyDescent="0.25">
      <c r="A6" s="5" t="s">
        <v>23</v>
      </c>
      <c r="B6" s="5" t="s">
        <v>195</v>
      </c>
      <c r="C6" s="5">
        <v>26</v>
      </c>
      <c r="D6" s="8">
        <v>0.80700000000000005</v>
      </c>
      <c r="E6" s="8">
        <v>0.86845573259853837</v>
      </c>
      <c r="F6" s="8">
        <v>0.89858342271701741</v>
      </c>
      <c r="G6" s="8">
        <v>0.72099999999999997</v>
      </c>
      <c r="H6" s="8">
        <v>0.8086096660496791</v>
      </c>
      <c r="I6" s="8">
        <v>0.96427479804963245</v>
      </c>
      <c r="J6" s="8">
        <v>1.629</v>
      </c>
      <c r="K6" s="8">
        <v>1.3827618985965975</v>
      </c>
      <c r="L6" s="8">
        <v>1.5894398016713982</v>
      </c>
      <c r="M6" s="9">
        <v>252.75</v>
      </c>
      <c r="N6" s="9">
        <v>235.17617560910696</v>
      </c>
      <c r="O6" s="9">
        <v>181.17849749700036</v>
      </c>
      <c r="P6" s="9">
        <v>111.91</v>
      </c>
      <c r="Q6" s="9">
        <v>137.52601153902563</v>
      </c>
      <c r="R6" s="9">
        <v>109.91662527963715</v>
      </c>
      <c r="S6" s="9">
        <v>140.83000000000001</v>
      </c>
      <c r="T6" s="9">
        <v>97.650164070081331</v>
      </c>
      <c r="U6" s="9">
        <v>71.261872217363219</v>
      </c>
      <c r="V6" s="9">
        <v>182.34</v>
      </c>
      <c r="W6" s="9">
        <v>190.16572882212066</v>
      </c>
      <c r="X6" s="9">
        <v>174.70585908485586</v>
      </c>
      <c r="Y6" s="7">
        <v>3000</v>
      </c>
      <c r="Z6" s="7">
        <v>3090</v>
      </c>
      <c r="AA6" s="7">
        <v>3130</v>
      </c>
      <c r="AB6" s="5">
        <v>16</v>
      </c>
      <c r="AC6" s="8">
        <v>0.49647058823529411</v>
      </c>
    </row>
    <row r="7" spans="1:29" s="1" customFormat="1" x14ac:dyDescent="0.25">
      <c r="A7" s="5" t="s">
        <v>121</v>
      </c>
      <c r="B7" s="5" t="s">
        <v>195</v>
      </c>
      <c r="C7" s="5">
        <v>29</v>
      </c>
      <c r="D7" s="8">
        <v>0.51100000000000001</v>
      </c>
      <c r="E7" s="8">
        <v>0.59480255516840885</v>
      </c>
      <c r="F7" s="8">
        <v>0.59377877153755099</v>
      </c>
      <c r="G7" s="8">
        <v>0.26300000000000001</v>
      </c>
      <c r="H7" s="8">
        <v>0.42063440335998625</v>
      </c>
      <c r="I7" s="8">
        <v>0.68043888501685357</v>
      </c>
      <c r="J7" s="8">
        <v>1.085</v>
      </c>
      <c r="K7" s="8">
        <v>1.4764680582373233</v>
      </c>
      <c r="L7" s="8">
        <v>0.79527536549463851</v>
      </c>
      <c r="M7" s="9">
        <v>582.9</v>
      </c>
      <c r="N7" s="9">
        <v>388.75313553094992</v>
      </c>
      <c r="O7" s="9">
        <v>222.32965455621331</v>
      </c>
      <c r="P7" s="9">
        <v>141.34</v>
      </c>
      <c r="Q7" s="9">
        <v>110.75278080421619</v>
      </c>
      <c r="R7" s="9">
        <v>190.22561092197179</v>
      </c>
      <c r="S7" s="9">
        <v>441.56</v>
      </c>
      <c r="T7" s="9">
        <v>278.00035472673375</v>
      </c>
      <c r="U7" s="9">
        <v>32.104043634241535</v>
      </c>
      <c r="V7" s="9">
        <v>153.36000000000001</v>
      </c>
      <c r="W7" s="9">
        <v>163.52294321838497</v>
      </c>
      <c r="X7" s="9">
        <v>151.28174225241202</v>
      </c>
      <c r="Y7" s="7">
        <v>2620</v>
      </c>
      <c r="Z7" s="7">
        <v>2690</v>
      </c>
      <c r="AA7" s="7">
        <v>2750</v>
      </c>
      <c r="AB7" s="5">
        <v>7</v>
      </c>
      <c r="AC7" s="8">
        <v>0.50444444444444447</v>
      </c>
    </row>
    <row r="8" spans="1:29" s="1" customFormat="1" x14ac:dyDescent="0.25">
      <c r="A8" s="5" t="s">
        <v>82</v>
      </c>
      <c r="B8" s="5" t="s">
        <v>195</v>
      </c>
      <c r="C8" s="5">
        <v>19</v>
      </c>
      <c r="D8" s="8">
        <v>0.58099999999999996</v>
      </c>
      <c r="E8" s="8">
        <v>0.6666030534351145</v>
      </c>
      <c r="F8" s="8">
        <v>0.67880299251870324</v>
      </c>
      <c r="G8" s="8">
        <v>0.38100000000000001</v>
      </c>
      <c r="H8" s="8">
        <v>0.26039439580521484</v>
      </c>
      <c r="I8" s="8">
        <v>0.49933230727445566</v>
      </c>
      <c r="J8" s="8">
        <v>0.81</v>
      </c>
      <c r="K8" s="8">
        <v>0.64345798530149645</v>
      </c>
      <c r="L8" s="8">
        <v>0.61828092595706519</v>
      </c>
      <c r="M8" s="9">
        <v>413.63</v>
      </c>
      <c r="N8" s="9">
        <v>608.1360339649093</v>
      </c>
      <c r="O8" s="9">
        <v>312.82171102473148</v>
      </c>
      <c r="P8" s="9">
        <v>194.57</v>
      </c>
      <c r="Q8" s="9">
        <v>246.10031851181981</v>
      </c>
      <c r="R8" s="9">
        <v>252.63918095116719</v>
      </c>
      <c r="S8" s="9">
        <v>219.06</v>
      </c>
      <c r="T8" s="9">
        <v>362.03571545308944</v>
      </c>
      <c r="U8" s="9">
        <v>60.182530073564294</v>
      </c>
      <c r="V8" s="9">
        <v>157.63999999999999</v>
      </c>
      <c r="W8" s="9">
        <v>158.35521513167214</v>
      </c>
      <c r="X8" s="9">
        <v>156.2019867315222</v>
      </c>
      <c r="Y8" s="7">
        <v>3150</v>
      </c>
      <c r="Z8" s="7">
        <v>3150</v>
      </c>
      <c r="AA8" s="7">
        <v>3214</v>
      </c>
      <c r="AB8" s="5">
        <v>19</v>
      </c>
      <c r="AC8" s="8">
        <v>0.26100000000000001</v>
      </c>
    </row>
    <row r="9" spans="1:29" s="1" customFormat="1" x14ac:dyDescent="0.25">
      <c r="A9" s="5" t="s">
        <v>122</v>
      </c>
      <c r="B9" s="5" t="s">
        <v>195</v>
      </c>
      <c r="C9" s="5">
        <v>21</v>
      </c>
      <c r="D9" s="8">
        <v>0.59</v>
      </c>
      <c r="E9" s="8">
        <v>0.64309102815979047</v>
      </c>
      <c r="F9" s="8">
        <v>0.71051259774109465</v>
      </c>
      <c r="G9" s="8">
        <v>0.54500000000000004</v>
      </c>
      <c r="H9" s="8">
        <v>0.84938494410495458</v>
      </c>
      <c r="I9" s="8">
        <v>0.6928704070346956</v>
      </c>
      <c r="J9" s="8">
        <v>0.71400000000000008</v>
      </c>
      <c r="K9" s="8">
        <v>0.85936140018921481</v>
      </c>
      <c r="L9" s="8">
        <v>1.1106946253269567</v>
      </c>
      <c r="M9" s="9">
        <v>367.63</v>
      </c>
      <c r="N9" s="9">
        <v>267.48849733053021</v>
      </c>
      <c r="O9" s="9">
        <v>308.06376474472961</v>
      </c>
      <c r="P9" s="9">
        <v>280.82</v>
      </c>
      <c r="Q9" s="9">
        <v>264.38318302845056</v>
      </c>
      <c r="R9" s="9">
        <v>192.17547398186832</v>
      </c>
      <c r="S9" s="9">
        <v>86.81</v>
      </c>
      <c r="T9" s="9">
        <v>3.1053143020796727</v>
      </c>
      <c r="U9" s="9">
        <v>115.88829076286132</v>
      </c>
      <c r="V9" s="9">
        <v>200.37</v>
      </c>
      <c r="W9" s="9">
        <v>227.20070235381073</v>
      </c>
      <c r="X9" s="9">
        <v>213.44826607132154</v>
      </c>
      <c r="Y9" s="7">
        <v>3880</v>
      </c>
      <c r="Z9" s="7">
        <v>3994</v>
      </c>
      <c r="AA9" s="7">
        <v>4070</v>
      </c>
      <c r="AB9" s="5">
        <v>16</v>
      </c>
      <c r="AC9" s="10"/>
    </row>
    <row r="10" spans="1:29" s="1" customFormat="1" x14ac:dyDescent="0.25">
      <c r="A10" s="5" t="s">
        <v>103</v>
      </c>
      <c r="B10" s="5" t="s">
        <v>195</v>
      </c>
      <c r="C10" s="5">
        <v>22</v>
      </c>
      <c r="D10" s="8">
        <v>0.57499999999999996</v>
      </c>
      <c r="E10" s="8">
        <v>0.62648656584936135</v>
      </c>
      <c r="F10" s="8">
        <v>0.69410757597374806</v>
      </c>
      <c r="G10" s="8">
        <v>0.60599999999999998</v>
      </c>
      <c r="H10" s="8">
        <v>1.1614167831784412</v>
      </c>
      <c r="I10" s="8">
        <v>0.85937117690237341</v>
      </c>
      <c r="J10" s="8">
        <v>1.105</v>
      </c>
      <c r="K10" s="8">
        <v>1.3774771992001431</v>
      </c>
      <c r="L10" s="8">
        <v>1.0655155414544122</v>
      </c>
      <c r="M10" s="9">
        <v>275.32</v>
      </c>
      <c r="N10" s="9">
        <v>154.79870905591758</v>
      </c>
      <c r="O10" s="9">
        <v>190.55574874647158</v>
      </c>
      <c r="P10" s="9">
        <v>150.91999999999999</v>
      </c>
      <c r="Q10" s="9">
        <v>130.51818122020103</v>
      </c>
      <c r="R10" s="9">
        <v>153.68909386553005</v>
      </c>
      <c r="S10" s="9">
        <v>124.41</v>
      </c>
      <c r="T10" s="9">
        <v>24.280527835716544</v>
      </c>
      <c r="U10" s="9">
        <v>36.86665488094151</v>
      </c>
      <c r="V10" s="9">
        <v>166.74</v>
      </c>
      <c r="W10" s="9">
        <v>179.78581871189922</v>
      </c>
      <c r="X10" s="9">
        <v>163.75811806576823</v>
      </c>
      <c r="Y10" s="7">
        <v>2780</v>
      </c>
      <c r="Z10" s="7">
        <v>2860</v>
      </c>
      <c r="AA10" s="7">
        <v>2910</v>
      </c>
      <c r="AB10" s="5">
        <v>15</v>
      </c>
      <c r="AC10" s="12">
        <v>0.45373134328358211</v>
      </c>
    </row>
    <row r="11" spans="1:29" s="1" customFormat="1" x14ac:dyDescent="0.25">
      <c r="A11" s="5" t="s">
        <v>33</v>
      </c>
      <c r="B11" s="5" t="s">
        <v>195</v>
      </c>
      <c r="C11" s="5">
        <v>27</v>
      </c>
      <c r="D11" s="8">
        <v>0.72699999999999998</v>
      </c>
      <c r="E11" s="8">
        <v>0.7357784431137725</v>
      </c>
      <c r="F11" s="8">
        <v>0.77875859505668088</v>
      </c>
      <c r="G11" s="8">
        <v>0.52100000000000002</v>
      </c>
      <c r="H11" s="8">
        <v>0.55090580706676207</v>
      </c>
      <c r="I11" s="8">
        <v>0.96925637824514232</v>
      </c>
      <c r="J11" s="8">
        <v>1.2050000000000001</v>
      </c>
      <c r="K11" s="8">
        <v>0.76315271436463727</v>
      </c>
      <c r="L11" s="8">
        <v>1.3362843575123131</v>
      </c>
      <c r="M11" s="9">
        <v>383.77</v>
      </c>
      <c r="N11" s="9">
        <v>349.09824129046712</v>
      </c>
      <c r="O11" s="9">
        <v>202.91073200895849</v>
      </c>
      <c r="P11" s="9">
        <v>166.09</v>
      </c>
      <c r="Q11" s="9">
        <v>252.00755332938598</v>
      </c>
      <c r="R11" s="9">
        <v>147.1786451053039</v>
      </c>
      <c r="S11" s="9">
        <v>217.69</v>
      </c>
      <c r="T11" s="9">
        <v>97.090687961081144</v>
      </c>
      <c r="U11" s="9">
        <v>55.73208690365459</v>
      </c>
      <c r="V11" s="9">
        <v>200.07</v>
      </c>
      <c r="W11" s="9">
        <v>192.32024836371201</v>
      </c>
      <c r="X11" s="9">
        <v>196.67252121407378</v>
      </c>
      <c r="Y11" s="7">
        <v>3570</v>
      </c>
      <c r="Z11" s="7">
        <v>3670</v>
      </c>
      <c r="AA11" s="7">
        <v>3740</v>
      </c>
      <c r="AB11" s="5">
        <v>11</v>
      </c>
      <c r="AC11" s="10"/>
    </row>
    <row r="12" spans="1:29" s="1" customFormat="1" x14ac:dyDescent="0.25">
      <c r="A12" s="5" t="s">
        <v>54</v>
      </c>
      <c r="B12" s="5" t="s">
        <v>195</v>
      </c>
      <c r="C12" s="5">
        <v>25</v>
      </c>
      <c r="D12" s="8">
        <v>0.63500000000000001</v>
      </c>
      <c r="E12" s="8">
        <v>0.66848190973517341</v>
      </c>
      <c r="F12" s="8">
        <v>0.68518239372927348</v>
      </c>
      <c r="G12" s="8">
        <v>0.29699999999999999</v>
      </c>
      <c r="H12" s="8">
        <v>0.40980109427775691</v>
      </c>
      <c r="I12" s="8">
        <v>1</v>
      </c>
      <c r="J12" s="8">
        <v>0.8640000000000001</v>
      </c>
      <c r="K12" s="8">
        <v>1.0438275297261337</v>
      </c>
      <c r="L12" s="8">
        <v>1.2875370572900546</v>
      </c>
      <c r="M12" s="9">
        <v>522.27</v>
      </c>
      <c r="N12" s="9">
        <v>436.42377001603393</v>
      </c>
      <c r="O12" s="9">
        <v>181.35173338526269</v>
      </c>
      <c r="P12" s="9">
        <v>179.54</v>
      </c>
      <c r="Q12" s="9">
        <v>171.3376333045349</v>
      </c>
      <c r="R12" s="9">
        <v>140.85166120729994</v>
      </c>
      <c r="S12" s="9">
        <v>342.73</v>
      </c>
      <c r="T12" s="9">
        <v>265.08613671149902</v>
      </c>
      <c r="U12" s="9">
        <v>40.500072177962757</v>
      </c>
      <c r="V12" s="9">
        <v>155.03</v>
      </c>
      <c r="W12" s="9">
        <v>178.8469385213948</v>
      </c>
      <c r="X12" s="9">
        <v>181.35173338526272</v>
      </c>
      <c r="Y12" s="7">
        <v>2730</v>
      </c>
      <c r="Z12" s="7">
        <v>3454</v>
      </c>
      <c r="AA12" s="7">
        <v>3763</v>
      </c>
      <c r="AB12" s="5">
        <v>3</v>
      </c>
      <c r="AC12" s="12">
        <v>0.50515151515151513</v>
      </c>
    </row>
    <row r="13" spans="1:29" s="1" customFormat="1" x14ac:dyDescent="0.25">
      <c r="A13" s="5" t="s">
        <v>123</v>
      </c>
      <c r="B13" s="5" t="s">
        <v>195</v>
      </c>
      <c r="C13" s="5">
        <v>30</v>
      </c>
      <c r="D13" s="8">
        <v>0.78799999999999992</v>
      </c>
      <c r="E13" s="8">
        <v>0.84653649465364944</v>
      </c>
      <c r="F13" s="8">
        <v>0.91116133518776077</v>
      </c>
      <c r="G13" s="8">
        <v>0.39</v>
      </c>
      <c r="H13" s="8">
        <v>0.57421518515941838</v>
      </c>
      <c r="I13" s="8">
        <v>0.94035807648917347</v>
      </c>
      <c r="J13" s="8">
        <v>1.0669999999999999</v>
      </c>
      <c r="K13" s="8">
        <v>1.3904127235792498</v>
      </c>
      <c r="L13" s="8">
        <v>1.0053015700663517</v>
      </c>
      <c r="M13" s="9">
        <v>407.53</v>
      </c>
      <c r="N13" s="9">
        <v>313.55276479276085</v>
      </c>
      <c r="O13" s="9">
        <v>177.17654973094497</v>
      </c>
      <c r="P13" s="9">
        <v>148.76</v>
      </c>
      <c r="Q13" s="9">
        <v>129.4915932797565</v>
      </c>
      <c r="R13" s="9">
        <v>165.73076623463675</v>
      </c>
      <c r="S13" s="9">
        <v>258.77999999999997</v>
      </c>
      <c r="T13" s="9">
        <v>184.06117151300433</v>
      </c>
      <c r="U13" s="9">
        <v>11.445783496308231</v>
      </c>
      <c r="V13" s="9">
        <v>158.77000000000001</v>
      </c>
      <c r="W13" s="9">
        <v>180.04675889272272</v>
      </c>
      <c r="X13" s="9">
        <v>166.60939950397983</v>
      </c>
      <c r="Y13" s="7">
        <v>2625</v>
      </c>
      <c r="Z13" s="7">
        <v>3284</v>
      </c>
      <c r="AA13" s="7">
        <v>3333</v>
      </c>
      <c r="AB13" s="5">
        <v>8</v>
      </c>
      <c r="AC13" s="8">
        <v>0.4500925925925926</v>
      </c>
    </row>
    <row r="14" spans="1:29" s="1" customFormat="1" x14ac:dyDescent="0.25">
      <c r="A14" s="5" t="s">
        <v>125</v>
      </c>
      <c r="B14" s="5" t="s">
        <v>195</v>
      </c>
      <c r="C14" s="5">
        <v>29</v>
      </c>
      <c r="D14" s="8">
        <v>0.79799999999999993</v>
      </c>
      <c r="E14" s="8">
        <v>0.83889768311987334</v>
      </c>
      <c r="F14" s="8">
        <v>0.87740040665712782</v>
      </c>
      <c r="G14" s="8">
        <v>0.9</v>
      </c>
      <c r="H14" s="8">
        <v>1.202884397158243</v>
      </c>
      <c r="I14" s="8">
        <v>1.7990840471546095</v>
      </c>
      <c r="J14" s="8">
        <v>2.089</v>
      </c>
      <c r="K14" s="8">
        <v>2.0885685967782379</v>
      </c>
      <c r="L14" s="8">
        <v>1.9791015533890004</v>
      </c>
      <c r="M14" s="9">
        <v>187.36</v>
      </c>
      <c r="N14" s="9">
        <v>148.0884356928542</v>
      </c>
      <c r="O14" s="9">
        <v>92.750773103377071</v>
      </c>
      <c r="P14" s="9">
        <v>80.739999999999995</v>
      </c>
      <c r="Q14" s="9">
        <v>85.289642374825078</v>
      </c>
      <c r="R14" s="9">
        <v>84.314236409850494</v>
      </c>
      <c r="S14" s="9">
        <v>106.62</v>
      </c>
      <c r="T14" s="9">
        <v>62.798793318029141</v>
      </c>
      <c r="U14" s="9">
        <v>8.4365366935265804</v>
      </c>
      <c r="V14" s="9">
        <v>168.68</v>
      </c>
      <c r="W14" s="9">
        <v>178.13326869450617</v>
      </c>
      <c r="X14" s="9">
        <v>166.86643625154252</v>
      </c>
      <c r="Y14" s="7">
        <v>3250</v>
      </c>
      <c r="Z14" s="7">
        <v>3340</v>
      </c>
      <c r="AA14" s="7">
        <v>3410</v>
      </c>
      <c r="AB14" s="5">
        <v>14</v>
      </c>
      <c r="AC14" s="10"/>
    </row>
    <row r="15" spans="1:29" s="1" customFormat="1" x14ac:dyDescent="0.25">
      <c r="A15" s="5" t="s">
        <v>98</v>
      </c>
      <c r="B15" s="5" t="s">
        <v>195</v>
      </c>
      <c r="C15" s="5">
        <v>27</v>
      </c>
      <c r="D15" s="8">
        <v>0.84699999999999998</v>
      </c>
      <c r="E15" s="8">
        <v>0.84527210884353743</v>
      </c>
      <c r="F15" s="8">
        <v>0.9696307923292159</v>
      </c>
      <c r="G15" s="8">
        <v>0.48799999999999999</v>
      </c>
      <c r="H15" s="8">
        <v>0.50506235600520888</v>
      </c>
      <c r="I15" s="8">
        <v>0.7625502008032129</v>
      </c>
      <c r="J15" s="8">
        <v>1.1950000000000001</v>
      </c>
      <c r="K15" s="8">
        <v>0.94719502172126335</v>
      </c>
      <c r="L15" s="8">
        <v>0.90273585983000804</v>
      </c>
      <c r="M15" s="9">
        <v>318.27</v>
      </c>
      <c r="N15" s="9">
        <v>315.86099648243555</v>
      </c>
      <c r="O15" s="9">
        <v>191.92274123527878</v>
      </c>
      <c r="P15" s="9">
        <v>130.01</v>
      </c>
      <c r="Q15" s="9">
        <v>168.42307591911896</v>
      </c>
      <c r="R15" s="9">
        <v>162.1190997056701</v>
      </c>
      <c r="S15" s="9">
        <v>188.26</v>
      </c>
      <c r="T15" s="9">
        <v>147.43792056331657</v>
      </c>
      <c r="U15" s="9">
        <v>29.803641529608679</v>
      </c>
      <c r="V15" s="9">
        <v>155.36000000000001</v>
      </c>
      <c r="W15" s="9">
        <v>159.52949905357187</v>
      </c>
      <c r="X15" s="9">
        <v>146.35072486766489</v>
      </c>
      <c r="Y15" s="7">
        <v>2709</v>
      </c>
      <c r="Z15" s="7">
        <v>2786</v>
      </c>
      <c r="AA15" s="7">
        <v>2838</v>
      </c>
      <c r="AB15" s="5">
        <v>13</v>
      </c>
      <c r="AC15" s="12">
        <v>0.7076262626262626</v>
      </c>
    </row>
    <row r="16" spans="1:29" s="1" customFormat="1" x14ac:dyDescent="0.25">
      <c r="A16" s="5" t="s">
        <v>47</v>
      </c>
      <c r="B16" s="5" t="s">
        <v>195</v>
      </c>
      <c r="C16" s="5">
        <v>28</v>
      </c>
      <c r="D16" s="8">
        <v>0.752</v>
      </c>
      <c r="E16" s="8">
        <v>0.80116014391658708</v>
      </c>
      <c r="F16" s="8">
        <v>0.88574802568455235</v>
      </c>
      <c r="G16" s="8">
        <v>0.36299999999999999</v>
      </c>
      <c r="H16" s="8">
        <v>0.46651723098980791</v>
      </c>
      <c r="I16" s="8">
        <v>0.84149640699551487</v>
      </c>
      <c r="J16" s="8">
        <v>0.81099999999999994</v>
      </c>
      <c r="K16" s="8">
        <v>0.79817533007150254</v>
      </c>
      <c r="L16" s="8">
        <v>0.84149640699551498</v>
      </c>
      <c r="M16" s="9">
        <v>469.96</v>
      </c>
      <c r="N16" s="9">
        <v>398.41546125682731</v>
      </c>
      <c r="O16" s="9">
        <v>202.91300280466348</v>
      </c>
      <c r="P16" s="9">
        <v>210.48</v>
      </c>
      <c r="Q16" s="9">
        <v>232.86572607100206</v>
      </c>
      <c r="R16" s="9">
        <v>202.91300280466348</v>
      </c>
      <c r="S16" s="9">
        <v>259.49</v>
      </c>
      <c r="T16" s="9">
        <v>165.54973518582526</v>
      </c>
      <c r="U16" s="9">
        <v>0</v>
      </c>
      <c r="V16" s="9">
        <v>170.72</v>
      </c>
      <c r="W16" s="9">
        <v>185.86767776906217</v>
      </c>
      <c r="X16" s="9">
        <v>170.75056279279517</v>
      </c>
      <c r="Y16" s="7">
        <v>3240</v>
      </c>
      <c r="Z16" s="7">
        <v>3321</v>
      </c>
      <c r="AA16" s="7">
        <v>3390</v>
      </c>
      <c r="AB16" s="5">
        <v>12</v>
      </c>
      <c r="AC16" s="8">
        <v>0.57525597269624573</v>
      </c>
    </row>
    <row r="17" spans="1:29" s="1" customFormat="1" x14ac:dyDescent="0.25">
      <c r="A17" s="5" t="s">
        <v>191</v>
      </c>
      <c r="B17" s="5" t="s">
        <v>195</v>
      </c>
      <c r="C17" s="5">
        <v>23</v>
      </c>
      <c r="D17" s="8">
        <v>0.61499999999999999</v>
      </c>
      <c r="E17" s="8">
        <v>0.64314071460079403</v>
      </c>
      <c r="F17" s="8">
        <v>0.72507783907794832</v>
      </c>
      <c r="G17" s="8">
        <v>0.55000000000000004</v>
      </c>
      <c r="H17" s="8">
        <v>0.65143854634914033</v>
      </c>
      <c r="I17" s="8">
        <v>0.58634128464454305</v>
      </c>
      <c r="J17" s="8">
        <v>0.58599999999999997</v>
      </c>
      <c r="K17" s="8">
        <v>0.65301256159533616</v>
      </c>
      <c r="L17" s="8">
        <v>0.58634128464454294</v>
      </c>
      <c r="M17" s="9">
        <v>259.33999999999997</v>
      </c>
      <c r="N17" s="9">
        <v>218.46617432756196</v>
      </c>
      <c r="O17" s="9">
        <v>250.70829299331612</v>
      </c>
      <c r="P17" s="9">
        <v>243.47</v>
      </c>
      <c r="Q17" s="9">
        <v>217.93958554597774</v>
      </c>
      <c r="R17" s="9">
        <v>250.70829299331612</v>
      </c>
      <c r="S17" s="9">
        <v>15.87</v>
      </c>
      <c r="T17" s="9">
        <v>0.52658878158421218</v>
      </c>
      <c r="U17" s="9">
        <v>0</v>
      </c>
      <c r="V17" s="9">
        <v>142.62</v>
      </c>
      <c r="W17" s="9">
        <v>142.31728703040483</v>
      </c>
      <c r="X17" s="9">
        <v>147.00062258474145</v>
      </c>
      <c r="Y17" s="7">
        <v>2100</v>
      </c>
      <c r="Z17" s="7">
        <v>2160</v>
      </c>
      <c r="AA17" s="7">
        <v>2200</v>
      </c>
      <c r="AB17" s="5">
        <v>23</v>
      </c>
      <c r="AC17" s="10"/>
    </row>
    <row r="18" spans="1:29" s="1" customFormat="1" x14ac:dyDescent="0.25">
      <c r="A18" s="5" t="s">
        <v>77</v>
      </c>
      <c r="B18" s="5" t="s">
        <v>195</v>
      </c>
      <c r="C18" s="5">
        <v>28</v>
      </c>
      <c r="D18" s="8">
        <v>0.64400000000000002</v>
      </c>
      <c r="E18" s="8">
        <v>0.67118613221711632</v>
      </c>
      <c r="F18" s="8">
        <v>0.73223401852270165</v>
      </c>
      <c r="G18" s="8">
        <v>1.44</v>
      </c>
      <c r="H18" s="8">
        <v>0.96469075730632048</v>
      </c>
      <c r="I18" s="8">
        <v>1.0798895010689737</v>
      </c>
      <c r="J18" s="8">
        <v>1.587</v>
      </c>
      <c r="K18" s="8">
        <v>1.3912211975960487</v>
      </c>
      <c r="L18" s="8">
        <v>1.4135776153911741</v>
      </c>
      <c r="M18" s="9">
        <v>127.86</v>
      </c>
      <c r="N18" s="9">
        <v>202.53482046445509</v>
      </c>
      <c r="O18" s="9">
        <v>165.00011063310586</v>
      </c>
      <c r="P18" s="9">
        <v>116.05</v>
      </c>
      <c r="Q18" s="9">
        <v>140.44026188816446</v>
      </c>
      <c r="R18" s="9">
        <v>126.05030329275732</v>
      </c>
      <c r="S18" s="9">
        <v>11.82</v>
      </c>
      <c r="T18" s="9">
        <v>62.094558576290645</v>
      </c>
      <c r="U18" s="9">
        <v>38.949807340348528</v>
      </c>
      <c r="V18" s="9">
        <v>184.12</v>
      </c>
      <c r="W18" s="9">
        <v>195.38346933475486</v>
      </c>
      <c r="X18" s="9">
        <v>178.18188714791015</v>
      </c>
      <c r="Y18" s="7">
        <v>3179</v>
      </c>
      <c r="Z18" s="7">
        <v>3272</v>
      </c>
      <c r="AA18" s="7">
        <v>3333</v>
      </c>
      <c r="AB18" s="5">
        <v>7</v>
      </c>
      <c r="AC18" s="10"/>
    </row>
    <row r="19" spans="1:29" s="1" customFormat="1" x14ac:dyDescent="0.25">
      <c r="A19" s="5" t="s">
        <v>97</v>
      </c>
      <c r="B19" s="5" t="s">
        <v>195</v>
      </c>
      <c r="C19" s="5">
        <v>17</v>
      </c>
      <c r="D19" s="8">
        <v>0.33500000000000002</v>
      </c>
      <c r="E19" s="8">
        <v>0.38378505221166254</v>
      </c>
      <c r="F19" s="8">
        <v>0.48006361467681474</v>
      </c>
      <c r="G19" s="8">
        <v>0.90099999999999991</v>
      </c>
      <c r="H19" s="8">
        <v>0.59373639066139017</v>
      </c>
      <c r="I19" s="8">
        <v>0.84595877796185059</v>
      </c>
      <c r="J19" s="8">
        <v>1.575</v>
      </c>
      <c r="K19" s="8">
        <v>0.60467821973105707</v>
      </c>
      <c r="L19" s="8">
        <v>0.84595877796185059</v>
      </c>
      <c r="M19" s="9">
        <v>240.15</v>
      </c>
      <c r="N19" s="9">
        <v>400.05302427754424</v>
      </c>
      <c r="O19" s="9">
        <v>197.18050258225816</v>
      </c>
      <c r="P19" s="9">
        <v>137.33000000000001</v>
      </c>
      <c r="Q19" s="9">
        <v>392.81394790995972</v>
      </c>
      <c r="R19" s="9">
        <v>197.18050258225816</v>
      </c>
      <c r="S19" s="9">
        <v>102.82</v>
      </c>
      <c r="T19" s="9">
        <v>7.2390763675844916</v>
      </c>
      <c r="U19" s="9">
        <v>0</v>
      </c>
      <c r="V19" s="9">
        <v>216.33</v>
      </c>
      <c r="W19" s="9">
        <v>237.52603870772262</v>
      </c>
      <c r="X19" s="9">
        <v>166.80657700239064</v>
      </c>
      <c r="Y19" s="7">
        <v>4725</v>
      </c>
      <c r="Z19" s="7">
        <v>4860</v>
      </c>
      <c r="AA19" s="7">
        <v>4950</v>
      </c>
      <c r="AB19" s="5">
        <v>19</v>
      </c>
      <c r="AC19" s="8">
        <v>0.33748657357679912</v>
      </c>
    </row>
    <row r="20" spans="1:29" s="1" customFormat="1" x14ac:dyDescent="0.25">
      <c r="A20" s="5" t="s">
        <v>68</v>
      </c>
      <c r="B20" s="5" t="s">
        <v>195</v>
      </c>
      <c r="C20" s="5">
        <v>21</v>
      </c>
      <c r="D20" s="8">
        <v>0.59099999999999997</v>
      </c>
      <c r="E20" s="8">
        <v>0.64337700145560406</v>
      </c>
      <c r="F20" s="8">
        <v>0.68779269434904777</v>
      </c>
      <c r="G20" s="8">
        <v>1.1440000000000001</v>
      </c>
      <c r="H20" s="8">
        <v>1.6757971590344691</v>
      </c>
      <c r="I20" s="8">
        <v>1.5968340117593849</v>
      </c>
      <c r="J20" s="8">
        <v>2.3050000000000002</v>
      </c>
      <c r="K20" s="8">
        <v>1.6757971590344691</v>
      </c>
      <c r="L20" s="8">
        <v>1.719517837574577</v>
      </c>
      <c r="M20" s="9">
        <v>208.23</v>
      </c>
      <c r="N20" s="9">
        <v>143.29178246465565</v>
      </c>
      <c r="O20" s="9">
        <v>152.12081598954214</v>
      </c>
      <c r="P20" s="9">
        <v>103.32</v>
      </c>
      <c r="Q20" s="9">
        <v>143.29178246465565</v>
      </c>
      <c r="R20" s="9">
        <v>141.26732945749768</v>
      </c>
      <c r="S20" s="9">
        <v>104.91</v>
      </c>
      <c r="T20" s="9">
        <v>0</v>
      </c>
      <c r="U20" s="9">
        <v>10.853486532044446</v>
      </c>
      <c r="V20" s="9">
        <v>238.18</v>
      </c>
      <c r="W20" s="9">
        <v>240.12796196725512</v>
      </c>
      <c r="X20" s="9">
        <v>242.91169286869174</v>
      </c>
      <c r="Y20" s="7">
        <v>4672</v>
      </c>
      <c r="Z20" s="7">
        <v>4806</v>
      </c>
      <c r="AA20" s="7">
        <v>4895</v>
      </c>
      <c r="AB20" s="5">
        <v>22</v>
      </c>
      <c r="AC20" s="8">
        <v>0.31230769230769229</v>
      </c>
    </row>
    <row r="21" spans="1:29" s="1" customFormat="1" x14ac:dyDescent="0.25">
      <c r="A21" s="5" t="s">
        <v>44</v>
      </c>
      <c r="B21" s="5" t="s">
        <v>195</v>
      </c>
      <c r="C21" s="5">
        <v>22</v>
      </c>
      <c r="D21" s="8">
        <v>0.58299999999999996</v>
      </c>
      <c r="E21" s="8">
        <v>0.68392581143740339</v>
      </c>
      <c r="F21" s="8">
        <v>0.67091929722242472</v>
      </c>
      <c r="G21" s="8">
        <v>0.51500000000000001</v>
      </c>
      <c r="H21" s="8">
        <v>0.51409816548868514</v>
      </c>
      <c r="I21" s="8">
        <v>0.61152450843001571</v>
      </c>
      <c r="J21" s="8">
        <v>0.54</v>
      </c>
      <c r="K21" s="8">
        <v>0.56887603688637323</v>
      </c>
      <c r="L21" s="8">
        <v>0.61152450843001571</v>
      </c>
      <c r="M21" s="9">
        <v>340.6</v>
      </c>
      <c r="N21" s="9">
        <v>345.04866245948557</v>
      </c>
      <c r="O21" s="9">
        <v>267.05820711583124</v>
      </c>
      <c r="P21" s="9">
        <v>324.38</v>
      </c>
      <c r="Q21" s="9">
        <v>311.8234428464379</v>
      </c>
      <c r="R21" s="9">
        <v>267.05820711583124</v>
      </c>
      <c r="S21" s="9">
        <v>16.23</v>
      </c>
      <c r="T21" s="9">
        <v>33.225219613047678</v>
      </c>
      <c r="U21" s="9">
        <v>0</v>
      </c>
      <c r="V21" s="9">
        <v>175.28</v>
      </c>
      <c r="W21" s="9">
        <v>177.38888437474608</v>
      </c>
      <c r="X21" s="9">
        <v>163.31263882871002</v>
      </c>
      <c r="Y21" s="7">
        <v>3040</v>
      </c>
      <c r="Z21" s="7">
        <v>3130</v>
      </c>
      <c r="AA21" s="7">
        <v>3190</v>
      </c>
      <c r="AB21" s="5">
        <v>22</v>
      </c>
      <c r="AC21" s="10"/>
    </row>
    <row r="22" spans="1:29" s="1" customFormat="1" x14ac:dyDescent="0.25">
      <c r="A22" s="5" t="s">
        <v>129</v>
      </c>
      <c r="B22" s="5" t="s">
        <v>195</v>
      </c>
      <c r="C22" s="5">
        <v>22</v>
      </c>
      <c r="D22" s="8">
        <v>0.55600000000000005</v>
      </c>
      <c r="E22" s="8">
        <v>0.61363755573039602</v>
      </c>
      <c r="F22" s="8">
        <v>0.67006425880788834</v>
      </c>
      <c r="G22" s="8">
        <v>0.73099999999999998</v>
      </c>
      <c r="H22" s="8">
        <v>0.63004657018960442</v>
      </c>
      <c r="I22" s="8">
        <v>0.83033506727033357</v>
      </c>
      <c r="J22" s="8">
        <v>0.73099999999999998</v>
      </c>
      <c r="K22" s="8">
        <v>0.63004657018960442</v>
      </c>
      <c r="L22" s="8">
        <v>0.83033506727033368</v>
      </c>
      <c r="M22" s="9">
        <v>239.77</v>
      </c>
      <c r="N22" s="9">
        <v>283.84193206474993</v>
      </c>
      <c r="O22" s="9">
        <v>200.72573991956276</v>
      </c>
      <c r="P22" s="9">
        <v>239.77</v>
      </c>
      <c r="Q22" s="9">
        <v>283.84193206474993</v>
      </c>
      <c r="R22" s="9">
        <v>200.72573991956276</v>
      </c>
      <c r="S22" s="9">
        <v>0</v>
      </c>
      <c r="T22" s="9">
        <v>0</v>
      </c>
      <c r="U22" s="9">
        <v>0</v>
      </c>
      <c r="V22" s="9">
        <v>175.33</v>
      </c>
      <c r="W22" s="9">
        <v>178.83363577338639</v>
      </c>
      <c r="X22" s="9">
        <v>166.66962075899764</v>
      </c>
      <c r="Y22" s="7">
        <v>3150</v>
      </c>
      <c r="Z22" s="7">
        <v>3240</v>
      </c>
      <c r="AA22" s="7">
        <v>3300</v>
      </c>
      <c r="AB22" s="5">
        <v>7</v>
      </c>
      <c r="AC22" s="8">
        <v>0.53740326741186584</v>
      </c>
    </row>
    <row r="23" spans="1:29" s="1" customFormat="1" x14ac:dyDescent="0.25">
      <c r="A23" s="5" t="s">
        <v>124</v>
      </c>
      <c r="B23" s="5" t="s">
        <v>195</v>
      </c>
      <c r="C23" s="5">
        <v>16</v>
      </c>
      <c r="D23" s="8">
        <v>0.69299999999999995</v>
      </c>
      <c r="E23" s="8">
        <v>0.73785914060513602</v>
      </c>
      <c r="F23" s="8">
        <v>0.74821002386634849</v>
      </c>
      <c r="G23" s="8">
        <v>0.93099999999999994</v>
      </c>
      <c r="H23" s="8">
        <v>0.77593269934162401</v>
      </c>
      <c r="I23" s="8">
        <v>0.57546846886382585</v>
      </c>
      <c r="J23" s="8">
        <v>0.93099999999999994</v>
      </c>
      <c r="K23" s="8">
        <v>0.77593269934162401</v>
      </c>
      <c r="L23" s="8">
        <v>0.57546846886382585</v>
      </c>
      <c r="M23" s="9">
        <v>214.93</v>
      </c>
      <c r="N23" s="9">
        <v>272.92075116096134</v>
      </c>
      <c r="O23" s="9">
        <v>343.17564352021975</v>
      </c>
      <c r="P23" s="9">
        <v>214.93</v>
      </c>
      <c r="Q23" s="9">
        <v>272.92075116096134</v>
      </c>
      <c r="R23" s="9">
        <v>343.17564352021975</v>
      </c>
      <c r="S23" s="9">
        <v>0</v>
      </c>
      <c r="T23" s="9">
        <v>0</v>
      </c>
      <c r="U23" s="9">
        <v>0</v>
      </c>
      <c r="V23" s="9">
        <v>200.04</v>
      </c>
      <c r="W23" s="9">
        <v>211.76813515466841</v>
      </c>
      <c r="X23" s="9">
        <v>197.48676212793899</v>
      </c>
      <c r="Y23" s="7">
        <v>3675</v>
      </c>
      <c r="Z23" s="7">
        <v>3780</v>
      </c>
      <c r="AA23" s="7">
        <v>3850</v>
      </c>
      <c r="AB23" s="5">
        <v>16</v>
      </c>
      <c r="AC23" s="8">
        <v>0.27875</v>
      </c>
    </row>
    <row r="24" spans="1:29" s="1" customFormat="1" x14ac:dyDescent="0.25">
      <c r="A24" s="5" t="s">
        <v>10</v>
      </c>
      <c r="B24" s="5" t="s">
        <v>195</v>
      </c>
      <c r="C24" s="5">
        <v>17</v>
      </c>
      <c r="D24" s="8">
        <v>0.70900000000000007</v>
      </c>
      <c r="E24" s="8">
        <v>0.78474801061007959</v>
      </c>
      <c r="F24" s="8">
        <v>0.84816176470588234</v>
      </c>
      <c r="G24" s="8">
        <v>1.008</v>
      </c>
      <c r="H24" s="8">
        <v>1.011036641650279</v>
      </c>
      <c r="I24" s="8">
        <v>0.62303863168296714</v>
      </c>
      <c r="J24" s="8">
        <v>1.794</v>
      </c>
      <c r="K24" s="8">
        <v>1.3458271451924824</v>
      </c>
      <c r="L24" s="8">
        <v>0.62303863168296725</v>
      </c>
      <c r="M24" s="9">
        <v>176</v>
      </c>
      <c r="N24" s="9">
        <v>177.00026567443658</v>
      </c>
      <c r="O24" s="9">
        <v>261.82934024587229</v>
      </c>
      <c r="P24" s="9">
        <v>98.92</v>
      </c>
      <c r="Q24" s="9">
        <v>132.96934514803181</v>
      </c>
      <c r="R24" s="9">
        <v>261.82934024587229</v>
      </c>
      <c r="S24" s="9">
        <v>77.08</v>
      </c>
      <c r="T24" s="9">
        <v>44.03092052640477</v>
      </c>
      <c r="U24" s="9">
        <v>0</v>
      </c>
      <c r="V24" s="9">
        <v>177.42</v>
      </c>
      <c r="W24" s="9">
        <v>178.95375417868951</v>
      </c>
      <c r="X24" s="9">
        <v>163.12979388124234</v>
      </c>
      <c r="Y24" s="7">
        <v>2625</v>
      </c>
      <c r="Z24" s="7">
        <v>2700</v>
      </c>
      <c r="AA24" s="7">
        <v>2750</v>
      </c>
      <c r="AB24" s="5">
        <v>18</v>
      </c>
      <c r="AC24" s="8">
        <v>0.41399999999999998</v>
      </c>
    </row>
    <row r="25" spans="1:29" s="1" customFormat="1" x14ac:dyDescent="0.25">
      <c r="A25" s="5" t="s">
        <v>131</v>
      </c>
      <c r="B25" s="5" t="s">
        <v>195</v>
      </c>
      <c r="C25" s="5">
        <v>28</v>
      </c>
      <c r="D25" s="8">
        <v>0.748</v>
      </c>
      <c r="E25" s="8">
        <v>0.84804759192456169</v>
      </c>
      <c r="F25" s="8">
        <v>0.92877278707009958</v>
      </c>
      <c r="G25" s="8">
        <v>0.88700000000000001</v>
      </c>
      <c r="H25" s="8">
        <v>0.96238985498267704</v>
      </c>
      <c r="I25" s="8">
        <v>0.88175424726441853</v>
      </c>
      <c r="J25" s="8">
        <v>1.8769999999999998</v>
      </c>
      <c r="K25" s="8">
        <v>1.0568554696699304</v>
      </c>
      <c r="L25" s="8">
        <v>1.0226973866516191</v>
      </c>
      <c r="M25" s="9">
        <v>150</v>
      </c>
      <c r="N25" s="9">
        <v>149.99982129007125</v>
      </c>
      <c r="O25" s="9">
        <v>149.99983710330582</v>
      </c>
      <c r="P25" s="9">
        <v>70.89</v>
      </c>
      <c r="Q25" s="9">
        <v>136.59228759431417</v>
      </c>
      <c r="R25" s="9">
        <v>129.32759502578654</v>
      </c>
      <c r="S25" s="9">
        <v>79.11</v>
      </c>
      <c r="T25" s="9">
        <v>13.407533695757069</v>
      </c>
      <c r="U25" s="9">
        <v>20.672242077519279</v>
      </c>
      <c r="V25" s="9">
        <v>133.05000000000001</v>
      </c>
      <c r="W25" s="9">
        <v>144.35830625877912</v>
      </c>
      <c r="X25" s="9">
        <v>132.26299345481084</v>
      </c>
      <c r="Y25" s="7">
        <v>2410</v>
      </c>
      <c r="Z25" s="7">
        <v>2480</v>
      </c>
      <c r="AA25" s="7">
        <v>2530</v>
      </c>
      <c r="AB25" s="5">
        <v>13</v>
      </c>
      <c r="AC25" s="8">
        <v>0.32029598308668078</v>
      </c>
    </row>
    <row r="26" spans="1:29" s="1" customFormat="1" x14ac:dyDescent="0.25">
      <c r="A26" s="5" t="s">
        <v>106</v>
      </c>
      <c r="B26" s="5" t="s">
        <v>195</v>
      </c>
      <c r="C26" s="5">
        <v>27</v>
      </c>
      <c r="D26" s="8">
        <v>0.79700000000000004</v>
      </c>
      <c r="E26" s="8">
        <v>0.84020009726950606</v>
      </c>
      <c r="F26" s="8">
        <v>0.84986610781231808</v>
      </c>
      <c r="G26" s="8">
        <v>0.85199999999999998</v>
      </c>
      <c r="H26" s="8">
        <v>0.873172917815775</v>
      </c>
      <c r="I26" s="8">
        <v>0.80185929901133235</v>
      </c>
      <c r="J26" s="8">
        <v>1.2150000000000001</v>
      </c>
      <c r="K26" s="8">
        <v>1.1325200646839209</v>
      </c>
      <c r="L26" s="8">
        <v>0.80193267660152723</v>
      </c>
      <c r="M26" s="9">
        <v>150</v>
      </c>
      <c r="N26" s="9">
        <v>150</v>
      </c>
      <c r="O26" s="9">
        <v>149.99979412317748</v>
      </c>
      <c r="P26" s="9">
        <v>105.12</v>
      </c>
      <c r="Q26" s="9">
        <v>115.64999310535025</v>
      </c>
      <c r="R26" s="9">
        <v>149.98606900167584</v>
      </c>
      <c r="S26" s="9">
        <v>44.88</v>
      </c>
      <c r="T26" s="9">
        <v>34.350006894649752</v>
      </c>
      <c r="U26" s="9">
        <v>1.3725121501638094E-2</v>
      </c>
      <c r="V26" s="9">
        <v>127.75</v>
      </c>
      <c r="W26" s="9">
        <v>130.97593767236626</v>
      </c>
      <c r="X26" s="9">
        <v>120.27872976745526</v>
      </c>
      <c r="Y26" s="7">
        <v>2205</v>
      </c>
      <c r="Z26" s="7">
        <v>2268</v>
      </c>
      <c r="AA26" s="7">
        <v>2310</v>
      </c>
      <c r="AB26" s="5">
        <v>28</v>
      </c>
      <c r="AC26" s="8">
        <v>0.72350877192982455</v>
      </c>
    </row>
    <row r="27" spans="1:29" s="1" customFormat="1" x14ac:dyDescent="0.25">
      <c r="A27" s="5" t="s">
        <v>67</v>
      </c>
      <c r="B27" s="5" t="s">
        <v>195</v>
      </c>
      <c r="C27" s="5">
        <v>28</v>
      </c>
      <c r="D27" s="8">
        <v>0.73699999999999999</v>
      </c>
      <c r="E27" s="8">
        <v>0.7110567597199966</v>
      </c>
      <c r="F27" s="8">
        <v>0.78979609696333242</v>
      </c>
      <c r="G27" s="8">
        <v>0.78099999999999992</v>
      </c>
      <c r="H27" s="8">
        <v>0.80336225270931527</v>
      </c>
      <c r="I27" s="8">
        <v>0.7509324271522787</v>
      </c>
      <c r="J27" s="8">
        <v>1.2370000000000001</v>
      </c>
      <c r="K27" s="8">
        <v>0.99464040141237686</v>
      </c>
      <c r="L27" s="8">
        <v>1.2697505405621847</v>
      </c>
      <c r="M27" s="9">
        <v>150</v>
      </c>
      <c r="N27" s="9">
        <v>150.00090060881155</v>
      </c>
      <c r="O27" s="9">
        <v>149.99964479049743</v>
      </c>
      <c r="P27" s="9">
        <v>94.73</v>
      </c>
      <c r="Q27" s="9">
        <v>121.15440037465326</v>
      </c>
      <c r="R27" s="9">
        <v>88.710021170486357</v>
      </c>
      <c r="S27" s="9">
        <v>55.27</v>
      </c>
      <c r="T27" s="9">
        <v>28.846500234158292</v>
      </c>
      <c r="U27" s="9">
        <v>61.289623620011085</v>
      </c>
      <c r="V27" s="9">
        <v>117.22</v>
      </c>
      <c r="W27" s="9">
        <v>120.50506142152095</v>
      </c>
      <c r="X27" s="9">
        <v>112.6395973345079</v>
      </c>
      <c r="Y27" s="7">
        <v>2152</v>
      </c>
      <c r="Z27" s="7">
        <v>2214</v>
      </c>
      <c r="AA27" s="7">
        <v>2255</v>
      </c>
      <c r="AB27" s="5">
        <v>28</v>
      </c>
      <c r="AC27" s="10"/>
    </row>
    <row r="28" spans="1:29" s="1" customFormat="1" x14ac:dyDescent="0.25">
      <c r="A28" s="5" t="s">
        <v>81</v>
      </c>
      <c r="B28" s="5" t="s">
        <v>195</v>
      </c>
      <c r="C28" s="5">
        <v>26</v>
      </c>
      <c r="D28" s="8">
        <v>0.60099999999999998</v>
      </c>
      <c r="E28" s="8">
        <v>0.66888468035010495</v>
      </c>
      <c r="F28" s="8">
        <v>0.69895766663618908</v>
      </c>
      <c r="G28" s="8">
        <v>0.79</v>
      </c>
      <c r="H28" s="8">
        <v>0.81933654790606303</v>
      </c>
      <c r="I28" s="8">
        <v>0.84970540738658595</v>
      </c>
      <c r="J28" s="8">
        <v>0.94200000000000006</v>
      </c>
      <c r="K28" s="8">
        <v>0.95887870000261244</v>
      </c>
      <c r="L28" s="8">
        <v>0.90280795244927248</v>
      </c>
      <c r="M28" s="9">
        <v>162.16999999999999</v>
      </c>
      <c r="N28" s="9">
        <v>160.12310562902636</v>
      </c>
      <c r="O28" s="9">
        <v>149.99987599011558</v>
      </c>
      <c r="P28" s="9">
        <v>136.01</v>
      </c>
      <c r="Q28" s="9">
        <v>136.82096870618452</v>
      </c>
      <c r="R28" s="9">
        <v>141.17698608030383</v>
      </c>
      <c r="S28" s="9">
        <v>26.16</v>
      </c>
      <c r="T28" s="9">
        <v>23.302136922841832</v>
      </c>
      <c r="U28" s="9">
        <v>8.8228899098117441</v>
      </c>
      <c r="V28" s="9">
        <v>128.13999999999999</v>
      </c>
      <c r="W28" s="9">
        <v>131.19471260608432</v>
      </c>
      <c r="X28" s="9">
        <v>127.45570573611855</v>
      </c>
      <c r="Y28" s="7">
        <v>2310</v>
      </c>
      <c r="Z28" s="7">
        <v>2370</v>
      </c>
      <c r="AA28" s="7">
        <v>2370</v>
      </c>
      <c r="AB28" s="5">
        <v>26</v>
      </c>
      <c r="AC28" s="10"/>
    </row>
    <row r="29" spans="1:29" s="1" customFormat="1" x14ac:dyDescent="0.25">
      <c r="A29" s="5" t="s">
        <v>132</v>
      </c>
      <c r="B29" s="5" t="s">
        <v>195</v>
      </c>
      <c r="C29" s="5">
        <v>23</v>
      </c>
      <c r="D29" s="8">
        <v>0.65200000000000002</v>
      </c>
      <c r="E29" s="8">
        <v>0.73935369632580783</v>
      </c>
      <c r="F29" s="8">
        <v>0.72186426116838487</v>
      </c>
      <c r="G29" s="8">
        <v>0.436</v>
      </c>
      <c r="H29" s="8">
        <v>0.88594871648643059</v>
      </c>
      <c r="I29" s="8">
        <v>0.8261936312661663</v>
      </c>
      <c r="J29" s="8">
        <v>0.89800000000000002</v>
      </c>
      <c r="K29" s="8">
        <v>1.2147988856849614</v>
      </c>
      <c r="L29" s="8">
        <v>0.9668325715253091</v>
      </c>
      <c r="M29" s="9">
        <v>291.14999999999998</v>
      </c>
      <c r="N29" s="9">
        <v>150.00037425509871</v>
      </c>
      <c r="O29" s="9">
        <v>149.99956600612799</v>
      </c>
      <c r="P29" s="9">
        <v>141.15</v>
      </c>
      <c r="Q29" s="9">
        <v>109.39476534739963</v>
      </c>
      <c r="R29" s="9">
        <v>128.18009009712782</v>
      </c>
      <c r="S29" s="9">
        <v>150</v>
      </c>
      <c r="T29" s="9">
        <v>40.605608907699072</v>
      </c>
      <c r="U29" s="9">
        <v>21.819475909000165</v>
      </c>
      <c r="V29" s="9">
        <v>126.8</v>
      </c>
      <c r="W29" s="9">
        <v>132.8926390437889</v>
      </c>
      <c r="X29" s="9">
        <v>123.92868612695189</v>
      </c>
      <c r="Y29" s="7">
        <v>2205</v>
      </c>
      <c r="Z29" s="7">
        <v>2268</v>
      </c>
      <c r="AA29" s="7">
        <v>2310</v>
      </c>
      <c r="AB29" s="5">
        <v>24</v>
      </c>
      <c r="AC29" s="10"/>
    </row>
    <row r="30" spans="1:29" s="1" customFormat="1" x14ac:dyDescent="0.25">
      <c r="A30" s="5" t="s">
        <v>14</v>
      </c>
      <c r="B30" s="5" t="s">
        <v>195</v>
      </c>
      <c r="C30" s="5">
        <v>21</v>
      </c>
      <c r="D30" s="8">
        <v>0.74</v>
      </c>
      <c r="E30" s="8">
        <v>0.7515490219900377</v>
      </c>
      <c r="F30" s="8">
        <v>0.78625045770779933</v>
      </c>
      <c r="G30" s="8">
        <v>0.93400000000000005</v>
      </c>
      <c r="H30" s="8">
        <v>1.1124267613357577</v>
      </c>
      <c r="I30" s="8">
        <v>1</v>
      </c>
      <c r="J30" s="8">
        <v>0.93400000000000005</v>
      </c>
      <c r="K30" s="8">
        <v>1.1124267613357579</v>
      </c>
      <c r="L30" s="8">
        <v>1.1014468085106384</v>
      </c>
      <c r="M30" s="9">
        <v>221.53</v>
      </c>
      <c r="N30" s="9">
        <v>206.11191090911254</v>
      </c>
      <c r="O30" s="9">
        <v>178.06138453664417</v>
      </c>
      <c r="P30" s="9">
        <v>221.53</v>
      </c>
      <c r="Q30" s="9">
        <v>206.11191090911254</v>
      </c>
      <c r="R30" s="9">
        <v>161.66135591914457</v>
      </c>
      <c r="S30" s="9">
        <v>0</v>
      </c>
      <c r="T30" s="9">
        <v>0</v>
      </c>
      <c r="U30" s="9">
        <v>16.400028617499601</v>
      </c>
      <c r="V30" s="9">
        <v>206.83</v>
      </c>
      <c r="W30" s="9">
        <v>229.28440552534832</v>
      </c>
      <c r="X30" s="9">
        <v>178.06138453664417</v>
      </c>
      <c r="Y30" s="7">
        <v>2268</v>
      </c>
      <c r="Z30" s="7">
        <v>2332</v>
      </c>
      <c r="AA30" s="7">
        <v>2376</v>
      </c>
      <c r="AB30" s="5">
        <v>18</v>
      </c>
      <c r="AC30" s="10"/>
    </row>
    <row r="31" spans="1:29" s="1" customFormat="1" x14ac:dyDescent="0.25">
      <c r="A31" s="5" t="s">
        <v>17</v>
      </c>
      <c r="B31" s="5" t="s">
        <v>195</v>
      </c>
      <c r="C31" s="5">
        <v>27</v>
      </c>
      <c r="D31" s="8">
        <v>0.77400000000000002</v>
      </c>
      <c r="E31" s="8">
        <v>0.85091859093207478</v>
      </c>
      <c r="F31" s="8">
        <v>0.898237445959428</v>
      </c>
      <c r="G31" s="8">
        <v>1</v>
      </c>
      <c r="H31" s="8">
        <v>0.87112541541137378</v>
      </c>
      <c r="I31" s="8">
        <v>0.99546936004710662</v>
      </c>
      <c r="J31" s="8">
        <v>1.1599999999999999</v>
      </c>
      <c r="K31" s="8">
        <v>1.3230323828392179</v>
      </c>
      <c r="L31" s="8">
        <v>1.2133420494441194</v>
      </c>
      <c r="M31" s="9">
        <v>170.62</v>
      </c>
      <c r="N31" s="9">
        <v>197.41315617632722</v>
      </c>
      <c r="O31" s="9">
        <v>171.62883540035827</v>
      </c>
      <c r="P31" s="9">
        <v>147.08000000000001</v>
      </c>
      <c r="Q31" s="9">
        <v>129.98292401031304</v>
      </c>
      <c r="R31" s="9">
        <v>140.81045573249412</v>
      </c>
      <c r="S31" s="9">
        <v>23.54</v>
      </c>
      <c r="T31" s="9">
        <v>67.430232166014179</v>
      </c>
      <c r="U31" s="9">
        <v>30.818379667864161</v>
      </c>
      <c r="V31" s="9">
        <v>170.62</v>
      </c>
      <c r="W31" s="9">
        <v>171.97161768177344</v>
      </c>
      <c r="X31" s="9">
        <v>170.85124694162485</v>
      </c>
      <c r="Y31" s="7">
        <v>2415</v>
      </c>
      <c r="Z31" s="7">
        <v>2484</v>
      </c>
      <c r="AA31" s="7">
        <v>2530</v>
      </c>
      <c r="AB31" s="5">
        <v>27</v>
      </c>
      <c r="AC31" s="10"/>
    </row>
    <row r="32" spans="1:29" s="1" customFormat="1" x14ac:dyDescent="0.25">
      <c r="A32" s="5" t="s">
        <v>94</v>
      </c>
      <c r="B32" s="5" t="s">
        <v>195</v>
      </c>
      <c r="C32" s="5">
        <v>22</v>
      </c>
      <c r="D32" s="8">
        <v>0.79099999999999993</v>
      </c>
      <c r="E32" s="8">
        <v>0.79228562320688556</v>
      </c>
      <c r="F32" s="8">
        <v>0.81035586277521765</v>
      </c>
      <c r="G32" s="8">
        <v>0.95799999999999996</v>
      </c>
      <c r="H32" s="8">
        <v>1.0097513707695216</v>
      </c>
      <c r="I32" s="8">
        <v>0.88584639805946452</v>
      </c>
      <c r="J32" s="8">
        <v>1.216</v>
      </c>
      <c r="K32" s="8">
        <v>1.2289402681976906</v>
      </c>
      <c r="L32" s="8">
        <v>0.88584639805946463</v>
      </c>
      <c r="M32" s="9">
        <v>150</v>
      </c>
      <c r="N32" s="9">
        <v>152.70558700631076</v>
      </c>
      <c r="O32" s="9">
        <v>154.52382576485738</v>
      </c>
      <c r="P32" s="9">
        <v>118.2</v>
      </c>
      <c r="Q32" s="9">
        <v>125.46962598102657</v>
      </c>
      <c r="R32" s="9">
        <v>154.52382576485738</v>
      </c>
      <c r="S32" s="9">
        <v>31.8</v>
      </c>
      <c r="T32" s="9">
        <v>27.235961025284194</v>
      </c>
      <c r="U32" s="9">
        <v>0</v>
      </c>
      <c r="V32" s="9">
        <v>143.74</v>
      </c>
      <c r="W32" s="9">
        <v>154.19467580378674</v>
      </c>
      <c r="X32" s="9">
        <v>136.88437446816721</v>
      </c>
      <c r="Y32" s="7">
        <v>2300</v>
      </c>
      <c r="Z32" s="7">
        <v>2366</v>
      </c>
      <c r="AA32" s="7">
        <v>2410</v>
      </c>
      <c r="AB32" s="5">
        <v>23</v>
      </c>
      <c r="AC32" s="10"/>
    </row>
    <row r="33" spans="1:29" s="1" customFormat="1" x14ac:dyDescent="0.25">
      <c r="A33" s="5" t="s">
        <v>135</v>
      </c>
      <c r="B33" s="5" t="s">
        <v>195</v>
      </c>
      <c r="C33" s="5">
        <v>23</v>
      </c>
      <c r="D33" s="8">
        <v>0.59499999999999997</v>
      </c>
      <c r="E33" s="8">
        <v>0.69145454545454543</v>
      </c>
      <c r="F33" s="8">
        <v>0.81781818181818178</v>
      </c>
      <c r="G33" s="8">
        <v>0.39700000000000002</v>
      </c>
      <c r="H33" s="8">
        <v>0.4193976930195058</v>
      </c>
      <c r="I33" s="8">
        <v>0.49548092749270883</v>
      </c>
      <c r="J33" s="8">
        <v>0.47299999999999998</v>
      </c>
      <c r="K33" s="8">
        <v>0.49704116312149149</v>
      </c>
      <c r="L33" s="8">
        <v>0.49548092749270883</v>
      </c>
      <c r="M33" s="9">
        <v>422.84</v>
      </c>
      <c r="N33" s="9">
        <v>418.85373294702305</v>
      </c>
      <c r="O33" s="9">
        <v>326.01185018385297</v>
      </c>
      <c r="P33" s="9">
        <v>355.39</v>
      </c>
      <c r="Q33" s="9">
        <v>353.42402670913521</v>
      </c>
      <c r="R33" s="9">
        <v>326.01185018385297</v>
      </c>
      <c r="S33" s="9">
        <v>67.45</v>
      </c>
      <c r="T33" s="9">
        <v>65.429706237887828</v>
      </c>
      <c r="U33" s="9">
        <v>0</v>
      </c>
      <c r="V33" s="9">
        <v>167.95</v>
      </c>
      <c r="W33" s="9">
        <v>175.66628931058963</v>
      </c>
      <c r="X33" s="9">
        <v>161.53265390270951</v>
      </c>
      <c r="Y33" s="7">
        <v>2542</v>
      </c>
      <c r="Z33" s="7">
        <v>2617</v>
      </c>
      <c r="AA33" s="7">
        <v>2617</v>
      </c>
      <c r="AB33" s="5">
        <v>12</v>
      </c>
      <c r="AC33" s="8">
        <v>0.43408450704225354</v>
      </c>
    </row>
    <row r="34" spans="1:29" s="1" customFormat="1" x14ac:dyDescent="0.25">
      <c r="A34" s="5" t="s">
        <v>136</v>
      </c>
      <c r="B34" s="5" t="s">
        <v>195</v>
      </c>
      <c r="C34" s="5">
        <v>21</v>
      </c>
      <c r="D34" s="8">
        <v>0.59099999999999997</v>
      </c>
      <c r="E34" s="8">
        <v>0.62420478642835509</v>
      </c>
      <c r="F34" s="8">
        <v>0.69420487214404603</v>
      </c>
      <c r="G34" s="8">
        <v>0.35299999999999998</v>
      </c>
      <c r="H34" s="8">
        <v>0.44405246059439296</v>
      </c>
      <c r="I34" s="8">
        <v>0.41289157736873411</v>
      </c>
      <c r="J34" s="8">
        <v>0.40600000000000003</v>
      </c>
      <c r="K34" s="8">
        <v>0.54404203127579787</v>
      </c>
      <c r="L34" s="8">
        <v>0.52965801126348822</v>
      </c>
      <c r="M34" s="9">
        <v>450.44</v>
      </c>
      <c r="N34" s="9">
        <v>399.55885548574929</v>
      </c>
      <c r="O34" s="9">
        <v>401.77734391436434</v>
      </c>
      <c r="P34" s="9">
        <v>392.21</v>
      </c>
      <c r="Q34" s="9">
        <v>326.12387045658647</v>
      </c>
      <c r="R34" s="9">
        <v>313.20300600021881</v>
      </c>
      <c r="S34" s="9">
        <v>58.24</v>
      </c>
      <c r="T34" s="9">
        <v>73.434985029162846</v>
      </c>
      <c r="U34" s="9">
        <v>88.574337914145531</v>
      </c>
      <c r="V34" s="9">
        <v>159.19</v>
      </c>
      <c r="W34" s="9">
        <v>177.42509293072646</v>
      </c>
      <c r="X34" s="9">
        <v>165.89048127982227</v>
      </c>
      <c r="Y34" s="7">
        <v>2625</v>
      </c>
      <c r="Z34" s="7">
        <v>2700</v>
      </c>
      <c r="AA34" s="7">
        <v>2640</v>
      </c>
      <c r="AB34" s="5">
        <v>22</v>
      </c>
      <c r="AC34" s="8">
        <v>0.31274193548387097</v>
      </c>
    </row>
    <row r="35" spans="1:29" s="1" customFormat="1" x14ac:dyDescent="0.25">
      <c r="A35" s="5" t="s">
        <v>137</v>
      </c>
      <c r="B35" s="5" t="s">
        <v>195</v>
      </c>
      <c r="C35" s="11">
        <v>30</v>
      </c>
      <c r="D35" s="12">
        <v>0.93100000000000005</v>
      </c>
      <c r="E35" s="12">
        <v>0.94883017015706805</v>
      </c>
      <c r="F35" s="12">
        <v>0.97157446124155677</v>
      </c>
      <c r="G35" s="12">
        <v>0.78</v>
      </c>
      <c r="H35" s="12">
        <v>0.91148655878821028</v>
      </c>
      <c r="I35" s="12">
        <v>1.2075557796385172</v>
      </c>
      <c r="J35" s="12">
        <v>1.284</v>
      </c>
      <c r="K35" s="12">
        <v>1.2727598732924701</v>
      </c>
      <c r="L35" s="12">
        <v>1.3036703505677434</v>
      </c>
      <c r="M35" s="13">
        <v>217.21</v>
      </c>
      <c r="N35" s="13">
        <v>195.19230992380938</v>
      </c>
      <c r="O35" s="13">
        <v>135.35321948510006</v>
      </c>
      <c r="P35" s="13">
        <v>131.87</v>
      </c>
      <c r="Q35" s="13">
        <v>139.78690765456852</v>
      </c>
      <c r="R35" s="13">
        <v>125.37415030627415</v>
      </c>
      <c r="S35" s="13">
        <v>85.33</v>
      </c>
      <c r="T35" s="13">
        <v>55.405402269240852</v>
      </c>
      <c r="U35" s="13">
        <v>9.979069178825922</v>
      </c>
      <c r="V35" s="13">
        <v>169.38</v>
      </c>
      <c r="W35" s="13">
        <v>177.91516687437485</v>
      </c>
      <c r="X35" s="13">
        <v>163.44656248191336</v>
      </c>
      <c r="Y35" s="14">
        <v>3045</v>
      </c>
      <c r="Z35" s="7">
        <v>3132</v>
      </c>
      <c r="AA35" s="7">
        <v>3190</v>
      </c>
      <c r="AB35" s="5">
        <v>15</v>
      </c>
      <c r="AC35" s="8">
        <v>0.5984873949579832</v>
      </c>
    </row>
    <row r="36" spans="1:29" s="1" customFormat="1" x14ac:dyDescent="0.25">
      <c r="A36" s="5" t="s">
        <v>139</v>
      </c>
      <c r="B36" s="5" t="s">
        <v>195</v>
      </c>
      <c r="C36" s="5">
        <v>22</v>
      </c>
      <c r="D36" s="8">
        <v>0.61199999999999999</v>
      </c>
      <c r="E36" s="8">
        <v>0.63196480938416422</v>
      </c>
      <c r="F36" s="8">
        <v>0.75003593502946675</v>
      </c>
      <c r="G36" s="8">
        <v>0.65500000000000003</v>
      </c>
      <c r="H36" s="8">
        <v>0.73956643286823254</v>
      </c>
      <c r="I36" s="8">
        <v>0.57415050602137163</v>
      </c>
      <c r="J36" s="8">
        <v>1.071</v>
      </c>
      <c r="K36" s="8">
        <v>0.96909956171910761</v>
      </c>
      <c r="L36" s="8">
        <v>0.95556684733514008</v>
      </c>
      <c r="M36" s="9">
        <v>150</v>
      </c>
      <c r="N36" s="9">
        <v>149.99981279508177</v>
      </c>
      <c r="O36" s="9">
        <v>170.69576353709957</v>
      </c>
      <c r="P36" s="9">
        <v>91.79</v>
      </c>
      <c r="Q36" s="9">
        <v>114.47206341004991</v>
      </c>
      <c r="R36" s="9">
        <v>102.56222187264457</v>
      </c>
      <c r="S36" s="9">
        <v>58.21</v>
      </c>
      <c r="T36" s="9">
        <v>35.527749385031846</v>
      </c>
      <c r="U36" s="9">
        <v>68.133541664454995</v>
      </c>
      <c r="V36" s="9">
        <v>98.29</v>
      </c>
      <c r="W36" s="9">
        <v>110.93482647976127</v>
      </c>
      <c r="X36" s="9">
        <v>98.005059010530118</v>
      </c>
      <c r="Y36" s="7">
        <v>1260</v>
      </c>
      <c r="Z36" s="7">
        <v>1296</v>
      </c>
      <c r="AA36" s="7">
        <v>1320</v>
      </c>
      <c r="AB36" s="5">
        <v>22</v>
      </c>
      <c r="AC36" s="10"/>
    </row>
    <row r="37" spans="1:29" s="1" customFormat="1" x14ac:dyDescent="0.25">
      <c r="A37" s="5" t="s">
        <v>29</v>
      </c>
      <c r="B37" s="5" t="s">
        <v>195</v>
      </c>
      <c r="C37" s="5">
        <v>28</v>
      </c>
      <c r="D37" s="8">
        <v>0.87599999999999989</v>
      </c>
      <c r="E37" s="8">
        <v>0.93256795988387442</v>
      </c>
      <c r="F37" s="8">
        <v>0.95171280928099655</v>
      </c>
      <c r="G37" s="8">
        <v>1.3740000000000001</v>
      </c>
      <c r="H37" s="8">
        <v>1.7518076664669244</v>
      </c>
      <c r="I37" s="8">
        <v>1.0110203582512483</v>
      </c>
      <c r="J37" s="8">
        <v>1.9040000000000001</v>
      </c>
      <c r="K37" s="8">
        <v>2.1434906838370238</v>
      </c>
      <c r="L37" s="8">
        <v>1.8323621231863845</v>
      </c>
      <c r="M37" s="9">
        <v>113.37</v>
      </c>
      <c r="N37" s="9">
        <v>89.758170746376095</v>
      </c>
      <c r="O37" s="9">
        <v>156.72036571081156</v>
      </c>
      <c r="P37" s="9">
        <v>81.84</v>
      </c>
      <c r="Q37" s="9">
        <v>73.356536059246167</v>
      </c>
      <c r="R37" s="9">
        <v>86.471706810157826</v>
      </c>
      <c r="S37" s="9">
        <v>31.53</v>
      </c>
      <c r="T37" s="9">
        <v>16.401634687129921</v>
      </c>
      <c r="U37" s="9">
        <v>70.248658900653737</v>
      </c>
      <c r="V37" s="9">
        <v>155.82</v>
      </c>
      <c r="W37" s="9">
        <v>157.23905164154885</v>
      </c>
      <c r="X37" s="9">
        <v>158.44748028621134</v>
      </c>
      <c r="Y37" s="7">
        <v>3150</v>
      </c>
      <c r="Z37" s="7">
        <v>3240</v>
      </c>
      <c r="AA37" s="7">
        <v>3300</v>
      </c>
      <c r="AB37" s="5">
        <v>29</v>
      </c>
      <c r="AC37" s="10"/>
    </row>
    <row r="38" spans="1:29" s="1" customFormat="1" x14ac:dyDescent="0.25">
      <c r="A38" s="5" t="s">
        <v>108</v>
      </c>
      <c r="B38" s="5" t="s">
        <v>195</v>
      </c>
      <c r="C38" s="5">
        <v>29</v>
      </c>
      <c r="D38" s="8">
        <v>0.78599999999999992</v>
      </c>
      <c r="E38" s="8">
        <v>0.83117257274560641</v>
      </c>
      <c r="F38" s="8">
        <v>0.87919015129041822</v>
      </c>
      <c r="G38" s="8">
        <v>0.71499999999999997</v>
      </c>
      <c r="H38" s="8">
        <v>0.76766860653466196</v>
      </c>
      <c r="I38" s="8">
        <v>1.3481058027673531</v>
      </c>
      <c r="J38" s="8">
        <v>1.5219999999999998</v>
      </c>
      <c r="K38" s="8">
        <v>1.5412265304203367</v>
      </c>
      <c r="L38" s="8">
        <v>1.5638845019636343</v>
      </c>
      <c r="M38" s="9">
        <v>236.27</v>
      </c>
      <c r="N38" s="9">
        <v>220.69513847553301</v>
      </c>
      <c r="O38" s="9">
        <v>138.69225403005152</v>
      </c>
      <c r="P38" s="9">
        <v>110.91</v>
      </c>
      <c r="Q38" s="9">
        <v>109.92591035678629</v>
      </c>
      <c r="R38" s="9">
        <v>119.55603640935882</v>
      </c>
      <c r="S38" s="9">
        <v>125.36</v>
      </c>
      <c r="T38" s="9">
        <v>110.76922811874672</v>
      </c>
      <c r="U38" s="9">
        <v>19.13621762069268</v>
      </c>
      <c r="V38" s="9">
        <v>168.83</v>
      </c>
      <c r="W38" s="9">
        <v>169.42072942248669</v>
      </c>
      <c r="X38" s="9">
        <v>186.97183245679625</v>
      </c>
      <c r="Y38" s="7">
        <v>3255</v>
      </c>
      <c r="Z38" s="7">
        <v>3340</v>
      </c>
      <c r="AA38" s="7">
        <v>3745</v>
      </c>
      <c r="AB38" s="5">
        <v>5</v>
      </c>
      <c r="AC38" s="8">
        <v>0.54417391304347829</v>
      </c>
    </row>
    <row r="39" spans="1:29" s="1" customFormat="1" x14ac:dyDescent="0.25">
      <c r="A39" s="5" t="s">
        <v>128</v>
      </c>
      <c r="B39" s="5" t="s">
        <v>195</v>
      </c>
      <c r="C39" s="5">
        <v>30</v>
      </c>
      <c r="D39" s="8">
        <v>0.87</v>
      </c>
      <c r="E39" s="8">
        <v>0.8942549456805351</v>
      </c>
      <c r="F39" s="8">
        <v>0.91471193932392381</v>
      </c>
      <c r="G39" s="8">
        <v>0.68099999999999994</v>
      </c>
      <c r="H39" s="8">
        <v>1.0668277699403987</v>
      </c>
      <c r="I39" s="8">
        <v>1.0720229570656656</v>
      </c>
      <c r="J39" s="8">
        <v>1.9569999999999999</v>
      </c>
      <c r="K39" s="8">
        <v>1.9265574350758226</v>
      </c>
      <c r="L39" s="8">
        <v>2.2014279723675205</v>
      </c>
      <c r="M39" s="9">
        <v>260.60000000000002</v>
      </c>
      <c r="N39" s="9">
        <v>173.37525118067211</v>
      </c>
      <c r="O39" s="9">
        <v>174.69162719547967</v>
      </c>
      <c r="P39" s="9">
        <v>90.63</v>
      </c>
      <c r="Q39" s="9">
        <v>96.006238491744455</v>
      </c>
      <c r="R39" s="9">
        <v>85.069072034779396</v>
      </c>
      <c r="S39" s="9">
        <v>169.97</v>
      </c>
      <c r="T39" s="9">
        <v>77.369012688927654</v>
      </c>
      <c r="U39" s="9">
        <v>89.622555160700259</v>
      </c>
      <c r="V39" s="9">
        <v>177.38</v>
      </c>
      <c r="W39" s="9">
        <v>184.96153257993291</v>
      </c>
      <c r="X39" s="9">
        <v>187.27343476071096</v>
      </c>
      <c r="Y39" s="7">
        <v>3140</v>
      </c>
      <c r="Z39" s="7">
        <v>3230</v>
      </c>
      <c r="AA39" s="7">
        <v>3610</v>
      </c>
      <c r="AB39" s="5">
        <v>5</v>
      </c>
      <c r="AC39" s="8">
        <v>0.51581673306772913</v>
      </c>
    </row>
    <row r="40" spans="1:29" s="1" customFormat="1" x14ac:dyDescent="0.25">
      <c r="A40" s="5" t="s">
        <v>53</v>
      </c>
      <c r="B40" s="5" t="s">
        <v>195</v>
      </c>
      <c r="C40" s="5">
        <v>30</v>
      </c>
      <c r="D40" s="8">
        <v>0.88099999999999989</v>
      </c>
      <c r="E40" s="8">
        <v>0.91200139958012594</v>
      </c>
      <c r="F40" s="8">
        <v>0.91607388367505527</v>
      </c>
      <c r="G40" s="8">
        <v>0.56399999999999995</v>
      </c>
      <c r="H40" s="8">
        <v>0.44728440724158069</v>
      </c>
      <c r="I40" s="8">
        <v>0.55304826328307799</v>
      </c>
      <c r="J40" s="8">
        <v>1.712</v>
      </c>
      <c r="K40" s="8">
        <v>0.78319435535599746</v>
      </c>
      <c r="L40" s="8">
        <v>0.92666250117356841</v>
      </c>
      <c r="M40" s="9">
        <v>235.87</v>
      </c>
      <c r="N40" s="9">
        <v>298.28756638055722</v>
      </c>
      <c r="O40" s="9">
        <v>277.56537352430587</v>
      </c>
      <c r="P40" s="9">
        <v>77.790000000000006</v>
      </c>
      <c r="Q40" s="9">
        <v>170.3528331169037</v>
      </c>
      <c r="R40" s="9">
        <v>165.65583217269261</v>
      </c>
      <c r="S40" s="9">
        <v>158.08000000000001</v>
      </c>
      <c r="T40" s="9">
        <v>127.93473326365354</v>
      </c>
      <c r="U40" s="9">
        <v>111.90954135161327</v>
      </c>
      <c r="V40" s="9">
        <v>133.13999999999999</v>
      </c>
      <c r="W40" s="9">
        <v>133.4193773160612</v>
      </c>
      <c r="X40" s="9">
        <v>153.50704777513621</v>
      </c>
      <c r="Y40" s="7">
        <v>2500</v>
      </c>
      <c r="Z40" s="7">
        <v>2571</v>
      </c>
      <c r="AA40" s="7">
        <v>3006</v>
      </c>
      <c r="AB40" s="5">
        <v>5</v>
      </c>
      <c r="AC40" s="8">
        <v>0.56355519480519478</v>
      </c>
    </row>
    <row r="41" spans="1:29" s="1" customFormat="1" x14ac:dyDescent="0.25">
      <c r="A41" s="5" t="s">
        <v>109</v>
      </c>
      <c r="B41" s="5" t="s">
        <v>195</v>
      </c>
      <c r="C41" s="5">
        <v>27</v>
      </c>
      <c r="D41" s="8">
        <v>0.67099999999999993</v>
      </c>
      <c r="E41" s="8">
        <v>0.78212982273201248</v>
      </c>
      <c r="F41" s="8">
        <v>0.84583548887739268</v>
      </c>
      <c r="G41" s="8">
        <v>0.38799999999999996</v>
      </c>
      <c r="H41" s="8">
        <v>0.43362523649482654</v>
      </c>
      <c r="I41" s="8">
        <v>0.76291677243480083</v>
      </c>
      <c r="J41" s="8">
        <v>1.663</v>
      </c>
      <c r="K41" s="8">
        <v>1.2698956955281373</v>
      </c>
      <c r="L41" s="8">
        <v>1.3899007121859808</v>
      </c>
      <c r="M41" s="9">
        <v>460.9</v>
      </c>
      <c r="N41" s="9">
        <v>422.24838527039611</v>
      </c>
      <c r="O41" s="9">
        <v>219.64502675777595</v>
      </c>
      <c r="P41" s="9">
        <v>107.49</v>
      </c>
      <c r="Q41" s="9">
        <v>144.18314556636534</v>
      </c>
      <c r="R41" s="9">
        <v>120.56319809481144</v>
      </c>
      <c r="S41" s="9">
        <v>353.4</v>
      </c>
      <c r="T41" s="9">
        <v>278.06523970403077</v>
      </c>
      <c r="U41" s="9">
        <v>99.081828662964497</v>
      </c>
      <c r="V41" s="9">
        <v>178.73</v>
      </c>
      <c r="W41" s="9">
        <v>183.09755592243417</v>
      </c>
      <c r="X41" s="9">
        <v>167.57087489539791</v>
      </c>
      <c r="Y41" s="7">
        <v>3255</v>
      </c>
      <c r="Z41" s="7">
        <v>3348</v>
      </c>
      <c r="AA41" s="7">
        <v>3410</v>
      </c>
      <c r="AB41" s="5">
        <v>27</v>
      </c>
      <c r="AC41" s="8">
        <v>0.47992537313432837</v>
      </c>
    </row>
    <row r="42" spans="1:29" s="1" customFormat="1" x14ac:dyDescent="0.25">
      <c r="A42" s="5" t="s">
        <v>102</v>
      </c>
      <c r="B42" s="5" t="s">
        <v>195</v>
      </c>
      <c r="C42" s="5">
        <v>21</v>
      </c>
      <c r="D42" s="8">
        <v>0.495</v>
      </c>
      <c r="E42" s="8">
        <v>0.59524866785079933</v>
      </c>
      <c r="F42" s="8">
        <v>0.66701203474934245</v>
      </c>
      <c r="G42" s="8">
        <v>0.28800000000000003</v>
      </c>
      <c r="H42" s="8">
        <v>0.41790838286534127</v>
      </c>
      <c r="I42" s="8">
        <v>0.62936553738182011</v>
      </c>
      <c r="J42" s="8">
        <v>0.93799999999999994</v>
      </c>
      <c r="K42" s="8">
        <v>1.3817119139384184</v>
      </c>
      <c r="L42" s="8">
        <v>1.1958375955785492</v>
      </c>
      <c r="M42" s="9">
        <v>544.54</v>
      </c>
      <c r="N42" s="9">
        <v>445.76465334808859</v>
      </c>
      <c r="O42" s="9">
        <v>273.90969012273513</v>
      </c>
      <c r="P42" s="9">
        <v>167</v>
      </c>
      <c r="Q42" s="9">
        <v>134.82462121082344</v>
      </c>
      <c r="R42" s="9">
        <v>144.15780199215149</v>
      </c>
      <c r="S42" s="9">
        <v>377.54</v>
      </c>
      <c r="T42" s="9">
        <v>310.94003213726518</v>
      </c>
      <c r="U42" s="9">
        <v>129.75188813058364</v>
      </c>
      <c r="V42" s="9">
        <v>156.58000000000001</v>
      </c>
      <c r="W42" s="9">
        <v>186.28878541922913</v>
      </c>
      <c r="X42" s="9">
        <v>172.38931931818303</v>
      </c>
      <c r="Y42" s="7">
        <v>2900</v>
      </c>
      <c r="Z42" s="7">
        <v>3380</v>
      </c>
      <c r="AA42" s="7">
        <v>3450</v>
      </c>
      <c r="AB42" s="5">
        <v>7</v>
      </c>
      <c r="AC42" s="8">
        <v>0.53466666666666662</v>
      </c>
    </row>
    <row r="43" spans="1:29" s="1" customFormat="1" x14ac:dyDescent="0.25">
      <c r="A43" s="5" t="s">
        <v>141</v>
      </c>
      <c r="B43" s="5" t="s">
        <v>195</v>
      </c>
      <c r="C43" s="5">
        <v>17</v>
      </c>
      <c r="D43" s="8">
        <v>0.51200000000000001</v>
      </c>
      <c r="E43" s="8">
        <v>0.56792367105860975</v>
      </c>
      <c r="F43" s="8">
        <v>0.62805194805194808</v>
      </c>
      <c r="G43" s="8">
        <v>0.47399999999999998</v>
      </c>
      <c r="H43" s="8">
        <v>0.78076685219542363</v>
      </c>
      <c r="I43" s="8">
        <v>0.94764264187567038</v>
      </c>
      <c r="J43" s="8">
        <v>1.474</v>
      </c>
      <c r="K43" s="8">
        <v>1.1006374979567373</v>
      </c>
      <c r="L43" s="8">
        <v>1.2833425567238517</v>
      </c>
      <c r="M43" s="9">
        <v>351.48</v>
      </c>
      <c r="N43" s="9">
        <v>224.59113163651514</v>
      </c>
      <c r="O43" s="9">
        <v>176.0569080101082</v>
      </c>
      <c r="P43" s="9">
        <v>112.98</v>
      </c>
      <c r="Q43" s="9">
        <v>159.31976804750164</v>
      </c>
      <c r="R43" s="9">
        <v>130.00350728886571</v>
      </c>
      <c r="S43" s="9">
        <v>238.5</v>
      </c>
      <c r="T43" s="9">
        <v>65.271363589013504</v>
      </c>
      <c r="U43" s="9">
        <v>46.053400721242483</v>
      </c>
      <c r="V43" s="9">
        <v>166.56</v>
      </c>
      <c r="W43" s="9">
        <v>175.35331087884995</v>
      </c>
      <c r="X43" s="9">
        <v>166.83903342716081</v>
      </c>
      <c r="Y43" s="7">
        <v>3160</v>
      </c>
      <c r="Z43" s="7">
        <v>3240</v>
      </c>
      <c r="AA43" s="7">
        <v>3300</v>
      </c>
      <c r="AB43" s="5">
        <v>14</v>
      </c>
      <c r="AC43" s="8">
        <v>0.17661538461538462</v>
      </c>
    </row>
    <row r="44" spans="1:29" s="1" customFormat="1" x14ac:dyDescent="0.25">
      <c r="A44" s="5" t="s">
        <v>0</v>
      </c>
      <c r="B44" s="5" t="s">
        <v>195</v>
      </c>
      <c r="C44" s="5">
        <v>18</v>
      </c>
      <c r="D44" s="8">
        <v>0.32200000000000001</v>
      </c>
      <c r="E44" s="8">
        <v>0.33199944804746789</v>
      </c>
      <c r="F44" s="8">
        <v>0.37381233485129589</v>
      </c>
      <c r="G44" s="8">
        <v>0.34</v>
      </c>
      <c r="H44" s="8">
        <v>0.4946927199549559</v>
      </c>
      <c r="I44" s="8">
        <v>0.84396900428013732</v>
      </c>
      <c r="J44" s="8">
        <v>0.879</v>
      </c>
      <c r="K44" s="8">
        <v>1.0975496909353368</v>
      </c>
      <c r="L44" s="8">
        <v>1.0192780152519989</v>
      </c>
      <c r="M44" s="9">
        <v>449.56</v>
      </c>
      <c r="N44" s="9">
        <v>339.8530962613537</v>
      </c>
      <c r="O44" s="9">
        <v>189.80493683881622</v>
      </c>
      <c r="P44" s="9">
        <v>173.58</v>
      </c>
      <c r="Q44" s="9">
        <v>153.18017394854118</v>
      </c>
      <c r="R44" s="9">
        <v>157.15975538990313</v>
      </c>
      <c r="S44" s="9">
        <v>275.98</v>
      </c>
      <c r="T44" s="9">
        <v>186.67292231281255</v>
      </c>
      <c r="U44" s="9">
        <v>32.645181448913092</v>
      </c>
      <c r="V44" s="9">
        <v>152.62</v>
      </c>
      <c r="W44" s="9">
        <v>168.12285257464251</v>
      </c>
      <c r="X44" s="9">
        <v>160.1894835513101</v>
      </c>
      <c r="Y44" s="7">
        <v>3286</v>
      </c>
      <c r="Z44" s="7">
        <v>3380</v>
      </c>
      <c r="AA44" s="7">
        <v>3443</v>
      </c>
      <c r="AB44" s="5">
        <v>21</v>
      </c>
      <c r="AC44" s="8">
        <v>0.46899999999999997</v>
      </c>
    </row>
    <row r="45" spans="1:29" s="1" customFormat="1" x14ac:dyDescent="0.25">
      <c r="A45" s="5" t="s">
        <v>170</v>
      </c>
      <c r="B45" s="5" t="s">
        <v>195</v>
      </c>
      <c r="C45" s="5">
        <v>17</v>
      </c>
      <c r="D45" s="8">
        <v>0.56700000000000006</v>
      </c>
      <c r="E45" s="8">
        <v>0.71862632452444786</v>
      </c>
      <c r="F45" s="8">
        <v>0.62790971079238189</v>
      </c>
      <c r="G45" s="8">
        <v>0.38400000000000001</v>
      </c>
      <c r="H45" s="8">
        <v>0.32319929356071292</v>
      </c>
      <c r="I45" s="8">
        <v>0.62598892520714078</v>
      </c>
      <c r="J45" s="8">
        <v>0.46899999999999997</v>
      </c>
      <c r="K45" s="8">
        <v>0.59381404313457598</v>
      </c>
      <c r="L45" s="8">
        <v>0.62598892520714078</v>
      </c>
      <c r="M45" s="9">
        <v>354.37</v>
      </c>
      <c r="N45" s="9">
        <v>441.10006677366073</v>
      </c>
      <c r="O45" s="9">
        <v>220.45178571888945</v>
      </c>
      <c r="P45" s="9">
        <v>290.63</v>
      </c>
      <c r="Q45" s="9">
        <v>240.0805969799562</v>
      </c>
      <c r="R45" s="9">
        <v>220.45178571888945</v>
      </c>
      <c r="S45" s="9">
        <v>63.74</v>
      </c>
      <c r="T45" s="9">
        <v>201.01946979370453</v>
      </c>
      <c r="U45" s="9">
        <v>0</v>
      </c>
      <c r="V45" s="9">
        <v>136.24</v>
      </c>
      <c r="W45" s="9">
        <v>142.56322997083046</v>
      </c>
      <c r="X45" s="9">
        <v>138.00037640216252</v>
      </c>
      <c r="Y45" s="7">
        <v>1155</v>
      </c>
      <c r="Z45" s="7">
        <v>2370</v>
      </c>
      <c r="AA45" s="7">
        <v>2420</v>
      </c>
      <c r="AB45" s="5">
        <v>17</v>
      </c>
      <c r="AC45" s="10"/>
    </row>
    <row r="46" spans="1:29" s="1" customFormat="1" x14ac:dyDescent="0.25">
      <c r="A46" s="5" t="s">
        <v>143</v>
      </c>
      <c r="B46" s="5" t="s">
        <v>195</v>
      </c>
      <c r="C46" s="5">
        <v>28</v>
      </c>
      <c r="D46" s="8">
        <v>0.83799999999999997</v>
      </c>
      <c r="E46" s="8">
        <v>0.88495860165593376</v>
      </c>
      <c r="F46" s="8">
        <v>0.86589693607237472</v>
      </c>
      <c r="G46" s="8">
        <v>0.63600000000000001</v>
      </c>
      <c r="H46" s="8">
        <v>0.5632454017424976</v>
      </c>
      <c r="I46" s="8">
        <v>0.82825852109168296</v>
      </c>
      <c r="J46" s="8">
        <v>1.2470000000000001</v>
      </c>
      <c r="K46" s="8">
        <v>1.2635347897845726</v>
      </c>
      <c r="L46" s="8">
        <v>1.3733562158103614</v>
      </c>
      <c r="M46" s="9">
        <v>179.78</v>
      </c>
      <c r="N46" s="9">
        <v>208.85870243751046</v>
      </c>
      <c r="O46" s="9">
        <v>144.57929358751875</v>
      </c>
      <c r="P46" s="9">
        <v>91.65</v>
      </c>
      <c r="Q46" s="9">
        <v>93.102860889085008</v>
      </c>
      <c r="R46" s="9">
        <v>87.194444171659796</v>
      </c>
      <c r="S46" s="9">
        <v>88.13</v>
      </c>
      <c r="T46" s="9">
        <v>115.75584154842545</v>
      </c>
      <c r="U46" s="9">
        <v>57.384849415858952</v>
      </c>
      <c r="V46" s="9">
        <v>114.3</v>
      </c>
      <c r="W46" s="9">
        <v>117.63870376183233</v>
      </c>
      <c r="X46" s="9">
        <v>119.74903188727852</v>
      </c>
      <c r="Y46" s="7">
        <v>1890</v>
      </c>
      <c r="Z46" s="7">
        <v>1944</v>
      </c>
      <c r="AA46" s="7">
        <v>2200</v>
      </c>
      <c r="AB46" s="5">
        <v>3</v>
      </c>
      <c r="AC46" s="10"/>
    </row>
    <row r="47" spans="1:29" s="1" customFormat="1" x14ac:dyDescent="0.25">
      <c r="A47" s="5" t="s">
        <v>59</v>
      </c>
      <c r="B47" s="5" t="s">
        <v>195</v>
      </c>
      <c r="C47" s="5">
        <v>28</v>
      </c>
      <c r="D47" s="8">
        <v>0.72199999999999998</v>
      </c>
      <c r="E47" s="8">
        <v>0.87169180306782001</v>
      </c>
      <c r="F47" s="8">
        <v>0.93673420900790827</v>
      </c>
      <c r="G47" s="8">
        <v>0.98199999999999998</v>
      </c>
      <c r="H47" s="8">
        <v>1.0286926671905372</v>
      </c>
      <c r="I47" s="8">
        <v>1.2004378392043591</v>
      </c>
      <c r="J47" s="8">
        <v>1.9330000000000001</v>
      </c>
      <c r="K47" s="8">
        <v>2.4664199528784598</v>
      </c>
      <c r="L47" s="8">
        <v>2.2330949696820115</v>
      </c>
      <c r="M47" s="9">
        <v>198.4</v>
      </c>
      <c r="N47" s="9">
        <v>212.80209818521061</v>
      </c>
      <c r="O47" s="9">
        <v>190.67889178079992</v>
      </c>
      <c r="P47" s="9">
        <v>100.76</v>
      </c>
      <c r="Q47" s="9">
        <v>88.755346675819823</v>
      </c>
      <c r="R47" s="9">
        <v>102.5026521213381</v>
      </c>
      <c r="S47" s="9">
        <v>97.64</v>
      </c>
      <c r="T47" s="9">
        <v>124.04675150939079</v>
      </c>
      <c r="U47" s="9">
        <v>88.176239659461814</v>
      </c>
      <c r="V47" s="9">
        <v>194.77</v>
      </c>
      <c r="W47" s="9">
        <v>218.90795796588688</v>
      </c>
      <c r="X47" s="9">
        <v>228.89815683122526</v>
      </c>
      <c r="Y47" s="7">
        <v>3255</v>
      </c>
      <c r="Z47" s="7">
        <v>3834</v>
      </c>
      <c r="AA47" s="7">
        <v>4070</v>
      </c>
      <c r="AB47" s="5">
        <v>4</v>
      </c>
      <c r="AC47" s="8">
        <v>0.58010269576379969</v>
      </c>
    </row>
    <row r="48" spans="1:29" s="1" customFormat="1" x14ac:dyDescent="0.25">
      <c r="A48" s="5" t="s">
        <v>86</v>
      </c>
      <c r="B48" s="5" t="s">
        <v>195</v>
      </c>
      <c r="C48" s="5">
        <v>29</v>
      </c>
      <c r="D48" s="8">
        <v>0.92700000000000005</v>
      </c>
      <c r="E48" s="8">
        <v>0.96880011663507803</v>
      </c>
      <c r="F48" s="8">
        <v>0.9702089817696754</v>
      </c>
      <c r="G48" s="8">
        <v>1.645</v>
      </c>
      <c r="H48" s="8">
        <v>1.5436145875386893</v>
      </c>
      <c r="I48" s="8">
        <v>1.047164325561956</v>
      </c>
      <c r="J48" s="8">
        <v>1.8330000000000002</v>
      </c>
      <c r="K48" s="8">
        <v>1.7269278251181839</v>
      </c>
      <c r="L48" s="8">
        <v>1.5716389619952817</v>
      </c>
      <c r="M48" s="9">
        <v>115.56</v>
      </c>
      <c r="N48" s="9">
        <v>125.14672868707927</v>
      </c>
      <c r="O48" s="9">
        <v>184.17151099553888</v>
      </c>
      <c r="P48" s="9">
        <v>103.69</v>
      </c>
      <c r="Q48" s="9">
        <v>111.86241438370583</v>
      </c>
      <c r="R48" s="9">
        <v>122.7112846925901</v>
      </c>
      <c r="S48" s="9">
        <v>11.87</v>
      </c>
      <c r="T48" s="9">
        <v>13.284314303373455</v>
      </c>
      <c r="U48" s="9">
        <v>61.460226302948769</v>
      </c>
      <c r="V48" s="9">
        <v>190.09</v>
      </c>
      <c r="W48" s="9">
        <v>193.17831598412215</v>
      </c>
      <c r="X48" s="9">
        <v>192.85783609936982</v>
      </c>
      <c r="Y48" s="7">
        <v>3885</v>
      </c>
      <c r="Z48" s="7">
        <v>3996</v>
      </c>
      <c r="AA48" s="7">
        <v>4070</v>
      </c>
      <c r="AB48" s="5">
        <v>13</v>
      </c>
      <c r="AC48" s="8">
        <v>0.50480000000000003</v>
      </c>
    </row>
    <row r="49" spans="1:29" s="1" customFormat="1" x14ac:dyDescent="0.25">
      <c r="A49" s="5" t="s">
        <v>76</v>
      </c>
      <c r="B49" s="5" t="s">
        <v>195</v>
      </c>
      <c r="C49" s="5">
        <v>23</v>
      </c>
      <c r="D49" s="8">
        <v>0.75599999999999989</v>
      </c>
      <c r="E49" s="8">
        <v>0.79316451213033468</v>
      </c>
      <c r="F49" s="8">
        <v>0.88657808588484499</v>
      </c>
      <c r="G49" s="8">
        <v>0.88300000000000001</v>
      </c>
      <c r="H49" s="8">
        <v>0.94204961815212118</v>
      </c>
      <c r="I49" s="8">
        <v>0.98935409265396623</v>
      </c>
      <c r="J49" s="8">
        <v>1.3940000000000001</v>
      </c>
      <c r="K49" s="8">
        <v>1.1572019250321968</v>
      </c>
      <c r="L49" s="8">
        <v>1.1396613521196393</v>
      </c>
      <c r="M49" s="9">
        <v>190.66</v>
      </c>
      <c r="N49" s="9">
        <v>184.21753494282086</v>
      </c>
      <c r="O49" s="9">
        <v>161.94061546777866</v>
      </c>
      <c r="P49" s="9">
        <v>120.75</v>
      </c>
      <c r="Q49" s="9">
        <v>149.96696315120712</v>
      </c>
      <c r="R49" s="9">
        <v>140.58264797868642</v>
      </c>
      <c r="S49" s="9">
        <v>69.91</v>
      </c>
      <c r="T49" s="9">
        <v>34.250571791613723</v>
      </c>
      <c r="U49" s="9">
        <v>21.357967489092243</v>
      </c>
      <c r="V49" s="9">
        <v>168.3</v>
      </c>
      <c r="W49" s="9">
        <v>173.54205844980939</v>
      </c>
      <c r="X49" s="9">
        <v>160.21661067994904</v>
      </c>
      <c r="Y49" s="7">
        <v>2751</v>
      </c>
      <c r="Z49" s="7">
        <v>2829</v>
      </c>
      <c r="AA49" s="7">
        <v>2882</v>
      </c>
      <c r="AB49" s="5">
        <v>25</v>
      </c>
      <c r="AC49" s="8">
        <v>0.54777777777777781</v>
      </c>
    </row>
    <row r="50" spans="1:29" s="1" customFormat="1" x14ac:dyDescent="0.25">
      <c r="A50" s="5" t="s">
        <v>107</v>
      </c>
      <c r="B50" s="5" t="s">
        <v>195</v>
      </c>
      <c r="C50" s="5">
        <v>20</v>
      </c>
      <c r="D50" s="8">
        <v>0.64800000000000002</v>
      </c>
      <c r="E50" s="8">
        <v>0.6836117162914549</v>
      </c>
      <c r="F50" s="8">
        <v>0.68548387096774188</v>
      </c>
      <c r="G50" s="8">
        <v>0.95</v>
      </c>
      <c r="H50" s="8">
        <v>1</v>
      </c>
      <c r="I50" s="8">
        <v>0.97265015015015011</v>
      </c>
      <c r="J50" s="8">
        <v>1.286</v>
      </c>
      <c r="K50" s="8">
        <v>1.2705034491783664</v>
      </c>
      <c r="L50" s="8">
        <v>1.3511002190009387</v>
      </c>
      <c r="M50" s="9">
        <v>182</v>
      </c>
      <c r="N50" s="9">
        <v>193.98192350671982</v>
      </c>
      <c r="O50" s="9">
        <v>185.55356814496582</v>
      </c>
      <c r="P50" s="9">
        <v>134.51</v>
      </c>
      <c r="Q50" s="9">
        <v>152.68114669989112</v>
      </c>
      <c r="R50" s="9">
        <v>133.57906643709288</v>
      </c>
      <c r="S50" s="9">
        <v>47.49</v>
      </c>
      <c r="T50" s="9">
        <v>41.300776806828708</v>
      </c>
      <c r="U50" s="9">
        <v>51.974501707872932</v>
      </c>
      <c r="V50" s="9">
        <v>172.96</v>
      </c>
      <c r="W50" s="9">
        <v>193.98192350671982</v>
      </c>
      <c r="X50" s="9">
        <v>180.47870591709713</v>
      </c>
      <c r="Y50" s="7">
        <v>3150</v>
      </c>
      <c r="Z50" s="7">
        <v>3591</v>
      </c>
      <c r="AA50" s="7">
        <v>3575</v>
      </c>
      <c r="AB50" s="5">
        <v>7</v>
      </c>
      <c r="AC50" s="8">
        <v>0.37075900664568029</v>
      </c>
    </row>
    <row r="51" spans="1:29" s="1" customFormat="1" x14ac:dyDescent="0.25">
      <c r="A51" s="5" t="s">
        <v>148</v>
      </c>
      <c r="B51" s="5" t="s">
        <v>195</v>
      </c>
      <c r="C51" s="5">
        <v>30</v>
      </c>
      <c r="D51" s="8">
        <v>0.95599999999999996</v>
      </c>
      <c r="E51" s="8">
        <v>0.92166494312306102</v>
      </c>
      <c r="F51" s="8">
        <v>0.96120029039283694</v>
      </c>
      <c r="G51" s="8">
        <v>0.66200000000000003</v>
      </c>
      <c r="H51" s="8">
        <v>0.71877963555821456</v>
      </c>
      <c r="I51" s="8">
        <v>0.52321673153559012</v>
      </c>
      <c r="J51" s="8">
        <v>1.411</v>
      </c>
      <c r="K51" s="8">
        <v>1.3813443743845981</v>
      </c>
      <c r="L51" s="8">
        <v>1.1345680493246646</v>
      </c>
      <c r="M51" s="9">
        <v>145.69</v>
      </c>
      <c r="N51" s="9">
        <v>141.2882638666261</v>
      </c>
      <c r="O51" s="9">
        <v>180.025318593631</v>
      </c>
      <c r="P51" s="9">
        <v>68.37</v>
      </c>
      <c r="Q51" s="9">
        <v>73.519050494522858</v>
      </c>
      <c r="R51" s="9">
        <v>83.020369597292557</v>
      </c>
      <c r="S51" s="9">
        <v>77.319999999999993</v>
      </c>
      <c r="T51" s="9">
        <v>67.769213372103223</v>
      </c>
      <c r="U51" s="9">
        <v>97.004948996338442</v>
      </c>
      <c r="V51" s="9">
        <v>96.44</v>
      </c>
      <c r="W51" s="9">
        <v>101.55512681070635</v>
      </c>
      <c r="X51" s="9">
        <v>94.192258788212911</v>
      </c>
      <c r="Y51" s="7">
        <v>1832</v>
      </c>
      <c r="Z51" s="7">
        <v>1884</v>
      </c>
      <c r="AA51" s="7">
        <v>1919</v>
      </c>
      <c r="AB51" s="5">
        <v>24</v>
      </c>
      <c r="AC51" s="10"/>
    </row>
    <row r="52" spans="1:29" s="1" customFormat="1" x14ac:dyDescent="0.25">
      <c r="A52" s="5" t="s">
        <v>18</v>
      </c>
      <c r="B52" s="5" t="s">
        <v>195</v>
      </c>
      <c r="C52" s="5">
        <v>29</v>
      </c>
      <c r="D52" s="8">
        <v>0.78799999999999992</v>
      </c>
      <c r="E52" s="8">
        <v>0.80717231299263981</v>
      </c>
      <c r="F52" s="8">
        <v>0.85321797207043104</v>
      </c>
      <c r="G52" s="8">
        <v>0.57899999999999996</v>
      </c>
      <c r="H52" s="8">
        <v>0.49737140027593807</v>
      </c>
      <c r="I52" s="8">
        <v>1.3238903513941822</v>
      </c>
      <c r="J52" s="8">
        <v>0.92599999999999993</v>
      </c>
      <c r="K52" s="8">
        <v>1.2762680602520751</v>
      </c>
      <c r="L52" s="8">
        <v>1.5382496614064189</v>
      </c>
      <c r="M52" s="9">
        <v>172.31</v>
      </c>
      <c r="N52" s="9">
        <v>247.50585114374047</v>
      </c>
      <c r="O52" s="9">
        <v>111.43793313986723</v>
      </c>
      <c r="P52" s="9">
        <v>107.82</v>
      </c>
      <c r="Q52" s="9">
        <v>96.454918518869945</v>
      </c>
      <c r="R52" s="9">
        <v>95.9087514625502</v>
      </c>
      <c r="S52" s="9">
        <v>64.489999999999995</v>
      </c>
      <c r="T52" s="9">
        <v>151.05093262487051</v>
      </c>
      <c r="U52" s="9">
        <v>15.529181677317032</v>
      </c>
      <c r="V52" s="9">
        <v>99.82</v>
      </c>
      <c r="W52" s="9">
        <v>123.10233175985009</v>
      </c>
      <c r="X52" s="9">
        <v>147.53160446318023</v>
      </c>
      <c r="Y52" s="7">
        <v>1832</v>
      </c>
      <c r="Z52" s="7">
        <v>2257</v>
      </c>
      <c r="AA52" s="7">
        <v>2988</v>
      </c>
      <c r="AB52" s="5">
        <v>20</v>
      </c>
      <c r="AC52" s="10"/>
    </row>
    <row r="53" spans="1:29" s="1" customFormat="1" x14ac:dyDescent="0.25">
      <c r="A53" s="5" t="s">
        <v>149</v>
      </c>
      <c r="B53" s="5" t="s">
        <v>195</v>
      </c>
      <c r="C53" s="5">
        <v>21</v>
      </c>
      <c r="D53" s="8">
        <v>0.63300000000000001</v>
      </c>
      <c r="E53" s="8">
        <v>0.6508656224237428</v>
      </c>
      <c r="F53" s="8">
        <v>0.69001831501831501</v>
      </c>
      <c r="G53" s="8">
        <v>0.82099999999999995</v>
      </c>
      <c r="H53" s="8">
        <v>0.79288686316859358</v>
      </c>
      <c r="I53" s="8">
        <v>0.85371927554980598</v>
      </c>
      <c r="J53" s="8">
        <v>0.82099999999999995</v>
      </c>
      <c r="K53" s="8">
        <v>0.79288686316859358</v>
      </c>
      <c r="L53" s="8">
        <v>0.85371927554980587</v>
      </c>
      <c r="M53" s="9">
        <v>179.54</v>
      </c>
      <c r="N53" s="9">
        <v>197.26569842483178</v>
      </c>
      <c r="O53" s="9">
        <v>189.5571890115684</v>
      </c>
      <c r="P53" s="9">
        <v>179.54</v>
      </c>
      <c r="Q53" s="9">
        <v>197.26569842483178</v>
      </c>
      <c r="R53" s="9">
        <v>189.5571890115684</v>
      </c>
      <c r="S53" s="9">
        <v>0</v>
      </c>
      <c r="T53" s="9">
        <v>0</v>
      </c>
      <c r="U53" s="9">
        <v>0</v>
      </c>
      <c r="V53" s="9">
        <v>147.44999999999999</v>
      </c>
      <c r="W53" s="9">
        <v>156.40938083482664</v>
      </c>
      <c r="X53" s="9">
        <v>161.8286260782138</v>
      </c>
      <c r="Y53" s="7">
        <v>3090</v>
      </c>
      <c r="Z53" s="7">
        <v>3178</v>
      </c>
      <c r="AA53" s="7">
        <v>3680</v>
      </c>
      <c r="AB53" s="5">
        <v>3</v>
      </c>
      <c r="AC53" s="8">
        <v>0.5786842105263158</v>
      </c>
    </row>
    <row r="54" spans="1:29" s="1" customFormat="1" x14ac:dyDescent="0.25">
      <c r="A54" s="5" t="s">
        <v>48</v>
      </c>
      <c r="B54" s="5" t="s">
        <v>195</v>
      </c>
      <c r="C54" s="5">
        <v>25</v>
      </c>
      <c r="D54" s="8">
        <v>0.81299999999999994</v>
      </c>
      <c r="E54" s="8">
        <v>0.84083212385099182</v>
      </c>
      <c r="F54" s="8">
        <v>0.77413154897494307</v>
      </c>
      <c r="G54" s="8">
        <v>0.63400000000000001</v>
      </c>
      <c r="H54" s="8">
        <v>0.70596963270595858</v>
      </c>
      <c r="I54" s="8">
        <v>1.0358336683389413</v>
      </c>
      <c r="J54" s="8">
        <v>1.01</v>
      </c>
      <c r="K54" s="8">
        <v>1.434577026956255</v>
      </c>
      <c r="L54" s="8">
        <v>1.3516333481841307</v>
      </c>
      <c r="M54" s="9">
        <v>265.06</v>
      </c>
      <c r="N54" s="9">
        <v>245.10901886182882</v>
      </c>
      <c r="O54" s="9">
        <v>155.82410717503643</v>
      </c>
      <c r="P54" s="9">
        <v>166.43</v>
      </c>
      <c r="Q54" s="9">
        <v>120.62058764871028</v>
      </c>
      <c r="R54" s="9">
        <v>119.41689420995996</v>
      </c>
      <c r="S54" s="9">
        <v>98.63</v>
      </c>
      <c r="T54" s="9">
        <v>124.48843121311855</v>
      </c>
      <c r="U54" s="9">
        <v>36.407212965076468</v>
      </c>
      <c r="V54" s="9">
        <v>168.15</v>
      </c>
      <c r="W54" s="9">
        <v>173.03952401880318</v>
      </c>
      <c r="X54" s="9">
        <v>161.40785655075831</v>
      </c>
      <c r="Y54" s="7">
        <v>3150</v>
      </c>
      <c r="Z54" s="7">
        <v>3240</v>
      </c>
      <c r="AA54" s="7">
        <v>3300</v>
      </c>
      <c r="AB54" s="5">
        <v>19</v>
      </c>
      <c r="AC54" s="10"/>
    </row>
    <row r="55" spans="1:29" s="1" customFormat="1" x14ac:dyDescent="0.25">
      <c r="A55" s="5" t="s">
        <v>150</v>
      </c>
      <c r="B55" s="5" t="s">
        <v>195</v>
      </c>
      <c r="C55" s="5">
        <v>26</v>
      </c>
      <c r="D55" s="8">
        <v>0.81599999999999995</v>
      </c>
      <c r="E55" s="8">
        <v>0.82384976525821596</v>
      </c>
      <c r="F55" s="8">
        <v>0.78502729399532101</v>
      </c>
      <c r="G55" s="8">
        <v>0.32200000000000001</v>
      </c>
      <c r="H55" s="8">
        <v>0.36038252016081074</v>
      </c>
      <c r="I55" s="8">
        <v>0.31456330308203789</v>
      </c>
      <c r="J55" s="8">
        <v>0.60699999999999998</v>
      </c>
      <c r="K55" s="8">
        <v>0.69659139503124434</v>
      </c>
      <c r="L55" s="8">
        <v>0.55185065498053187</v>
      </c>
      <c r="M55" s="9">
        <v>369.65</v>
      </c>
      <c r="N55" s="9">
        <v>378.92746140144664</v>
      </c>
      <c r="O55" s="9">
        <v>402.91259939087024</v>
      </c>
      <c r="P55" s="9">
        <v>196.03</v>
      </c>
      <c r="Q55" s="9">
        <v>196.03864542694581</v>
      </c>
      <c r="R55" s="9">
        <v>229.66633630657415</v>
      </c>
      <c r="S55" s="9">
        <v>173.62</v>
      </c>
      <c r="T55" s="9">
        <v>182.8888159745008</v>
      </c>
      <c r="U55" s="9">
        <v>173.24626308429612</v>
      </c>
      <c r="V55" s="9">
        <v>118.97</v>
      </c>
      <c r="W55" s="9">
        <v>136.55883349799166</v>
      </c>
      <c r="X55" s="9">
        <v>126.74151811776206</v>
      </c>
      <c r="Y55" s="7">
        <v>2100</v>
      </c>
      <c r="Z55" s="7">
        <v>2550</v>
      </c>
      <c r="AA55" s="7">
        <v>2587</v>
      </c>
      <c r="AB55" s="5">
        <v>7</v>
      </c>
      <c r="AC55" s="8">
        <v>0.43028985507246376</v>
      </c>
    </row>
    <row r="56" spans="1:29" s="1" customFormat="1" x14ac:dyDescent="0.25">
      <c r="A56" s="5" t="s">
        <v>151</v>
      </c>
      <c r="B56" s="5" t="s">
        <v>195</v>
      </c>
      <c r="C56" s="5">
        <v>29</v>
      </c>
      <c r="D56" s="8">
        <v>0.66400000000000003</v>
      </c>
      <c r="E56" s="8">
        <v>0.697508896797153</v>
      </c>
      <c r="F56" s="8">
        <v>0.71796937953263495</v>
      </c>
      <c r="G56" s="8">
        <v>0.377</v>
      </c>
      <c r="H56" s="8">
        <v>0.45064981971558526</v>
      </c>
      <c r="I56" s="8">
        <v>0.84923508193889952</v>
      </c>
      <c r="J56" s="8">
        <v>0.99299999999999999</v>
      </c>
      <c r="K56" s="8">
        <v>0.97537546291082289</v>
      </c>
      <c r="L56" s="8">
        <v>0.84923508193889963</v>
      </c>
      <c r="M56" s="9">
        <v>368.09</v>
      </c>
      <c r="N56" s="9">
        <v>323.40500511281351</v>
      </c>
      <c r="O56" s="9">
        <v>158.37941453725213</v>
      </c>
      <c r="P56" s="9">
        <v>139.80000000000001</v>
      </c>
      <c r="Q56" s="9">
        <v>149.42185116515725</v>
      </c>
      <c r="R56" s="9">
        <v>158.37941453725213</v>
      </c>
      <c r="S56" s="9">
        <v>228.3</v>
      </c>
      <c r="T56" s="9">
        <v>173.98315394765626</v>
      </c>
      <c r="U56" s="9">
        <v>0</v>
      </c>
      <c r="V56" s="9">
        <v>138.88</v>
      </c>
      <c r="W56" s="9">
        <v>145.74240724920733</v>
      </c>
      <c r="X56" s="9">
        <v>134.50135508197826</v>
      </c>
      <c r="Y56" s="7">
        <v>2310</v>
      </c>
      <c r="Z56" s="7">
        <v>2376</v>
      </c>
      <c r="AA56" s="7">
        <v>2420</v>
      </c>
      <c r="AB56" s="5">
        <v>13</v>
      </c>
      <c r="AC56" s="8">
        <v>0.34804347826086957</v>
      </c>
    </row>
    <row r="57" spans="1:29" s="1" customFormat="1" x14ac:dyDescent="0.25">
      <c r="A57" s="5" t="s">
        <v>95</v>
      </c>
      <c r="B57" s="5" t="s">
        <v>195</v>
      </c>
      <c r="C57" s="5">
        <v>20</v>
      </c>
      <c r="D57" s="8">
        <v>0.7390000000000001</v>
      </c>
      <c r="E57" s="8">
        <v>0.83498440653091177</v>
      </c>
      <c r="F57" s="8">
        <v>0.82766295707472182</v>
      </c>
      <c r="G57" s="8">
        <v>0.34100000000000003</v>
      </c>
      <c r="H57" s="8">
        <v>0.38368968276965959</v>
      </c>
      <c r="I57" s="8">
        <v>0.87780061501202933</v>
      </c>
      <c r="J57" s="8">
        <v>0.80500000000000005</v>
      </c>
      <c r="K57" s="8">
        <v>0.90125352477878973</v>
      </c>
      <c r="L57" s="8">
        <v>0.97456625721725354</v>
      </c>
      <c r="M57" s="9">
        <v>356.34</v>
      </c>
      <c r="N57" s="9">
        <v>324.90429700962829</v>
      </c>
      <c r="O57" s="9">
        <v>162.41356342029306</v>
      </c>
      <c r="P57" s="9">
        <v>151.08000000000001</v>
      </c>
      <c r="Q57" s="9">
        <v>138.32115295274056</v>
      </c>
      <c r="R57" s="9">
        <v>146.28736096785161</v>
      </c>
      <c r="S57" s="9">
        <v>205.27</v>
      </c>
      <c r="T57" s="9">
        <v>186.58314405688773</v>
      </c>
      <c r="U57" s="9">
        <v>16.126202452441444</v>
      </c>
      <c r="V57" s="9">
        <v>121.57</v>
      </c>
      <c r="W57" s="9">
        <v>124.66242665012354</v>
      </c>
      <c r="X57" s="9">
        <v>142.56672585662849</v>
      </c>
      <c r="Y57" s="7">
        <v>2205</v>
      </c>
      <c r="Z57" s="7">
        <v>2290</v>
      </c>
      <c r="AA57" s="7">
        <v>2872</v>
      </c>
      <c r="AB57" s="5">
        <v>20</v>
      </c>
      <c r="AC57" s="8">
        <v>0.4875079494866903</v>
      </c>
    </row>
    <row r="58" spans="1:29" s="1" customFormat="1" x14ac:dyDescent="0.25">
      <c r="A58" s="5" t="s">
        <v>92</v>
      </c>
      <c r="B58" s="5" t="s">
        <v>195</v>
      </c>
      <c r="C58" s="5">
        <v>16</v>
      </c>
      <c r="D58" s="8">
        <v>0.81099999999999994</v>
      </c>
      <c r="E58" s="8">
        <v>0.85187690226580992</v>
      </c>
      <c r="F58" s="8">
        <v>0.90745986779981114</v>
      </c>
      <c r="G58" s="8">
        <v>0.42599999999999999</v>
      </c>
      <c r="H58" s="8">
        <v>0.45622308609717682</v>
      </c>
      <c r="I58" s="8">
        <v>0.85326487331175349</v>
      </c>
      <c r="J58" s="8">
        <v>0.78</v>
      </c>
      <c r="K58" s="8">
        <v>0.80468887996788441</v>
      </c>
      <c r="L58" s="8">
        <v>0.93846984875270079</v>
      </c>
      <c r="M58" s="9">
        <v>308.12</v>
      </c>
      <c r="N58" s="9">
        <v>298.93994856233076</v>
      </c>
      <c r="O58" s="9">
        <v>150.00050228988377</v>
      </c>
      <c r="P58" s="9">
        <v>168.14</v>
      </c>
      <c r="Q58" s="9">
        <v>169.48575938601385</v>
      </c>
      <c r="R58" s="9">
        <v>136.38174924126324</v>
      </c>
      <c r="S58" s="9">
        <v>139.97999999999999</v>
      </c>
      <c r="T58" s="9">
        <v>129.4541891763169</v>
      </c>
      <c r="U58" s="9">
        <v>13.618753048620544</v>
      </c>
      <c r="V58" s="9">
        <v>131.16999999999999</v>
      </c>
      <c r="W58" s="9">
        <v>136.38330589083785</v>
      </c>
      <c r="X58" s="9">
        <v>127.99015958307707</v>
      </c>
      <c r="Y58" s="7">
        <v>2520</v>
      </c>
      <c r="Z58" s="7">
        <v>2590</v>
      </c>
      <c r="AA58" s="7">
        <v>2640</v>
      </c>
      <c r="AB58" s="5">
        <v>17</v>
      </c>
      <c r="AC58" s="8">
        <v>0.39051094890510951</v>
      </c>
    </row>
    <row r="59" spans="1:29" s="1" customFormat="1" x14ac:dyDescent="0.25">
      <c r="A59" s="5" t="s">
        <v>119</v>
      </c>
      <c r="B59" s="5" t="s">
        <v>195</v>
      </c>
      <c r="C59" s="5">
        <v>26</v>
      </c>
      <c r="D59" s="8">
        <v>0.86099999999999999</v>
      </c>
      <c r="E59" s="8">
        <v>0.94185342216838275</v>
      </c>
      <c r="F59" s="8">
        <v>0.72047563282587157</v>
      </c>
      <c r="G59" s="8">
        <v>0.23699999999999999</v>
      </c>
      <c r="H59" s="8">
        <v>0.26640191192592905</v>
      </c>
      <c r="I59" s="8">
        <v>0.42609855585999462</v>
      </c>
      <c r="J59" s="8">
        <v>0.65</v>
      </c>
      <c r="K59" s="8">
        <v>0.79614183958480322</v>
      </c>
      <c r="L59" s="8">
        <v>0.42609855585999468</v>
      </c>
      <c r="M59" s="9">
        <v>428.13</v>
      </c>
      <c r="N59" s="9">
        <v>392.61213653314104</v>
      </c>
      <c r="O59" s="9">
        <v>229.45999541467634</v>
      </c>
      <c r="P59" s="9">
        <v>156.32</v>
      </c>
      <c r="Q59" s="9">
        <v>131.37435896133644</v>
      </c>
      <c r="R59" s="9">
        <v>229.45999541467634</v>
      </c>
      <c r="S59" s="9">
        <v>271.81</v>
      </c>
      <c r="T59" s="9">
        <v>261.2377775718046</v>
      </c>
      <c r="U59" s="9">
        <v>0</v>
      </c>
      <c r="V59" s="9">
        <v>101.6</v>
      </c>
      <c r="W59" s="9">
        <v>104.59262381775267</v>
      </c>
      <c r="X59" s="9">
        <v>97.772572673834588</v>
      </c>
      <c r="Y59" s="7">
        <v>1911</v>
      </c>
      <c r="Z59" s="7">
        <v>1965</v>
      </c>
      <c r="AA59" s="7">
        <v>2002</v>
      </c>
      <c r="AB59" s="5">
        <v>26</v>
      </c>
      <c r="AC59" s="8">
        <v>0.77218750000000003</v>
      </c>
    </row>
    <row r="60" spans="1:29" s="1" customFormat="1" x14ac:dyDescent="0.25">
      <c r="A60" s="5" t="s">
        <v>93</v>
      </c>
      <c r="B60" s="5" t="s">
        <v>195</v>
      </c>
      <c r="C60" s="5">
        <v>20</v>
      </c>
      <c r="D60" s="8">
        <v>0.752</v>
      </c>
      <c r="E60" s="8">
        <v>0.74820525371186164</v>
      </c>
      <c r="F60" s="8">
        <v>0.76991684549356221</v>
      </c>
      <c r="G60" s="8">
        <v>0.89200000000000002</v>
      </c>
      <c r="H60" s="8">
        <v>0.97188086028318421</v>
      </c>
      <c r="I60" s="8">
        <v>0.98125710495366647</v>
      </c>
      <c r="J60" s="8">
        <v>1.367</v>
      </c>
      <c r="K60" s="8">
        <v>1.0800466770961394</v>
      </c>
      <c r="L60" s="8">
        <v>1.2581748900502467</v>
      </c>
      <c r="M60" s="9">
        <v>152.66</v>
      </c>
      <c r="N60" s="9">
        <v>155.87474298385243</v>
      </c>
      <c r="O60" s="9">
        <v>150</v>
      </c>
      <c r="P60" s="9">
        <v>99.61</v>
      </c>
      <c r="Q60" s="9">
        <v>140.26401128780273</v>
      </c>
      <c r="R60" s="9">
        <v>116.98577591003411</v>
      </c>
      <c r="S60" s="9">
        <v>53.04</v>
      </c>
      <c r="T60" s="9">
        <v>15.610731696049706</v>
      </c>
      <c r="U60" s="9">
        <v>33.014224089965893</v>
      </c>
      <c r="V60" s="9">
        <v>136.16</v>
      </c>
      <c r="W60" s="9">
        <v>151.49167930756673</v>
      </c>
      <c r="X60" s="9">
        <v>147.18856574304996</v>
      </c>
      <c r="Y60" s="7">
        <v>2350</v>
      </c>
      <c r="Z60" s="7">
        <v>2420</v>
      </c>
      <c r="AA60" s="7">
        <v>2470</v>
      </c>
      <c r="AB60" s="5">
        <v>21</v>
      </c>
      <c r="AC60" s="10"/>
    </row>
    <row r="61" spans="1:29" s="1" customFormat="1" x14ac:dyDescent="0.25">
      <c r="A61" s="5" t="s">
        <v>27</v>
      </c>
      <c r="B61" s="5" t="s">
        <v>195</v>
      </c>
      <c r="C61" s="5">
        <v>24</v>
      </c>
      <c r="D61" s="8">
        <v>1</v>
      </c>
      <c r="E61" s="8">
        <v>1</v>
      </c>
      <c r="F61" s="8">
        <v>1</v>
      </c>
      <c r="G61" s="8">
        <v>1.365</v>
      </c>
      <c r="H61" s="8">
        <v>0.73259523961457473</v>
      </c>
      <c r="I61" s="8">
        <v>0.96356116805027159</v>
      </c>
      <c r="J61" s="8">
        <v>1.365</v>
      </c>
      <c r="K61" s="8">
        <v>0.73259523961457473</v>
      </c>
      <c r="L61" s="8">
        <v>1.0156921253677016</v>
      </c>
      <c r="M61" s="9">
        <v>97.7</v>
      </c>
      <c r="N61" s="9">
        <v>165.56416456577176</v>
      </c>
      <c r="O61" s="9">
        <v>137.00696869382719</v>
      </c>
      <c r="P61" s="9">
        <v>97.7</v>
      </c>
      <c r="Q61" s="9">
        <v>165.56416456577176</v>
      </c>
      <c r="R61" s="9">
        <v>129.97501062426679</v>
      </c>
      <c r="S61" s="9">
        <v>0</v>
      </c>
      <c r="T61" s="9">
        <v>0</v>
      </c>
      <c r="U61" s="9">
        <v>7.0319580695604094</v>
      </c>
      <c r="V61" s="9">
        <v>133.37</v>
      </c>
      <c r="W61" s="9">
        <v>121.29151881164844</v>
      </c>
      <c r="X61" s="9">
        <v>132.01459478565113</v>
      </c>
      <c r="Y61" s="7">
        <v>2520</v>
      </c>
      <c r="Z61" s="7">
        <v>2584</v>
      </c>
      <c r="AA61" s="7">
        <v>2640</v>
      </c>
      <c r="AB61" s="5">
        <v>15</v>
      </c>
      <c r="AC61" s="8">
        <v>0.59573170731707314</v>
      </c>
    </row>
    <row r="62" spans="1:29" s="1" customFormat="1" x14ac:dyDescent="0.25">
      <c r="A62" s="5" t="s">
        <v>110</v>
      </c>
      <c r="B62" s="5" t="s">
        <v>195</v>
      </c>
      <c r="C62" s="5">
        <v>21</v>
      </c>
      <c r="D62" s="8">
        <v>0.92099999999999993</v>
      </c>
      <c r="E62" s="8">
        <v>0.93626853218663753</v>
      </c>
      <c r="F62" s="8">
        <v>0.9974349108631525</v>
      </c>
      <c r="G62" s="8">
        <v>0.72</v>
      </c>
      <c r="H62" s="8">
        <v>0.87066305319663373</v>
      </c>
      <c r="I62" s="8">
        <v>1.1757626178591236</v>
      </c>
      <c r="J62" s="8">
        <v>1.496</v>
      </c>
      <c r="K62" s="8">
        <v>2.061669000741412</v>
      </c>
      <c r="L62" s="8">
        <v>1.9276491270611058</v>
      </c>
      <c r="M62" s="9">
        <v>194.68</v>
      </c>
      <c r="N62" s="9">
        <v>180.36680391903406</v>
      </c>
      <c r="O62" s="9">
        <v>128.03359313650941</v>
      </c>
      <c r="P62" s="9">
        <v>93.75</v>
      </c>
      <c r="Q62" s="9">
        <v>76.170671499154778</v>
      </c>
      <c r="R62" s="9">
        <v>78.093627375849849</v>
      </c>
      <c r="S62" s="9">
        <v>100.93</v>
      </c>
      <c r="T62" s="9">
        <v>104.19613241987929</v>
      </c>
      <c r="U62" s="9">
        <v>49.939965760659554</v>
      </c>
      <c r="V62" s="9">
        <v>140.24</v>
      </c>
      <c r="W62" s="9">
        <v>157.03871219546477</v>
      </c>
      <c r="X62" s="9">
        <v>150.53711264009223</v>
      </c>
      <c r="Y62" s="7">
        <v>2940</v>
      </c>
      <c r="Z62" s="7">
        <v>3088</v>
      </c>
      <c r="AA62" s="7">
        <v>3088</v>
      </c>
      <c r="AB62" s="5">
        <v>9</v>
      </c>
      <c r="AC62" s="10"/>
    </row>
    <row r="63" spans="1:29" s="1" customFormat="1" x14ac:dyDescent="0.25">
      <c r="A63" s="5" t="s">
        <v>111</v>
      </c>
      <c r="B63" s="5" t="s">
        <v>195</v>
      </c>
      <c r="C63" s="5">
        <v>18</v>
      </c>
      <c r="D63" s="8">
        <v>0.90500000000000003</v>
      </c>
      <c r="E63" s="8">
        <v>0.73455377574370706</v>
      </c>
      <c r="F63" s="8">
        <v>0.76997737721666792</v>
      </c>
      <c r="G63" s="8">
        <v>0.51400000000000001</v>
      </c>
      <c r="H63" s="8">
        <v>0.57983435361901337</v>
      </c>
      <c r="I63" s="8">
        <v>0.63799300128923619</v>
      </c>
      <c r="J63" s="8">
        <v>0.78599999999999992</v>
      </c>
      <c r="K63" s="8">
        <v>0.57983435361901325</v>
      </c>
      <c r="L63" s="8">
        <v>0.97128780292409378</v>
      </c>
      <c r="M63" s="9">
        <v>183.88</v>
      </c>
      <c r="N63" s="9">
        <v>161.19584765153371</v>
      </c>
      <c r="O63" s="9">
        <v>150</v>
      </c>
      <c r="P63" s="9">
        <v>120.3</v>
      </c>
      <c r="Q63" s="9">
        <v>161.19584765153371</v>
      </c>
      <c r="R63" s="9">
        <v>98.527902754755701</v>
      </c>
      <c r="S63" s="9">
        <v>63.58</v>
      </c>
      <c r="T63" s="9">
        <v>0</v>
      </c>
      <c r="U63" s="9">
        <v>51.472097245244299</v>
      </c>
      <c r="V63" s="9">
        <v>94.56</v>
      </c>
      <c r="W63" s="9">
        <v>93.466890129095987</v>
      </c>
      <c r="X63" s="9">
        <v>95.698950193385429</v>
      </c>
      <c r="Y63" s="7">
        <v>1600</v>
      </c>
      <c r="Z63" s="7">
        <v>1600</v>
      </c>
      <c r="AA63" s="7">
        <v>1640</v>
      </c>
      <c r="AB63" s="5">
        <v>2</v>
      </c>
      <c r="AC63" s="10"/>
    </row>
    <row r="64" spans="1:29" s="1" customFormat="1" x14ac:dyDescent="0.25">
      <c r="A64" s="5" t="s">
        <v>37</v>
      </c>
      <c r="B64" s="5" t="s">
        <v>195</v>
      </c>
      <c r="C64" s="5">
        <v>26</v>
      </c>
      <c r="D64" s="8">
        <v>0.86699999999999999</v>
      </c>
      <c r="E64" s="8">
        <v>0.85141647196261683</v>
      </c>
      <c r="F64" s="8">
        <v>0.84825281069583713</v>
      </c>
      <c r="G64" s="8">
        <v>0.35</v>
      </c>
      <c r="H64" s="8">
        <v>0.36249357683233752</v>
      </c>
      <c r="I64" s="8">
        <v>0.88958103217802897</v>
      </c>
      <c r="J64" s="8">
        <v>0.81499999999999995</v>
      </c>
      <c r="K64" s="8">
        <v>0.76393263800237921</v>
      </c>
      <c r="L64" s="8">
        <v>0.88958103217802897</v>
      </c>
      <c r="M64" s="9">
        <v>427.9</v>
      </c>
      <c r="N64" s="9">
        <v>433.6584528777268</v>
      </c>
      <c r="O64" s="9">
        <v>194.21038798401372</v>
      </c>
      <c r="P64" s="9">
        <v>183.75</v>
      </c>
      <c r="Q64" s="9">
        <v>205.77521614770345</v>
      </c>
      <c r="R64" s="9">
        <v>194.21038798401372</v>
      </c>
      <c r="S64" s="9">
        <v>244.15</v>
      </c>
      <c r="T64" s="9">
        <v>227.88323673002336</v>
      </c>
      <c r="U64" s="9">
        <v>0</v>
      </c>
      <c r="V64" s="9">
        <v>149.72999999999999</v>
      </c>
      <c r="W64" s="9">
        <v>157.19840370722488</v>
      </c>
      <c r="X64" s="9">
        <v>172.76587740251441</v>
      </c>
      <c r="Y64" s="7">
        <v>2310</v>
      </c>
      <c r="Z64" s="7">
        <v>2376</v>
      </c>
      <c r="AA64" s="7">
        <v>2750</v>
      </c>
      <c r="AB64" s="5">
        <v>4</v>
      </c>
      <c r="AC64" s="8">
        <v>0.58499999999999996</v>
      </c>
    </row>
    <row r="65" spans="1:29" s="1" customFormat="1" x14ac:dyDescent="0.25">
      <c r="A65" s="5" t="s">
        <v>57</v>
      </c>
      <c r="B65" s="5" t="s">
        <v>195</v>
      </c>
      <c r="C65" s="5">
        <v>28</v>
      </c>
      <c r="D65" s="8">
        <v>0.754</v>
      </c>
      <c r="E65" s="8">
        <v>0.82712573405196688</v>
      </c>
      <c r="F65" s="8">
        <v>0.8470350947962888</v>
      </c>
      <c r="G65" s="8">
        <v>0.44900000000000001</v>
      </c>
      <c r="H65" s="8">
        <v>0.5209827751002315</v>
      </c>
      <c r="I65" s="8">
        <v>0.7318967202698079</v>
      </c>
      <c r="J65" s="8">
        <v>1.036</v>
      </c>
      <c r="K65" s="8">
        <v>1.1241272704875365</v>
      </c>
      <c r="L65" s="8">
        <v>0.78160162073814055</v>
      </c>
      <c r="M65" s="9">
        <v>464.71</v>
      </c>
      <c r="N65" s="9">
        <v>400.91865454985782</v>
      </c>
      <c r="O65" s="9">
        <v>255.87483282042783</v>
      </c>
      <c r="P65" s="9">
        <v>201.3</v>
      </c>
      <c r="Q65" s="9">
        <v>185.80788734557419</v>
      </c>
      <c r="R65" s="9">
        <v>239.60281807501369</v>
      </c>
      <c r="S65" s="9">
        <v>263.42</v>
      </c>
      <c r="T65" s="9">
        <v>215.1107672042836</v>
      </c>
      <c r="U65" s="9">
        <v>16.27201474541414</v>
      </c>
      <c r="V65" s="9">
        <v>208.55</v>
      </c>
      <c r="W65" s="9">
        <v>208.87171323683597</v>
      </c>
      <c r="X65" s="9">
        <v>187.27395094085654</v>
      </c>
      <c r="Y65" s="7">
        <v>3000</v>
      </c>
      <c r="Z65" s="7">
        <v>3084</v>
      </c>
      <c r="AA65" s="7">
        <v>3141</v>
      </c>
      <c r="AB65" s="5">
        <v>15</v>
      </c>
      <c r="AC65" s="10"/>
    </row>
    <row r="66" spans="1:29" s="1" customFormat="1" x14ac:dyDescent="0.25">
      <c r="A66" s="5" t="s">
        <v>155</v>
      </c>
      <c r="B66" s="5" t="s">
        <v>195</v>
      </c>
      <c r="C66" s="5">
        <v>20</v>
      </c>
      <c r="D66" s="8">
        <v>0.373</v>
      </c>
      <c r="E66" s="8">
        <v>0.48411580594679188</v>
      </c>
      <c r="F66" s="8">
        <v>0.59065438776007406</v>
      </c>
      <c r="G66" s="8">
        <v>0.23600000000000002</v>
      </c>
      <c r="H66" s="8">
        <v>0.26640440459391573</v>
      </c>
      <c r="I66" s="8">
        <v>0.69255225893459205</v>
      </c>
      <c r="J66" s="8">
        <v>0.55399999999999994</v>
      </c>
      <c r="K66" s="8">
        <v>0.82602967877571642</v>
      </c>
      <c r="L66" s="8">
        <v>1.0788676173218834</v>
      </c>
      <c r="M66" s="9">
        <v>587.67999999999995</v>
      </c>
      <c r="N66" s="9">
        <v>596.2366134771554</v>
      </c>
      <c r="O66" s="9">
        <v>211.14212513196384</v>
      </c>
      <c r="P66" s="9">
        <v>250.18</v>
      </c>
      <c r="Q66" s="9">
        <v>192.29340554191216</v>
      </c>
      <c r="R66" s="9">
        <v>135.53744070971089</v>
      </c>
      <c r="S66" s="9">
        <v>337.5</v>
      </c>
      <c r="T66" s="9">
        <v>403.94320793524327</v>
      </c>
      <c r="U66" s="9">
        <v>75.60468442225293</v>
      </c>
      <c r="V66" s="9">
        <v>138.71</v>
      </c>
      <c r="W66" s="9">
        <v>158.84006001047428</v>
      </c>
      <c r="X66" s="9">
        <v>146.22695571639184</v>
      </c>
      <c r="Y66" s="7">
        <v>2780</v>
      </c>
      <c r="Z66" s="7">
        <v>3137</v>
      </c>
      <c r="AA66" s="7">
        <v>3196</v>
      </c>
      <c r="AB66" s="5">
        <v>7</v>
      </c>
      <c r="AC66" s="8">
        <v>0.42698768197088466</v>
      </c>
    </row>
    <row r="67" spans="1:29" s="1" customFormat="1" x14ac:dyDescent="0.25">
      <c r="A67" s="5" t="s">
        <v>26</v>
      </c>
      <c r="B67" s="5" t="s">
        <v>195</v>
      </c>
      <c r="C67" s="5">
        <v>22</v>
      </c>
      <c r="D67" s="8">
        <v>0.79500000000000004</v>
      </c>
      <c r="E67" s="8">
        <v>0.90343209152244064</v>
      </c>
      <c r="F67" s="8">
        <v>0.92186668243922631</v>
      </c>
      <c r="G67" s="8">
        <v>0.54899999999999993</v>
      </c>
      <c r="H67" s="8">
        <v>0.89336232200183041</v>
      </c>
      <c r="I67" s="8">
        <v>0.9359330313341544</v>
      </c>
      <c r="J67" s="8">
        <v>0.85099999999999998</v>
      </c>
      <c r="K67" s="8">
        <v>1.0856325415759085</v>
      </c>
      <c r="L67" s="8">
        <v>1.4157509157509156</v>
      </c>
      <c r="M67" s="9">
        <v>338.28</v>
      </c>
      <c r="N67" s="9">
        <v>222.04287829110152</v>
      </c>
      <c r="O67" s="9">
        <v>196.26475030305949</v>
      </c>
      <c r="P67" s="9">
        <v>218.09</v>
      </c>
      <c r="Q67" s="9">
        <v>182.71812398526782</v>
      </c>
      <c r="R67" s="9">
        <v>129.74786782868063</v>
      </c>
      <c r="S67" s="9">
        <v>120.2</v>
      </c>
      <c r="T67" s="9">
        <v>39.3247543058337</v>
      </c>
      <c r="U67" s="9">
        <v>66.51688247437886</v>
      </c>
      <c r="V67" s="9">
        <v>185.66</v>
      </c>
      <c r="W67" s="9">
        <v>198.36474133410826</v>
      </c>
      <c r="X67" s="9">
        <v>183.69066269518336</v>
      </c>
      <c r="Y67" s="7">
        <v>3360</v>
      </c>
      <c r="Z67" s="7">
        <v>3360</v>
      </c>
      <c r="AA67" s="7">
        <v>3520</v>
      </c>
      <c r="AB67" s="5">
        <v>12</v>
      </c>
      <c r="AC67" s="8">
        <v>0.52990476190476188</v>
      </c>
    </row>
    <row r="68" spans="1:29" s="1" customFormat="1" x14ac:dyDescent="0.25">
      <c r="A68" s="5" t="s">
        <v>22</v>
      </c>
      <c r="B68" s="5" t="s">
        <v>195</v>
      </c>
      <c r="C68" s="5">
        <v>21</v>
      </c>
      <c r="D68" s="8">
        <v>0.77599999999999991</v>
      </c>
      <c r="E68" s="8">
        <v>0.76621941594317289</v>
      </c>
      <c r="F68" s="8">
        <v>0.79491376054387508</v>
      </c>
      <c r="G68" s="8">
        <v>0.36899999999999999</v>
      </c>
      <c r="H68" s="8">
        <v>0.35675079284114347</v>
      </c>
      <c r="I68" s="8">
        <v>0.39256570865387758</v>
      </c>
      <c r="J68" s="8">
        <v>0.8909999999999999</v>
      </c>
      <c r="K68" s="8">
        <v>0.80554094994867165</v>
      </c>
      <c r="L68" s="8">
        <v>0.77661756824188222</v>
      </c>
      <c r="M68" s="9">
        <v>351.6</v>
      </c>
      <c r="N68" s="9">
        <v>374.07034091993216</v>
      </c>
      <c r="O68" s="9">
        <v>323.13516075328619</v>
      </c>
      <c r="P68" s="9">
        <v>145.77000000000001</v>
      </c>
      <c r="Q68" s="9">
        <v>165.66493697191424</v>
      </c>
      <c r="R68" s="9">
        <v>163.33880221029165</v>
      </c>
      <c r="S68" s="9">
        <v>205.84</v>
      </c>
      <c r="T68" s="9">
        <v>208.40540394801789</v>
      </c>
      <c r="U68" s="9">
        <v>159.79635854299457</v>
      </c>
      <c r="V68" s="9">
        <v>129.88999999999999</v>
      </c>
      <c r="W68" s="9">
        <v>133.44989070154261</v>
      </c>
      <c r="X68" s="9">
        <v>126.85178337209847</v>
      </c>
      <c r="Y68" s="7">
        <v>2450</v>
      </c>
      <c r="Z68" s="7">
        <v>2519</v>
      </c>
      <c r="AA68" s="7">
        <v>2566</v>
      </c>
      <c r="AB68" s="5">
        <v>22</v>
      </c>
      <c r="AC68" s="8">
        <v>0.46230769230769231</v>
      </c>
    </row>
    <row r="69" spans="1:29" s="1" customFormat="1" x14ac:dyDescent="0.25">
      <c r="A69" s="5" t="s">
        <v>156</v>
      </c>
      <c r="B69" s="5" t="s">
        <v>195</v>
      </c>
      <c r="C69" s="5">
        <v>27</v>
      </c>
      <c r="D69" s="8">
        <v>0.90599999999999992</v>
      </c>
      <c r="E69" s="8">
        <v>0.96214078140135617</v>
      </c>
      <c r="F69" s="8">
        <v>0.95326729509506314</v>
      </c>
      <c r="G69" s="8">
        <v>0.67400000000000004</v>
      </c>
      <c r="H69" s="8">
        <v>0.95856225334674616</v>
      </c>
      <c r="I69" s="8">
        <v>0.66381058907269352</v>
      </c>
      <c r="J69" s="8">
        <v>1.65</v>
      </c>
      <c r="K69" s="8">
        <v>1.6477779107971853</v>
      </c>
      <c r="L69" s="8">
        <v>1.4000699837457107</v>
      </c>
      <c r="M69" s="9">
        <v>150.04</v>
      </c>
      <c r="N69" s="9">
        <v>109.86666031877741</v>
      </c>
      <c r="O69" s="9">
        <v>150.00020069279151</v>
      </c>
      <c r="P69" s="9">
        <v>61.29</v>
      </c>
      <c r="Q69" s="9">
        <v>63.912759597498479</v>
      </c>
      <c r="R69" s="9">
        <v>71.11910314405327</v>
      </c>
      <c r="S69" s="9">
        <v>88.75</v>
      </c>
      <c r="T69" s="9">
        <v>45.95390072127892</v>
      </c>
      <c r="U69" s="9">
        <v>78.881097548738239</v>
      </c>
      <c r="V69" s="9">
        <v>101.15</v>
      </c>
      <c r="W69" s="9">
        <v>105.3140334828488</v>
      </c>
      <c r="X69" s="9">
        <v>99.571721582904189</v>
      </c>
      <c r="Y69" s="7">
        <v>1743</v>
      </c>
      <c r="Z69" s="7">
        <v>1792</v>
      </c>
      <c r="AA69" s="7">
        <v>1826</v>
      </c>
      <c r="AB69" s="5">
        <v>28</v>
      </c>
      <c r="AC69" s="10"/>
    </row>
    <row r="70" spans="1:29" s="1" customFormat="1" x14ac:dyDescent="0.25">
      <c r="A70" s="5" t="s">
        <v>85</v>
      </c>
      <c r="B70" s="5" t="s">
        <v>195</v>
      </c>
      <c r="C70" s="5">
        <v>28</v>
      </c>
      <c r="D70" s="8">
        <v>0.63800000000000001</v>
      </c>
      <c r="E70" s="8">
        <v>0.73659517426273458</v>
      </c>
      <c r="F70" s="8">
        <v>0.81543494996150889</v>
      </c>
      <c r="G70" s="8">
        <v>0.33500000000000002</v>
      </c>
      <c r="H70" s="8">
        <v>1.1870442945679913</v>
      </c>
      <c r="I70" s="8">
        <v>1.0557414159938678</v>
      </c>
      <c r="J70" s="8">
        <v>0.71299999999999997</v>
      </c>
      <c r="K70" s="8">
        <v>1.397376750174347</v>
      </c>
      <c r="L70" s="8">
        <v>1.4051219465685245</v>
      </c>
      <c r="M70" s="9">
        <v>472.74</v>
      </c>
      <c r="N70" s="9">
        <v>143.74756397533022</v>
      </c>
      <c r="O70" s="9">
        <v>146.45075328381384</v>
      </c>
      <c r="P70" s="9">
        <v>221.98</v>
      </c>
      <c r="Q70" s="9">
        <v>122.11075191688529</v>
      </c>
      <c r="R70" s="9">
        <v>110.03609047798901</v>
      </c>
      <c r="S70" s="9">
        <v>250.75</v>
      </c>
      <c r="T70" s="9">
        <v>21.636812058444939</v>
      </c>
      <c r="U70" s="9">
        <v>36.414662805824833</v>
      </c>
      <c r="V70" s="9">
        <v>158.32</v>
      </c>
      <c r="W70" s="9">
        <v>170.63472567496308</v>
      </c>
      <c r="X70" s="9">
        <v>154.6141256452222</v>
      </c>
      <c r="Y70" s="7">
        <v>2415</v>
      </c>
      <c r="Z70" s="7">
        <v>2484</v>
      </c>
      <c r="AA70" s="7">
        <v>2530</v>
      </c>
      <c r="AB70" s="5">
        <v>15</v>
      </c>
      <c r="AC70" s="8">
        <v>0.46</v>
      </c>
    </row>
    <row r="71" spans="1:29" s="1" customFormat="1" x14ac:dyDescent="0.25">
      <c r="A71" s="5" t="s">
        <v>35</v>
      </c>
      <c r="B71" s="5" t="s">
        <v>195</v>
      </c>
      <c r="C71" s="5">
        <v>25</v>
      </c>
      <c r="D71" s="8">
        <v>0.94200000000000006</v>
      </c>
      <c r="E71" s="8">
        <v>0.97173596975865073</v>
      </c>
      <c r="F71" s="8">
        <v>0.97581331970703455</v>
      </c>
      <c r="G71" s="8">
        <v>0.875</v>
      </c>
      <c r="H71" s="8">
        <v>0.98931471027360351</v>
      </c>
      <c r="I71" s="8">
        <v>0.69560136712286236</v>
      </c>
      <c r="J71" s="8">
        <v>2.3620000000000001</v>
      </c>
      <c r="K71" s="8">
        <v>2.1346861358394178</v>
      </c>
      <c r="L71" s="8">
        <v>1.7676684230895181</v>
      </c>
      <c r="M71" s="9">
        <v>118.91</v>
      </c>
      <c r="N71" s="9">
        <v>117.57123522868085</v>
      </c>
      <c r="O71" s="9">
        <v>171.08971754039521</v>
      </c>
      <c r="P71" s="9">
        <v>44.05</v>
      </c>
      <c r="Q71" s="9">
        <v>54.488081673437122</v>
      </c>
      <c r="R71" s="9">
        <v>67.326111541755125</v>
      </c>
      <c r="S71" s="9">
        <v>74.86</v>
      </c>
      <c r="T71" s="9">
        <v>63.083153555243719</v>
      </c>
      <c r="U71" s="9">
        <v>103.76360599864009</v>
      </c>
      <c r="V71" s="9">
        <v>104.05</v>
      </c>
      <c r="W71" s="9">
        <v>116.31495251677208</v>
      </c>
      <c r="X71" s="9">
        <v>119.01024142176328</v>
      </c>
      <c r="Y71" s="7">
        <v>1680</v>
      </c>
      <c r="Z71" s="7">
        <v>1970</v>
      </c>
      <c r="AA71" s="7">
        <v>2010</v>
      </c>
      <c r="AB71" s="5">
        <v>6</v>
      </c>
      <c r="AC71" s="10"/>
    </row>
    <row r="72" spans="1:29" s="1" customFormat="1" x14ac:dyDescent="0.25">
      <c r="A72" s="5" t="s">
        <v>80</v>
      </c>
      <c r="B72" s="5" t="s">
        <v>195</v>
      </c>
      <c r="C72" s="5">
        <v>22</v>
      </c>
      <c r="D72" s="8">
        <v>0.93200000000000005</v>
      </c>
      <c r="E72" s="8">
        <v>0.94488438390877416</v>
      </c>
      <c r="F72" s="8">
        <v>0.95223214285714286</v>
      </c>
      <c r="G72" s="8">
        <v>0.98299999999999998</v>
      </c>
      <c r="H72" s="8">
        <v>0.99520638269814055</v>
      </c>
      <c r="I72" s="8">
        <v>1.0200025517075175</v>
      </c>
      <c r="J72" s="8">
        <v>1.4680000000000002</v>
      </c>
      <c r="K72" s="8">
        <v>1.1691531883249675</v>
      </c>
      <c r="L72" s="8">
        <v>1.2962922927251108</v>
      </c>
      <c r="M72" s="9">
        <v>163.57</v>
      </c>
      <c r="N72" s="9">
        <v>167.88582966551243</v>
      </c>
      <c r="O72" s="9">
        <v>155.5920475812882</v>
      </c>
      <c r="P72" s="9">
        <v>109.48</v>
      </c>
      <c r="Q72" s="9">
        <v>142.90774803177499</v>
      </c>
      <c r="R72" s="9">
        <v>122.42939840726645</v>
      </c>
      <c r="S72" s="9">
        <v>54.09</v>
      </c>
      <c r="T72" s="9">
        <v>24.978081633737457</v>
      </c>
      <c r="U72" s="9">
        <v>33.162649174021745</v>
      </c>
      <c r="V72" s="9">
        <v>160.76</v>
      </c>
      <c r="W72" s="9">
        <v>167.08104924769083</v>
      </c>
      <c r="X72" s="9">
        <v>158.70428555831145</v>
      </c>
      <c r="Y72" s="7">
        <v>2940</v>
      </c>
      <c r="Z72" s="7">
        <v>3024</v>
      </c>
      <c r="AA72" s="7">
        <v>3080</v>
      </c>
      <c r="AB72" s="5">
        <v>13</v>
      </c>
      <c r="AC72" s="8">
        <v>0.58005952380952386</v>
      </c>
    </row>
    <row r="73" spans="1:29" s="1" customFormat="1" x14ac:dyDescent="0.25">
      <c r="A73" s="5" t="s">
        <v>112</v>
      </c>
      <c r="B73" s="5" t="s">
        <v>195</v>
      </c>
      <c r="C73" s="5">
        <v>17</v>
      </c>
      <c r="D73" s="8">
        <v>0.45600000000000002</v>
      </c>
      <c r="E73" s="8">
        <v>0.52616236700189478</v>
      </c>
      <c r="F73" s="8">
        <v>0.68095314249160399</v>
      </c>
      <c r="G73" s="8">
        <v>0.38700000000000001</v>
      </c>
      <c r="H73" s="8">
        <v>0.81871340656382496</v>
      </c>
      <c r="I73" s="8">
        <v>0.83306892296844703</v>
      </c>
      <c r="J73" s="8">
        <v>0.76700000000000002</v>
      </c>
      <c r="K73" s="8">
        <v>1.0443437619229301</v>
      </c>
      <c r="L73" s="8">
        <v>1.3056000000000001</v>
      </c>
      <c r="M73" s="9">
        <v>566.34</v>
      </c>
      <c r="N73" s="9">
        <v>281.94975912631901</v>
      </c>
      <c r="O73" s="9">
        <v>277.80169555503414</v>
      </c>
      <c r="P73" s="9">
        <v>285.81</v>
      </c>
      <c r="Q73" s="9">
        <v>221.03454455372486</v>
      </c>
      <c r="R73" s="9">
        <v>177.2579345242346</v>
      </c>
      <c r="S73" s="9">
        <v>280.52</v>
      </c>
      <c r="T73" s="9">
        <v>60.915214572594159</v>
      </c>
      <c r="U73" s="9">
        <v>100.54376103079952</v>
      </c>
      <c r="V73" s="9">
        <v>219.23</v>
      </c>
      <c r="W73" s="9">
        <v>230.83604777415852</v>
      </c>
      <c r="X73" s="9">
        <v>231.42795931484071</v>
      </c>
      <c r="Y73" s="7">
        <v>3969</v>
      </c>
      <c r="Z73" s="7">
        <v>4503</v>
      </c>
      <c r="AA73" s="7">
        <v>4503</v>
      </c>
      <c r="AB73" s="5">
        <v>7</v>
      </c>
      <c r="AC73" s="8">
        <v>0.28839999999999999</v>
      </c>
    </row>
    <row r="74" spans="1:29" s="1" customFormat="1" x14ac:dyDescent="0.25">
      <c r="A74" s="5" t="s">
        <v>157</v>
      </c>
      <c r="B74" s="5" t="s">
        <v>195</v>
      </c>
      <c r="C74" s="5">
        <v>30</v>
      </c>
      <c r="D74" s="8">
        <v>0.70799999999999996</v>
      </c>
      <c r="E74" s="8">
        <v>0.75458792125458796</v>
      </c>
      <c r="F74" s="8">
        <v>0.7957243179417065</v>
      </c>
      <c r="G74" s="8">
        <v>0.41</v>
      </c>
      <c r="H74" s="8">
        <v>0.41031993591240778</v>
      </c>
      <c r="I74" s="8">
        <v>0.73183768523417614</v>
      </c>
      <c r="J74" s="8">
        <v>1.159</v>
      </c>
      <c r="K74" s="8">
        <v>1.2029065265663694</v>
      </c>
      <c r="L74" s="8">
        <v>1.1526258804637413</v>
      </c>
      <c r="M74" s="9">
        <v>272.64999999999998</v>
      </c>
      <c r="N74" s="9">
        <v>276.88894234459553</v>
      </c>
      <c r="O74" s="9">
        <v>150.10063558093859</v>
      </c>
      <c r="P74" s="9">
        <v>96.36</v>
      </c>
      <c r="Q74" s="9">
        <v>94.448779326180073</v>
      </c>
      <c r="R74" s="9">
        <v>95.303518303386127</v>
      </c>
      <c r="S74" s="9">
        <v>176.29</v>
      </c>
      <c r="T74" s="9">
        <v>182.44016301841543</v>
      </c>
      <c r="U74" s="9">
        <v>54.797117277552466</v>
      </c>
      <c r="V74" s="9">
        <v>111.65</v>
      </c>
      <c r="W74" s="9">
        <v>113.6130530776888</v>
      </c>
      <c r="X74" s="9">
        <v>109.84930169573272</v>
      </c>
      <c r="Y74" s="7">
        <v>2100</v>
      </c>
      <c r="Z74" s="7">
        <v>2160</v>
      </c>
      <c r="AA74" s="7">
        <v>2200</v>
      </c>
      <c r="AB74" s="5">
        <v>30</v>
      </c>
      <c r="AC74" s="10"/>
    </row>
    <row r="75" spans="1:29" s="1" customFormat="1" x14ac:dyDescent="0.25">
      <c r="A75" s="5" t="s">
        <v>83</v>
      </c>
      <c r="B75" s="5" t="s">
        <v>195</v>
      </c>
      <c r="C75" s="5">
        <v>29</v>
      </c>
      <c r="D75" s="8">
        <v>0.57100000000000006</v>
      </c>
      <c r="E75" s="8">
        <v>0.63558017851646664</v>
      </c>
      <c r="F75" s="8">
        <v>0.65573288945461672</v>
      </c>
      <c r="G75" s="8">
        <v>0.254</v>
      </c>
      <c r="H75" s="8">
        <v>0.24198175086727108</v>
      </c>
      <c r="I75" s="8">
        <v>0.75123827444035529</v>
      </c>
      <c r="J75" s="8">
        <v>1.4319999999999999</v>
      </c>
      <c r="K75" s="8">
        <v>1.0628841425937308</v>
      </c>
      <c r="L75" s="8">
        <v>1.3755615605472049</v>
      </c>
      <c r="M75" s="9">
        <v>474.07</v>
      </c>
      <c r="N75" s="9">
        <v>507.01931234683593</v>
      </c>
      <c r="O75" s="9">
        <v>149.99979246825802</v>
      </c>
      <c r="P75" s="9">
        <v>83.96</v>
      </c>
      <c r="Q75" s="9">
        <v>115.43066267393084</v>
      </c>
      <c r="R75" s="9">
        <v>81.91969628421333</v>
      </c>
      <c r="S75" s="9">
        <v>390.11</v>
      </c>
      <c r="T75" s="9">
        <v>391.58864967290509</v>
      </c>
      <c r="U75" s="9">
        <v>68.080096184044677</v>
      </c>
      <c r="V75" s="9">
        <v>120.19</v>
      </c>
      <c r="W75" s="9">
        <v>122.68942092520714</v>
      </c>
      <c r="X75" s="9">
        <v>112.68558526026555</v>
      </c>
      <c r="Y75" s="7">
        <v>2310</v>
      </c>
      <c r="Z75" s="7">
        <v>2376</v>
      </c>
      <c r="AA75" s="7">
        <v>2420</v>
      </c>
      <c r="AB75" s="5">
        <v>24</v>
      </c>
      <c r="AC75" s="10"/>
    </row>
    <row r="76" spans="1:29" s="1" customFormat="1" x14ac:dyDescent="0.25">
      <c r="A76" s="5" t="s">
        <v>158</v>
      </c>
      <c r="B76" s="5" t="s">
        <v>195</v>
      </c>
      <c r="C76" s="5">
        <v>29</v>
      </c>
      <c r="D76" s="8">
        <v>0.877</v>
      </c>
      <c r="E76" s="8">
        <v>0.91752731627001949</v>
      </c>
      <c r="F76" s="8">
        <v>0.93915439843353399</v>
      </c>
      <c r="G76" s="8">
        <v>0.55600000000000005</v>
      </c>
      <c r="H76" s="8">
        <v>0.42481409881039284</v>
      </c>
      <c r="I76" s="8">
        <v>0.58062376388254977</v>
      </c>
      <c r="J76" s="8">
        <v>1.3840000000000001</v>
      </c>
      <c r="K76" s="8">
        <v>1.0618776642886074</v>
      </c>
      <c r="L76" s="8">
        <v>1.1449297101405798</v>
      </c>
      <c r="M76" s="9">
        <v>214.88</v>
      </c>
      <c r="N76" s="9">
        <v>230.54668171305414</v>
      </c>
      <c r="O76" s="9">
        <v>119.77180491900781</v>
      </c>
      <c r="P76" s="9">
        <v>86.38</v>
      </c>
      <c r="Q76" s="9">
        <v>92.232357944237378</v>
      </c>
      <c r="R76" s="9">
        <v>60.7394109552298</v>
      </c>
      <c r="S76" s="9">
        <v>128.5</v>
      </c>
      <c r="T76" s="9">
        <v>138.31432376881676</v>
      </c>
      <c r="U76" s="9">
        <v>59.032393963778006</v>
      </c>
      <c r="V76" s="9">
        <v>119.56</v>
      </c>
      <c r="W76" s="9">
        <v>97.939480825657569</v>
      </c>
      <c r="X76" s="9">
        <v>69.542356179080812</v>
      </c>
      <c r="Y76" s="7">
        <v>1680</v>
      </c>
      <c r="Z76" s="7">
        <v>1720</v>
      </c>
      <c r="AA76" s="7">
        <v>1760</v>
      </c>
      <c r="AB76" s="5">
        <v>17</v>
      </c>
      <c r="AC76" s="10"/>
    </row>
    <row r="77" spans="1:29" s="1" customFormat="1" x14ac:dyDescent="0.25">
      <c r="A77" s="5" t="s">
        <v>113</v>
      </c>
      <c r="B77" s="5" t="s">
        <v>195</v>
      </c>
      <c r="C77" s="5">
        <v>26</v>
      </c>
      <c r="D77" s="8">
        <v>0.83200000000000007</v>
      </c>
      <c r="E77" s="8">
        <v>0.87126374738546652</v>
      </c>
      <c r="F77" s="8">
        <v>0.87467169506364062</v>
      </c>
      <c r="G77" s="8">
        <v>0.52</v>
      </c>
      <c r="H77" s="8">
        <v>0.76262411913756367</v>
      </c>
      <c r="I77" s="8">
        <v>0.94950712929189396</v>
      </c>
      <c r="J77" s="8">
        <v>1.3219999999999998</v>
      </c>
      <c r="K77" s="8">
        <v>1.9833994513841078</v>
      </c>
      <c r="L77" s="8">
        <v>1.9990480119315841</v>
      </c>
      <c r="M77" s="9">
        <v>210.29</v>
      </c>
      <c r="N77" s="9">
        <v>176.43543729449402</v>
      </c>
      <c r="O77" s="9">
        <v>145.99196537350304</v>
      </c>
      <c r="P77" s="9">
        <v>82.7</v>
      </c>
      <c r="Q77" s="9">
        <v>67.840051008114585</v>
      </c>
      <c r="R77" s="9">
        <v>69.343212926404021</v>
      </c>
      <c r="S77" s="9">
        <v>127.59</v>
      </c>
      <c r="T77" s="9">
        <v>108.59538628637942</v>
      </c>
      <c r="U77" s="9">
        <v>76.648752447099014</v>
      </c>
      <c r="V77" s="9">
        <v>109.33</v>
      </c>
      <c r="W77" s="9">
        <v>134.55391995136435</v>
      </c>
      <c r="X77" s="9">
        <v>138.62041194147648</v>
      </c>
      <c r="Y77" s="7">
        <v>2100</v>
      </c>
      <c r="Z77" s="7">
        <v>2736</v>
      </c>
      <c r="AA77" s="7">
        <v>2787</v>
      </c>
      <c r="AB77" s="5">
        <v>9</v>
      </c>
      <c r="AC77" s="10"/>
    </row>
    <row r="78" spans="1:29" s="1" customFormat="1" x14ac:dyDescent="0.25">
      <c r="A78" s="5" t="s">
        <v>39</v>
      </c>
      <c r="B78" s="5" t="s">
        <v>195</v>
      </c>
      <c r="C78" s="5">
        <v>20</v>
      </c>
      <c r="D78" s="8">
        <v>0.70099999999999996</v>
      </c>
      <c r="E78" s="8">
        <v>0.75349428208386282</v>
      </c>
      <c r="F78" s="8">
        <v>0.85860783095090121</v>
      </c>
      <c r="G78" s="8">
        <v>0.35899999999999999</v>
      </c>
      <c r="H78" s="8">
        <v>0.50895682161561551</v>
      </c>
      <c r="I78" s="8">
        <v>0.77910548981045069</v>
      </c>
      <c r="J78" s="8">
        <v>0.67200000000000004</v>
      </c>
      <c r="K78" s="8">
        <v>1.187197256442067</v>
      </c>
      <c r="L78" s="8">
        <v>0.80277133353830665</v>
      </c>
      <c r="M78" s="9">
        <v>364.89</v>
      </c>
      <c r="N78" s="9">
        <v>306.24929323654607</v>
      </c>
      <c r="O78" s="9">
        <v>192.68841203735769</v>
      </c>
      <c r="P78" s="9">
        <v>194.84</v>
      </c>
      <c r="Q78" s="9">
        <v>131.29045410265161</v>
      </c>
      <c r="R78" s="9">
        <v>187.00792289065942</v>
      </c>
      <c r="S78" s="9">
        <v>170.05</v>
      </c>
      <c r="T78" s="9">
        <v>174.95883913389446</v>
      </c>
      <c r="U78" s="9">
        <v>5.6804891466982728</v>
      </c>
      <c r="V78" s="9">
        <v>130.94</v>
      </c>
      <c r="W78" s="9">
        <v>155.86766690770111</v>
      </c>
      <c r="X78" s="9">
        <v>150.12459964116348</v>
      </c>
      <c r="Y78" s="7">
        <v>2600</v>
      </c>
      <c r="Z78" s="7">
        <v>3040</v>
      </c>
      <c r="AA78" s="7">
        <v>3170</v>
      </c>
      <c r="AB78" s="5">
        <v>7</v>
      </c>
      <c r="AC78" s="10"/>
    </row>
    <row r="79" spans="1:29" s="1" customFormat="1" x14ac:dyDescent="0.25">
      <c r="A79" s="5" t="s">
        <v>159</v>
      </c>
      <c r="B79" s="5" t="s">
        <v>195</v>
      </c>
      <c r="C79" s="5">
        <v>22</v>
      </c>
      <c r="D79" s="8">
        <v>0.72699999999999998</v>
      </c>
      <c r="E79" s="8">
        <v>0.76323119777158777</v>
      </c>
      <c r="F79" s="8">
        <v>0.79622036853763134</v>
      </c>
      <c r="G79" s="8">
        <v>0.54200000000000004</v>
      </c>
      <c r="H79" s="8">
        <v>0.49098461161739743</v>
      </c>
      <c r="I79" s="8">
        <v>0.98972187571375858</v>
      </c>
      <c r="J79" s="8">
        <v>0.81400000000000006</v>
      </c>
      <c r="K79" s="8">
        <v>0.96645767912318759</v>
      </c>
      <c r="L79" s="8">
        <v>1.0388412895706471</v>
      </c>
      <c r="M79" s="9">
        <v>307.06</v>
      </c>
      <c r="N79" s="9">
        <v>353.27584748799075</v>
      </c>
      <c r="O79" s="9">
        <v>162.29901891174083</v>
      </c>
      <c r="P79" s="9">
        <v>204.5</v>
      </c>
      <c r="Q79" s="9">
        <v>179.4729438438134</v>
      </c>
      <c r="R79" s="9">
        <v>154.62505296667561</v>
      </c>
      <c r="S79" s="9">
        <v>102.56</v>
      </c>
      <c r="T79" s="9">
        <v>173.80290364417738</v>
      </c>
      <c r="U79" s="9">
        <v>7.6739659450652171</v>
      </c>
      <c r="V79" s="9">
        <v>166.47</v>
      </c>
      <c r="W79" s="9">
        <v>173.45300477269808</v>
      </c>
      <c r="X79" s="9">
        <v>160.63088942383092</v>
      </c>
      <c r="Y79" s="7">
        <v>3020</v>
      </c>
      <c r="Z79" s="7">
        <v>3110</v>
      </c>
      <c r="AA79" s="7">
        <v>3260</v>
      </c>
      <c r="AB79" s="5">
        <v>15</v>
      </c>
      <c r="AC79" s="8">
        <v>0.44285714285714284</v>
      </c>
    </row>
    <row r="80" spans="1:29" s="1" customFormat="1" x14ac:dyDescent="0.25">
      <c r="A80" s="5" t="s">
        <v>160</v>
      </c>
      <c r="B80" s="5" t="s">
        <v>195</v>
      </c>
      <c r="C80" s="5">
        <v>29</v>
      </c>
      <c r="D80" s="8">
        <v>0.67700000000000005</v>
      </c>
      <c r="E80" s="8">
        <v>0.66683827314848865</v>
      </c>
      <c r="F80" s="8">
        <v>0.78209576682859128</v>
      </c>
      <c r="G80" s="8">
        <v>0.42499999999999999</v>
      </c>
      <c r="H80" s="8">
        <v>0.42739011354564005</v>
      </c>
      <c r="I80" s="8">
        <v>0.82258951453087226</v>
      </c>
      <c r="J80" s="8">
        <v>1.5840000000000001</v>
      </c>
      <c r="K80" s="8">
        <v>1.8867405005201006</v>
      </c>
      <c r="L80" s="8">
        <v>1.5193361695603849</v>
      </c>
      <c r="M80" s="9">
        <v>378.54</v>
      </c>
      <c r="N80" s="9">
        <v>385.39965064289186</v>
      </c>
      <c r="O80" s="9">
        <v>211.65960446549258</v>
      </c>
      <c r="P80" s="9">
        <v>101.65</v>
      </c>
      <c r="Q80" s="9">
        <v>87.301884071132093</v>
      </c>
      <c r="R80" s="9">
        <v>114.59542316658194</v>
      </c>
      <c r="S80" s="9">
        <v>276.89</v>
      </c>
      <c r="T80" s="9">
        <v>298.09776657175979</v>
      </c>
      <c r="U80" s="9">
        <v>97.06418129891064</v>
      </c>
      <c r="V80" s="9">
        <v>160.97</v>
      </c>
      <c r="W80" s="9">
        <v>164.71600044871556</v>
      </c>
      <c r="X80" s="9">
        <v>174.10897128306598</v>
      </c>
      <c r="Y80" s="7">
        <v>3780</v>
      </c>
      <c r="Z80" s="7">
        <v>3780</v>
      </c>
      <c r="AA80" s="7">
        <v>2541</v>
      </c>
      <c r="AB80" s="5">
        <v>4</v>
      </c>
      <c r="AC80" s="8">
        <v>2.1330089213300893</v>
      </c>
    </row>
    <row r="81" spans="1:29" s="1" customFormat="1" x14ac:dyDescent="0.25">
      <c r="A81" s="5" t="s">
        <v>51</v>
      </c>
      <c r="B81" s="5" t="s">
        <v>195</v>
      </c>
      <c r="C81" s="5">
        <v>21</v>
      </c>
      <c r="D81" s="8">
        <v>0.60599999999999998</v>
      </c>
      <c r="E81" s="8">
        <v>0.70286512079640651</v>
      </c>
      <c r="F81" s="8">
        <v>0.8235470521201943</v>
      </c>
      <c r="G81" s="8">
        <v>0.499</v>
      </c>
      <c r="H81" s="8">
        <v>0.79091346842098409</v>
      </c>
      <c r="I81" s="8">
        <v>0.8919615074141436</v>
      </c>
      <c r="J81" s="8">
        <v>0.90099999999999991</v>
      </c>
      <c r="K81" s="8">
        <v>1.0985024447115601</v>
      </c>
      <c r="L81" s="8">
        <v>0.8919615074141436</v>
      </c>
      <c r="M81" s="9">
        <v>316.23</v>
      </c>
      <c r="N81" s="9">
        <v>220.36274003009811</v>
      </c>
      <c r="O81" s="9">
        <v>181.94233687405159</v>
      </c>
      <c r="P81" s="9">
        <v>175.01</v>
      </c>
      <c r="Q81" s="9">
        <v>158.65950946856586</v>
      </c>
      <c r="R81" s="9">
        <v>181.94233687405159</v>
      </c>
      <c r="S81" s="9">
        <v>141.22</v>
      </c>
      <c r="T81" s="9">
        <v>61.703230561532237</v>
      </c>
      <c r="U81" s="9">
        <v>0</v>
      </c>
      <c r="V81" s="9">
        <v>157.76</v>
      </c>
      <c r="W81" s="9">
        <v>174.28785902795653</v>
      </c>
      <c r="X81" s="9">
        <v>162.28556106063098</v>
      </c>
      <c r="Y81" s="7">
        <v>2856</v>
      </c>
      <c r="Z81" s="7">
        <v>2937</v>
      </c>
      <c r="AA81" s="7">
        <v>2992</v>
      </c>
      <c r="AB81" s="5">
        <v>17</v>
      </c>
      <c r="AC81" s="8">
        <v>0.50928176795580116</v>
      </c>
    </row>
    <row r="82" spans="1:29" s="1" customFormat="1" x14ac:dyDescent="0.25">
      <c r="A82" s="5" t="s">
        <v>163</v>
      </c>
      <c r="B82" s="5" t="s">
        <v>195</v>
      </c>
      <c r="C82" s="5">
        <v>27</v>
      </c>
      <c r="D82" s="8">
        <v>0.871</v>
      </c>
      <c r="E82" s="8">
        <v>0.8995712615304664</v>
      </c>
      <c r="F82" s="8">
        <v>0.88632467361202694</v>
      </c>
      <c r="G82" s="8">
        <v>0.42299999999999999</v>
      </c>
      <c r="H82" s="8">
        <v>0.42502326786203737</v>
      </c>
      <c r="I82" s="8">
        <v>0.96162624611624037</v>
      </c>
      <c r="J82" s="8">
        <v>1.496</v>
      </c>
      <c r="K82" s="8">
        <v>1.4275640895939139</v>
      </c>
      <c r="L82" s="8">
        <v>1.0787172011661808</v>
      </c>
      <c r="M82" s="9">
        <v>398.55</v>
      </c>
      <c r="N82" s="9">
        <v>415.1609922258055</v>
      </c>
      <c r="O82" s="9">
        <v>176.55730033277871</v>
      </c>
      <c r="P82" s="9">
        <v>112.77</v>
      </c>
      <c r="Q82" s="9">
        <v>123.60431513435714</v>
      </c>
      <c r="R82" s="9">
        <v>157.3926268718802</v>
      </c>
      <c r="S82" s="9">
        <v>285.77</v>
      </c>
      <c r="T82" s="9">
        <v>291.55667709144836</v>
      </c>
      <c r="U82" s="9">
        <v>19.164673460898502</v>
      </c>
      <c r="V82" s="9">
        <v>168.72</v>
      </c>
      <c r="W82" s="9">
        <v>176.45308160465777</v>
      </c>
      <c r="X82" s="9">
        <v>169.78213394342762</v>
      </c>
      <c r="Y82" s="7">
        <v>3040</v>
      </c>
      <c r="Z82" s="7">
        <v>3132</v>
      </c>
      <c r="AA82" s="7">
        <v>3190</v>
      </c>
      <c r="AB82" s="5">
        <v>22</v>
      </c>
      <c r="AC82" s="8">
        <v>0.5718199608610568</v>
      </c>
    </row>
    <row r="83" spans="1:29" s="1" customFormat="1" x14ac:dyDescent="0.25">
      <c r="A83" s="5" t="s">
        <v>72</v>
      </c>
      <c r="B83" s="5" t="s">
        <v>195</v>
      </c>
      <c r="C83" s="5">
        <v>23</v>
      </c>
      <c r="D83" s="8">
        <v>0.79500000000000004</v>
      </c>
      <c r="E83" s="8">
        <v>0.85663777372262773</v>
      </c>
      <c r="F83" s="8">
        <v>0.90756873648439917</v>
      </c>
      <c r="G83" s="8">
        <v>0.45</v>
      </c>
      <c r="H83" s="8">
        <v>0.58131349721159842</v>
      </c>
      <c r="I83" s="8">
        <v>0.91432788025580691</v>
      </c>
      <c r="J83" s="8">
        <v>1.081</v>
      </c>
      <c r="K83" s="8">
        <v>1.1596065040431809</v>
      </c>
      <c r="L83" s="8">
        <v>1.2175435082844113</v>
      </c>
      <c r="M83" s="9">
        <v>340.04</v>
      </c>
      <c r="N83" s="9">
        <v>270.42678342802731</v>
      </c>
      <c r="O83" s="9">
        <v>157.77541251131481</v>
      </c>
      <c r="P83" s="9">
        <v>141.41</v>
      </c>
      <c r="Q83" s="9">
        <v>135.56558941857764</v>
      </c>
      <c r="R83" s="9">
        <v>118.48320614121168</v>
      </c>
      <c r="S83" s="9">
        <v>198.62</v>
      </c>
      <c r="T83" s="9">
        <v>134.86119400944966</v>
      </c>
      <c r="U83" s="9">
        <v>39.292206370103116</v>
      </c>
      <c r="V83" s="9">
        <v>152.9</v>
      </c>
      <c r="W83" s="9">
        <v>157.20273921423006</v>
      </c>
      <c r="X83" s="9">
        <v>144.25845847795597</v>
      </c>
      <c r="Y83" s="7">
        <v>2540</v>
      </c>
      <c r="Z83" s="7">
        <v>2613</v>
      </c>
      <c r="AA83" s="7">
        <v>2662</v>
      </c>
      <c r="AB83" s="5">
        <v>14</v>
      </c>
      <c r="AC83" s="8">
        <v>0.65209523809523806</v>
      </c>
    </row>
    <row r="84" spans="1:29" s="1" customFormat="1" x14ac:dyDescent="0.25">
      <c r="A84" s="5" t="s">
        <v>21</v>
      </c>
      <c r="B84" s="5" t="s">
        <v>195</v>
      </c>
      <c r="C84" s="5">
        <v>26</v>
      </c>
      <c r="D84" s="8">
        <v>0.78099999999999992</v>
      </c>
      <c r="E84" s="8">
        <v>0.67068040040620924</v>
      </c>
      <c r="F84" s="8">
        <v>0.63823201683793485</v>
      </c>
      <c r="G84" s="8">
        <v>0.22500000000000001</v>
      </c>
      <c r="H84" s="8">
        <v>0.33920371099288527</v>
      </c>
      <c r="I84" s="8">
        <v>0.70463391649936491</v>
      </c>
      <c r="J84" s="8">
        <v>0.73799999999999999</v>
      </c>
      <c r="K84" s="8">
        <v>0.686711165568475</v>
      </c>
      <c r="L84" s="8">
        <v>0.70463391649936502</v>
      </c>
      <c r="M84" s="9">
        <v>600.11</v>
      </c>
      <c r="N84" s="9">
        <v>410.11509974674931</v>
      </c>
      <c r="O84" s="9">
        <v>188.34625398770544</v>
      </c>
      <c r="P84" s="9">
        <v>183.05</v>
      </c>
      <c r="Q84" s="9">
        <v>202.57798437448469</v>
      </c>
      <c r="R84" s="9">
        <v>188.34625398770544</v>
      </c>
      <c r="S84" s="9">
        <v>417.06</v>
      </c>
      <c r="T84" s="9">
        <v>207.53711537226462</v>
      </c>
      <c r="U84" s="9">
        <v>0</v>
      </c>
      <c r="V84" s="9">
        <v>135.1</v>
      </c>
      <c r="W84" s="9">
        <v>139.11256376831469</v>
      </c>
      <c r="X84" s="9">
        <v>132.71515860534103</v>
      </c>
      <c r="Y84" s="7">
        <v>2541</v>
      </c>
      <c r="Z84" s="7">
        <v>2613</v>
      </c>
      <c r="AA84" s="7">
        <v>2662</v>
      </c>
      <c r="AB84" s="5">
        <v>12</v>
      </c>
      <c r="AC84" s="8">
        <v>0.37873684210526315</v>
      </c>
    </row>
    <row r="85" spans="1:29" s="1" customFormat="1" x14ac:dyDescent="0.25">
      <c r="A85" s="5" t="s">
        <v>166</v>
      </c>
      <c r="B85" s="5" t="s">
        <v>195</v>
      </c>
      <c r="C85" s="5">
        <v>26</v>
      </c>
      <c r="D85" s="8">
        <v>0.85199999999999998</v>
      </c>
      <c r="E85" s="8">
        <v>0.89987069207848425</v>
      </c>
      <c r="F85" s="8">
        <v>0.95315807062493041</v>
      </c>
      <c r="G85" s="8">
        <v>0.27800000000000002</v>
      </c>
      <c r="H85" s="8">
        <v>0.3241338084608914</v>
      </c>
      <c r="I85" s="8">
        <v>1</v>
      </c>
      <c r="J85" s="8">
        <v>0.70400000000000007</v>
      </c>
      <c r="K85" s="8">
        <v>0.863981038470366</v>
      </c>
      <c r="L85" s="8">
        <v>1.3546993790701198</v>
      </c>
      <c r="M85" s="9">
        <v>477.15</v>
      </c>
      <c r="N85" s="9">
        <v>452.61168245802588</v>
      </c>
      <c r="O85" s="9">
        <v>151.81469980842158</v>
      </c>
      <c r="P85" s="9">
        <v>188.08</v>
      </c>
      <c r="Q85" s="9">
        <v>169.80320383969109</v>
      </c>
      <c r="R85" s="9">
        <v>112.06523170670442</v>
      </c>
      <c r="S85" s="9">
        <v>289.07</v>
      </c>
      <c r="T85" s="9">
        <v>282.80847861833479</v>
      </c>
      <c r="U85" s="9">
        <v>39.749468101717149</v>
      </c>
      <c r="V85" s="9">
        <v>132.49</v>
      </c>
      <c r="W85" s="9">
        <v>146.70674838901155</v>
      </c>
      <c r="X85" s="9">
        <v>151.81469980842158</v>
      </c>
      <c r="Y85" s="7">
        <v>2220</v>
      </c>
      <c r="Z85" s="7">
        <v>2520</v>
      </c>
      <c r="AA85" s="7">
        <v>2910</v>
      </c>
      <c r="AB85" s="5">
        <v>2</v>
      </c>
      <c r="AC85" s="8">
        <v>0.34680672268907564</v>
      </c>
    </row>
    <row r="86" spans="1:29" s="1" customFormat="1" x14ac:dyDescent="0.25">
      <c r="A86" s="5" t="s">
        <v>30</v>
      </c>
      <c r="B86" s="5" t="s">
        <v>195</v>
      </c>
      <c r="C86" s="5">
        <v>16</v>
      </c>
      <c r="D86" s="8">
        <v>0.46500000000000002</v>
      </c>
      <c r="E86" s="8">
        <v>0.55347113008312743</v>
      </c>
      <c r="F86" s="8">
        <v>0.55924491771539209</v>
      </c>
      <c r="G86" s="8">
        <v>0.34499999999999997</v>
      </c>
      <c r="H86" s="8">
        <v>0.33103925032644599</v>
      </c>
      <c r="I86" s="8">
        <v>0.77595513071796884</v>
      </c>
      <c r="J86" s="8">
        <v>1.1499999999999999</v>
      </c>
      <c r="K86" s="8">
        <v>1.0603257393101413</v>
      </c>
      <c r="L86" s="8">
        <v>0.77595513071796884</v>
      </c>
      <c r="M86" s="9">
        <v>380.26</v>
      </c>
      <c r="N86" s="9">
        <v>415.65432272194676</v>
      </c>
      <c r="O86" s="9">
        <v>167.2110028601285</v>
      </c>
      <c r="P86" s="9">
        <v>114.14</v>
      </c>
      <c r="Q86" s="9">
        <v>129.76945695795567</v>
      </c>
      <c r="R86" s="9">
        <v>167.2110028601285</v>
      </c>
      <c r="S86" s="9">
        <v>266.12</v>
      </c>
      <c r="T86" s="9">
        <v>285.88486576399112</v>
      </c>
      <c r="U86" s="9">
        <v>0</v>
      </c>
      <c r="V86" s="9">
        <v>131.25</v>
      </c>
      <c r="W86" s="9">
        <v>137.59789538881989</v>
      </c>
      <c r="X86" s="9">
        <v>129.74823558181367</v>
      </c>
      <c r="Y86" s="7">
        <v>2440</v>
      </c>
      <c r="Z86" s="7">
        <v>2510</v>
      </c>
      <c r="AA86" s="7">
        <v>2560</v>
      </c>
      <c r="AB86" s="5">
        <v>17</v>
      </c>
      <c r="AC86" s="8">
        <v>0.37624999999999997</v>
      </c>
    </row>
    <row r="87" spans="1:29" s="1" customFormat="1" x14ac:dyDescent="0.25">
      <c r="A87" s="5" t="s">
        <v>91</v>
      </c>
      <c r="B87" s="5" t="s">
        <v>195</v>
      </c>
      <c r="C87" s="5">
        <v>20</v>
      </c>
      <c r="D87" s="8">
        <v>0.89200000000000002</v>
      </c>
      <c r="E87" s="8">
        <v>0.92654293925666131</v>
      </c>
      <c r="F87" s="8">
        <v>0.92149862353750855</v>
      </c>
      <c r="G87" s="8">
        <v>0.83299999999999996</v>
      </c>
      <c r="H87" s="8">
        <v>1.0069885111888808</v>
      </c>
      <c r="I87" s="8">
        <v>1.0404734874046317</v>
      </c>
      <c r="J87" s="8">
        <v>1.482</v>
      </c>
      <c r="K87" s="8">
        <v>1.6265593159214249</v>
      </c>
      <c r="L87" s="8">
        <v>1.5296577858009899</v>
      </c>
      <c r="M87" s="9">
        <v>162.09</v>
      </c>
      <c r="N87" s="9">
        <v>159.76011465677101</v>
      </c>
      <c r="O87" s="9">
        <v>151.72870428889553</v>
      </c>
      <c r="P87" s="9">
        <v>91.06</v>
      </c>
      <c r="Q87" s="9">
        <v>98.90607642208991</v>
      </c>
      <c r="R87" s="9">
        <v>103.20589059610244</v>
      </c>
      <c r="S87" s="9">
        <v>71.03</v>
      </c>
      <c r="T87" s="9">
        <v>60.854038234681092</v>
      </c>
      <c r="U87" s="9">
        <v>48.522813692793108</v>
      </c>
      <c r="V87" s="9">
        <v>134.96</v>
      </c>
      <c r="W87" s="9">
        <v>160.87660000558674</v>
      </c>
      <c r="X87" s="9">
        <v>157.86969409085324</v>
      </c>
      <c r="Y87" s="7">
        <v>2390</v>
      </c>
      <c r="Z87" s="7">
        <v>2730</v>
      </c>
      <c r="AA87" s="7">
        <v>3010</v>
      </c>
      <c r="AB87" s="5">
        <v>4</v>
      </c>
      <c r="AC87" s="8">
        <v>0.497421507659639</v>
      </c>
    </row>
    <row r="88" spans="1:29" s="1" customFormat="1" x14ac:dyDescent="0.25">
      <c r="A88" s="5" t="s">
        <v>115</v>
      </c>
      <c r="B88" s="5" t="s">
        <v>195</v>
      </c>
      <c r="C88" s="5">
        <v>22</v>
      </c>
      <c r="D88" s="8">
        <v>0.78500000000000003</v>
      </c>
      <c r="E88" s="8">
        <v>0.83909832879906721</v>
      </c>
      <c r="F88" s="8">
        <v>0.86576503835284624</v>
      </c>
      <c r="G88" s="8">
        <v>0.60099999999999998</v>
      </c>
      <c r="H88" s="8">
        <v>0.52456355013875222</v>
      </c>
      <c r="I88" s="8">
        <v>0.56997644628422528</v>
      </c>
      <c r="J88" s="8">
        <v>0.75900000000000001</v>
      </c>
      <c r="K88" s="8">
        <v>0.69983035838125618</v>
      </c>
      <c r="L88" s="8">
        <v>0.6544443346301404</v>
      </c>
      <c r="M88" s="9">
        <v>173.42</v>
      </c>
      <c r="N88" s="9">
        <v>229.6516005803596</v>
      </c>
      <c r="O88" s="9">
        <v>239.84182334813502</v>
      </c>
      <c r="P88" s="9">
        <v>137.19</v>
      </c>
      <c r="Q88" s="9">
        <v>172.13722933387206</v>
      </c>
      <c r="R88" s="9">
        <v>208.88589435120923</v>
      </c>
      <c r="S88" s="9">
        <v>36.229999999999997</v>
      </c>
      <c r="T88" s="9">
        <v>57.514371246487542</v>
      </c>
      <c r="U88" s="9">
        <v>30.955928996925802</v>
      </c>
      <c r="V88" s="9">
        <v>104.15</v>
      </c>
      <c r="W88" s="9">
        <v>120.46685889548017</v>
      </c>
      <c r="X88" s="9">
        <v>136.70419014229893</v>
      </c>
      <c r="Y88" s="7">
        <v>1785</v>
      </c>
      <c r="Z88" s="7">
        <v>2212</v>
      </c>
      <c r="AA88" s="7">
        <v>2760</v>
      </c>
      <c r="AB88" s="5">
        <v>4</v>
      </c>
      <c r="AC88" s="8">
        <v>0.34214285714285714</v>
      </c>
    </row>
    <row r="89" spans="1:29" s="1" customFormat="1" x14ac:dyDescent="0.25">
      <c r="A89" s="5" t="s">
        <v>73</v>
      </c>
      <c r="B89" s="5" t="s">
        <v>195</v>
      </c>
      <c r="C89" s="5">
        <v>25</v>
      </c>
      <c r="D89" s="8">
        <v>0.82599999999999996</v>
      </c>
      <c r="E89" s="8">
        <v>0.89947810301792608</v>
      </c>
      <c r="F89" s="8">
        <v>0.95121951219512191</v>
      </c>
      <c r="G89" s="8">
        <v>0.98599999999999999</v>
      </c>
      <c r="H89" s="8">
        <v>1</v>
      </c>
      <c r="I89" s="8">
        <v>0.77770822329596956</v>
      </c>
      <c r="J89" s="8">
        <v>1.5609999999999999</v>
      </c>
      <c r="K89" s="8">
        <v>1.3708816359278728</v>
      </c>
      <c r="L89" s="8">
        <v>0.86403448400767935</v>
      </c>
      <c r="M89" s="9">
        <v>150</v>
      </c>
      <c r="N89" s="9">
        <v>153.21060206835978</v>
      </c>
      <c r="O89" s="9">
        <v>182.9926615357079</v>
      </c>
      <c r="P89" s="9">
        <v>94.8</v>
      </c>
      <c r="Q89" s="9">
        <v>111.76063494691148</v>
      </c>
      <c r="R89" s="9">
        <v>164.70974285543821</v>
      </c>
      <c r="S89" s="9">
        <v>55.2</v>
      </c>
      <c r="T89" s="9">
        <v>41.44996712144831</v>
      </c>
      <c r="U89" s="9">
        <v>18.282918680269674</v>
      </c>
      <c r="V89" s="9">
        <v>147.96</v>
      </c>
      <c r="W89" s="9">
        <v>153.2106020683598</v>
      </c>
      <c r="X89" s="9">
        <v>142.3148976791361</v>
      </c>
      <c r="Y89" s="7">
        <v>2205</v>
      </c>
      <c r="Z89" s="7">
        <v>2268</v>
      </c>
      <c r="AA89" s="7">
        <v>2268</v>
      </c>
      <c r="AB89" s="5">
        <v>25</v>
      </c>
      <c r="AC89" s="8">
        <v>0.48803418803418802</v>
      </c>
    </row>
    <row r="90" spans="1:29" s="1" customFormat="1" x14ac:dyDescent="0.25">
      <c r="A90" s="5" t="s">
        <v>50</v>
      </c>
      <c r="B90" s="5" t="s">
        <v>195</v>
      </c>
      <c r="C90" s="5">
        <v>18</v>
      </c>
      <c r="D90" s="8">
        <v>0.65500000000000003</v>
      </c>
      <c r="E90" s="8">
        <v>0.68305460407011886</v>
      </c>
      <c r="F90" s="8">
        <v>0.69700353619951605</v>
      </c>
      <c r="G90" s="8">
        <v>0.58499999999999996</v>
      </c>
      <c r="H90" s="8">
        <v>0.68843629440352727</v>
      </c>
      <c r="I90" s="8">
        <v>0.56593222468897919</v>
      </c>
      <c r="J90" s="8">
        <v>0.77400000000000002</v>
      </c>
      <c r="K90" s="8">
        <v>0.82847711068569974</v>
      </c>
      <c r="L90" s="8">
        <v>0.61237393767705384</v>
      </c>
      <c r="M90" s="9">
        <v>231.12</v>
      </c>
      <c r="N90" s="9">
        <v>191.36420945651184</v>
      </c>
      <c r="O90" s="9">
        <v>214.90605230643897</v>
      </c>
      <c r="P90" s="9">
        <v>174.57</v>
      </c>
      <c r="Q90" s="9">
        <v>159.01714789762076</v>
      </c>
      <c r="R90" s="9">
        <v>198.60783223770827</v>
      </c>
      <c r="S90" s="9">
        <v>56.55</v>
      </c>
      <c r="T90" s="9">
        <v>32.34706155889107</v>
      </c>
      <c r="U90" s="9">
        <v>16.298220068730689</v>
      </c>
      <c r="V90" s="9">
        <v>135.12</v>
      </c>
      <c r="W90" s="9">
        <v>131.74206723970144</v>
      </c>
      <c r="X90" s="9">
        <v>121.62226028090912</v>
      </c>
      <c r="Y90" s="7">
        <v>2310</v>
      </c>
      <c r="Z90" s="7">
        <v>2376</v>
      </c>
      <c r="AA90" s="7">
        <v>2420</v>
      </c>
      <c r="AB90" s="5">
        <v>19</v>
      </c>
      <c r="AC90" s="8">
        <v>0.41737142857142856</v>
      </c>
    </row>
    <row r="91" spans="1:29" s="1" customFormat="1" x14ac:dyDescent="0.25">
      <c r="A91" s="5" t="s">
        <v>169</v>
      </c>
      <c r="B91" s="5" t="s">
        <v>195</v>
      </c>
      <c r="C91" s="5">
        <v>19</v>
      </c>
      <c r="D91" s="8">
        <v>0.68500000000000005</v>
      </c>
      <c r="E91" s="8">
        <v>0.73182224388658701</v>
      </c>
      <c r="F91" s="8">
        <v>0.76198700551032161</v>
      </c>
      <c r="G91" s="8">
        <v>0.69299999999999995</v>
      </c>
      <c r="H91" s="8">
        <v>0.82257493640084056</v>
      </c>
      <c r="I91" s="8">
        <v>0.56241682936966708</v>
      </c>
      <c r="J91" s="8">
        <v>1.389</v>
      </c>
      <c r="K91" s="8">
        <v>1.4923794712286158</v>
      </c>
      <c r="L91" s="8">
        <v>1.0599119290693311</v>
      </c>
      <c r="M91" s="9">
        <v>269.37</v>
      </c>
      <c r="N91" s="9">
        <v>231.82972656605583</v>
      </c>
      <c r="O91" s="9">
        <v>306.89686960026415</v>
      </c>
      <c r="P91" s="9">
        <v>134.31</v>
      </c>
      <c r="Q91" s="9">
        <v>127.78071949013358</v>
      </c>
      <c r="R91" s="9">
        <v>162.8474589352096</v>
      </c>
      <c r="S91" s="9">
        <v>135.06</v>
      </c>
      <c r="T91" s="9">
        <v>104.04900707592225</v>
      </c>
      <c r="U91" s="9">
        <v>144.04941066505452</v>
      </c>
      <c r="V91" s="9">
        <v>186.55</v>
      </c>
      <c r="W91" s="9">
        <v>190.69732258589764</v>
      </c>
      <c r="X91" s="9">
        <v>172.60396434405669</v>
      </c>
      <c r="Y91" s="7">
        <v>3290</v>
      </c>
      <c r="Z91" s="7">
        <v>3390</v>
      </c>
      <c r="AA91" s="7">
        <v>3450</v>
      </c>
      <c r="AB91" s="5">
        <v>21</v>
      </c>
      <c r="AC91" s="8">
        <v>0.60891304347826092</v>
      </c>
    </row>
    <row r="92" spans="1:29" s="1" customFormat="1" x14ac:dyDescent="0.25">
      <c r="A92" s="5" t="s">
        <v>19</v>
      </c>
      <c r="B92" s="5" t="s">
        <v>195</v>
      </c>
      <c r="C92" s="5">
        <v>19</v>
      </c>
      <c r="D92" s="8">
        <v>0.67</v>
      </c>
      <c r="E92" s="8">
        <v>0.74144597650835342</v>
      </c>
      <c r="F92" s="8">
        <v>0.88798320365567496</v>
      </c>
      <c r="G92" s="8">
        <v>0.89900000000000002</v>
      </c>
      <c r="H92" s="8">
        <v>0.74534894301052435</v>
      </c>
      <c r="I92" s="8">
        <v>1</v>
      </c>
      <c r="J92" s="8">
        <v>1.4069999999999998</v>
      </c>
      <c r="K92" s="8">
        <v>1.4067558903670461</v>
      </c>
      <c r="L92" s="8">
        <v>1.3776734528884313</v>
      </c>
      <c r="M92" s="9">
        <v>231.48</v>
      </c>
      <c r="N92" s="9">
        <v>262.83734552695813</v>
      </c>
      <c r="O92" s="9">
        <v>191.9787482596937</v>
      </c>
      <c r="P92" s="9">
        <v>147.91999999999999</v>
      </c>
      <c r="Q92" s="9">
        <v>139.26050639894262</v>
      </c>
      <c r="R92" s="9">
        <v>139.34996559394455</v>
      </c>
      <c r="S92" s="9">
        <v>83.56</v>
      </c>
      <c r="T92" s="9">
        <v>123.57683912801552</v>
      </c>
      <c r="U92" s="9">
        <v>52.628782665749171</v>
      </c>
      <c r="V92" s="9">
        <v>208.18</v>
      </c>
      <c r="W92" s="9">
        <v>195.90553767221024</v>
      </c>
      <c r="X92" s="9">
        <v>191.9787482596937</v>
      </c>
      <c r="Y92" s="7">
        <v>3355</v>
      </c>
      <c r="Z92" s="7">
        <v>3460</v>
      </c>
      <c r="AA92" s="7">
        <v>3520</v>
      </c>
      <c r="AB92" s="5">
        <v>21</v>
      </c>
      <c r="AC92" s="8">
        <v>0.44388059701492538</v>
      </c>
    </row>
    <row r="93" spans="1:29" s="1" customFormat="1" x14ac:dyDescent="0.25">
      <c r="A93" s="5" t="s">
        <v>46</v>
      </c>
      <c r="B93" s="5" t="s">
        <v>195</v>
      </c>
      <c r="C93" s="5">
        <v>17</v>
      </c>
      <c r="D93" s="8">
        <v>0.76400000000000001</v>
      </c>
      <c r="E93" s="8">
        <v>0.92912243183380427</v>
      </c>
      <c r="F93" s="8">
        <v>0.98548621190130625</v>
      </c>
      <c r="G93" s="8">
        <v>0.58299999999999996</v>
      </c>
      <c r="H93" s="8">
        <v>0.69705789583007449</v>
      </c>
      <c r="I93" s="8">
        <v>0.98078955007256896</v>
      </c>
      <c r="J93" s="8">
        <v>0.91299999999999992</v>
      </c>
      <c r="K93" s="8">
        <v>1.0185480788686796</v>
      </c>
      <c r="L93" s="8">
        <v>1.0085247115149272</v>
      </c>
      <c r="M93" s="9">
        <v>333.67</v>
      </c>
      <c r="N93" s="9">
        <v>289.40753533184062</v>
      </c>
      <c r="O93" s="9">
        <v>193.01947451638677</v>
      </c>
      <c r="P93" s="9">
        <v>213.03</v>
      </c>
      <c r="Q93" s="9">
        <v>198.06017192615028</v>
      </c>
      <c r="R93" s="9">
        <v>187.71129889499852</v>
      </c>
      <c r="S93" s="9">
        <v>120.63</v>
      </c>
      <c r="T93" s="9">
        <v>91.347363405690345</v>
      </c>
      <c r="U93" s="9">
        <v>5.308175621388239</v>
      </c>
      <c r="V93" s="9">
        <v>194.52</v>
      </c>
      <c r="W93" s="9">
        <v>201.73380761578076</v>
      </c>
      <c r="X93" s="9">
        <v>189.31148356617066</v>
      </c>
      <c r="Y93" s="7">
        <v>4200</v>
      </c>
      <c r="Z93" s="7">
        <v>4320</v>
      </c>
      <c r="AA93" s="7">
        <v>4400</v>
      </c>
      <c r="AB93" s="5">
        <v>18</v>
      </c>
      <c r="AC93" s="10"/>
    </row>
    <row r="94" spans="1:29" s="1" customFormat="1" x14ac:dyDescent="0.25">
      <c r="A94" s="5" t="s">
        <v>56</v>
      </c>
      <c r="B94" s="5" t="s">
        <v>195</v>
      </c>
      <c r="C94" s="5">
        <v>26</v>
      </c>
      <c r="D94" s="8">
        <v>0.753</v>
      </c>
      <c r="E94" s="8">
        <v>0.74875526618153965</v>
      </c>
      <c r="F94" s="8">
        <v>0.6015376458112407</v>
      </c>
      <c r="G94" s="8">
        <v>0.32500000000000001</v>
      </c>
      <c r="H94" s="8">
        <v>0.46001598768356228</v>
      </c>
      <c r="I94" s="8">
        <v>0.54542881039696323</v>
      </c>
      <c r="J94" s="8">
        <v>0.495</v>
      </c>
      <c r="K94" s="8">
        <v>0.67741372920890275</v>
      </c>
      <c r="L94" s="8">
        <v>0.54542881039696323</v>
      </c>
      <c r="M94" s="9">
        <v>528.05999999999995</v>
      </c>
      <c r="N94" s="9">
        <v>439.79452991230414</v>
      </c>
      <c r="O94" s="9">
        <v>332.73250387470779</v>
      </c>
      <c r="P94" s="9">
        <v>347.19</v>
      </c>
      <c r="Q94" s="9">
        <v>298.65428811385493</v>
      </c>
      <c r="R94" s="9">
        <v>332.73250387470779</v>
      </c>
      <c r="S94" s="9">
        <v>180.87</v>
      </c>
      <c r="T94" s="9">
        <v>141.14024179844921</v>
      </c>
      <c r="U94" s="9">
        <v>0</v>
      </c>
      <c r="V94" s="9">
        <v>171.79</v>
      </c>
      <c r="W94" s="9">
        <v>202.31251505543656</v>
      </c>
      <c r="X94" s="9">
        <v>181.48189376878483</v>
      </c>
      <c r="Y94" s="7">
        <v>2975</v>
      </c>
      <c r="Z94" s="7">
        <v>3635</v>
      </c>
      <c r="AA94" s="7">
        <v>3705</v>
      </c>
      <c r="AB94" s="5">
        <v>9</v>
      </c>
      <c r="AC94" s="8">
        <v>1.2016129032258065</v>
      </c>
    </row>
    <row r="95" spans="1:29" s="1" customFormat="1" x14ac:dyDescent="0.25">
      <c r="A95" s="5" t="s">
        <v>71</v>
      </c>
      <c r="B95" s="5" t="s">
        <v>195</v>
      </c>
      <c r="C95" s="5">
        <v>25</v>
      </c>
      <c r="D95" s="8">
        <v>0.88099999999999989</v>
      </c>
      <c r="E95" s="8">
        <v>0.9335044929396662</v>
      </c>
      <c r="F95" s="8">
        <v>0.94729086374971661</v>
      </c>
      <c r="G95" s="8">
        <v>0.93400000000000005</v>
      </c>
      <c r="H95" s="8">
        <v>0.87127368587964793</v>
      </c>
      <c r="I95" s="8">
        <v>1.0000513543277434</v>
      </c>
      <c r="J95" s="8">
        <v>1.88</v>
      </c>
      <c r="K95" s="8">
        <v>1.9776845467735951</v>
      </c>
      <c r="L95" s="8">
        <v>1.3223628118940371</v>
      </c>
      <c r="M95" s="9">
        <v>228.13</v>
      </c>
      <c r="N95" s="9">
        <v>256.13662786270197</v>
      </c>
      <c r="O95" s="9">
        <v>200.2845649242303</v>
      </c>
      <c r="P95" s="9">
        <v>113.4</v>
      </c>
      <c r="Q95" s="9">
        <v>112.84160773303955</v>
      </c>
      <c r="R95" s="9">
        <v>151.46739503097072</v>
      </c>
      <c r="S95" s="9">
        <v>114.73</v>
      </c>
      <c r="T95" s="9">
        <v>143.29502012966245</v>
      </c>
      <c r="U95" s="9">
        <v>48.817169893259582</v>
      </c>
      <c r="V95" s="9">
        <v>213.14</v>
      </c>
      <c r="W95" s="9">
        <v>223.16510384672011</v>
      </c>
      <c r="X95" s="9">
        <v>200.29485040341936</v>
      </c>
      <c r="Y95" s="7">
        <v>2940</v>
      </c>
      <c r="Z95" s="7">
        <v>3020</v>
      </c>
      <c r="AA95" s="7">
        <v>3080</v>
      </c>
      <c r="AB95" s="5">
        <v>27</v>
      </c>
      <c r="AC95" s="10"/>
    </row>
    <row r="96" spans="1:29" s="1" customFormat="1" x14ac:dyDescent="0.25">
      <c r="A96" s="5" t="s">
        <v>65</v>
      </c>
      <c r="B96" s="5" t="s">
        <v>195</v>
      </c>
      <c r="C96" s="5">
        <v>25</v>
      </c>
      <c r="D96" s="8">
        <v>0.88500000000000001</v>
      </c>
      <c r="E96" s="8">
        <v>0.89406065711878691</v>
      </c>
      <c r="F96" s="8">
        <v>0.90390517109099278</v>
      </c>
      <c r="G96" s="8">
        <v>0.79</v>
      </c>
      <c r="H96" s="8">
        <v>0.79667692037907079</v>
      </c>
      <c r="I96" s="8">
        <v>0.99691894747362264</v>
      </c>
      <c r="J96" s="8">
        <v>1.091</v>
      </c>
      <c r="K96" s="8">
        <v>1.1107670052261081</v>
      </c>
      <c r="L96" s="8">
        <v>1.0830817912485071</v>
      </c>
      <c r="M96" s="9">
        <v>222.18</v>
      </c>
      <c r="N96" s="9">
        <v>228.70876136767487</v>
      </c>
      <c r="O96" s="9">
        <v>170.52243784200166</v>
      </c>
      <c r="P96" s="9">
        <v>160.9</v>
      </c>
      <c r="Q96" s="9">
        <v>164.03709401956974</v>
      </c>
      <c r="R96" s="9">
        <v>156.95679737919227</v>
      </c>
      <c r="S96" s="9">
        <v>61.29</v>
      </c>
      <c r="T96" s="9">
        <v>64.671667348105132</v>
      </c>
      <c r="U96" s="9">
        <v>13.565640462809402</v>
      </c>
      <c r="V96" s="9">
        <v>175.51</v>
      </c>
      <c r="W96" s="9">
        <v>182.20699167011099</v>
      </c>
      <c r="X96" s="9">
        <v>169.99704925408454</v>
      </c>
      <c r="Y96" s="7">
        <v>3307</v>
      </c>
      <c r="Z96" s="7">
        <v>3402</v>
      </c>
      <c r="AA96" s="7">
        <v>3465</v>
      </c>
      <c r="AB96" s="5">
        <v>14</v>
      </c>
      <c r="AC96" s="10"/>
    </row>
    <row r="97" spans="1:29" s="1" customFormat="1" x14ac:dyDescent="0.25">
      <c r="A97" s="5" t="s">
        <v>171</v>
      </c>
      <c r="B97" s="5" t="s">
        <v>195</v>
      </c>
      <c r="C97" s="5">
        <v>18</v>
      </c>
      <c r="D97" s="8">
        <v>0.72299999999999998</v>
      </c>
      <c r="E97" s="8">
        <v>0.85789871504157222</v>
      </c>
      <c r="F97" s="8">
        <v>0.9114292797818272</v>
      </c>
      <c r="G97" s="8">
        <v>0.625</v>
      </c>
      <c r="H97" s="8">
        <v>0.89217043611228786</v>
      </c>
      <c r="I97" s="8">
        <v>0.99099751981670947</v>
      </c>
      <c r="J97" s="8">
        <v>1.06</v>
      </c>
      <c r="K97" s="8">
        <v>1.2980352955324395</v>
      </c>
      <c r="L97" s="8">
        <v>1.1175685279187817</v>
      </c>
      <c r="M97" s="9">
        <v>229</v>
      </c>
      <c r="N97" s="9">
        <v>197.63762725396884</v>
      </c>
      <c r="O97" s="9">
        <v>165.17718400042824</v>
      </c>
      <c r="P97" s="9">
        <v>134.99</v>
      </c>
      <c r="Q97" s="9">
        <v>135.84102736362345</v>
      </c>
      <c r="R97" s="9">
        <v>146.46992608101496</v>
      </c>
      <c r="S97" s="9">
        <v>94.02</v>
      </c>
      <c r="T97" s="9">
        <v>61.796599890345391</v>
      </c>
      <c r="U97" s="9">
        <v>18.707257919413287</v>
      </c>
      <c r="V97" s="9">
        <v>143.1</v>
      </c>
      <c r="W97" s="9">
        <v>176.32644809937116</v>
      </c>
      <c r="X97" s="9">
        <v>163.69017967473266</v>
      </c>
      <c r="Y97" s="7">
        <v>2961</v>
      </c>
      <c r="Z97" s="7">
        <v>3348</v>
      </c>
      <c r="AA97" s="7">
        <v>3410</v>
      </c>
      <c r="AB97" s="5">
        <v>8</v>
      </c>
      <c r="AC97" s="10"/>
    </row>
    <row r="98" spans="1:29" s="1" customFormat="1" x14ac:dyDescent="0.25">
      <c r="A98" s="5" t="s">
        <v>116</v>
      </c>
      <c r="B98" s="5" t="s">
        <v>195</v>
      </c>
      <c r="C98" s="5">
        <v>21</v>
      </c>
      <c r="D98" s="8">
        <v>0.79900000000000004</v>
      </c>
      <c r="E98" s="8">
        <v>0.79816479117891392</v>
      </c>
      <c r="F98" s="8">
        <v>0.84973748428603124</v>
      </c>
      <c r="G98" s="8">
        <v>0.626</v>
      </c>
      <c r="H98" s="8">
        <v>0.65050982126637868</v>
      </c>
      <c r="I98" s="8">
        <v>0.9997032185943443</v>
      </c>
      <c r="J98" s="8">
        <v>1.19</v>
      </c>
      <c r="K98" s="8">
        <v>1.1289252573433668</v>
      </c>
      <c r="L98" s="8">
        <v>1.2490590758239655</v>
      </c>
      <c r="M98" s="9">
        <v>294.89999999999998</v>
      </c>
      <c r="N98" s="9">
        <v>269.42375622419883</v>
      </c>
      <c r="O98" s="9">
        <v>155.42667975157133</v>
      </c>
      <c r="P98" s="9">
        <v>155.16</v>
      </c>
      <c r="Q98" s="9">
        <v>155.24747840149806</v>
      </c>
      <c r="R98" s="9">
        <v>124.39808093190352</v>
      </c>
      <c r="S98" s="9">
        <v>139.74</v>
      </c>
      <c r="T98" s="9">
        <v>114.17627782270077</v>
      </c>
      <c r="U98" s="9">
        <v>31.028598819667796</v>
      </c>
      <c r="V98" s="9">
        <v>184.7</v>
      </c>
      <c r="W98" s="9">
        <v>175.26279950631996</v>
      </c>
      <c r="X98" s="9">
        <v>155.38055200307826</v>
      </c>
      <c r="Y98" s="7">
        <v>3675</v>
      </c>
      <c r="Z98" s="7">
        <v>3780</v>
      </c>
      <c r="AA98" s="7">
        <v>3780</v>
      </c>
      <c r="AB98" s="5">
        <v>14</v>
      </c>
      <c r="AC98" s="8">
        <v>1.1165</v>
      </c>
    </row>
    <row r="99" spans="1:29" s="1" customFormat="1" x14ac:dyDescent="0.25">
      <c r="A99" s="5" t="s">
        <v>31</v>
      </c>
      <c r="B99" s="5" t="s">
        <v>195</v>
      </c>
      <c r="C99" s="5">
        <v>19</v>
      </c>
      <c r="D99" s="8">
        <v>0.78500000000000003</v>
      </c>
      <c r="E99" s="8">
        <v>0.75794694072657742</v>
      </c>
      <c r="F99" s="8">
        <v>0.76096412670794744</v>
      </c>
      <c r="G99" s="8">
        <v>0.439</v>
      </c>
      <c r="H99" s="8">
        <v>0.5754582224042597</v>
      </c>
      <c r="I99" s="8">
        <v>0.9999964246001809</v>
      </c>
      <c r="J99" s="8">
        <v>0.97499999999999998</v>
      </c>
      <c r="K99" s="8">
        <v>1.25346128325369</v>
      </c>
      <c r="L99" s="8">
        <v>1.1250658696605351</v>
      </c>
      <c r="M99" s="9">
        <v>435.67</v>
      </c>
      <c r="N99" s="9">
        <v>333.82270753254568</v>
      </c>
      <c r="O99" s="9">
        <v>191.95869397066767</v>
      </c>
      <c r="P99" s="9">
        <v>195.97</v>
      </c>
      <c r="Q99" s="9">
        <v>153.25644632294254</v>
      </c>
      <c r="R99" s="9">
        <v>170.61935022480708</v>
      </c>
      <c r="S99" s="9">
        <v>239.69</v>
      </c>
      <c r="T99" s="9">
        <v>180.56626120960314</v>
      </c>
      <c r="U99" s="9">
        <v>21.339343745860578</v>
      </c>
      <c r="V99" s="9">
        <v>191.15</v>
      </c>
      <c r="W99" s="9">
        <v>192.1010218748558</v>
      </c>
      <c r="X99" s="9">
        <v>191.95800764158798</v>
      </c>
      <c r="Y99" s="7">
        <v>3360</v>
      </c>
      <c r="Z99" s="7">
        <v>3460</v>
      </c>
      <c r="AA99" s="7">
        <v>3520</v>
      </c>
      <c r="AB99" s="5">
        <v>21</v>
      </c>
      <c r="AC99" s="8">
        <v>0.72296296296296292</v>
      </c>
    </row>
    <row r="100" spans="1:29" s="1" customFormat="1" x14ac:dyDescent="0.25">
      <c r="A100" s="5" t="s">
        <v>13</v>
      </c>
      <c r="B100" s="5" t="s">
        <v>195</v>
      </c>
      <c r="C100" s="5">
        <v>18</v>
      </c>
      <c r="D100" s="8">
        <v>0.80599999999999994</v>
      </c>
      <c r="E100" s="8">
        <v>0.83660544648511714</v>
      </c>
      <c r="F100" s="8">
        <v>0.84914675767918091</v>
      </c>
      <c r="G100" s="8">
        <v>0.43200000000000005</v>
      </c>
      <c r="H100" s="8">
        <v>0.41104598233537237</v>
      </c>
      <c r="I100" s="8">
        <v>0.53963081130355517</v>
      </c>
      <c r="J100" s="8">
        <v>0.51400000000000001</v>
      </c>
      <c r="K100" s="8">
        <v>0.4878122749156526</v>
      </c>
      <c r="L100" s="8">
        <v>0.53963081130355517</v>
      </c>
      <c r="M100" s="9">
        <v>394.18</v>
      </c>
      <c r="N100" s="9">
        <v>423.84343564262599</v>
      </c>
      <c r="O100" s="9">
        <v>317.20099757834242</v>
      </c>
      <c r="P100" s="9">
        <v>331.74</v>
      </c>
      <c r="Q100" s="9">
        <v>357.14382421034105</v>
      </c>
      <c r="R100" s="9">
        <v>317.20099757834242</v>
      </c>
      <c r="S100" s="9">
        <v>62.45</v>
      </c>
      <c r="T100" s="9">
        <v>66.699611432284968</v>
      </c>
      <c r="U100" s="9">
        <v>0</v>
      </c>
      <c r="V100" s="9">
        <v>170.44</v>
      </c>
      <c r="W100" s="9">
        <v>174.21914136012239</v>
      </c>
      <c r="X100" s="9">
        <v>171.17143166949796</v>
      </c>
      <c r="Y100" s="7">
        <v>3570</v>
      </c>
      <c r="Z100" s="7">
        <v>3670</v>
      </c>
      <c r="AA100" s="7">
        <v>3670</v>
      </c>
      <c r="AB100" s="5">
        <v>18</v>
      </c>
      <c r="AC100" s="8">
        <v>0.52060439560439564</v>
      </c>
    </row>
    <row r="101" spans="1:29" s="1" customFormat="1" x14ac:dyDescent="0.25">
      <c r="A101" s="5" t="s">
        <v>34</v>
      </c>
      <c r="B101" s="5" t="s">
        <v>195</v>
      </c>
      <c r="C101" s="5">
        <v>17</v>
      </c>
      <c r="D101" s="8">
        <v>0.43700000000000006</v>
      </c>
      <c r="E101" s="8">
        <v>0.5</v>
      </c>
      <c r="F101" s="8">
        <v>0.53117206982543641</v>
      </c>
      <c r="G101" s="8">
        <v>0.248</v>
      </c>
      <c r="H101" s="8">
        <v>0.29123631709039549</v>
      </c>
      <c r="I101" s="8">
        <v>0.55385651528370916</v>
      </c>
      <c r="J101" s="8">
        <v>0.69299999999999995</v>
      </c>
      <c r="K101" s="8">
        <v>0.94908123269445133</v>
      </c>
      <c r="L101" s="8">
        <v>0.55385651528370916</v>
      </c>
      <c r="M101" s="9">
        <v>604.39</v>
      </c>
      <c r="N101" s="9">
        <v>552.64939230764548</v>
      </c>
      <c r="O101" s="9">
        <v>274.77477477477476</v>
      </c>
      <c r="P101" s="9">
        <v>216.04</v>
      </c>
      <c r="Q101" s="9">
        <v>169.58672041273076</v>
      </c>
      <c r="R101" s="9">
        <v>274.77477477477476</v>
      </c>
      <c r="S101" s="9">
        <v>388.35</v>
      </c>
      <c r="T101" s="9">
        <v>383.06267189491467</v>
      </c>
      <c r="U101" s="9">
        <v>0</v>
      </c>
      <c r="V101" s="9">
        <v>149.72</v>
      </c>
      <c r="W101" s="9">
        <v>160.95157365792377</v>
      </c>
      <c r="X101" s="9">
        <v>152.18579924462279</v>
      </c>
      <c r="Y101" s="7">
        <v>3020</v>
      </c>
      <c r="Z101" s="7">
        <v>3110</v>
      </c>
      <c r="AA101" s="7">
        <v>3170</v>
      </c>
      <c r="AB101" s="5">
        <v>17</v>
      </c>
      <c r="AC101" s="8">
        <v>0.32400000000000001</v>
      </c>
    </row>
    <row r="102" spans="1:29" s="1" customFormat="1" x14ac:dyDescent="0.25">
      <c r="A102" s="5" t="s">
        <v>174</v>
      </c>
      <c r="B102" s="5" t="s">
        <v>195</v>
      </c>
      <c r="C102" s="5">
        <v>27</v>
      </c>
      <c r="D102" s="8">
        <v>0.70099999999999996</v>
      </c>
      <c r="E102" s="8">
        <v>0.74230998213931332</v>
      </c>
      <c r="F102" s="8">
        <v>0.72786447467245263</v>
      </c>
      <c r="G102" s="8">
        <v>0.7390000000000001</v>
      </c>
      <c r="H102" s="8">
        <v>0.62026594770290133</v>
      </c>
      <c r="I102" s="8">
        <v>0.72908892619243637</v>
      </c>
      <c r="J102" s="8">
        <v>1.157</v>
      </c>
      <c r="K102" s="8">
        <v>0.88289685696902431</v>
      </c>
      <c r="L102" s="8">
        <v>0.72908892619243637</v>
      </c>
      <c r="M102" s="9">
        <v>219.89</v>
      </c>
      <c r="N102" s="9">
        <v>265.05029629998506</v>
      </c>
      <c r="O102" s="9">
        <v>205.05405506139979</v>
      </c>
      <c r="P102" s="9">
        <v>140.53</v>
      </c>
      <c r="Q102" s="9">
        <v>186.20711119964145</v>
      </c>
      <c r="R102" s="9">
        <v>205.05405506139979</v>
      </c>
      <c r="S102" s="9">
        <v>79.37</v>
      </c>
      <c r="T102" s="9">
        <v>78.843185100343604</v>
      </c>
      <c r="U102" s="9">
        <v>0</v>
      </c>
      <c r="V102" s="9">
        <v>162.55000000000001</v>
      </c>
      <c r="W102" s="9">
        <v>164.40167322344504</v>
      </c>
      <c r="X102" s="9">
        <v>149.5026408161207</v>
      </c>
      <c r="Y102" s="7">
        <v>2520</v>
      </c>
      <c r="Z102" s="7">
        <v>2592</v>
      </c>
      <c r="AA102" s="7">
        <v>2640</v>
      </c>
      <c r="AB102" s="5">
        <v>15</v>
      </c>
      <c r="AC102" s="8">
        <v>0.42919354838709678</v>
      </c>
    </row>
    <row r="103" spans="1:29" s="1" customFormat="1" x14ac:dyDescent="0.25">
      <c r="A103" s="5" t="s">
        <v>175</v>
      </c>
      <c r="B103" s="5" t="s">
        <v>195</v>
      </c>
      <c r="C103" s="5">
        <v>18</v>
      </c>
      <c r="D103" s="8">
        <v>0.60899999999999999</v>
      </c>
      <c r="E103" s="8">
        <v>0.7150056566903219</v>
      </c>
      <c r="F103" s="8">
        <v>0.72894977168949771</v>
      </c>
      <c r="G103" s="8">
        <v>0.35899999999999999</v>
      </c>
      <c r="H103" s="8">
        <v>0.35307435081038702</v>
      </c>
      <c r="I103" s="8">
        <v>0.81788009607894052</v>
      </c>
      <c r="J103" s="8">
        <v>1.079</v>
      </c>
      <c r="K103" s="8">
        <v>0.98215279168613834</v>
      </c>
      <c r="L103" s="8">
        <v>1.0531765935214212</v>
      </c>
      <c r="M103" s="9">
        <v>421.1</v>
      </c>
      <c r="N103" s="9">
        <v>438.80674558040914</v>
      </c>
      <c r="O103" s="9">
        <v>175.74970157406312</v>
      </c>
      <c r="P103" s="9">
        <v>140</v>
      </c>
      <c r="Q103" s="9">
        <v>157.74674586124101</v>
      </c>
      <c r="R103" s="9">
        <v>136.48440697739093</v>
      </c>
      <c r="S103" s="9">
        <v>281.10000000000002</v>
      </c>
      <c r="T103" s="9">
        <v>281.05999971916816</v>
      </c>
      <c r="U103" s="9">
        <v>39.265294596672177</v>
      </c>
      <c r="V103" s="9">
        <v>151.1</v>
      </c>
      <c r="W103" s="9">
        <v>154.93140682702165</v>
      </c>
      <c r="X103" s="9">
        <v>143.74218280923986</v>
      </c>
      <c r="Y103" s="7">
        <v>2880</v>
      </c>
      <c r="Z103" s="7">
        <v>2970</v>
      </c>
      <c r="AA103" s="7">
        <v>3020</v>
      </c>
      <c r="AB103" s="5">
        <v>15</v>
      </c>
      <c r="AC103" s="8">
        <v>0.58160237388724034</v>
      </c>
    </row>
    <row r="104" spans="1:29" s="1" customFormat="1" x14ac:dyDescent="0.25">
      <c r="A104" s="5" t="s">
        <v>186</v>
      </c>
      <c r="B104" s="5" t="s">
        <v>195</v>
      </c>
      <c r="C104" s="5">
        <v>17</v>
      </c>
      <c r="D104" s="8">
        <v>0.57200000000000006</v>
      </c>
      <c r="E104" s="8">
        <v>0.73354355538037053</v>
      </c>
      <c r="F104" s="8">
        <v>0.7906939301239736</v>
      </c>
      <c r="G104" s="8">
        <v>0.99</v>
      </c>
      <c r="H104" s="8">
        <v>1.0377892303186285</v>
      </c>
      <c r="I104" s="8">
        <v>1</v>
      </c>
      <c r="J104" s="8">
        <v>2.4449999999999998</v>
      </c>
      <c r="K104" s="8">
        <v>1.9253928063542713</v>
      </c>
      <c r="L104" s="8">
        <v>1.6758106048662569</v>
      </c>
      <c r="M104" s="9">
        <v>205.06</v>
      </c>
      <c r="N104" s="9">
        <v>221.74915808863665</v>
      </c>
      <c r="O104" s="9">
        <v>205.98998117028458</v>
      </c>
      <c r="P104" s="9">
        <v>83</v>
      </c>
      <c r="Q104" s="9">
        <v>119.52308502302905</v>
      </c>
      <c r="R104" s="9">
        <v>122.9196071275156</v>
      </c>
      <c r="S104" s="9">
        <v>122.07</v>
      </c>
      <c r="T104" s="9">
        <v>102.22607306560759</v>
      </c>
      <c r="U104" s="9">
        <v>83.070374042768975</v>
      </c>
      <c r="V104" s="9">
        <v>202.92</v>
      </c>
      <c r="W104" s="9">
        <v>230.1288880966101</v>
      </c>
      <c r="X104" s="9">
        <v>205.98998117028458</v>
      </c>
      <c r="Y104" s="7">
        <v>3675</v>
      </c>
      <c r="Z104" s="7">
        <v>3780</v>
      </c>
      <c r="AA104" s="7">
        <v>3850</v>
      </c>
      <c r="AB104" s="5">
        <v>18</v>
      </c>
      <c r="AC104" s="8">
        <v>0.51842105263157889</v>
      </c>
    </row>
    <row r="105" spans="1:29" s="1" customFormat="1" x14ac:dyDescent="0.25">
      <c r="A105" s="5" t="s">
        <v>12</v>
      </c>
      <c r="B105" s="5" t="s">
        <v>195</v>
      </c>
      <c r="C105" s="5">
        <v>19</v>
      </c>
      <c r="D105" s="8">
        <v>0.51300000000000001</v>
      </c>
      <c r="E105" s="8">
        <v>0.61013310433662515</v>
      </c>
      <c r="F105" s="8">
        <v>0.65867982147051918</v>
      </c>
      <c r="G105" s="8">
        <v>0.28899999999999998</v>
      </c>
      <c r="H105" s="8">
        <v>0.34174413842977008</v>
      </c>
      <c r="I105" s="8">
        <v>0.58368820029597412</v>
      </c>
      <c r="J105" s="8">
        <v>0.79900000000000004</v>
      </c>
      <c r="K105" s="8">
        <v>0.64048007838014365</v>
      </c>
      <c r="L105" s="8">
        <v>0.58368820029597412</v>
      </c>
      <c r="M105" s="9">
        <v>511.02</v>
      </c>
      <c r="N105" s="9">
        <v>446.95798463317851</v>
      </c>
      <c r="O105" s="9">
        <v>244.00507008209405</v>
      </c>
      <c r="P105" s="9">
        <v>185.19</v>
      </c>
      <c r="Q105" s="9">
        <v>238.48559311803169</v>
      </c>
      <c r="R105" s="9">
        <v>244.00507008209405</v>
      </c>
      <c r="S105" s="9">
        <v>325.83999999999997</v>
      </c>
      <c r="T105" s="9">
        <v>208.4723915151468</v>
      </c>
      <c r="U105" s="9">
        <v>0</v>
      </c>
      <c r="V105" s="9">
        <v>147.91</v>
      </c>
      <c r="W105" s="9">
        <v>152.74527137277198</v>
      </c>
      <c r="X105" s="9">
        <v>142.42288021931051</v>
      </c>
      <c r="Y105" s="7">
        <v>2940</v>
      </c>
      <c r="Z105" s="7">
        <v>3020</v>
      </c>
      <c r="AA105" s="7">
        <v>3080</v>
      </c>
      <c r="AB105" s="5">
        <v>4</v>
      </c>
      <c r="AC105" s="8">
        <v>0.34419354838709676</v>
      </c>
    </row>
    <row r="106" spans="1:29" s="1" customFormat="1" x14ac:dyDescent="0.25">
      <c r="A106" s="5" t="s">
        <v>187</v>
      </c>
      <c r="B106" s="5" t="s">
        <v>195</v>
      </c>
      <c r="C106" s="5">
        <v>17</v>
      </c>
      <c r="D106" s="8">
        <v>0.53700000000000003</v>
      </c>
      <c r="E106" s="8">
        <v>0.65361645653616451</v>
      </c>
      <c r="F106" s="8">
        <v>0.66005291005291</v>
      </c>
      <c r="G106" s="8">
        <v>0.25800000000000001</v>
      </c>
      <c r="H106" s="8">
        <v>0.39806276002075613</v>
      </c>
      <c r="I106" s="8">
        <v>0.81625286478227654</v>
      </c>
      <c r="J106" s="8">
        <v>0.88099999999999989</v>
      </c>
      <c r="K106" s="8">
        <v>1.2155565439786502</v>
      </c>
      <c r="L106" s="8">
        <v>0.81625286478227665</v>
      </c>
      <c r="M106" s="9">
        <v>575.39</v>
      </c>
      <c r="N106" s="9">
        <v>376.91637271991107</v>
      </c>
      <c r="O106" s="9">
        <v>170.98929520798907</v>
      </c>
      <c r="P106" s="9">
        <v>168.69</v>
      </c>
      <c r="Q106" s="9">
        <v>123.43018707366282</v>
      </c>
      <c r="R106" s="9">
        <v>170.98929520798907</v>
      </c>
      <c r="S106" s="9">
        <v>406.69</v>
      </c>
      <c r="T106" s="9">
        <v>253.48618564624823</v>
      </c>
      <c r="U106" s="9">
        <v>0</v>
      </c>
      <c r="V106" s="9">
        <v>148.69</v>
      </c>
      <c r="W106" s="9">
        <v>150.03637162189983</v>
      </c>
      <c r="X106" s="9">
        <v>139.57050206062348</v>
      </c>
      <c r="Y106" s="7">
        <v>2620</v>
      </c>
      <c r="Z106" s="7">
        <v>2700</v>
      </c>
      <c r="AA106" s="7">
        <v>2750</v>
      </c>
      <c r="AB106" s="5">
        <v>18</v>
      </c>
      <c r="AC106" s="8">
        <v>0.61055555555555552</v>
      </c>
    </row>
    <row r="107" spans="1:29" s="1" customFormat="1" x14ac:dyDescent="0.25">
      <c r="A107" s="5" t="s">
        <v>40</v>
      </c>
      <c r="B107" s="5" t="s">
        <v>195</v>
      </c>
      <c r="C107" s="5">
        <v>25</v>
      </c>
      <c r="D107" s="8">
        <v>0.81700000000000006</v>
      </c>
      <c r="E107" s="8">
        <v>0.78505525702119028</v>
      </c>
      <c r="F107" s="8">
        <v>0.81104680678241448</v>
      </c>
      <c r="G107" s="8">
        <v>1</v>
      </c>
      <c r="H107" s="8">
        <v>0.99999277910562001</v>
      </c>
      <c r="I107" s="8">
        <v>0.74580255793961303</v>
      </c>
      <c r="J107" s="8">
        <v>1.3019999999999998</v>
      </c>
      <c r="K107" s="8">
        <v>1.105200153227351</v>
      </c>
      <c r="L107" s="8">
        <v>1.1068871240723863</v>
      </c>
      <c r="M107" s="9">
        <v>162.69999999999999</v>
      </c>
      <c r="N107" s="9">
        <v>169.12645618114473</v>
      </c>
      <c r="O107" s="9">
        <v>207.55665121495599</v>
      </c>
      <c r="P107" s="9">
        <v>125</v>
      </c>
      <c r="Q107" s="9">
        <v>153.02679287819188</v>
      </c>
      <c r="R107" s="9">
        <v>139.84829891595265</v>
      </c>
      <c r="S107" s="9">
        <v>37.700000000000003</v>
      </c>
      <c r="T107" s="9">
        <v>16.099663302952848</v>
      </c>
      <c r="U107" s="9">
        <v>67.708352299003352</v>
      </c>
      <c r="V107" s="9">
        <v>162.69999999999999</v>
      </c>
      <c r="W107" s="9">
        <v>169.12523493686777</v>
      </c>
      <c r="X107" s="9">
        <v>154.79628139349427</v>
      </c>
      <c r="Y107" s="7">
        <v>2830</v>
      </c>
      <c r="Z107" s="7">
        <v>2910</v>
      </c>
      <c r="AA107" s="7">
        <v>2970</v>
      </c>
      <c r="AB107" s="5">
        <v>12</v>
      </c>
      <c r="AC107" s="8">
        <v>0.43166666666666664</v>
      </c>
    </row>
    <row r="108" spans="1:29" s="1" customFormat="1" x14ac:dyDescent="0.25">
      <c r="A108" s="5" t="s">
        <v>45</v>
      </c>
      <c r="B108" s="5" t="s">
        <v>195</v>
      </c>
      <c r="C108" s="5">
        <v>24</v>
      </c>
      <c r="D108" s="8">
        <v>0.747</v>
      </c>
      <c r="E108" s="8">
        <v>0.81541906589891233</v>
      </c>
      <c r="F108" s="8">
        <v>0.86220871327254311</v>
      </c>
      <c r="G108" s="8">
        <v>1.2170000000000001</v>
      </c>
      <c r="H108" s="8">
        <v>1.1479728922195713</v>
      </c>
      <c r="I108" s="8">
        <v>1</v>
      </c>
      <c r="J108" s="8">
        <v>1.982</v>
      </c>
      <c r="K108" s="8">
        <v>1.7310932222622721</v>
      </c>
      <c r="L108" s="8">
        <v>1.3497367216719356</v>
      </c>
      <c r="M108" s="9">
        <v>133.80000000000001</v>
      </c>
      <c r="N108" s="9">
        <v>146.84712852056944</v>
      </c>
      <c r="O108" s="9">
        <v>156.17616160238987</v>
      </c>
      <c r="P108" s="9">
        <v>82.17</v>
      </c>
      <c r="Q108" s="9">
        <v>97.381539407562158</v>
      </c>
      <c r="R108" s="9">
        <v>115.70861123859214</v>
      </c>
      <c r="S108" s="9">
        <v>51.63</v>
      </c>
      <c r="T108" s="9">
        <v>49.465589113007283</v>
      </c>
      <c r="U108" s="9">
        <v>40.467550363797713</v>
      </c>
      <c r="V108" s="9">
        <v>162.85</v>
      </c>
      <c r="W108" s="9">
        <v>168.5765228418972</v>
      </c>
      <c r="X108" s="9">
        <v>156.17616160238984</v>
      </c>
      <c r="Y108" s="7">
        <v>3040</v>
      </c>
      <c r="Z108" s="7">
        <v>3130</v>
      </c>
      <c r="AA108" s="7">
        <v>3190</v>
      </c>
      <c r="AB108" s="5">
        <v>15</v>
      </c>
      <c r="AC108" s="8">
        <v>0.62346153846153851</v>
      </c>
    </row>
    <row r="109" spans="1:29" s="1" customFormat="1" x14ac:dyDescent="0.25">
      <c r="A109" s="5" t="s">
        <v>176</v>
      </c>
      <c r="B109" s="5" t="s">
        <v>195</v>
      </c>
      <c r="C109" s="5">
        <v>27</v>
      </c>
      <c r="D109" s="8">
        <v>0.88800000000000001</v>
      </c>
      <c r="E109" s="8">
        <v>0.92807244501940489</v>
      </c>
      <c r="F109" s="8">
        <v>0.98514409836701444</v>
      </c>
      <c r="G109" s="8">
        <v>0.753</v>
      </c>
      <c r="H109" s="8">
        <v>0.6701675558624719</v>
      </c>
      <c r="I109" s="8">
        <v>0.54894522905293142</v>
      </c>
      <c r="J109" s="8">
        <v>1.95</v>
      </c>
      <c r="K109" s="8">
        <v>2.08076425704385</v>
      </c>
      <c r="L109" s="8">
        <v>1.3109372010798324</v>
      </c>
      <c r="M109" s="9">
        <v>150</v>
      </c>
      <c r="N109" s="9">
        <v>221.264174074773</v>
      </c>
      <c r="O109" s="9">
        <v>281.70921196812799</v>
      </c>
      <c r="P109" s="9">
        <v>57.96</v>
      </c>
      <c r="Q109" s="9">
        <v>71.264233916766173</v>
      </c>
      <c r="R109" s="9">
        <v>117.963642928726</v>
      </c>
      <c r="S109" s="9">
        <v>92.04</v>
      </c>
      <c r="T109" s="9">
        <v>149.99994015800681</v>
      </c>
      <c r="U109" s="9">
        <v>163.745569039402</v>
      </c>
      <c r="V109" s="9">
        <v>113.01</v>
      </c>
      <c r="W109" s="9">
        <v>148.2840707396191</v>
      </c>
      <c r="X109" s="9">
        <v>154.64292789016483</v>
      </c>
      <c r="Y109" s="7">
        <v>2213</v>
      </c>
      <c r="Z109" s="7">
        <v>2876</v>
      </c>
      <c r="AA109" s="7">
        <v>3284</v>
      </c>
      <c r="AB109" s="5">
        <v>20</v>
      </c>
      <c r="AC109" s="8">
        <v>0.70927051671732522</v>
      </c>
    </row>
    <row r="110" spans="1:29" s="1" customFormat="1" x14ac:dyDescent="0.25">
      <c r="A110" s="5" t="s">
        <v>177</v>
      </c>
      <c r="B110" s="5" t="s">
        <v>195</v>
      </c>
      <c r="C110" s="5">
        <v>21</v>
      </c>
      <c r="D110" s="8">
        <v>0.60299999999999998</v>
      </c>
      <c r="E110" s="8">
        <v>0.63958968672026617</v>
      </c>
      <c r="F110" s="8">
        <v>0.66484322881921276</v>
      </c>
      <c r="G110" s="8">
        <v>0.78900000000000003</v>
      </c>
      <c r="H110" s="8">
        <v>0.5535009697050759</v>
      </c>
      <c r="I110" s="8">
        <v>0.90868678416400817</v>
      </c>
      <c r="J110" s="8">
        <v>0.97199999999999998</v>
      </c>
      <c r="K110" s="8">
        <v>0.93752831898504752</v>
      </c>
      <c r="L110" s="8">
        <v>1.0189420595824537</v>
      </c>
      <c r="M110" s="9">
        <v>181.5</v>
      </c>
      <c r="N110" s="9">
        <v>260.8119304059652</v>
      </c>
      <c r="O110" s="9">
        <v>150.47137888159654</v>
      </c>
      <c r="P110" s="9">
        <v>147.22</v>
      </c>
      <c r="Q110" s="9">
        <v>153.97898225264902</v>
      </c>
      <c r="R110" s="9">
        <v>134.18952736200953</v>
      </c>
      <c r="S110" s="9">
        <v>34.29</v>
      </c>
      <c r="T110" s="9">
        <v>106.83294815331618</v>
      </c>
      <c r="U110" s="9">
        <v>16.281851519587011</v>
      </c>
      <c r="V110" s="9">
        <v>143.12</v>
      </c>
      <c r="W110" s="9">
        <v>144.3596563903545</v>
      </c>
      <c r="X110" s="9">
        <v>136.73135338464201</v>
      </c>
      <c r="Y110" s="7">
        <v>2625</v>
      </c>
      <c r="Z110" s="7">
        <v>2700</v>
      </c>
      <c r="AA110" s="7">
        <v>2750</v>
      </c>
      <c r="AB110" s="5">
        <v>21</v>
      </c>
      <c r="AC110" s="8">
        <v>0.34024390243902441</v>
      </c>
    </row>
    <row r="111" spans="1:29" s="1" customFormat="1" x14ac:dyDescent="0.25">
      <c r="A111" s="5" t="s">
        <v>178</v>
      </c>
      <c r="B111" s="5" t="s">
        <v>195</v>
      </c>
      <c r="C111" s="5">
        <v>29</v>
      </c>
      <c r="D111" s="8">
        <v>0.71</v>
      </c>
      <c r="E111" s="8">
        <v>0.75657801166263694</v>
      </c>
      <c r="F111" s="8">
        <v>0.78863131152746901</v>
      </c>
      <c r="G111" s="8">
        <v>0.96099999999999997</v>
      </c>
      <c r="H111" s="8">
        <v>0.99412102961427296</v>
      </c>
      <c r="I111" s="8">
        <v>0.9962014985127049</v>
      </c>
      <c r="J111" s="8">
        <v>1.8919999999999999</v>
      </c>
      <c r="K111" s="8">
        <v>1.7743640992052505</v>
      </c>
      <c r="L111" s="8">
        <v>1.5345075164002313</v>
      </c>
      <c r="M111" s="9">
        <v>156.32</v>
      </c>
      <c r="N111" s="9">
        <v>162.1123695837228</v>
      </c>
      <c r="O111" s="9">
        <v>151.99912512736512</v>
      </c>
      <c r="P111" s="9">
        <v>79.37</v>
      </c>
      <c r="Q111" s="9">
        <v>90.826519673140567</v>
      </c>
      <c r="R111" s="9">
        <v>98.677754658197017</v>
      </c>
      <c r="S111" s="9">
        <v>76.95</v>
      </c>
      <c r="T111" s="9">
        <v>71.285849910582215</v>
      </c>
      <c r="U111" s="9">
        <v>53.321370469168087</v>
      </c>
      <c r="V111" s="9">
        <v>150.18</v>
      </c>
      <c r="W111" s="9">
        <v>161.15931576378003</v>
      </c>
      <c r="X111" s="9">
        <v>151.42175622450125</v>
      </c>
      <c r="Y111" s="7">
        <v>2790</v>
      </c>
      <c r="Z111" s="7">
        <v>2870</v>
      </c>
      <c r="AA111" s="7">
        <v>2930</v>
      </c>
      <c r="AB111" s="5">
        <v>30</v>
      </c>
      <c r="AC111" s="8">
        <v>0.58662857142857139</v>
      </c>
    </row>
    <row r="112" spans="1:29" s="1" customFormat="1" x14ac:dyDescent="0.25">
      <c r="A112" s="5" t="s">
        <v>118</v>
      </c>
      <c r="B112" s="5" t="s">
        <v>195</v>
      </c>
      <c r="C112" s="5">
        <v>17</v>
      </c>
      <c r="D112" s="8">
        <v>0.503</v>
      </c>
      <c r="E112" s="8">
        <v>0.46917808219178081</v>
      </c>
      <c r="F112" s="8">
        <v>0.55944642482700779</v>
      </c>
      <c r="G112" s="8">
        <v>0.91200000000000003</v>
      </c>
      <c r="H112" s="8">
        <v>0.98641002936104771</v>
      </c>
      <c r="I112" s="8">
        <v>0.93648399667378646</v>
      </c>
      <c r="J112" s="8">
        <v>1.2949999999999999</v>
      </c>
      <c r="K112" s="8">
        <v>0.98641002936104771</v>
      </c>
      <c r="L112" s="8">
        <v>0.9367818435366938</v>
      </c>
      <c r="M112" s="9">
        <v>161.74</v>
      </c>
      <c r="N112" s="9">
        <v>176.88587864228938</v>
      </c>
      <c r="O112" s="9">
        <v>162.96223472237352</v>
      </c>
      <c r="P112" s="9">
        <v>113.97</v>
      </c>
      <c r="Q112" s="9">
        <v>176.88587864228938</v>
      </c>
      <c r="R112" s="9">
        <v>162.91042138854419</v>
      </c>
      <c r="S112" s="9">
        <v>47.77</v>
      </c>
      <c r="T112" s="9">
        <v>0</v>
      </c>
      <c r="U112" s="9">
        <v>5.1813333829324223E-2</v>
      </c>
      <c r="V112" s="9">
        <v>147.58000000000001</v>
      </c>
      <c r="W112" s="9">
        <v>174.4820047450954</v>
      </c>
      <c r="X112" s="9">
        <v>152.61152487970006</v>
      </c>
      <c r="Y112" s="7">
        <v>3000</v>
      </c>
      <c r="Z112" s="7">
        <v>3080</v>
      </c>
      <c r="AA112" s="7">
        <v>3130</v>
      </c>
      <c r="AB112" s="5">
        <v>7</v>
      </c>
      <c r="AC112" s="8">
        <v>0.63476923076923075</v>
      </c>
    </row>
    <row r="113" spans="1:29" s="1" customFormat="1" x14ac:dyDescent="0.25">
      <c r="A113" s="5" t="s">
        <v>96</v>
      </c>
      <c r="B113" s="5" t="s">
        <v>195</v>
      </c>
      <c r="C113" s="5">
        <v>28</v>
      </c>
      <c r="D113" s="8">
        <v>0.84499999999999997</v>
      </c>
      <c r="E113" s="8">
        <v>0.89904744116548374</v>
      </c>
      <c r="F113" s="8">
        <v>0.92497492477432297</v>
      </c>
      <c r="G113" s="8">
        <v>0.7340000000000001</v>
      </c>
      <c r="H113" s="8">
        <v>0.86402868539421196</v>
      </c>
      <c r="I113" s="8">
        <v>0.51677637327430537</v>
      </c>
      <c r="J113" s="8">
        <v>1.3919999999999999</v>
      </c>
      <c r="K113" s="8">
        <v>1.5127787931470009</v>
      </c>
      <c r="L113" s="8">
        <v>1.1524871065383167</v>
      </c>
      <c r="M113" s="9">
        <v>150</v>
      </c>
      <c r="N113" s="9">
        <v>158.22096417704421</v>
      </c>
      <c r="O113" s="9">
        <v>244.04026159660359</v>
      </c>
      <c r="P113" s="9">
        <v>79.14</v>
      </c>
      <c r="Q113" s="9">
        <v>90.368434763225807</v>
      </c>
      <c r="R113" s="9">
        <v>109.42789780929547</v>
      </c>
      <c r="S113" s="9">
        <v>70.86</v>
      </c>
      <c r="T113" s="9">
        <v>67.852529413818388</v>
      </c>
      <c r="U113" s="9">
        <v>134.61236378730811</v>
      </c>
      <c r="V113" s="9">
        <v>110.14</v>
      </c>
      <c r="W113" s="9">
        <v>136.70745167969622</v>
      </c>
      <c r="X113" s="9">
        <v>126.11424132080555</v>
      </c>
      <c r="Y113" s="7">
        <v>1792</v>
      </c>
      <c r="Z113" s="7">
        <v>2247</v>
      </c>
      <c r="AA113" s="7">
        <v>2243</v>
      </c>
      <c r="AB113" s="5">
        <v>10</v>
      </c>
      <c r="AC113" s="8">
        <v>0.51121621621621627</v>
      </c>
    </row>
    <row r="114" spans="1:29" s="1" customFormat="1" x14ac:dyDescent="0.25">
      <c r="A114" s="5" t="s">
        <v>180</v>
      </c>
      <c r="B114" s="5" t="s">
        <v>195</v>
      </c>
      <c r="C114" s="5">
        <v>24</v>
      </c>
      <c r="D114" s="8">
        <v>0.57399999999999995</v>
      </c>
      <c r="E114" s="8">
        <v>0.72753917258482692</v>
      </c>
      <c r="F114" s="8">
        <v>0.80109177755032412</v>
      </c>
      <c r="G114" s="8">
        <v>0.311</v>
      </c>
      <c r="H114" s="8">
        <v>0.47200343399106071</v>
      </c>
      <c r="I114" s="8">
        <v>0.69223841733801894</v>
      </c>
      <c r="J114" s="8">
        <v>0.79200000000000004</v>
      </c>
      <c r="K114" s="8">
        <v>1.1269450070357807</v>
      </c>
      <c r="L114" s="8">
        <v>0.7462472365414955</v>
      </c>
      <c r="M114" s="9">
        <v>327.07</v>
      </c>
      <c r="N114" s="9">
        <v>243.7474206215752</v>
      </c>
      <c r="O114" s="9">
        <v>149.99992658362785</v>
      </c>
      <c r="P114" s="9">
        <v>128.32</v>
      </c>
      <c r="Q114" s="9">
        <v>102.08982589351329</v>
      </c>
      <c r="R114" s="9">
        <v>139.1438476345979</v>
      </c>
      <c r="S114" s="9">
        <v>198.75</v>
      </c>
      <c r="T114" s="9">
        <v>141.65759472806189</v>
      </c>
      <c r="U114" s="9">
        <v>10.85607894902995</v>
      </c>
      <c r="V114" s="9">
        <v>101.62</v>
      </c>
      <c r="W114" s="9">
        <v>115.04961955984697</v>
      </c>
      <c r="X114" s="9">
        <v>103.83571177906958</v>
      </c>
      <c r="Y114" s="7">
        <v>1396</v>
      </c>
      <c r="Z114" s="7">
        <v>1436</v>
      </c>
      <c r="AA114" s="7">
        <v>1436</v>
      </c>
      <c r="AB114" s="5">
        <v>24</v>
      </c>
      <c r="AC114" s="8">
        <v>0.54749999999999999</v>
      </c>
    </row>
    <row r="115" spans="1:29" s="1" customFormat="1" x14ac:dyDescent="0.25">
      <c r="A115" s="5" t="s">
        <v>38</v>
      </c>
      <c r="B115" s="5" t="s">
        <v>195</v>
      </c>
      <c r="C115" s="5">
        <v>25</v>
      </c>
      <c r="D115" s="8">
        <v>0.64599999999999991</v>
      </c>
      <c r="E115" s="8">
        <v>0.63077241664940986</v>
      </c>
      <c r="F115" s="8">
        <v>0.65651834504293516</v>
      </c>
      <c r="G115" s="8">
        <v>0.68700000000000006</v>
      </c>
      <c r="H115" s="8">
        <v>0.51095427864700915</v>
      </c>
      <c r="I115" s="8">
        <v>0.45817917912390449</v>
      </c>
      <c r="J115" s="8">
        <v>1.137</v>
      </c>
      <c r="K115" s="8">
        <v>0.99787217728022082</v>
      </c>
      <c r="L115" s="8">
        <v>0.69321016386790324</v>
      </c>
      <c r="M115" s="9">
        <v>119.24</v>
      </c>
      <c r="N115" s="9">
        <v>150.83874979641996</v>
      </c>
      <c r="O115" s="9">
        <v>158.57351758335093</v>
      </c>
      <c r="P115" s="9">
        <v>72.06</v>
      </c>
      <c r="Q115" s="9">
        <v>77.236049214551159</v>
      </c>
      <c r="R115" s="9">
        <v>104.80960595230798</v>
      </c>
      <c r="S115" s="9">
        <v>47.18</v>
      </c>
      <c r="T115" s="9">
        <v>73.602700581868788</v>
      </c>
      <c r="U115" s="9">
        <v>53.763911631042966</v>
      </c>
      <c r="V115" s="9">
        <v>81.93</v>
      </c>
      <c r="W115" s="9">
        <v>77.071704594246455</v>
      </c>
      <c r="X115" s="9">
        <v>72.655084117129775</v>
      </c>
      <c r="Y115" s="7">
        <v>1216</v>
      </c>
      <c r="Z115" s="7">
        <v>1263</v>
      </c>
      <c r="AA115" s="7">
        <v>1287</v>
      </c>
      <c r="AB115" s="5">
        <v>25</v>
      </c>
      <c r="AC115" s="8">
        <v>0.56529411764705884</v>
      </c>
    </row>
    <row r="116" spans="1:29" s="1" customFormat="1" x14ac:dyDescent="0.25">
      <c r="A116" s="5" t="s">
        <v>36</v>
      </c>
      <c r="B116" s="5" t="s">
        <v>195</v>
      </c>
      <c r="C116" s="5">
        <v>24</v>
      </c>
      <c r="D116" s="8">
        <v>0.40100000000000002</v>
      </c>
      <c r="E116" s="8">
        <v>0.55332650972364383</v>
      </c>
      <c r="F116" s="8">
        <v>0.69706840390879476</v>
      </c>
      <c r="G116" s="8">
        <v>0.51200000000000001</v>
      </c>
      <c r="H116" s="8">
        <v>0.57291466216904563</v>
      </c>
      <c r="I116" s="8">
        <v>0.72127328217430076</v>
      </c>
      <c r="J116" s="8">
        <v>0.91500000000000004</v>
      </c>
      <c r="K116" s="8">
        <v>1.0146037346269883</v>
      </c>
      <c r="L116" s="8">
        <v>1.011358933493004</v>
      </c>
      <c r="M116" s="9">
        <v>150</v>
      </c>
      <c r="N116" s="9">
        <v>149.99995755182709</v>
      </c>
      <c r="O116" s="9">
        <v>114.99410738425632</v>
      </c>
      <c r="P116" s="9">
        <v>83.98</v>
      </c>
      <c r="Q116" s="9">
        <v>84.700235247774231</v>
      </c>
      <c r="R116" s="9">
        <v>82.010624039561407</v>
      </c>
      <c r="S116" s="9">
        <v>66.02</v>
      </c>
      <c r="T116" s="9">
        <v>65.299722304052864</v>
      </c>
      <c r="U116" s="9">
        <v>32.98348334469491</v>
      </c>
      <c r="V116" s="9">
        <v>76.83</v>
      </c>
      <c r="W116" s="9">
        <v>85.937175006176204</v>
      </c>
      <c r="X116" s="9">
        <v>82.942177263746544</v>
      </c>
      <c r="Y116" s="7">
        <v>1102</v>
      </c>
      <c r="Z116" s="7">
        <v>1134</v>
      </c>
      <c r="AA116" s="7">
        <v>1155</v>
      </c>
      <c r="AB116" s="5">
        <v>24</v>
      </c>
      <c r="AC116" s="10"/>
    </row>
    <row r="117" spans="1:29" s="1" customFormat="1" x14ac:dyDescent="0.25">
      <c r="A117" s="5" t="s">
        <v>55</v>
      </c>
      <c r="B117" s="5" t="s">
        <v>195</v>
      </c>
      <c r="C117" s="5">
        <v>19</v>
      </c>
      <c r="D117" s="8">
        <v>0.44900000000000001</v>
      </c>
      <c r="E117" s="8">
        <v>0.5405150525933986</v>
      </c>
      <c r="F117" s="8">
        <v>0.68369813347656772</v>
      </c>
      <c r="G117" s="8">
        <v>0.77500000000000002</v>
      </c>
      <c r="H117" s="8">
        <v>0.78195168201562582</v>
      </c>
      <c r="I117" s="8">
        <v>0.60667577846965381</v>
      </c>
      <c r="J117" s="8">
        <v>1.7350000000000001</v>
      </c>
      <c r="K117" s="8">
        <v>1.7862359597723343</v>
      </c>
      <c r="L117" s="8">
        <v>1.0667214360848569</v>
      </c>
      <c r="M117" s="9">
        <v>136.82</v>
      </c>
      <c r="N117" s="9">
        <v>128.30591157579468</v>
      </c>
      <c r="O117" s="9">
        <v>151.15085648433853</v>
      </c>
      <c r="P117" s="9">
        <v>61.13</v>
      </c>
      <c r="Q117" s="9">
        <v>56.167844354688889</v>
      </c>
      <c r="R117" s="9">
        <v>85.963926871622718</v>
      </c>
      <c r="S117" s="9">
        <v>75.7</v>
      </c>
      <c r="T117" s="9">
        <v>72.138067221105786</v>
      </c>
      <c r="U117" s="9">
        <v>65.186929612715815</v>
      </c>
      <c r="V117" s="9">
        <v>106.03</v>
      </c>
      <c r="W117" s="9">
        <v>100.3290233692408</v>
      </c>
      <c r="X117" s="9">
        <v>91.699563523991003</v>
      </c>
      <c r="Y117" s="7">
        <v>1170</v>
      </c>
      <c r="Z117" s="7">
        <v>1170</v>
      </c>
      <c r="AA117" s="7">
        <v>1224</v>
      </c>
      <c r="AB117" s="5">
        <v>20</v>
      </c>
      <c r="AC117" s="10"/>
    </row>
    <row r="118" spans="1:29" s="1" customFormat="1" x14ac:dyDescent="0.25">
      <c r="A118" s="5" t="s">
        <v>117</v>
      </c>
      <c r="B118" s="5" t="s">
        <v>196</v>
      </c>
      <c r="C118" s="5">
        <v>18</v>
      </c>
      <c r="D118" s="8">
        <v>0.51300000000000001</v>
      </c>
      <c r="E118" s="8">
        <v>0.57813998082454454</v>
      </c>
      <c r="F118" s="8">
        <v>0.57513850415512469</v>
      </c>
      <c r="G118" s="8">
        <v>0.16699999999999998</v>
      </c>
      <c r="H118" s="8">
        <v>0.26927002710613301</v>
      </c>
      <c r="I118" s="8">
        <v>0.32514532765516457</v>
      </c>
      <c r="J118" s="8">
        <v>0.747</v>
      </c>
      <c r="K118" s="8">
        <v>0.46462938123286873</v>
      </c>
      <c r="L118" s="8">
        <v>0.4005185997805924</v>
      </c>
      <c r="M118" s="9">
        <v>1287.05</v>
      </c>
      <c r="N118" s="9">
        <v>825.7763091058282</v>
      </c>
      <c r="O118" s="9">
        <v>707.59359514193238</v>
      </c>
      <c r="P118" s="9">
        <v>288</v>
      </c>
      <c r="Q118" s="9">
        <v>478.5681192750169</v>
      </c>
      <c r="R118" s="9">
        <v>574.43212740969898</v>
      </c>
      <c r="S118" s="9">
        <v>999.05</v>
      </c>
      <c r="T118" s="9">
        <v>347.20818983081125</v>
      </c>
      <c r="U118" s="9">
        <v>133.1614677322334</v>
      </c>
      <c r="V118" s="9">
        <v>215.21</v>
      </c>
      <c r="W118" s="9">
        <v>222.35680913652882</v>
      </c>
      <c r="X118" s="9">
        <v>230.07075133911948</v>
      </c>
      <c r="Y118" s="7">
        <v>3984</v>
      </c>
      <c r="Z118" s="7">
        <v>4101</v>
      </c>
      <c r="AA118" s="7">
        <v>4180</v>
      </c>
      <c r="AB118" s="5">
        <v>19</v>
      </c>
      <c r="AC118" s="8">
        <v>0.68666666666666665</v>
      </c>
    </row>
    <row r="119" spans="1:29" s="1" customFormat="1" x14ac:dyDescent="0.25">
      <c r="A119" s="5" t="s">
        <v>66</v>
      </c>
      <c r="B119" s="5" t="s">
        <v>196</v>
      </c>
      <c r="C119" s="5">
        <v>24</v>
      </c>
      <c r="D119" s="8">
        <v>0.879</v>
      </c>
      <c r="E119" s="8">
        <v>0.92196246295686535</v>
      </c>
      <c r="F119" s="8">
        <v>0.93500000000000005</v>
      </c>
      <c r="G119" s="8">
        <v>0.78900000000000003</v>
      </c>
      <c r="H119" s="8">
        <v>0.78675992450555898</v>
      </c>
      <c r="I119" s="8">
        <v>0.60712949214741851</v>
      </c>
      <c r="J119" s="8">
        <v>0.92900000000000005</v>
      </c>
      <c r="K119" s="8">
        <v>0.93155058120974243</v>
      </c>
      <c r="L119" s="8">
        <v>0.68113056785709447</v>
      </c>
      <c r="M119" s="9">
        <v>200.84</v>
      </c>
      <c r="N119" s="9">
        <v>214.09871135333367</v>
      </c>
      <c r="O119" s="9">
        <v>287.88331618894046</v>
      </c>
      <c r="P119" s="9">
        <v>170.52</v>
      </c>
      <c r="Q119" s="9">
        <v>180.82140613592762</v>
      </c>
      <c r="R119" s="9">
        <v>256.60638327448635</v>
      </c>
      <c r="S119" s="9">
        <v>30.32</v>
      </c>
      <c r="T119" s="9">
        <v>33.277305217406067</v>
      </c>
      <c r="U119" s="9">
        <v>31.276932914454115</v>
      </c>
      <c r="V119" s="9">
        <v>158.38999999999999</v>
      </c>
      <c r="W119" s="9">
        <v>168.44428598108627</v>
      </c>
      <c r="X119" s="9">
        <v>174.78245155550613</v>
      </c>
      <c r="Y119" s="7">
        <v>3150</v>
      </c>
      <c r="Z119" s="7">
        <v>3230</v>
      </c>
      <c r="AA119" s="7">
        <v>3290</v>
      </c>
      <c r="AB119" s="5">
        <v>11</v>
      </c>
      <c r="AC119" s="8">
        <v>0.61037735849056607</v>
      </c>
    </row>
    <row r="120" spans="1:29" s="1" customFormat="1" x14ac:dyDescent="0.25">
      <c r="A120" s="5" t="s">
        <v>101</v>
      </c>
      <c r="B120" s="5" t="s">
        <v>196</v>
      </c>
      <c r="C120" s="5">
        <v>21</v>
      </c>
      <c r="D120" s="8">
        <v>0.73499999999999999</v>
      </c>
      <c r="E120" s="8">
        <v>0.76036424634555477</v>
      </c>
      <c r="F120" s="8">
        <v>0.73465052050138091</v>
      </c>
      <c r="G120" s="8">
        <v>0.59699999999999998</v>
      </c>
      <c r="H120" s="8">
        <v>0.67322316353555223</v>
      </c>
      <c r="I120" s="8">
        <v>0.63520441412868744</v>
      </c>
      <c r="J120" s="8">
        <v>0.59699999999999998</v>
      </c>
      <c r="K120" s="8">
        <v>0.67322316353555223</v>
      </c>
      <c r="L120" s="8">
        <v>0.63520441412868744</v>
      </c>
      <c r="M120" s="9">
        <v>245.12</v>
      </c>
      <c r="N120" s="9">
        <v>221.10396170138449</v>
      </c>
      <c r="O120" s="9">
        <v>281.37797826432438</v>
      </c>
      <c r="P120" s="9">
        <v>245.12</v>
      </c>
      <c r="Q120" s="9">
        <v>221.10396170138449</v>
      </c>
      <c r="R120" s="9">
        <v>281.37797826432438</v>
      </c>
      <c r="S120" s="9">
        <v>0</v>
      </c>
      <c r="T120" s="9">
        <v>0</v>
      </c>
      <c r="U120" s="9">
        <v>0</v>
      </c>
      <c r="V120" s="9">
        <v>146.37</v>
      </c>
      <c r="W120" s="9">
        <v>148.85230856684964</v>
      </c>
      <c r="X120" s="9">
        <v>178.73253383210474</v>
      </c>
      <c r="Y120" s="7">
        <v>2800</v>
      </c>
      <c r="Z120" s="7">
        <v>2800</v>
      </c>
      <c r="AA120" s="7">
        <v>3317</v>
      </c>
      <c r="AB120" s="5">
        <v>4</v>
      </c>
      <c r="AC120" s="8">
        <v>0.56818181818181823</v>
      </c>
    </row>
    <row r="121" spans="1:29" s="1" customFormat="1" x14ac:dyDescent="0.25">
      <c r="A121" s="5" t="s">
        <v>70</v>
      </c>
      <c r="B121" s="5" t="s">
        <v>196</v>
      </c>
      <c r="C121" s="5">
        <v>22</v>
      </c>
      <c r="D121" s="8">
        <v>0.45399999999999996</v>
      </c>
      <c r="E121" s="8">
        <v>0.54220838674235483</v>
      </c>
      <c r="F121" s="8">
        <v>0.60976585951570939</v>
      </c>
      <c r="G121" s="8">
        <v>0.29600000000000004</v>
      </c>
      <c r="H121" s="8">
        <v>0.25431598628856339</v>
      </c>
      <c r="I121" s="8">
        <v>0.36207527800311562</v>
      </c>
      <c r="J121" s="8">
        <v>1.079</v>
      </c>
      <c r="K121" s="8">
        <v>0.9851917427870106</v>
      </c>
      <c r="L121" s="8">
        <v>0.89506468615237178</v>
      </c>
      <c r="M121" s="9">
        <v>504.02</v>
      </c>
      <c r="N121" s="9">
        <v>620.05468229201892</v>
      </c>
      <c r="O121" s="9">
        <v>426.92472722814762</v>
      </c>
      <c r="P121" s="9">
        <v>138.44</v>
      </c>
      <c r="Q121" s="9">
        <v>160.06002814624455</v>
      </c>
      <c r="R121" s="9">
        <v>172.70136079440971</v>
      </c>
      <c r="S121" s="9">
        <v>365.58</v>
      </c>
      <c r="T121" s="9">
        <v>459.99465414577435</v>
      </c>
      <c r="U121" s="9">
        <v>254.22336643373788</v>
      </c>
      <c r="V121" s="9">
        <v>149.36000000000001</v>
      </c>
      <c r="W121" s="9">
        <v>157.68981807993663</v>
      </c>
      <c r="X121" s="9">
        <v>154.57888929753585</v>
      </c>
      <c r="Y121" s="7">
        <v>2940</v>
      </c>
      <c r="Z121" s="7">
        <v>3022</v>
      </c>
      <c r="AA121" s="7">
        <v>3080</v>
      </c>
      <c r="AB121" s="5">
        <v>16</v>
      </c>
      <c r="AC121" s="10"/>
    </row>
    <row r="122" spans="1:29" s="1" customFormat="1" x14ac:dyDescent="0.25">
      <c r="A122" s="5" t="s">
        <v>120</v>
      </c>
      <c r="B122" s="5" t="s">
        <v>196</v>
      </c>
      <c r="C122" s="5">
        <v>20</v>
      </c>
      <c r="D122" s="8">
        <v>0.64300000000000002</v>
      </c>
      <c r="E122" s="8">
        <v>0.66616314199395765</v>
      </c>
      <c r="F122" s="8">
        <v>0.66022232962783955</v>
      </c>
      <c r="G122" s="8">
        <v>0.27699999999999997</v>
      </c>
      <c r="H122" s="8">
        <v>0.25019525065963061</v>
      </c>
      <c r="I122" s="8">
        <v>0.24305911689289328</v>
      </c>
      <c r="J122" s="8">
        <v>0.59099999999999997</v>
      </c>
      <c r="K122" s="8">
        <v>0.73188126148098975</v>
      </c>
      <c r="L122" s="8">
        <v>0.86880696915677236</v>
      </c>
      <c r="M122" s="9">
        <v>519.57000000000005</v>
      </c>
      <c r="N122" s="9">
        <v>596.89551336163993</v>
      </c>
      <c r="O122" s="9">
        <v>620.54941301155293</v>
      </c>
      <c r="P122" s="9">
        <v>243.42</v>
      </c>
      <c r="Q122" s="9">
        <v>204.05006992654563</v>
      </c>
      <c r="R122" s="9">
        <v>173.60610316165028</v>
      </c>
      <c r="S122" s="9">
        <v>276.14</v>
      </c>
      <c r="T122" s="9">
        <v>392.8454434350943</v>
      </c>
      <c r="U122" s="9">
        <v>446.94330984990262</v>
      </c>
      <c r="V122" s="9">
        <v>143.87</v>
      </c>
      <c r="W122" s="9">
        <v>149.34042258312439</v>
      </c>
      <c r="X122" s="9">
        <v>150.83019231499134</v>
      </c>
      <c r="Y122" s="7">
        <v>2520</v>
      </c>
      <c r="Z122" s="7">
        <v>2592</v>
      </c>
      <c r="AA122" s="7">
        <v>2640</v>
      </c>
      <c r="AB122" s="5">
        <v>21</v>
      </c>
      <c r="AC122" s="10"/>
    </row>
    <row r="123" spans="1:29" s="1" customFormat="1" x14ac:dyDescent="0.25">
      <c r="A123" s="5" t="s">
        <v>104</v>
      </c>
      <c r="B123" s="5" t="s">
        <v>196</v>
      </c>
      <c r="C123" s="5">
        <v>22</v>
      </c>
      <c r="D123" s="8">
        <v>0.53900000000000003</v>
      </c>
      <c r="E123" s="8">
        <v>0.64800861141011845</v>
      </c>
      <c r="F123" s="8">
        <v>0.72939346811819594</v>
      </c>
      <c r="G123" s="8">
        <v>0.373</v>
      </c>
      <c r="H123" s="8">
        <v>0.44324226646939907</v>
      </c>
      <c r="I123" s="8">
        <v>0.81962252732705476</v>
      </c>
      <c r="J123" s="8">
        <v>0.71299999999999997</v>
      </c>
      <c r="K123" s="8">
        <v>0.7642545567845459</v>
      </c>
      <c r="L123" s="8">
        <v>0.84415963849554931</v>
      </c>
      <c r="M123" s="9">
        <v>415.44</v>
      </c>
      <c r="N123" s="9">
        <v>358.88051232166015</v>
      </c>
      <c r="O123" s="9">
        <v>199.77558399165807</v>
      </c>
      <c r="P123" s="9">
        <v>217.18</v>
      </c>
      <c r="Q123" s="9">
        <v>208.13878080415046</v>
      </c>
      <c r="R123" s="9">
        <v>193.96872532462871</v>
      </c>
      <c r="S123" s="9">
        <v>198.25</v>
      </c>
      <c r="T123" s="9">
        <v>150.74173151750972</v>
      </c>
      <c r="U123" s="9">
        <v>5.8068586670293589</v>
      </c>
      <c r="V123" s="9">
        <v>154.76</v>
      </c>
      <c r="W123" s="9">
        <v>159.07101167315176</v>
      </c>
      <c r="X123" s="9">
        <v>163.74056904948108</v>
      </c>
      <c r="Y123" s="7">
        <v>2620</v>
      </c>
      <c r="Z123" s="7">
        <v>2700</v>
      </c>
      <c r="AA123" s="7">
        <v>2750</v>
      </c>
      <c r="AB123" s="5">
        <v>22</v>
      </c>
      <c r="AC123" s="8">
        <v>0.41241830065359475</v>
      </c>
    </row>
    <row r="124" spans="1:29" s="1" customFormat="1" x14ac:dyDescent="0.25">
      <c r="A124" s="5" t="s">
        <v>32</v>
      </c>
      <c r="B124" s="5" t="s">
        <v>196</v>
      </c>
      <c r="C124" s="5">
        <v>19</v>
      </c>
      <c r="D124" s="8">
        <v>0.57899999999999996</v>
      </c>
      <c r="E124" s="8">
        <v>0.66784577290413871</v>
      </c>
      <c r="F124" s="8">
        <v>0.69578837452140618</v>
      </c>
      <c r="G124" s="8">
        <v>0.26700000000000002</v>
      </c>
      <c r="H124" s="8">
        <v>0.3758052970651396</v>
      </c>
      <c r="I124" s="8">
        <v>0.44865378439139281</v>
      </c>
      <c r="J124" s="8">
        <v>1.095</v>
      </c>
      <c r="K124" s="8">
        <v>0.67171205098493625</v>
      </c>
      <c r="L124" s="8">
        <v>0.56665032873054233</v>
      </c>
      <c r="M124" s="9">
        <v>639.35</v>
      </c>
      <c r="N124" s="9">
        <v>524.9124448792661</v>
      </c>
      <c r="O124" s="9">
        <v>423.42408703289232</v>
      </c>
      <c r="P124" s="9">
        <v>156.16999999999999</v>
      </c>
      <c r="Q124" s="9">
        <v>293.67476285677827</v>
      </c>
      <c r="R124" s="9">
        <v>335.25228772983542</v>
      </c>
      <c r="S124" s="9">
        <v>483.18</v>
      </c>
      <c r="T124" s="9">
        <v>231.23768202248783</v>
      </c>
      <c r="U124" s="9">
        <v>88.171799303056915</v>
      </c>
      <c r="V124" s="9">
        <v>170.94</v>
      </c>
      <c r="W124" s="9">
        <v>197.26487728104129</v>
      </c>
      <c r="X124" s="9">
        <v>189.97081904977759</v>
      </c>
      <c r="Y124" s="7">
        <v>3150</v>
      </c>
      <c r="Z124" s="7">
        <v>3240</v>
      </c>
      <c r="AA124" s="7">
        <v>3300</v>
      </c>
      <c r="AB124" s="5">
        <v>13</v>
      </c>
      <c r="AC124" s="8">
        <v>0.40333333333333332</v>
      </c>
    </row>
    <row r="125" spans="1:29" s="1" customFormat="1" x14ac:dyDescent="0.25">
      <c r="A125" s="5" t="s">
        <v>126</v>
      </c>
      <c r="B125" s="5" t="s">
        <v>196</v>
      </c>
      <c r="C125" s="5">
        <v>29</v>
      </c>
      <c r="D125" s="8">
        <v>0.81099999999999994</v>
      </c>
      <c r="E125" s="8">
        <v>0.84476009394922269</v>
      </c>
      <c r="F125" s="8">
        <v>0.86992293272234955</v>
      </c>
      <c r="G125" s="8">
        <v>0.55299999999999994</v>
      </c>
      <c r="H125" s="8">
        <v>0.60616059782007914</v>
      </c>
      <c r="I125" s="8">
        <v>0.65252689676221487</v>
      </c>
      <c r="J125" s="8">
        <v>1.3219999999999998</v>
      </c>
      <c r="K125" s="8">
        <v>1.2034874788754033</v>
      </c>
      <c r="L125" s="8">
        <v>1.2177425479400037</v>
      </c>
      <c r="M125" s="9">
        <v>306.89</v>
      </c>
      <c r="N125" s="9">
        <v>290.10177068484762</v>
      </c>
      <c r="O125" s="9">
        <v>276.49435787513482</v>
      </c>
      <c r="P125" s="9">
        <v>128.29</v>
      </c>
      <c r="Q125" s="9">
        <v>146.11557314357091</v>
      </c>
      <c r="R125" s="9">
        <v>148.15940004866448</v>
      </c>
      <c r="S125" s="9">
        <v>178.6</v>
      </c>
      <c r="T125" s="9">
        <v>143.98619754127671</v>
      </c>
      <c r="U125" s="9">
        <v>128.33495782647037</v>
      </c>
      <c r="V125" s="9">
        <v>169.59</v>
      </c>
      <c r="W125" s="9">
        <v>175.84826274699074</v>
      </c>
      <c r="X125" s="9">
        <v>180.420005316523</v>
      </c>
      <c r="Y125" s="7">
        <v>3200</v>
      </c>
      <c r="Z125" s="7">
        <v>3290</v>
      </c>
      <c r="AA125" s="7">
        <v>3350</v>
      </c>
      <c r="AB125" s="5">
        <v>14</v>
      </c>
      <c r="AC125" s="10"/>
    </row>
    <row r="126" spans="1:29" s="1" customFormat="1" x14ac:dyDescent="0.25">
      <c r="A126" s="5" t="s">
        <v>43</v>
      </c>
      <c r="B126" s="5" t="s">
        <v>196</v>
      </c>
      <c r="C126" s="5">
        <v>25</v>
      </c>
      <c r="D126" s="8">
        <v>0.84699999999999998</v>
      </c>
      <c r="E126" s="8">
        <v>0.87630597014925371</v>
      </c>
      <c r="F126" s="8">
        <v>0.83430444282592864</v>
      </c>
      <c r="G126" s="8">
        <v>0.36799999999999999</v>
      </c>
      <c r="H126" s="8">
        <v>0.46670047094452854</v>
      </c>
      <c r="I126" s="8">
        <v>0.84535490972108385</v>
      </c>
      <c r="J126" s="8">
        <v>1.2609999999999999</v>
      </c>
      <c r="K126" s="8">
        <v>1.3822906165778592</v>
      </c>
      <c r="L126" s="8">
        <v>1.3623497443058517</v>
      </c>
      <c r="M126" s="9">
        <v>458.3</v>
      </c>
      <c r="N126" s="9">
        <v>378.61080137173633</v>
      </c>
      <c r="O126" s="9">
        <v>211.08230286882309</v>
      </c>
      <c r="P126" s="9">
        <v>133.76</v>
      </c>
      <c r="Q126" s="9">
        <v>127.82973217479119</v>
      </c>
      <c r="R126" s="9">
        <v>130.9791863882291</v>
      </c>
      <c r="S126" s="9">
        <v>324.54000000000002</v>
      </c>
      <c r="T126" s="9">
        <v>250.78106919694514</v>
      </c>
      <c r="U126" s="9">
        <v>80.103116480593982</v>
      </c>
      <c r="V126" s="9">
        <v>168.64</v>
      </c>
      <c r="W126" s="9">
        <v>176.69783930487472</v>
      </c>
      <c r="X126" s="9">
        <v>178.4394610853924</v>
      </c>
      <c r="Y126" s="7">
        <v>2940</v>
      </c>
      <c r="Z126" s="7">
        <v>3024</v>
      </c>
      <c r="AA126" s="7">
        <v>3080</v>
      </c>
      <c r="AB126" s="5">
        <v>26</v>
      </c>
      <c r="AC126" s="10"/>
    </row>
    <row r="127" spans="1:29" s="1" customFormat="1" x14ac:dyDescent="0.25">
      <c r="A127" s="5" t="s">
        <v>100</v>
      </c>
      <c r="B127" s="5" t="s">
        <v>196</v>
      </c>
      <c r="C127" s="5">
        <v>25</v>
      </c>
      <c r="D127" s="8">
        <v>0.88800000000000001</v>
      </c>
      <c r="E127" s="8">
        <v>0.9024814976055725</v>
      </c>
      <c r="F127" s="8">
        <v>0.92684052619432267</v>
      </c>
      <c r="G127" s="8">
        <v>0.47600000000000003</v>
      </c>
      <c r="H127" s="8">
        <v>0.41290630170793952</v>
      </c>
      <c r="I127" s="8">
        <v>1</v>
      </c>
      <c r="J127" s="8">
        <v>1.55</v>
      </c>
      <c r="K127" s="8">
        <v>1.3428738211204143</v>
      </c>
      <c r="L127" s="8">
        <v>1.5261988171921497</v>
      </c>
      <c r="M127" s="9">
        <v>368.6</v>
      </c>
      <c r="N127" s="9">
        <v>442.50654011685344</v>
      </c>
      <c r="O127" s="9">
        <v>190.3468817754935</v>
      </c>
      <c r="P127" s="9">
        <v>113.13</v>
      </c>
      <c r="Q127" s="9">
        <v>136.0617327462534</v>
      </c>
      <c r="R127" s="9">
        <v>124.71958412711091</v>
      </c>
      <c r="S127" s="9">
        <v>255.47</v>
      </c>
      <c r="T127" s="9">
        <v>306.44480737060002</v>
      </c>
      <c r="U127" s="9">
        <v>65.62729764838258</v>
      </c>
      <c r="V127" s="9">
        <v>175.32</v>
      </c>
      <c r="W127" s="9">
        <v>182.71373896122591</v>
      </c>
      <c r="X127" s="9">
        <v>190.34688177549347</v>
      </c>
      <c r="Y127" s="7">
        <v>2887</v>
      </c>
      <c r="Z127" s="7">
        <v>2970</v>
      </c>
      <c r="AA127" s="7">
        <v>3025</v>
      </c>
      <c r="AB127" s="5">
        <v>25</v>
      </c>
      <c r="AC127" s="10"/>
    </row>
    <row r="128" spans="1:29" s="1" customFormat="1" x14ac:dyDescent="0.25">
      <c r="A128" s="5" t="s">
        <v>24</v>
      </c>
      <c r="B128" s="5" t="s">
        <v>196</v>
      </c>
      <c r="C128" s="5">
        <v>27</v>
      </c>
      <c r="D128" s="8">
        <v>0.83499999999999996</v>
      </c>
      <c r="E128" s="8">
        <v>0.89222509445217735</v>
      </c>
      <c r="F128" s="8">
        <v>0.91304786911735003</v>
      </c>
      <c r="G128" s="8">
        <v>0.46700000000000003</v>
      </c>
      <c r="H128" s="8">
        <v>0.47910404279831031</v>
      </c>
      <c r="I128" s="8">
        <v>1</v>
      </c>
      <c r="J128" s="8">
        <v>1.514</v>
      </c>
      <c r="K128" s="8">
        <v>1.3593770547237511</v>
      </c>
      <c r="L128" s="8">
        <v>1.2044716005309166</v>
      </c>
      <c r="M128" s="9">
        <v>330.05</v>
      </c>
      <c r="N128" s="9">
        <v>335.5804011838211</v>
      </c>
      <c r="O128" s="9">
        <v>166.07731110821283</v>
      </c>
      <c r="P128" s="9">
        <v>101.77</v>
      </c>
      <c r="Q128" s="9">
        <v>118.27323871059484</v>
      </c>
      <c r="R128" s="9">
        <v>137.88395760847158</v>
      </c>
      <c r="S128" s="9">
        <v>228.28</v>
      </c>
      <c r="T128" s="9">
        <v>217.30716247322627</v>
      </c>
      <c r="U128" s="9">
        <v>28.19335349974126</v>
      </c>
      <c r="V128" s="9">
        <v>154.03</v>
      </c>
      <c r="W128" s="9">
        <v>160.77792689104757</v>
      </c>
      <c r="X128" s="9">
        <v>166.07731110821283</v>
      </c>
      <c r="Y128" s="7">
        <v>2793</v>
      </c>
      <c r="Z128" s="7">
        <v>2873</v>
      </c>
      <c r="AA128" s="7">
        <v>2926</v>
      </c>
      <c r="AB128" s="5">
        <v>14</v>
      </c>
      <c r="AC128" s="10"/>
    </row>
    <row r="129" spans="1:29" s="1" customFormat="1" x14ac:dyDescent="0.25">
      <c r="A129" s="5" t="s">
        <v>63</v>
      </c>
      <c r="B129" s="5" t="s">
        <v>196</v>
      </c>
      <c r="C129" s="5">
        <v>23</v>
      </c>
      <c r="D129" s="8">
        <v>0.69900000000000007</v>
      </c>
      <c r="E129" s="8">
        <v>0.72622404511663674</v>
      </c>
      <c r="F129" s="8">
        <v>0.85144429160935353</v>
      </c>
      <c r="G129" s="8">
        <v>1.113</v>
      </c>
      <c r="H129" s="8">
        <v>1.1173220875065895</v>
      </c>
      <c r="I129" s="8">
        <v>0.64094631675972324</v>
      </c>
      <c r="J129" s="8">
        <v>1.71</v>
      </c>
      <c r="K129" s="8">
        <v>1.1173220875065895</v>
      </c>
      <c r="L129" s="8">
        <v>1.9612591583997925</v>
      </c>
      <c r="M129" s="9">
        <v>187.41</v>
      </c>
      <c r="N129" s="9">
        <v>183.70034667751244</v>
      </c>
      <c r="O129" s="9">
        <v>351.70866760816341</v>
      </c>
      <c r="P129" s="9">
        <v>121.95</v>
      </c>
      <c r="Q129" s="9">
        <v>183.70034667751244</v>
      </c>
      <c r="R129" s="9">
        <v>114.93961627174727</v>
      </c>
      <c r="S129" s="9">
        <v>65.459999999999994</v>
      </c>
      <c r="T129" s="9">
        <v>0</v>
      </c>
      <c r="U129" s="9">
        <v>236.76905133641617</v>
      </c>
      <c r="V129" s="9">
        <v>208.59</v>
      </c>
      <c r="W129" s="9">
        <v>205.25245482540237</v>
      </c>
      <c r="X129" s="9">
        <v>225.42637507592215</v>
      </c>
      <c r="Y129" s="7">
        <v>3670</v>
      </c>
      <c r="Z129" s="7">
        <v>3670</v>
      </c>
      <c r="AA129" s="7">
        <v>4180</v>
      </c>
      <c r="AB129" s="5">
        <v>5</v>
      </c>
      <c r="AC129" s="8">
        <v>0.55928571428571427</v>
      </c>
    </row>
    <row r="130" spans="1:29" s="1" customFormat="1" x14ac:dyDescent="0.25">
      <c r="A130" s="5" t="s">
        <v>127</v>
      </c>
      <c r="B130" s="5" t="s">
        <v>196</v>
      </c>
      <c r="C130" s="5">
        <v>28</v>
      </c>
      <c r="D130" s="8">
        <v>0.7340000000000001</v>
      </c>
      <c r="E130" s="8">
        <v>0.74225165562913908</v>
      </c>
      <c r="F130" s="8">
        <v>0.75192406362237041</v>
      </c>
      <c r="G130" s="8">
        <v>0.50800000000000001</v>
      </c>
      <c r="H130" s="8">
        <v>0.38800121025256817</v>
      </c>
      <c r="I130" s="8">
        <v>1</v>
      </c>
      <c r="J130" s="8">
        <v>1.1619999999999999</v>
      </c>
      <c r="K130" s="8">
        <v>1.2089515386860004</v>
      </c>
      <c r="L130" s="8">
        <v>1.1836708287507278</v>
      </c>
      <c r="M130" s="9">
        <v>358.89</v>
      </c>
      <c r="N130" s="9">
        <v>483.77192523898646</v>
      </c>
      <c r="O130" s="9">
        <v>211.96656452201518</v>
      </c>
      <c r="P130" s="9">
        <v>156.84</v>
      </c>
      <c r="Q130" s="9">
        <v>155.26188310488916</v>
      </c>
      <c r="R130" s="9">
        <v>179.07560055841651</v>
      </c>
      <c r="S130" s="9">
        <v>202.05</v>
      </c>
      <c r="T130" s="9">
        <v>328.51004213409726</v>
      </c>
      <c r="U130" s="9">
        <v>32.890963963598658</v>
      </c>
      <c r="V130" s="9">
        <v>182.3</v>
      </c>
      <c r="W130" s="9">
        <v>187.70409247894167</v>
      </c>
      <c r="X130" s="9">
        <v>211.96656452201518</v>
      </c>
      <c r="Y130" s="7">
        <v>3040</v>
      </c>
      <c r="Z130" s="7">
        <v>3130</v>
      </c>
      <c r="AA130" s="7">
        <v>3549</v>
      </c>
      <c r="AB130" s="5">
        <v>19</v>
      </c>
      <c r="AC130" s="8">
        <v>0.33551724137931033</v>
      </c>
    </row>
    <row r="131" spans="1:29" s="1" customFormat="1" x14ac:dyDescent="0.25">
      <c r="A131" s="5" t="s">
        <v>25</v>
      </c>
      <c r="B131" s="5" t="s">
        <v>196</v>
      </c>
      <c r="C131" s="5">
        <v>24</v>
      </c>
      <c r="D131" s="8">
        <v>0.51</v>
      </c>
      <c r="E131" s="8">
        <v>0.56704469646430955</v>
      </c>
      <c r="F131" s="8">
        <v>0.64326549279670708</v>
      </c>
      <c r="G131" s="8">
        <v>0.54500000000000004</v>
      </c>
      <c r="H131" s="8">
        <v>0.53285998158290115</v>
      </c>
      <c r="I131" s="8">
        <v>0.67213697578179443</v>
      </c>
      <c r="J131" s="8">
        <v>0.54500000000000004</v>
      </c>
      <c r="K131" s="8">
        <v>0.57433526615473018</v>
      </c>
      <c r="L131" s="8">
        <v>0.67213697578179432</v>
      </c>
      <c r="M131" s="9">
        <v>286.31</v>
      </c>
      <c r="N131" s="9">
        <v>300.59294007954429</v>
      </c>
      <c r="O131" s="9">
        <v>243.26110119418269</v>
      </c>
      <c r="P131" s="9">
        <v>286.31</v>
      </c>
      <c r="Q131" s="9">
        <v>278.88579711834035</v>
      </c>
      <c r="R131" s="9">
        <v>243.26110119418269</v>
      </c>
      <c r="S131" s="9">
        <v>0</v>
      </c>
      <c r="T131" s="9">
        <v>21.707142961203946</v>
      </c>
      <c r="U131" s="9">
        <v>0</v>
      </c>
      <c r="V131" s="9">
        <v>155.94</v>
      </c>
      <c r="W131" s="9">
        <v>160.17394851473608</v>
      </c>
      <c r="X131" s="9">
        <v>163.504780882007</v>
      </c>
      <c r="Y131" s="7">
        <v>2751</v>
      </c>
      <c r="Z131" s="7">
        <v>2830</v>
      </c>
      <c r="AA131" s="7">
        <v>2882</v>
      </c>
      <c r="AB131" s="5">
        <v>14</v>
      </c>
      <c r="AC131" s="8">
        <v>0.44526315789473686</v>
      </c>
    </row>
    <row r="132" spans="1:29" s="1" customFormat="1" x14ac:dyDescent="0.25">
      <c r="A132" s="5" t="s">
        <v>130</v>
      </c>
      <c r="B132" s="5" t="s">
        <v>196</v>
      </c>
      <c r="C132" s="5">
        <v>25</v>
      </c>
      <c r="D132" s="8">
        <v>0.51800000000000002</v>
      </c>
      <c r="E132" s="8">
        <v>0.6088955415374746</v>
      </c>
      <c r="F132" s="8">
        <v>0.68030476985700872</v>
      </c>
      <c r="G132" s="8">
        <v>0.67700000000000005</v>
      </c>
      <c r="H132" s="8">
        <v>0.86616824563406003</v>
      </c>
      <c r="I132" s="8">
        <v>0.98598296015504061</v>
      </c>
      <c r="J132" s="8">
        <v>1.345</v>
      </c>
      <c r="K132" s="8">
        <v>1.5761761345934155</v>
      </c>
      <c r="L132" s="8">
        <v>1.1932352897791809</v>
      </c>
      <c r="M132" s="9">
        <v>238.11</v>
      </c>
      <c r="N132" s="9">
        <v>189.47434440384572</v>
      </c>
      <c r="O132" s="9">
        <v>167.58723246056613</v>
      </c>
      <c r="P132" s="9">
        <v>119.8</v>
      </c>
      <c r="Q132" s="9">
        <v>104.12329998086008</v>
      </c>
      <c r="R132" s="9">
        <v>138.47910547151079</v>
      </c>
      <c r="S132" s="9">
        <v>118.31</v>
      </c>
      <c r="T132" s="9">
        <v>85.351044422985638</v>
      </c>
      <c r="U132" s="9">
        <v>29.108126989055343</v>
      </c>
      <c r="V132" s="9">
        <v>161.09</v>
      </c>
      <c r="W132" s="9">
        <v>164.11666048494271</v>
      </c>
      <c r="X132" s="9">
        <v>165.23815554565994</v>
      </c>
      <c r="Y132" s="7">
        <v>2625</v>
      </c>
      <c r="Z132" s="7">
        <v>2700</v>
      </c>
      <c r="AA132" s="7">
        <v>2750</v>
      </c>
      <c r="AB132" s="5">
        <v>26</v>
      </c>
      <c r="AC132" s="10"/>
    </row>
    <row r="133" spans="1:29" s="1" customFormat="1" x14ac:dyDescent="0.25">
      <c r="A133" s="5" t="s">
        <v>16</v>
      </c>
      <c r="B133" s="5" t="s">
        <v>196</v>
      </c>
      <c r="C133" s="5">
        <v>18</v>
      </c>
      <c r="D133" s="8">
        <v>0.27699999999999997</v>
      </c>
      <c r="E133" s="8">
        <v>0.34937106918238992</v>
      </c>
      <c r="F133" s="8">
        <v>0.39133165829145727</v>
      </c>
      <c r="G133" s="8">
        <v>0.33600000000000002</v>
      </c>
      <c r="H133" s="8">
        <v>0.4711318373371553</v>
      </c>
      <c r="I133" s="8">
        <v>0.30836714975845408</v>
      </c>
      <c r="J133" s="8">
        <v>0.33600000000000002</v>
      </c>
      <c r="K133" s="8">
        <v>0.47113183733715536</v>
      </c>
      <c r="L133" s="8">
        <v>0.30836714975845408</v>
      </c>
      <c r="M133" s="9">
        <v>443.1</v>
      </c>
      <c r="N133" s="9">
        <v>330.08056600975829</v>
      </c>
      <c r="O133" s="9">
        <v>520.41780918348877</v>
      </c>
      <c r="P133" s="9">
        <v>443.1</v>
      </c>
      <c r="Q133" s="9">
        <v>330.08056600975829</v>
      </c>
      <c r="R133" s="9">
        <v>520.41780918348877</v>
      </c>
      <c r="S133" s="9">
        <v>0</v>
      </c>
      <c r="T133" s="9">
        <v>0</v>
      </c>
      <c r="U133" s="9">
        <v>0</v>
      </c>
      <c r="V133" s="9">
        <v>149.1</v>
      </c>
      <c r="W133" s="9">
        <v>155.51146353346562</v>
      </c>
      <c r="X133" s="9">
        <v>160.47975650145148</v>
      </c>
      <c r="Y133" s="7">
        <v>2677</v>
      </c>
      <c r="Z133" s="7">
        <v>2754</v>
      </c>
      <c r="AA133" s="7">
        <v>2805</v>
      </c>
      <c r="AB133" s="5">
        <v>16</v>
      </c>
      <c r="AC133" s="8">
        <v>0.33142857142857141</v>
      </c>
    </row>
    <row r="134" spans="1:29" s="1" customFormat="1" x14ac:dyDescent="0.25">
      <c r="A134" s="5" t="s">
        <v>182</v>
      </c>
      <c r="B134" s="5" t="s">
        <v>196</v>
      </c>
      <c r="C134" s="5">
        <v>16</v>
      </c>
      <c r="D134" s="8">
        <v>0.72299999999999998</v>
      </c>
      <c r="E134" s="8">
        <v>0.59958649207443138</v>
      </c>
      <c r="F134" s="8">
        <v>0.72860773792713918</v>
      </c>
      <c r="G134" s="8">
        <v>0.80700000000000005</v>
      </c>
      <c r="H134" s="8">
        <v>0.87631846486211717</v>
      </c>
      <c r="I134" s="8">
        <v>0.91808936542266806</v>
      </c>
      <c r="J134" s="8">
        <v>0.80700000000000005</v>
      </c>
      <c r="K134" s="8">
        <v>0.87631846486211717</v>
      </c>
      <c r="L134" s="8">
        <v>0.91808936542266817</v>
      </c>
      <c r="M134" s="9">
        <v>187.66</v>
      </c>
      <c r="N134" s="9">
        <v>180.05113919126859</v>
      </c>
      <c r="O134" s="9">
        <v>173.65975282793451</v>
      </c>
      <c r="P134" s="9">
        <v>187.66</v>
      </c>
      <c r="Q134" s="9">
        <v>180.05113919126859</v>
      </c>
      <c r="R134" s="9">
        <v>173.65975282793451</v>
      </c>
      <c r="S134" s="9">
        <v>0</v>
      </c>
      <c r="T134" s="9">
        <v>0</v>
      </c>
      <c r="U134" s="9">
        <v>0</v>
      </c>
      <c r="V134" s="9">
        <v>151.52000000000001</v>
      </c>
      <c r="W134" s="9">
        <v>157.78213789276788</v>
      </c>
      <c r="X134" s="9">
        <v>159.4351722732558</v>
      </c>
      <c r="Y134" s="7">
        <v>2700</v>
      </c>
      <c r="Z134" s="7">
        <v>2776</v>
      </c>
      <c r="AA134" s="7">
        <v>2828</v>
      </c>
      <c r="AB134" s="5">
        <v>17</v>
      </c>
      <c r="AC134" s="8">
        <v>0.60357142857142854</v>
      </c>
    </row>
    <row r="135" spans="1:29" s="1" customFormat="1" x14ac:dyDescent="0.25">
      <c r="A135" s="5" t="s">
        <v>183</v>
      </c>
      <c r="B135" s="5" t="s">
        <v>196</v>
      </c>
      <c r="C135" s="5">
        <v>17</v>
      </c>
      <c r="D135" s="8">
        <v>0.63900000000000001</v>
      </c>
      <c r="E135" s="8">
        <v>0.70934197067848614</v>
      </c>
      <c r="F135" s="8">
        <v>0.73603647614395051</v>
      </c>
      <c r="G135" s="8">
        <v>1</v>
      </c>
      <c r="H135" s="8">
        <v>1</v>
      </c>
      <c r="I135" s="8">
        <v>1</v>
      </c>
      <c r="J135" s="8">
        <v>1.2150000000000001</v>
      </c>
      <c r="K135" s="8">
        <v>1.4860541171079218</v>
      </c>
      <c r="L135" s="8">
        <v>1.0740618010106868</v>
      </c>
      <c r="M135" s="9">
        <v>164.34</v>
      </c>
      <c r="N135" s="9">
        <v>169.73505143846893</v>
      </c>
      <c r="O135" s="9">
        <v>171.73284823973279</v>
      </c>
      <c r="P135" s="9">
        <v>135.30000000000001</v>
      </c>
      <c r="Q135" s="9">
        <v>114.21862063058519</v>
      </c>
      <c r="R135" s="9">
        <v>159.89103055162471</v>
      </c>
      <c r="S135" s="9">
        <v>29.04</v>
      </c>
      <c r="T135" s="9">
        <v>55.516430807883744</v>
      </c>
      <c r="U135" s="9">
        <v>11.841817688108069</v>
      </c>
      <c r="V135" s="9">
        <v>164.34</v>
      </c>
      <c r="W135" s="9">
        <v>169.73505143846893</v>
      </c>
      <c r="X135" s="9">
        <v>171.73284823973279</v>
      </c>
      <c r="Y135" s="7">
        <v>2940</v>
      </c>
      <c r="Z135" s="7">
        <v>3024</v>
      </c>
      <c r="AA135" s="7">
        <v>3024</v>
      </c>
      <c r="AB135" s="5">
        <v>18</v>
      </c>
      <c r="AC135" s="8">
        <v>0.47916666666666669</v>
      </c>
    </row>
    <row r="136" spans="1:29" s="1" customFormat="1" x14ac:dyDescent="0.25">
      <c r="A136" s="5" t="s">
        <v>62</v>
      </c>
      <c r="B136" s="5" t="s">
        <v>196</v>
      </c>
      <c r="C136" s="5">
        <v>21</v>
      </c>
      <c r="D136" s="8">
        <v>0.504</v>
      </c>
      <c r="E136" s="8">
        <v>0.53950033760972316</v>
      </c>
      <c r="F136" s="8">
        <v>0.65241809672386897</v>
      </c>
      <c r="G136" s="8">
        <v>0.67700000000000005</v>
      </c>
      <c r="H136" s="8">
        <v>0.74821325091751978</v>
      </c>
      <c r="I136" s="8">
        <v>0.73665135962542772</v>
      </c>
      <c r="J136" s="8">
        <v>0.67700000000000005</v>
      </c>
      <c r="K136" s="8">
        <v>0.74821325091751978</v>
      </c>
      <c r="L136" s="8">
        <v>0.73665135962542772</v>
      </c>
      <c r="M136" s="9">
        <v>269.11</v>
      </c>
      <c r="N136" s="9">
        <v>250.97158370163291</v>
      </c>
      <c r="O136" s="9">
        <v>263.74252687948609</v>
      </c>
      <c r="P136" s="9">
        <v>269.11</v>
      </c>
      <c r="Q136" s="9">
        <v>250.97158370163291</v>
      </c>
      <c r="R136" s="9">
        <v>263.74252687948609</v>
      </c>
      <c r="S136" s="9">
        <v>0</v>
      </c>
      <c r="T136" s="9">
        <v>0</v>
      </c>
      <c r="U136" s="9">
        <v>0</v>
      </c>
      <c r="V136" s="9">
        <v>182.21</v>
      </c>
      <c r="W136" s="9">
        <v>187.78026452931718</v>
      </c>
      <c r="X136" s="9">
        <v>194.28629101681935</v>
      </c>
      <c r="Y136" s="7">
        <v>3412</v>
      </c>
      <c r="Z136" s="7">
        <v>3510</v>
      </c>
      <c r="AA136" s="7">
        <v>3575</v>
      </c>
      <c r="AB136" s="5">
        <v>22</v>
      </c>
      <c r="AC136" s="10"/>
    </row>
    <row r="137" spans="1:29" s="1" customFormat="1" x14ac:dyDescent="0.25">
      <c r="A137" s="5" t="s">
        <v>8</v>
      </c>
      <c r="B137" s="5" t="s">
        <v>196</v>
      </c>
      <c r="C137" s="5">
        <v>21</v>
      </c>
      <c r="D137" s="8">
        <v>0.59099999999999997</v>
      </c>
      <c r="E137" s="8">
        <v>0.62645403377110698</v>
      </c>
      <c r="F137" s="8">
        <v>0.7417294464461186</v>
      </c>
      <c r="G137" s="8">
        <v>0.61</v>
      </c>
      <c r="H137" s="8">
        <v>0.82141229003261285</v>
      </c>
      <c r="I137" s="8">
        <v>1</v>
      </c>
      <c r="J137" s="8">
        <v>0.74099999999999999</v>
      </c>
      <c r="K137" s="8">
        <v>0.88357852382748647</v>
      </c>
      <c r="L137" s="8">
        <v>1.0848541128337639</v>
      </c>
      <c r="M137" s="9">
        <v>324.12</v>
      </c>
      <c r="N137" s="9">
        <v>245.62929784515555</v>
      </c>
      <c r="O137" s="9">
        <v>202.78738632218463</v>
      </c>
      <c r="P137" s="9">
        <v>266.72000000000003</v>
      </c>
      <c r="Q137" s="9">
        <v>228.3474740514234</v>
      </c>
      <c r="R137" s="9">
        <v>186.92595061697338</v>
      </c>
      <c r="S137" s="9">
        <v>57.41</v>
      </c>
      <c r="T137" s="9">
        <v>17.281823793732144</v>
      </c>
      <c r="U137" s="9">
        <v>15.861435705211255</v>
      </c>
      <c r="V137" s="9">
        <v>197.57</v>
      </c>
      <c r="W137" s="9">
        <v>201.76292404209195</v>
      </c>
      <c r="X137" s="9">
        <v>202.78738632218463</v>
      </c>
      <c r="Y137" s="7">
        <v>3570</v>
      </c>
      <c r="Z137" s="7">
        <v>3670</v>
      </c>
      <c r="AA137" s="7">
        <v>3740</v>
      </c>
      <c r="AB137" s="5">
        <v>21</v>
      </c>
      <c r="AC137" s="10"/>
    </row>
    <row r="138" spans="1:29" s="1" customFormat="1" x14ac:dyDescent="0.25">
      <c r="A138" s="5" t="s">
        <v>133</v>
      </c>
      <c r="B138" s="5" t="s">
        <v>196</v>
      </c>
      <c r="C138" s="5">
        <v>27</v>
      </c>
      <c r="D138" s="8">
        <v>0.95599999999999996</v>
      </c>
      <c r="E138" s="8">
        <v>0.96305256212887613</v>
      </c>
      <c r="F138" s="8">
        <v>0.97401046928092572</v>
      </c>
      <c r="G138" s="8">
        <v>1</v>
      </c>
      <c r="H138" s="8">
        <v>1</v>
      </c>
      <c r="I138" s="8">
        <v>0.93780958428997119</v>
      </c>
      <c r="J138" s="8">
        <v>1.4890000000000001</v>
      </c>
      <c r="K138" s="8">
        <v>1.6896810540498992</v>
      </c>
      <c r="L138" s="8">
        <v>1.2756164492787327</v>
      </c>
      <c r="M138" s="9">
        <v>166.02</v>
      </c>
      <c r="N138" s="9">
        <v>186.42532311394643</v>
      </c>
      <c r="O138" s="9">
        <v>175.24905638086858</v>
      </c>
      <c r="P138" s="9">
        <v>111.51</v>
      </c>
      <c r="Q138" s="9">
        <v>110.33166446834112</v>
      </c>
      <c r="R138" s="9">
        <v>128.83985997882047</v>
      </c>
      <c r="S138" s="9">
        <v>54.51</v>
      </c>
      <c r="T138" s="9">
        <v>76.093658645605316</v>
      </c>
      <c r="U138" s="9">
        <v>46.409196402048096</v>
      </c>
      <c r="V138" s="9">
        <v>166.02</v>
      </c>
      <c r="W138" s="9">
        <v>186.42532311394643</v>
      </c>
      <c r="X138" s="9">
        <v>164.35024471175208</v>
      </c>
      <c r="Y138" s="7">
        <v>2415</v>
      </c>
      <c r="Z138" s="7">
        <v>2484</v>
      </c>
      <c r="AA138" s="7">
        <v>2530</v>
      </c>
      <c r="AB138" s="5">
        <v>27</v>
      </c>
      <c r="AC138" s="10"/>
    </row>
    <row r="139" spans="1:29" s="1" customFormat="1" x14ac:dyDescent="0.25">
      <c r="A139" s="5" t="s">
        <v>134</v>
      </c>
      <c r="B139" s="5" t="s">
        <v>196</v>
      </c>
      <c r="C139" s="5">
        <v>23</v>
      </c>
      <c r="D139" s="8">
        <v>0.96799999999999997</v>
      </c>
      <c r="E139" s="8">
        <v>0.96496691319579608</v>
      </c>
      <c r="F139" s="8">
        <v>0.96686868686868688</v>
      </c>
      <c r="G139" s="8">
        <v>1</v>
      </c>
      <c r="H139" s="8">
        <v>1.0195722256045832</v>
      </c>
      <c r="I139" s="8">
        <v>1.0215372248330448</v>
      </c>
      <c r="J139" s="8">
        <v>4.1139999999999999</v>
      </c>
      <c r="K139" s="8">
        <v>3.1635440215539932</v>
      </c>
      <c r="L139" s="8">
        <v>3.0939208929507829</v>
      </c>
      <c r="M139" s="9">
        <v>176.57</v>
      </c>
      <c r="N139" s="9">
        <v>186.17731934242482</v>
      </c>
      <c r="O139" s="9">
        <v>183.683598980949</v>
      </c>
      <c r="P139" s="9">
        <v>42.92</v>
      </c>
      <c r="Q139" s="9">
        <v>60.002712952863376</v>
      </c>
      <c r="R139" s="9">
        <v>60.647844738973248</v>
      </c>
      <c r="S139" s="9">
        <v>133.65</v>
      </c>
      <c r="T139" s="9">
        <v>126.17460638956145</v>
      </c>
      <c r="U139" s="9">
        <v>123.03575424197577</v>
      </c>
      <c r="V139" s="9">
        <v>176.57</v>
      </c>
      <c r="W139" s="9">
        <v>189.82122383905127</v>
      </c>
      <c r="X139" s="9">
        <v>187.63963395034455</v>
      </c>
      <c r="Y139" s="7">
        <v>2047</v>
      </c>
      <c r="Z139" s="7">
        <v>2106</v>
      </c>
      <c r="AA139" s="7">
        <v>2145</v>
      </c>
      <c r="AB139" s="5">
        <v>16</v>
      </c>
      <c r="AC139" s="10"/>
    </row>
    <row r="140" spans="1:29" s="1" customFormat="1" x14ac:dyDescent="0.25">
      <c r="A140" s="5" t="s">
        <v>138</v>
      </c>
      <c r="B140" s="5" t="s">
        <v>196</v>
      </c>
      <c r="C140" s="5">
        <v>29</v>
      </c>
      <c r="D140" s="8">
        <v>0.95499999999999996</v>
      </c>
      <c r="E140" s="8">
        <v>0.97533474277660326</v>
      </c>
      <c r="F140" s="8">
        <v>0.97499395989369408</v>
      </c>
      <c r="G140" s="8">
        <v>0.82700000000000007</v>
      </c>
      <c r="H140" s="8">
        <v>0.71044702251852287</v>
      </c>
      <c r="I140" s="8">
        <v>1.3422824611446991</v>
      </c>
      <c r="J140" s="8">
        <v>2.2080000000000002</v>
      </c>
      <c r="K140" s="8">
        <v>1.7409447789055659</v>
      </c>
      <c r="L140" s="8">
        <v>1.68137095173354</v>
      </c>
      <c r="M140" s="9">
        <v>219.15</v>
      </c>
      <c r="N140" s="9">
        <v>244.3245964515317</v>
      </c>
      <c r="O140" s="9">
        <v>136.12952016873831</v>
      </c>
      <c r="P140" s="9">
        <v>82.04</v>
      </c>
      <c r="Q140" s="9">
        <v>99.704300894684408</v>
      </c>
      <c r="R140" s="9">
        <v>108.67576079992772</v>
      </c>
      <c r="S140" s="9">
        <v>137.11000000000001</v>
      </c>
      <c r="T140" s="9">
        <v>144.62029555684728</v>
      </c>
      <c r="U140" s="9">
        <v>27.453759368810601</v>
      </c>
      <c r="V140" s="9">
        <v>181.16</v>
      </c>
      <c r="W140" s="9">
        <v>173.57968207703036</v>
      </c>
      <c r="X140" s="9">
        <v>182.724267366541</v>
      </c>
      <c r="Y140" s="7">
        <v>1921</v>
      </c>
      <c r="Z140" s="7">
        <v>1976</v>
      </c>
      <c r="AA140" s="7">
        <v>2013</v>
      </c>
      <c r="AB140" s="5">
        <v>14</v>
      </c>
      <c r="AC140" s="10"/>
    </row>
    <row r="141" spans="1:29" s="1" customFormat="1" x14ac:dyDescent="0.25">
      <c r="A141" s="5" t="s">
        <v>28</v>
      </c>
      <c r="B141" s="5" t="s">
        <v>196</v>
      </c>
      <c r="C141" s="5">
        <v>20</v>
      </c>
      <c r="D141" s="8">
        <v>0.77500000000000002</v>
      </c>
      <c r="E141" s="8">
        <v>0.84971956450016495</v>
      </c>
      <c r="F141" s="8">
        <v>0.88904156647200272</v>
      </c>
      <c r="G141" s="8">
        <v>0.55799999999999994</v>
      </c>
      <c r="H141" s="8">
        <v>0.54499006966669072</v>
      </c>
      <c r="I141" s="8">
        <v>0.9628797603765511</v>
      </c>
      <c r="J141" s="8">
        <v>1.899</v>
      </c>
      <c r="K141" s="8">
        <v>1.5457052797478328</v>
      </c>
      <c r="L141" s="8">
        <v>1.6161235299398511</v>
      </c>
      <c r="M141" s="9">
        <v>272.74</v>
      </c>
      <c r="N141" s="9">
        <v>288.36332883277203</v>
      </c>
      <c r="O141" s="9">
        <v>178.33568621465906</v>
      </c>
      <c r="P141" s="9">
        <v>80.2</v>
      </c>
      <c r="Q141" s="9">
        <v>101.67213163400051</v>
      </c>
      <c r="R141" s="9">
        <v>106.25166927391354</v>
      </c>
      <c r="S141" s="9">
        <v>192.54</v>
      </c>
      <c r="T141" s="9">
        <v>186.6911971987715</v>
      </c>
      <c r="U141" s="9">
        <v>72.084016940745542</v>
      </c>
      <c r="V141" s="9">
        <v>152.31</v>
      </c>
      <c r="W141" s="9">
        <v>157.15515066989124</v>
      </c>
      <c r="X141" s="9">
        <v>171.71582280895876</v>
      </c>
      <c r="Y141" s="7">
        <v>3570</v>
      </c>
      <c r="Z141" s="7">
        <v>3672</v>
      </c>
      <c r="AA141" s="7">
        <v>3740</v>
      </c>
      <c r="AB141" s="5">
        <v>24</v>
      </c>
      <c r="AC141" s="8">
        <v>0.61992187499999996</v>
      </c>
    </row>
    <row r="142" spans="1:29" s="1" customFormat="1" x14ac:dyDescent="0.25">
      <c r="A142" s="5" t="s">
        <v>142</v>
      </c>
      <c r="B142" s="5" t="s">
        <v>196</v>
      </c>
      <c r="C142" s="5">
        <v>26</v>
      </c>
      <c r="D142" s="8">
        <v>0.88200000000000001</v>
      </c>
      <c r="E142" s="8">
        <v>0.91610040216336153</v>
      </c>
      <c r="F142" s="8">
        <v>0.97371697330197815</v>
      </c>
      <c r="G142" s="8">
        <v>0.80700000000000005</v>
      </c>
      <c r="H142" s="8">
        <v>0.39133827853409747</v>
      </c>
      <c r="I142" s="8">
        <v>0.77602252626258983</v>
      </c>
      <c r="J142" s="8">
        <v>0.84400000000000008</v>
      </c>
      <c r="K142" s="8">
        <v>0.87129894518840934</v>
      </c>
      <c r="L142" s="8">
        <v>0.94648643888693196</v>
      </c>
      <c r="M142" s="9">
        <v>166.19</v>
      </c>
      <c r="N142" s="9">
        <v>383.82603670427056</v>
      </c>
      <c r="O142" s="9">
        <v>182.56940352708719</v>
      </c>
      <c r="P142" s="9">
        <v>159.02000000000001</v>
      </c>
      <c r="Q142" s="9">
        <v>172.39297865548787</v>
      </c>
      <c r="R142" s="9">
        <v>149.68832507516711</v>
      </c>
      <c r="S142" s="9">
        <v>7.17</v>
      </c>
      <c r="T142" s="9">
        <v>211.4330580487827</v>
      </c>
      <c r="U142" s="9">
        <v>32.881078451920075</v>
      </c>
      <c r="V142" s="9">
        <v>134.16999999999999</v>
      </c>
      <c r="W142" s="9">
        <v>150.20582046041454</v>
      </c>
      <c r="X142" s="9">
        <v>141.67796974334436</v>
      </c>
      <c r="Y142" s="7">
        <v>2415</v>
      </c>
      <c r="Z142" s="7">
        <v>2484</v>
      </c>
      <c r="AA142" s="7">
        <v>2530</v>
      </c>
      <c r="AB142" s="5">
        <v>9</v>
      </c>
      <c r="AC142" s="10"/>
    </row>
    <row r="143" spans="1:29" s="1" customFormat="1" x14ac:dyDescent="0.25">
      <c r="A143" s="5" t="s">
        <v>41</v>
      </c>
      <c r="B143" s="5" t="s">
        <v>196</v>
      </c>
      <c r="C143" s="5">
        <v>17</v>
      </c>
      <c r="D143" s="8">
        <v>0.64</v>
      </c>
      <c r="E143" s="8">
        <v>0.71336669049320944</v>
      </c>
      <c r="F143" s="8">
        <v>0.63102000493949129</v>
      </c>
      <c r="G143" s="8">
        <v>0.249</v>
      </c>
      <c r="H143" s="8">
        <v>0.15939073735624387</v>
      </c>
      <c r="I143" s="8">
        <v>0.17699998756935265</v>
      </c>
      <c r="J143" s="8">
        <v>0.52100000000000002</v>
      </c>
      <c r="K143" s="8">
        <v>0.52054526735563578</v>
      </c>
      <c r="L143" s="8">
        <v>0.680152854072128</v>
      </c>
      <c r="M143" s="9">
        <v>611.53</v>
      </c>
      <c r="N143" s="9">
        <v>941.24849759615381</v>
      </c>
      <c r="O143" s="9">
        <v>862.31920306425798</v>
      </c>
      <c r="P143" s="9">
        <v>292.05</v>
      </c>
      <c r="Q143" s="9">
        <v>288.20988581730768</v>
      </c>
      <c r="R143" s="9">
        <v>224.40615710038875</v>
      </c>
      <c r="S143" s="9">
        <v>319.47000000000003</v>
      </c>
      <c r="T143" s="9">
        <v>653.03861177884619</v>
      </c>
      <c r="U143" s="9">
        <v>637.91304596386919</v>
      </c>
      <c r="V143" s="9">
        <v>152.16999999999999</v>
      </c>
      <c r="W143" s="9">
        <v>150.02629206730768</v>
      </c>
      <c r="X143" s="9">
        <v>152.63048822318774</v>
      </c>
      <c r="Y143" s="7">
        <v>2520</v>
      </c>
      <c r="Z143" s="7">
        <v>2592</v>
      </c>
      <c r="AA143" s="7">
        <v>2640</v>
      </c>
      <c r="AB143" s="5">
        <v>17</v>
      </c>
      <c r="AC143" s="10"/>
    </row>
    <row r="144" spans="1:29" s="1" customFormat="1" x14ac:dyDescent="0.25">
      <c r="A144" s="5" t="s">
        <v>184</v>
      </c>
      <c r="B144" s="5" t="s">
        <v>196</v>
      </c>
      <c r="C144" s="5">
        <v>17</v>
      </c>
      <c r="D144" s="8">
        <v>0.871</v>
      </c>
      <c r="E144" s="8">
        <v>0.83562505616967742</v>
      </c>
      <c r="F144" s="8">
        <v>0.83731316077287643</v>
      </c>
      <c r="G144" s="8">
        <v>0.71400000000000008</v>
      </c>
      <c r="H144" s="8">
        <v>0.74460651484577689</v>
      </c>
      <c r="I144" s="8">
        <v>0.81084266352386569</v>
      </c>
      <c r="J144" s="8">
        <v>0.73299999999999998</v>
      </c>
      <c r="K144" s="8">
        <v>0.74460651484577689</v>
      </c>
      <c r="L144" s="8">
        <v>0.81084266352386558</v>
      </c>
      <c r="M144" s="9">
        <v>231.35</v>
      </c>
      <c r="N144" s="9">
        <v>247.69725098179222</v>
      </c>
      <c r="O144" s="9">
        <v>244.5227449281692</v>
      </c>
      <c r="P144" s="9">
        <v>225.59</v>
      </c>
      <c r="Q144" s="9">
        <v>247.69725098179222</v>
      </c>
      <c r="R144" s="9">
        <v>244.5227449281692</v>
      </c>
      <c r="S144" s="9">
        <v>5.76</v>
      </c>
      <c r="T144" s="9">
        <v>0</v>
      </c>
      <c r="U144" s="9">
        <v>0</v>
      </c>
      <c r="V144" s="9">
        <v>165.29</v>
      </c>
      <c r="W144" s="9">
        <v>184.436986790432</v>
      </c>
      <c r="X144" s="9">
        <v>198.26947378972352</v>
      </c>
      <c r="Y144" s="7">
        <v>2730</v>
      </c>
      <c r="Z144" s="7">
        <v>2808</v>
      </c>
      <c r="AA144" s="7">
        <v>2860</v>
      </c>
      <c r="AB144" s="5">
        <v>18</v>
      </c>
      <c r="AC144" s="10"/>
    </row>
    <row r="145" spans="1:29" s="1" customFormat="1" x14ac:dyDescent="0.25">
      <c r="A145" s="5" t="s">
        <v>144</v>
      </c>
      <c r="B145" s="5" t="s">
        <v>196</v>
      </c>
      <c r="C145" s="5">
        <v>24</v>
      </c>
      <c r="D145" s="8">
        <v>0.7659999999999999</v>
      </c>
      <c r="E145" s="8">
        <v>0.80462562994960407</v>
      </c>
      <c r="F145" s="8">
        <v>0.84020712209302328</v>
      </c>
      <c r="G145" s="8">
        <v>0.38400000000000001</v>
      </c>
      <c r="H145" s="8">
        <v>0.44072916516291089</v>
      </c>
      <c r="I145" s="8">
        <v>0.3478428742136947</v>
      </c>
      <c r="J145" s="8">
        <v>1.0509999999999999</v>
      </c>
      <c r="K145" s="8">
        <v>1.1134929608286528</v>
      </c>
      <c r="L145" s="8">
        <v>0.86910261104695374</v>
      </c>
      <c r="M145" s="9">
        <v>271.76</v>
      </c>
      <c r="N145" s="9">
        <v>241.82769807059054</v>
      </c>
      <c r="O145" s="9">
        <v>310.79955397849949</v>
      </c>
      <c r="P145" s="9">
        <v>99.4</v>
      </c>
      <c r="Q145" s="9">
        <v>95.717281773028418</v>
      </c>
      <c r="R145" s="9">
        <v>124.39199789077028</v>
      </c>
      <c r="S145" s="9">
        <v>172.37</v>
      </c>
      <c r="T145" s="9">
        <v>146.11041629756213</v>
      </c>
      <c r="U145" s="9">
        <v>186.40755608772923</v>
      </c>
      <c r="V145" s="9">
        <v>104.43</v>
      </c>
      <c r="W145" s="9">
        <v>106.58051948391984</v>
      </c>
      <c r="X145" s="9">
        <v>108.10941016021562</v>
      </c>
      <c r="Y145" s="7">
        <v>1780</v>
      </c>
      <c r="Z145" s="7">
        <v>1840</v>
      </c>
      <c r="AA145" s="7">
        <v>1870</v>
      </c>
      <c r="AB145" s="5">
        <v>16</v>
      </c>
      <c r="AC145" s="10"/>
    </row>
    <row r="146" spans="1:29" s="1" customFormat="1" x14ac:dyDescent="0.25">
      <c r="A146" s="5" t="s">
        <v>145</v>
      </c>
      <c r="B146" s="5" t="s">
        <v>196</v>
      </c>
      <c r="C146" s="5">
        <v>28</v>
      </c>
      <c r="D146" s="8">
        <v>0.82900000000000007</v>
      </c>
      <c r="E146" s="8">
        <v>0.87138157894736845</v>
      </c>
      <c r="F146" s="8">
        <v>0.89993104637131527</v>
      </c>
      <c r="G146" s="8">
        <v>0.39200000000000002</v>
      </c>
      <c r="H146" s="8">
        <v>0.52929876670756115</v>
      </c>
      <c r="I146" s="8">
        <v>0.8796412804708994</v>
      </c>
      <c r="J146" s="8">
        <v>0.95099999999999996</v>
      </c>
      <c r="K146" s="8">
        <v>1.0059441176245005</v>
      </c>
      <c r="L146" s="8">
        <v>1.2003055656602402</v>
      </c>
      <c r="M146" s="9">
        <v>245.91</v>
      </c>
      <c r="N146" s="9">
        <v>191.63343778904482</v>
      </c>
      <c r="O146" s="9">
        <v>141.5261699965063</v>
      </c>
      <c r="P146" s="9">
        <v>101.27</v>
      </c>
      <c r="Q146" s="9">
        <v>100.83198510191392</v>
      </c>
      <c r="R146" s="9">
        <v>103.71714083271017</v>
      </c>
      <c r="S146" s="9">
        <v>144.63999999999999</v>
      </c>
      <c r="T146" s="9">
        <v>90.801452687130919</v>
      </c>
      <c r="U146" s="9">
        <v>37.809029163796119</v>
      </c>
      <c r="V146" s="9">
        <v>96.28</v>
      </c>
      <c r="W146" s="9">
        <v>101.43134228167158</v>
      </c>
      <c r="X146" s="9">
        <v>124.49226139586897</v>
      </c>
      <c r="Y146" s="7">
        <v>1730</v>
      </c>
      <c r="Z146" s="7">
        <v>1780</v>
      </c>
      <c r="AA146" s="7">
        <v>2170</v>
      </c>
      <c r="AB146" s="5">
        <v>4</v>
      </c>
      <c r="AC146" s="10"/>
    </row>
    <row r="147" spans="1:29" s="1" customFormat="1" x14ac:dyDescent="0.25">
      <c r="A147" s="5" t="s">
        <v>75</v>
      </c>
      <c r="B147" s="5" t="s">
        <v>196</v>
      </c>
      <c r="C147" s="5">
        <v>28</v>
      </c>
      <c r="D147" s="8">
        <v>0.90599999999999992</v>
      </c>
      <c r="E147" s="8">
        <v>0.92651471621017689</v>
      </c>
      <c r="F147" s="8">
        <v>0.93194280184926348</v>
      </c>
      <c r="G147" s="8">
        <v>0.64800000000000002</v>
      </c>
      <c r="H147" s="8">
        <v>0.65922244218861881</v>
      </c>
      <c r="I147" s="8">
        <v>0.98189428753815033</v>
      </c>
      <c r="J147" s="8">
        <v>1.069</v>
      </c>
      <c r="K147" s="8">
        <v>1.0741955853283549</v>
      </c>
      <c r="L147" s="8">
        <v>1.3469903454044823</v>
      </c>
      <c r="M147" s="9">
        <v>172.77</v>
      </c>
      <c r="N147" s="9">
        <v>182.18499208825546</v>
      </c>
      <c r="O147" s="9">
        <v>149.99952361897141</v>
      </c>
      <c r="P147" s="9">
        <v>104.84</v>
      </c>
      <c r="Q147" s="9">
        <v>111.80499813525323</v>
      </c>
      <c r="R147" s="9">
        <v>109.3427847329408</v>
      </c>
      <c r="S147" s="9">
        <v>67.930000000000007</v>
      </c>
      <c r="T147" s="9">
        <v>70.379993953002241</v>
      </c>
      <c r="U147" s="9">
        <v>40.656738886030602</v>
      </c>
      <c r="V147" s="9">
        <v>112.03</v>
      </c>
      <c r="W147" s="9">
        <v>120.10043541453398</v>
      </c>
      <c r="X147" s="9">
        <v>147.28367537491187</v>
      </c>
      <c r="Y147" s="7">
        <v>1890</v>
      </c>
      <c r="Z147" s="7">
        <v>1944</v>
      </c>
      <c r="AA147" s="7">
        <v>2420</v>
      </c>
      <c r="AB147" s="5">
        <v>5</v>
      </c>
      <c r="AC147" s="10"/>
    </row>
    <row r="148" spans="1:29" s="1" customFormat="1" x14ac:dyDescent="0.25">
      <c r="A148" s="5" t="s">
        <v>114</v>
      </c>
      <c r="B148" s="5" t="s">
        <v>196</v>
      </c>
      <c r="C148" s="5">
        <v>17</v>
      </c>
      <c r="D148" s="8">
        <v>0.72</v>
      </c>
      <c r="E148" s="8">
        <v>0.73486786018755323</v>
      </c>
      <c r="F148" s="8">
        <v>0.72591696896412738</v>
      </c>
      <c r="G148" s="8">
        <v>0.22699999999999998</v>
      </c>
      <c r="H148" s="8">
        <v>0.32747351409588793</v>
      </c>
      <c r="I148" s="8">
        <v>0.44803728638011392</v>
      </c>
      <c r="J148" s="8">
        <v>0.40399999999999997</v>
      </c>
      <c r="K148" s="8">
        <v>0.51519859879089214</v>
      </c>
      <c r="L148" s="8">
        <v>0.58028599790733237</v>
      </c>
      <c r="M148" s="9">
        <v>447.75</v>
      </c>
      <c r="N148" s="9">
        <v>358.12583599135712</v>
      </c>
      <c r="O148" s="9">
        <v>253.2180061475195</v>
      </c>
      <c r="P148" s="9">
        <v>251.63</v>
      </c>
      <c r="Q148" s="9">
        <v>227.63401584525158</v>
      </c>
      <c r="R148" s="9">
        <v>195.50895376771609</v>
      </c>
      <c r="S148" s="9">
        <v>196.12</v>
      </c>
      <c r="T148" s="9">
        <v>130.49182014610557</v>
      </c>
      <c r="U148" s="9">
        <v>57.709052379803403</v>
      </c>
      <c r="V148" s="9">
        <v>101.61</v>
      </c>
      <c r="W148" s="9">
        <v>117.27672600061734</v>
      </c>
      <c r="X148" s="9">
        <v>113.45110833691764</v>
      </c>
      <c r="Y148" s="7">
        <v>1990</v>
      </c>
      <c r="Z148" s="7">
        <v>2050</v>
      </c>
      <c r="AA148" s="7">
        <v>2090</v>
      </c>
      <c r="AB148" s="5">
        <v>17</v>
      </c>
      <c r="AC148" s="10"/>
    </row>
    <row r="149" spans="1:29" s="1" customFormat="1" x14ac:dyDescent="0.25">
      <c r="A149" s="5" t="s">
        <v>146</v>
      </c>
      <c r="B149" s="5" t="s">
        <v>196</v>
      </c>
      <c r="C149" s="5">
        <v>25</v>
      </c>
      <c r="D149" s="8">
        <v>0.58099999999999996</v>
      </c>
      <c r="E149" s="8">
        <v>0.62841461106554797</v>
      </c>
      <c r="F149" s="8">
        <v>0.68063487846991633</v>
      </c>
      <c r="G149" s="8">
        <v>1.026</v>
      </c>
      <c r="H149" s="8">
        <v>1</v>
      </c>
      <c r="I149" s="8">
        <v>1</v>
      </c>
      <c r="J149" s="8">
        <v>1.252</v>
      </c>
      <c r="K149" s="8">
        <v>1.2935211874985815</v>
      </c>
      <c r="L149" s="8">
        <v>1.2799863638747575</v>
      </c>
      <c r="M149" s="9">
        <v>163.83000000000001</v>
      </c>
      <c r="N149" s="9">
        <v>176.57661425873684</v>
      </c>
      <c r="O149" s="9">
        <v>180.74292299124335</v>
      </c>
      <c r="P149" s="9">
        <v>134.21</v>
      </c>
      <c r="Q149" s="9">
        <v>136.50848240081919</v>
      </c>
      <c r="R149" s="9">
        <v>141.2069128956193</v>
      </c>
      <c r="S149" s="9">
        <v>29.62</v>
      </c>
      <c r="T149" s="9">
        <v>40.068131857917656</v>
      </c>
      <c r="U149" s="9">
        <v>39.536010095624043</v>
      </c>
      <c r="V149" s="9">
        <v>168</v>
      </c>
      <c r="W149" s="9">
        <v>176.57661425873684</v>
      </c>
      <c r="X149" s="9">
        <v>180.74292299124335</v>
      </c>
      <c r="Y149" s="7">
        <v>2970</v>
      </c>
      <c r="Z149" s="7">
        <v>3060</v>
      </c>
      <c r="AA149" s="7">
        <v>3110</v>
      </c>
      <c r="AB149" s="5">
        <v>12</v>
      </c>
      <c r="AC149" s="8">
        <v>0.52994285714285716</v>
      </c>
    </row>
    <row r="150" spans="1:29" s="1" customFormat="1" x14ac:dyDescent="0.25">
      <c r="A150" s="5" t="s">
        <v>147</v>
      </c>
      <c r="B150" s="5" t="s">
        <v>196</v>
      </c>
      <c r="C150" s="5">
        <v>25</v>
      </c>
      <c r="D150" s="8">
        <v>0.71099999999999997</v>
      </c>
      <c r="E150" s="8">
        <v>0.76176631925397698</v>
      </c>
      <c r="F150" s="8">
        <v>0.84100443131462332</v>
      </c>
      <c r="G150" s="8">
        <v>1.339</v>
      </c>
      <c r="H150" s="8">
        <v>1.1134878748281771</v>
      </c>
      <c r="I150" s="8">
        <v>1.1711735638289311</v>
      </c>
      <c r="J150" s="8">
        <v>1.7209999999999999</v>
      </c>
      <c r="K150" s="8">
        <v>1.3115293129984609</v>
      </c>
      <c r="L150" s="8">
        <v>1.3933112481329706</v>
      </c>
      <c r="M150" s="9">
        <v>139.79</v>
      </c>
      <c r="N150" s="9">
        <v>171.87562664659941</v>
      </c>
      <c r="O150" s="9">
        <v>169.4303029807183</v>
      </c>
      <c r="P150" s="9">
        <v>108.75</v>
      </c>
      <c r="Q150" s="9">
        <v>145.92233993759604</v>
      </c>
      <c r="R150" s="9">
        <v>142.41777781413992</v>
      </c>
      <c r="S150" s="9">
        <v>31.05</v>
      </c>
      <c r="T150" s="9">
        <v>25.953286709003368</v>
      </c>
      <c r="U150" s="9">
        <v>27.012525166578374</v>
      </c>
      <c r="V150" s="9">
        <v>187.16</v>
      </c>
      <c r="W150" s="9">
        <v>191.38142624948318</v>
      </c>
      <c r="X150" s="9">
        <v>198.4322917625434</v>
      </c>
      <c r="Y150" s="7">
        <v>3255</v>
      </c>
      <c r="Z150" s="7">
        <v>3348</v>
      </c>
      <c r="AA150" s="7">
        <v>3410</v>
      </c>
      <c r="AB150" s="5">
        <v>10</v>
      </c>
      <c r="AC150" s="8">
        <v>0.40679513184584176</v>
      </c>
    </row>
    <row r="151" spans="1:29" s="1" customFormat="1" x14ac:dyDescent="0.25">
      <c r="A151" s="5" t="s">
        <v>99</v>
      </c>
      <c r="B151" s="5" t="s">
        <v>196</v>
      </c>
      <c r="C151" s="5">
        <v>19</v>
      </c>
      <c r="D151" s="8">
        <v>0.63500000000000001</v>
      </c>
      <c r="E151" s="8">
        <v>0.64297695222712303</v>
      </c>
      <c r="F151" s="8">
        <v>0.67846332945285215</v>
      </c>
      <c r="G151" s="8">
        <v>1</v>
      </c>
      <c r="H151" s="8">
        <v>0.9998536743984392</v>
      </c>
      <c r="I151" s="8">
        <v>1</v>
      </c>
      <c r="J151" s="8">
        <v>1.1619999999999999</v>
      </c>
      <c r="K151" s="8">
        <v>1.1311788004757874</v>
      </c>
      <c r="L151" s="8">
        <v>1.1136005449979156</v>
      </c>
      <c r="M151" s="9">
        <v>181.78</v>
      </c>
      <c r="N151" s="9">
        <v>189.62333275441969</v>
      </c>
      <c r="O151" s="9">
        <v>198.70296925516436</v>
      </c>
      <c r="P151" s="9">
        <v>156.44999999999999</v>
      </c>
      <c r="Q151" s="9">
        <v>167.60885717309964</v>
      </c>
      <c r="R151" s="9">
        <v>178.4328951235708</v>
      </c>
      <c r="S151" s="9">
        <v>25.33</v>
      </c>
      <c r="T151" s="9">
        <v>22.014475581320067</v>
      </c>
      <c r="U151" s="9">
        <v>20.270074131593557</v>
      </c>
      <c r="V151" s="9">
        <v>181.78</v>
      </c>
      <c r="W151" s="9">
        <v>189.59558600618445</v>
      </c>
      <c r="X151" s="9">
        <v>198.70296925516436</v>
      </c>
      <c r="Y151" s="7">
        <v>3675</v>
      </c>
      <c r="Z151" s="7">
        <v>3780</v>
      </c>
      <c r="AA151" s="7">
        <v>3850</v>
      </c>
      <c r="AB151" s="5">
        <v>19</v>
      </c>
      <c r="AC151" s="8">
        <v>0.79175438596491232</v>
      </c>
    </row>
    <row r="152" spans="1:29" s="1" customFormat="1" x14ac:dyDescent="0.25">
      <c r="A152" s="5" t="s">
        <v>2</v>
      </c>
      <c r="B152" s="5" t="s">
        <v>196</v>
      </c>
      <c r="C152" s="5">
        <v>24</v>
      </c>
      <c r="D152" s="8">
        <v>0.752</v>
      </c>
      <c r="E152" s="8">
        <v>0.81170517344696713</v>
      </c>
      <c r="F152" s="8">
        <v>0.87779059510076674</v>
      </c>
      <c r="G152" s="8">
        <v>0.55500000000000005</v>
      </c>
      <c r="H152" s="8">
        <v>0.67500405997942947</v>
      </c>
      <c r="I152" s="8">
        <v>0.99999616153784143</v>
      </c>
      <c r="J152" s="8">
        <v>1.8180000000000001</v>
      </c>
      <c r="K152" s="8">
        <v>1.7190093468251122</v>
      </c>
      <c r="L152" s="8">
        <v>1.9272937103289096</v>
      </c>
      <c r="M152" s="9">
        <v>293.27999999999997</v>
      </c>
      <c r="N152" s="9">
        <v>254.17473016379705</v>
      </c>
      <c r="O152" s="9">
        <v>176.06731784921877</v>
      </c>
      <c r="P152" s="9">
        <v>89.56</v>
      </c>
      <c r="Q152" s="9">
        <v>99.806888846540957</v>
      </c>
      <c r="R152" s="9">
        <v>91.354338509948519</v>
      </c>
      <c r="S152" s="9">
        <v>203.72</v>
      </c>
      <c r="T152" s="9">
        <v>154.36784131725611</v>
      </c>
      <c r="U152" s="9">
        <v>84.712979339270248</v>
      </c>
      <c r="V152" s="9">
        <v>162.78</v>
      </c>
      <c r="W152" s="9">
        <v>171.56897480473896</v>
      </c>
      <c r="X152" s="9">
        <v>176.06664202148187</v>
      </c>
      <c r="Y152" s="7">
        <v>3150</v>
      </c>
      <c r="Z152" s="7">
        <v>3240</v>
      </c>
      <c r="AA152" s="7">
        <v>3300</v>
      </c>
      <c r="AB152" s="5">
        <v>24</v>
      </c>
      <c r="AC152" s="8">
        <v>0.68813333333333337</v>
      </c>
    </row>
    <row r="153" spans="1:29" s="1" customFormat="1" x14ac:dyDescent="0.25">
      <c r="A153" s="5" t="s">
        <v>49</v>
      </c>
      <c r="B153" s="5" t="s">
        <v>196</v>
      </c>
      <c r="C153" s="5">
        <v>18</v>
      </c>
      <c r="D153" s="8">
        <v>0.69299999999999995</v>
      </c>
      <c r="E153" s="8">
        <v>0.57029288702928871</v>
      </c>
      <c r="F153" s="8">
        <v>0.5292553191489362</v>
      </c>
      <c r="G153" s="8">
        <v>0.38100000000000001</v>
      </c>
      <c r="H153" s="8">
        <v>0.67663479302434171</v>
      </c>
      <c r="I153" s="8">
        <v>0.99083198453505061</v>
      </c>
      <c r="J153" s="8">
        <v>0.82200000000000006</v>
      </c>
      <c r="K153" s="8">
        <v>1.122897452095178</v>
      </c>
      <c r="L153" s="8">
        <v>1.1893316857172278</v>
      </c>
      <c r="M153" s="9">
        <v>401.9</v>
      </c>
      <c r="N153" s="9">
        <v>209.65399238329945</v>
      </c>
      <c r="O153" s="9">
        <v>148.56433494121475</v>
      </c>
      <c r="P153" s="9">
        <v>186.23</v>
      </c>
      <c r="Q153" s="9">
        <v>126.3331620160953</v>
      </c>
      <c r="R153" s="9">
        <v>123.76891710588141</v>
      </c>
      <c r="S153" s="9">
        <v>215.68</v>
      </c>
      <c r="T153" s="9">
        <v>83.320830367204138</v>
      </c>
      <c r="U153" s="9">
        <v>24.795417835333343</v>
      </c>
      <c r="V153" s="9">
        <v>153.04</v>
      </c>
      <c r="W153" s="9">
        <v>141.85918574300072</v>
      </c>
      <c r="X153" s="9">
        <v>147.20229482093379</v>
      </c>
      <c r="Y153" s="7">
        <v>4800</v>
      </c>
      <c r="Z153" s="7">
        <v>4924</v>
      </c>
      <c r="AA153" s="7">
        <v>5016</v>
      </c>
      <c r="AB153" s="5">
        <v>14</v>
      </c>
      <c r="AC153" s="8">
        <v>0.55210526315789477</v>
      </c>
    </row>
    <row r="154" spans="1:29" s="1" customFormat="1" x14ac:dyDescent="0.25">
      <c r="A154" s="5" t="s">
        <v>89</v>
      </c>
      <c r="B154" s="5" t="s">
        <v>196</v>
      </c>
      <c r="C154" s="5">
        <v>23</v>
      </c>
      <c r="D154" s="8">
        <v>0.76500000000000001</v>
      </c>
      <c r="E154" s="8">
        <v>0.82003507233669448</v>
      </c>
      <c r="F154" s="8">
        <v>0.85300800692490808</v>
      </c>
      <c r="G154" s="8">
        <v>1.0390000000000001</v>
      </c>
      <c r="H154" s="8">
        <v>1.3161519401231256</v>
      </c>
      <c r="I154" s="8">
        <v>0.8384340236063883</v>
      </c>
      <c r="J154" s="8">
        <v>1.4750000000000001</v>
      </c>
      <c r="K154" s="8">
        <v>1.3161519401231259</v>
      </c>
      <c r="L154" s="8">
        <v>1.0109583435633032</v>
      </c>
      <c r="M154" s="9">
        <v>141</v>
      </c>
      <c r="N154" s="9">
        <v>115.6481757207073</v>
      </c>
      <c r="O154" s="9">
        <v>166.09285588668985</v>
      </c>
      <c r="P154" s="9">
        <v>99.29</v>
      </c>
      <c r="Q154" s="9">
        <v>115.6481757207073</v>
      </c>
      <c r="R154" s="9">
        <v>137.74840708323751</v>
      </c>
      <c r="S154" s="9">
        <v>41.71</v>
      </c>
      <c r="T154" s="9">
        <v>0</v>
      </c>
      <c r="U154" s="9">
        <v>28.344448803452334</v>
      </c>
      <c r="V154" s="9">
        <v>146.44</v>
      </c>
      <c r="W154" s="9">
        <v>152.21057084650909</v>
      </c>
      <c r="X154" s="9">
        <v>139.25790145335336</v>
      </c>
      <c r="Y154" s="7">
        <v>2780</v>
      </c>
      <c r="Z154" s="7">
        <v>2862</v>
      </c>
      <c r="AA154" s="7">
        <v>2915</v>
      </c>
      <c r="AB154" s="5">
        <v>23</v>
      </c>
      <c r="AC154" s="8">
        <v>0.54699453551912569</v>
      </c>
    </row>
    <row r="155" spans="1:29" s="1" customFormat="1" x14ac:dyDescent="0.25">
      <c r="A155" s="5" t="s">
        <v>42</v>
      </c>
      <c r="B155" s="5" t="s">
        <v>196</v>
      </c>
      <c r="C155" s="5">
        <v>26</v>
      </c>
      <c r="D155" s="8">
        <v>0.7390000000000001</v>
      </c>
      <c r="E155" s="8">
        <v>0.79536859254087389</v>
      </c>
      <c r="F155" s="8">
        <v>0.83079027225712698</v>
      </c>
      <c r="G155" s="8">
        <v>0.83299999999999996</v>
      </c>
      <c r="H155" s="8">
        <v>0.88039123894891946</v>
      </c>
      <c r="I155" s="8">
        <v>0.80997082973495427</v>
      </c>
      <c r="J155" s="8">
        <v>1.1919999999999999</v>
      </c>
      <c r="K155" s="8">
        <v>1.1333188439443411</v>
      </c>
      <c r="L155" s="8">
        <v>1.0414857445396757</v>
      </c>
      <c r="M155" s="9">
        <v>160</v>
      </c>
      <c r="N155" s="9">
        <v>149.99997122114993</v>
      </c>
      <c r="O155" s="9">
        <v>150.00010026449775</v>
      </c>
      <c r="P155" s="9">
        <v>111.87</v>
      </c>
      <c r="Q155" s="9">
        <v>116.52383723373089</v>
      </c>
      <c r="R155" s="9">
        <v>116.65613889440344</v>
      </c>
      <c r="S155" s="9">
        <v>48.13</v>
      </c>
      <c r="T155" s="9">
        <v>33.47613398741904</v>
      </c>
      <c r="U155" s="9">
        <v>33.343961370094306</v>
      </c>
      <c r="V155" s="9">
        <v>133.31</v>
      </c>
      <c r="W155" s="9">
        <v>132.05866050569045</v>
      </c>
      <c r="X155" s="9">
        <v>121.49570567156158</v>
      </c>
      <c r="Y155" s="7">
        <v>1850</v>
      </c>
      <c r="Z155" s="7">
        <v>1894</v>
      </c>
      <c r="AA155" s="7">
        <v>1929</v>
      </c>
      <c r="AB155" s="5">
        <v>15</v>
      </c>
      <c r="AC155" s="10"/>
    </row>
    <row r="156" spans="1:29" s="1" customFormat="1" x14ac:dyDescent="0.25">
      <c r="A156" s="5" t="s">
        <v>87</v>
      </c>
      <c r="B156" s="5" t="s">
        <v>196</v>
      </c>
      <c r="C156" s="5">
        <v>28</v>
      </c>
      <c r="D156" s="8">
        <v>0.98699999999999999</v>
      </c>
      <c r="E156" s="8">
        <v>0.99161777032690701</v>
      </c>
      <c r="F156" s="8">
        <v>0.99447674418604648</v>
      </c>
      <c r="G156" s="8">
        <v>0.379</v>
      </c>
      <c r="H156" s="8">
        <v>0.30902499882303092</v>
      </c>
      <c r="I156" s="8">
        <v>0.49572678368877959</v>
      </c>
      <c r="J156" s="8">
        <v>0.379</v>
      </c>
      <c r="K156" s="8">
        <v>0.30902499882303086</v>
      </c>
      <c r="L156" s="8">
        <v>0.49572678368877959</v>
      </c>
      <c r="M156" s="9">
        <v>168.45</v>
      </c>
      <c r="N156" s="9">
        <v>296.25569400626517</v>
      </c>
      <c r="O156" s="9">
        <v>225.58351046176685</v>
      </c>
      <c r="P156" s="9">
        <v>168.45</v>
      </c>
      <c r="Q156" s="9">
        <v>296.25569400626517</v>
      </c>
      <c r="R156" s="9">
        <v>225.58351046176685</v>
      </c>
      <c r="S156" s="9">
        <v>0</v>
      </c>
      <c r="T156" s="9">
        <v>0</v>
      </c>
      <c r="U156" s="9">
        <v>0</v>
      </c>
      <c r="V156" s="9">
        <v>63.81</v>
      </c>
      <c r="W156" s="9">
        <v>91.550415491602294</v>
      </c>
      <c r="X156" s="9">
        <v>111.82778809443585</v>
      </c>
      <c r="Y156" s="7">
        <v>1400</v>
      </c>
      <c r="Z156" s="7">
        <v>1600</v>
      </c>
      <c r="AA156" s="7">
        <v>2002</v>
      </c>
      <c r="AB156" s="5">
        <v>19</v>
      </c>
      <c r="AC156" s="8">
        <v>0.43519999999999998</v>
      </c>
    </row>
    <row r="157" spans="1:29" s="1" customFormat="1" x14ac:dyDescent="0.25">
      <c r="A157" s="5" t="s">
        <v>152</v>
      </c>
      <c r="B157" s="5" t="s">
        <v>196</v>
      </c>
      <c r="C157" s="5">
        <v>27</v>
      </c>
      <c r="D157" s="8">
        <v>0.98099999999999998</v>
      </c>
      <c r="E157" s="8">
        <v>0.99492824621059306</v>
      </c>
      <c r="F157" s="8">
        <v>0.99559370529327607</v>
      </c>
      <c r="G157" s="8">
        <v>0.64599999999999991</v>
      </c>
      <c r="H157" s="8">
        <v>0.6656489797347982</v>
      </c>
      <c r="I157" s="8">
        <v>0.71567437505501863</v>
      </c>
      <c r="J157" s="8">
        <v>1.4350000000000001</v>
      </c>
      <c r="K157" s="8">
        <v>1.2723286265014533</v>
      </c>
      <c r="L157" s="8">
        <v>1.5285179551164818</v>
      </c>
      <c r="M157" s="9">
        <v>159.71</v>
      </c>
      <c r="N157" s="9">
        <v>161.75463842958624</v>
      </c>
      <c r="O157" s="9">
        <v>172.01856227277253</v>
      </c>
      <c r="P157" s="9">
        <v>71.89</v>
      </c>
      <c r="Q157" s="9">
        <v>84.625785976452107</v>
      </c>
      <c r="R157" s="9">
        <v>80.541596937307588</v>
      </c>
      <c r="S157" s="9">
        <v>87.82</v>
      </c>
      <c r="T157" s="9">
        <v>77.12885245313413</v>
      </c>
      <c r="U157" s="9">
        <v>91.476965335464939</v>
      </c>
      <c r="V157" s="9">
        <v>103.16</v>
      </c>
      <c r="W157" s="9">
        <v>107.67181003802526</v>
      </c>
      <c r="X157" s="9">
        <v>123.10927705242929</v>
      </c>
      <c r="Y157" s="7">
        <v>1680</v>
      </c>
      <c r="Z157" s="7">
        <v>1728</v>
      </c>
      <c r="AA157" s="7">
        <v>1760</v>
      </c>
      <c r="AB157" s="5">
        <v>16</v>
      </c>
      <c r="AC157" s="10"/>
    </row>
    <row r="158" spans="1:29" s="1" customFormat="1" x14ac:dyDescent="0.25">
      <c r="A158" s="5" t="s">
        <v>153</v>
      </c>
      <c r="B158" s="5" t="s">
        <v>196</v>
      </c>
      <c r="C158" s="5">
        <v>18</v>
      </c>
      <c r="D158" s="8">
        <v>0.84900000000000009</v>
      </c>
      <c r="E158" s="8">
        <v>0.95076096687555955</v>
      </c>
      <c r="F158" s="8">
        <v>0.85624594067980087</v>
      </c>
      <c r="G158" s="8">
        <v>0.79299999999999993</v>
      </c>
      <c r="H158" s="8">
        <v>1.0956193526249571</v>
      </c>
      <c r="I158" s="8">
        <v>0.90634743875278401</v>
      </c>
      <c r="J158" s="8">
        <v>1.161</v>
      </c>
      <c r="K158" s="8">
        <v>1.0956193526249569</v>
      </c>
      <c r="L158" s="8">
        <v>1.0445520048402179</v>
      </c>
      <c r="M158" s="9">
        <v>151.28</v>
      </c>
      <c r="N158" s="9">
        <v>117.06218501796837</v>
      </c>
      <c r="O158" s="9">
        <v>150.00023862589663</v>
      </c>
      <c r="P158" s="9">
        <v>103.29</v>
      </c>
      <c r="Q158" s="9">
        <v>117.06218501796837</v>
      </c>
      <c r="R158" s="9">
        <v>130.15372280261343</v>
      </c>
      <c r="S158" s="9">
        <v>47.99</v>
      </c>
      <c r="T158" s="9">
        <v>0</v>
      </c>
      <c r="U158" s="9">
        <v>19.846515823283205</v>
      </c>
      <c r="V158" s="9">
        <v>119.93</v>
      </c>
      <c r="W158" s="9">
        <v>128.25559536624945</v>
      </c>
      <c r="X158" s="9">
        <v>135.95233209088784</v>
      </c>
      <c r="Y158" s="7">
        <v>3150</v>
      </c>
      <c r="Z158" s="7">
        <v>3240</v>
      </c>
      <c r="AA158" s="7">
        <v>3300</v>
      </c>
      <c r="AB158" s="5">
        <v>22</v>
      </c>
      <c r="AC158" s="8">
        <v>0.76533333333333331</v>
      </c>
    </row>
    <row r="159" spans="1:29" s="1" customFormat="1" x14ac:dyDescent="0.25">
      <c r="A159" s="5" t="s">
        <v>69</v>
      </c>
      <c r="B159" s="5" t="s">
        <v>196</v>
      </c>
      <c r="C159" s="5">
        <v>29</v>
      </c>
      <c r="D159" s="8">
        <v>0.81799999999999995</v>
      </c>
      <c r="E159" s="8">
        <v>0.87127811727993754</v>
      </c>
      <c r="F159" s="8">
        <v>0.88628808864265929</v>
      </c>
      <c r="G159" s="8">
        <v>0.58200000000000007</v>
      </c>
      <c r="H159" s="8">
        <v>0.52731756896024795</v>
      </c>
      <c r="I159" s="8">
        <v>0.56921055482364946</v>
      </c>
      <c r="J159" s="8">
        <v>1.69</v>
      </c>
      <c r="K159" s="8">
        <v>1.2899367132623965</v>
      </c>
      <c r="L159" s="8">
        <v>1.480131577751729</v>
      </c>
      <c r="M159" s="9">
        <v>217.04</v>
      </c>
      <c r="N159" s="9">
        <v>247.69159538266263</v>
      </c>
      <c r="O159" s="9">
        <v>239.9361764387761</v>
      </c>
      <c r="P159" s="9">
        <v>74.790000000000006</v>
      </c>
      <c r="Q159" s="9">
        <v>101.25468062594955</v>
      </c>
      <c r="R159" s="9">
        <v>92.271664334350945</v>
      </c>
      <c r="S159" s="9">
        <v>142.25</v>
      </c>
      <c r="T159" s="9">
        <v>146.43691475671307</v>
      </c>
      <c r="U159" s="9">
        <v>147.66451210442514</v>
      </c>
      <c r="V159" s="9">
        <v>126.36</v>
      </c>
      <c r="W159" s="9">
        <v>130.61212992907102</v>
      </c>
      <c r="X159" s="9">
        <v>136.57420411298079</v>
      </c>
      <c r="Y159" s="7">
        <v>2000</v>
      </c>
      <c r="Z159" s="7">
        <v>1992</v>
      </c>
      <c r="AA159" s="7">
        <v>2029</v>
      </c>
      <c r="AB159" s="5">
        <v>7</v>
      </c>
      <c r="AC159" s="10"/>
    </row>
    <row r="160" spans="1:29" s="1" customFormat="1" x14ac:dyDescent="0.25">
      <c r="A160" s="5" t="s">
        <v>79</v>
      </c>
      <c r="B160" s="5" t="s">
        <v>196</v>
      </c>
      <c r="C160" s="5">
        <v>27</v>
      </c>
      <c r="D160" s="8">
        <v>0.81499999999999995</v>
      </c>
      <c r="E160" s="8">
        <v>0.81866601114388726</v>
      </c>
      <c r="F160" s="8">
        <v>0.8129796463129797</v>
      </c>
      <c r="G160" s="8">
        <v>0.77800000000000002</v>
      </c>
      <c r="H160" s="8">
        <v>0.7665311681954583</v>
      </c>
      <c r="I160" s="8">
        <v>0.7552053946191426</v>
      </c>
      <c r="J160" s="8">
        <v>1.306</v>
      </c>
      <c r="K160" s="8">
        <v>1.2327552766685681</v>
      </c>
      <c r="L160" s="8">
        <v>1.3013433879936922</v>
      </c>
      <c r="M160" s="9">
        <v>146.91</v>
      </c>
      <c r="N160" s="9">
        <v>150</v>
      </c>
      <c r="O160" s="9">
        <v>149.99979357353118</v>
      </c>
      <c r="P160" s="9">
        <v>87.45</v>
      </c>
      <c r="Q160" s="9">
        <v>93.270479068678569</v>
      </c>
      <c r="R160" s="9">
        <v>87.049009772229027</v>
      </c>
      <c r="S160" s="9">
        <v>59.46</v>
      </c>
      <c r="T160" s="9">
        <v>56.729520931321431</v>
      </c>
      <c r="U160" s="9">
        <v>62.950783801302137</v>
      </c>
      <c r="V160" s="9">
        <v>114.23</v>
      </c>
      <c r="W160" s="9">
        <v>114.97967522931874</v>
      </c>
      <c r="X160" s="9">
        <v>113.28065329848855</v>
      </c>
      <c r="Y160" s="7">
        <v>1890</v>
      </c>
      <c r="Z160" s="7">
        <v>1950</v>
      </c>
      <c r="AA160" s="7">
        <v>1990</v>
      </c>
      <c r="AB160" s="5">
        <v>14</v>
      </c>
      <c r="AC160" s="10"/>
    </row>
    <row r="161" spans="1:29" s="1" customFormat="1" x14ac:dyDescent="0.25">
      <c r="A161" s="5" t="s">
        <v>84</v>
      </c>
      <c r="B161" s="5" t="s">
        <v>196</v>
      </c>
      <c r="C161" s="5">
        <v>22</v>
      </c>
      <c r="D161" s="8">
        <v>0.58799999999999997</v>
      </c>
      <c r="E161" s="8">
        <v>0.6785529715762274</v>
      </c>
      <c r="F161" s="8">
        <v>0.7880658436213992</v>
      </c>
      <c r="G161" s="8">
        <v>0.30599999999999999</v>
      </c>
      <c r="H161" s="8">
        <v>0.33552968488614249</v>
      </c>
      <c r="I161" s="8">
        <v>0.59647537279710805</v>
      </c>
      <c r="J161" s="8">
        <v>1.6540000000000001</v>
      </c>
      <c r="K161" s="8">
        <v>1.0369276218611521</v>
      </c>
      <c r="L161" s="8">
        <v>0.59647537279710805</v>
      </c>
      <c r="M161" s="9">
        <v>348.38</v>
      </c>
      <c r="N161" s="9">
        <v>324.93205391313995</v>
      </c>
      <c r="O161" s="9">
        <v>184.62821983522787</v>
      </c>
      <c r="P161" s="9">
        <v>64.459999999999994</v>
      </c>
      <c r="Q161" s="9">
        <v>105.14171612402241</v>
      </c>
      <c r="R161" s="9">
        <v>184.62821983522787</v>
      </c>
      <c r="S161" s="9">
        <v>283.92</v>
      </c>
      <c r="T161" s="9">
        <v>219.79033778911753</v>
      </c>
      <c r="U161" s="9">
        <v>0</v>
      </c>
      <c r="V161" s="9">
        <v>106.6</v>
      </c>
      <c r="W161" s="9">
        <v>109.02434965888291</v>
      </c>
      <c r="X161" s="9">
        <v>110.12618625508395</v>
      </c>
      <c r="Y161" s="7">
        <v>2100</v>
      </c>
      <c r="Z161" s="7">
        <v>2160</v>
      </c>
      <c r="AA161" s="7">
        <v>2200</v>
      </c>
      <c r="AB161" s="5">
        <v>22</v>
      </c>
      <c r="AC161" s="10"/>
    </row>
    <row r="162" spans="1:29" s="1" customFormat="1" x14ac:dyDescent="0.25">
      <c r="A162" s="5" t="s">
        <v>64</v>
      </c>
      <c r="B162" s="5" t="s">
        <v>196</v>
      </c>
      <c r="C162" s="5">
        <v>20</v>
      </c>
      <c r="D162" s="8">
        <v>0.85299999999999998</v>
      </c>
      <c r="E162" s="8">
        <v>0.83661180248896028</v>
      </c>
      <c r="F162" s="8">
        <v>0.84950567557671186</v>
      </c>
      <c r="G162" s="8">
        <v>0.312</v>
      </c>
      <c r="H162" s="8">
        <v>0.41623074269947113</v>
      </c>
      <c r="I162" s="8">
        <v>0.71315508991541376</v>
      </c>
      <c r="J162" s="8">
        <v>0.58899999999999997</v>
      </c>
      <c r="K162" s="8">
        <v>0.78939765603706735</v>
      </c>
      <c r="L162" s="8">
        <v>0.71317126269956466</v>
      </c>
      <c r="M162" s="9">
        <v>452.27</v>
      </c>
      <c r="N162" s="9">
        <v>384.12365443003034</v>
      </c>
      <c r="O162" s="9">
        <v>226.95900563576006</v>
      </c>
      <c r="P162" s="9">
        <v>239.97</v>
      </c>
      <c r="Q162" s="9">
        <v>202.53933204526635</v>
      </c>
      <c r="R162" s="9">
        <v>226.95385882292391</v>
      </c>
      <c r="S162" s="9">
        <v>212.3</v>
      </c>
      <c r="T162" s="9">
        <v>181.58432238476402</v>
      </c>
      <c r="U162" s="9">
        <v>5.1468128361512131E-3</v>
      </c>
      <c r="V162" s="9">
        <v>141.31</v>
      </c>
      <c r="W162" s="9">
        <v>159.88407397184653</v>
      </c>
      <c r="X162" s="9">
        <v>161.85697007128337</v>
      </c>
      <c r="Y162" s="7">
        <v>2600</v>
      </c>
      <c r="Z162" s="7">
        <v>3000</v>
      </c>
      <c r="AA162" s="7">
        <v>3000</v>
      </c>
      <c r="AB162" s="5">
        <v>8</v>
      </c>
      <c r="AC162" s="10"/>
    </row>
    <row r="163" spans="1:29" s="1" customFormat="1" x14ac:dyDescent="0.25">
      <c r="A163" s="5" t="s">
        <v>185</v>
      </c>
      <c r="B163" s="5" t="s">
        <v>196</v>
      </c>
      <c r="C163" s="5">
        <v>16</v>
      </c>
      <c r="D163" s="8">
        <v>0.74099999999999999</v>
      </c>
      <c r="E163" s="8">
        <v>0.87341772151898733</v>
      </c>
      <c r="F163" s="8">
        <v>0.87787261982928433</v>
      </c>
      <c r="G163" s="8">
        <v>0.88700000000000001</v>
      </c>
      <c r="H163" s="8">
        <v>0.92312038419629527</v>
      </c>
      <c r="I163" s="8">
        <v>0.74393155590927174</v>
      </c>
      <c r="J163" s="8">
        <v>1.8459999999999999</v>
      </c>
      <c r="K163" s="8">
        <v>1.3891233716940454</v>
      </c>
      <c r="L163" s="8">
        <v>1.0508220525551548</v>
      </c>
      <c r="M163" s="9">
        <v>200.05</v>
      </c>
      <c r="N163" s="9">
        <v>194.6848421755613</v>
      </c>
      <c r="O163" s="9">
        <v>218.46791370242116</v>
      </c>
      <c r="P163" s="9">
        <v>96.1</v>
      </c>
      <c r="Q163" s="9">
        <v>129.37479130246902</v>
      </c>
      <c r="R163" s="9">
        <v>154.66479273222541</v>
      </c>
      <c r="S163" s="9">
        <v>103.95</v>
      </c>
      <c r="T163" s="9">
        <v>65.310050873092266</v>
      </c>
      <c r="U163" s="9">
        <v>63.803120970195749</v>
      </c>
      <c r="V163" s="9">
        <v>177.37</v>
      </c>
      <c r="W163" s="9">
        <v>179.71754630629923</v>
      </c>
      <c r="X163" s="9">
        <v>162.52517495689469</v>
      </c>
      <c r="Y163" s="7">
        <v>3040</v>
      </c>
      <c r="Z163" s="7">
        <v>3108</v>
      </c>
      <c r="AA163" s="7">
        <v>2863</v>
      </c>
      <c r="AB163" s="5">
        <v>20</v>
      </c>
      <c r="AC163" s="8">
        <v>0.5163498098859316</v>
      </c>
    </row>
    <row r="164" spans="1:29" s="1" customFormat="1" x14ac:dyDescent="0.25">
      <c r="A164" s="5" t="s">
        <v>140</v>
      </c>
      <c r="B164" s="5" t="s">
        <v>196</v>
      </c>
      <c r="C164" s="5">
        <v>19</v>
      </c>
      <c r="D164" s="8">
        <v>0.50700000000000001</v>
      </c>
      <c r="E164" s="8">
        <v>0.61745575555891696</v>
      </c>
      <c r="F164" s="8">
        <v>0.69195922989807479</v>
      </c>
      <c r="G164" s="8">
        <v>0.33100000000000002</v>
      </c>
      <c r="H164" s="8">
        <v>0.30625198003036957</v>
      </c>
      <c r="I164" s="8">
        <v>0.61625344352617084</v>
      </c>
      <c r="J164" s="8">
        <v>0.81</v>
      </c>
      <c r="K164" s="8">
        <v>0.71515306122448985</v>
      </c>
      <c r="L164" s="8">
        <v>0.81246764085404966</v>
      </c>
      <c r="M164" s="9">
        <v>443.33</v>
      </c>
      <c r="N164" s="9">
        <v>490.17786143247667</v>
      </c>
      <c r="O164" s="9">
        <v>245.63116021526739</v>
      </c>
      <c r="P164" s="9">
        <v>181.03</v>
      </c>
      <c r="Q164" s="9">
        <v>209.91022589446121</v>
      </c>
      <c r="R164" s="9">
        <v>186.31024881294829</v>
      </c>
      <c r="S164" s="9">
        <v>262.3</v>
      </c>
      <c r="T164" s="9">
        <v>280.26763553801544</v>
      </c>
      <c r="U164" s="9">
        <v>59.320911402319105</v>
      </c>
      <c r="V164" s="9">
        <v>146.71</v>
      </c>
      <c r="W164" s="9">
        <v>150.11794063074811</v>
      </c>
      <c r="X164" s="9">
        <v>151.3710483199871</v>
      </c>
      <c r="Y164" s="7">
        <v>2625</v>
      </c>
      <c r="Z164" s="7">
        <v>2690</v>
      </c>
      <c r="AA164" s="7">
        <v>2750</v>
      </c>
      <c r="AB164" s="5">
        <v>7</v>
      </c>
      <c r="AC164" s="8">
        <v>0.30301587301587302</v>
      </c>
    </row>
    <row r="165" spans="1:29" s="1" customFormat="1" x14ac:dyDescent="0.25">
      <c r="A165" s="5" t="s">
        <v>105</v>
      </c>
      <c r="B165" s="5" t="s">
        <v>196</v>
      </c>
      <c r="C165" s="5">
        <v>26</v>
      </c>
      <c r="D165" s="8">
        <v>0.86799999999999999</v>
      </c>
      <c r="E165" s="8">
        <v>0.92586723014615246</v>
      </c>
      <c r="F165" s="8">
        <v>0.93752212389380529</v>
      </c>
      <c r="G165" s="8">
        <v>0.60499999999999998</v>
      </c>
      <c r="H165" s="8">
        <v>0.62778533929613067</v>
      </c>
      <c r="I165" s="8">
        <v>0.75486401831159833</v>
      </c>
      <c r="J165" s="8">
        <v>1.131</v>
      </c>
      <c r="K165" s="8">
        <v>1.257102438644534</v>
      </c>
      <c r="L165" s="8">
        <v>1.0128609242084419</v>
      </c>
      <c r="M165" s="9">
        <v>285.88</v>
      </c>
      <c r="N165" s="9">
        <v>296.67160189974425</v>
      </c>
      <c r="O165" s="9">
        <v>238.68805319674709</v>
      </c>
      <c r="P165" s="9">
        <v>152.96</v>
      </c>
      <c r="Q165" s="9">
        <v>148.1550560501471</v>
      </c>
      <c r="R165" s="9">
        <v>177.8892033966842</v>
      </c>
      <c r="S165" s="9">
        <v>132.91999999999999</v>
      </c>
      <c r="T165" s="9">
        <v>148.51654584959718</v>
      </c>
      <c r="U165" s="9">
        <v>60.798849800062904</v>
      </c>
      <c r="V165" s="9">
        <v>172.98</v>
      </c>
      <c r="W165" s="9">
        <v>186.24608225815754</v>
      </c>
      <c r="X165" s="9">
        <v>180.17702295906906</v>
      </c>
      <c r="Y165" s="7">
        <v>3460</v>
      </c>
      <c r="Z165" s="7">
        <v>3620</v>
      </c>
      <c r="AA165" s="7">
        <v>3685</v>
      </c>
      <c r="AB165" s="5">
        <v>19</v>
      </c>
      <c r="AC165" s="8">
        <v>0.56433333333333335</v>
      </c>
    </row>
    <row r="166" spans="1:29" s="1" customFormat="1" x14ac:dyDescent="0.25">
      <c r="A166" s="5" t="s">
        <v>161</v>
      </c>
      <c r="B166" s="5" t="s">
        <v>196</v>
      </c>
      <c r="C166" s="5">
        <v>28</v>
      </c>
      <c r="D166" s="8">
        <v>0.95400000000000007</v>
      </c>
      <c r="E166" s="8">
        <v>0.95976390015319457</v>
      </c>
      <c r="F166" s="8">
        <v>0.9714472333675469</v>
      </c>
      <c r="G166" s="8">
        <v>0.70400000000000007</v>
      </c>
      <c r="H166" s="8">
        <v>0.80297483322583474</v>
      </c>
      <c r="I166" s="8">
        <v>1</v>
      </c>
      <c r="J166" s="8">
        <v>1.5019999999999998</v>
      </c>
      <c r="K166" s="8">
        <v>1.6167545651312378</v>
      </c>
      <c r="L166" s="8">
        <v>1.4529653943392074</v>
      </c>
      <c r="M166" s="9">
        <v>206.27</v>
      </c>
      <c r="N166" s="9">
        <v>187.41306443914894</v>
      </c>
      <c r="O166" s="9">
        <v>152.16892692590503</v>
      </c>
      <c r="P166" s="9">
        <v>96.73</v>
      </c>
      <c r="Q166" s="9">
        <v>93.080284050506194</v>
      </c>
      <c r="R166" s="9">
        <v>104.72990445523293</v>
      </c>
      <c r="S166" s="9">
        <v>109.54</v>
      </c>
      <c r="T166" s="9">
        <v>94.332780388642746</v>
      </c>
      <c r="U166" s="9">
        <v>47.439022470672093</v>
      </c>
      <c r="V166" s="9">
        <v>145.30000000000001</v>
      </c>
      <c r="W166" s="9">
        <v>150.48797416236823</v>
      </c>
      <c r="X166" s="9">
        <v>152.16892692590503</v>
      </c>
      <c r="Y166" s="7">
        <v>2625</v>
      </c>
      <c r="Z166" s="7">
        <v>2700</v>
      </c>
      <c r="AA166" s="7">
        <v>2700</v>
      </c>
      <c r="AB166" s="5">
        <v>15</v>
      </c>
      <c r="AC166" s="10"/>
    </row>
    <row r="167" spans="1:29" s="1" customFormat="1" x14ac:dyDescent="0.25">
      <c r="A167" s="5" t="s">
        <v>162</v>
      </c>
      <c r="B167" s="5" t="s">
        <v>196</v>
      </c>
      <c r="C167" s="5">
        <v>30</v>
      </c>
      <c r="D167" s="8">
        <v>0.96299999999999997</v>
      </c>
      <c r="E167" s="8">
        <v>0.9784954584271407</v>
      </c>
      <c r="F167" s="8">
        <v>0.98600518908719237</v>
      </c>
      <c r="G167" s="8">
        <v>0.80099999999999993</v>
      </c>
      <c r="H167" s="8">
        <v>0.99189458268102815</v>
      </c>
      <c r="I167" s="8">
        <v>1</v>
      </c>
      <c r="J167" s="8">
        <v>2.6639999999999997</v>
      </c>
      <c r="K167" s="8">
        <v>2.7080460902107544</v>
      </c>
      <c r="L167" s="8">
        <v>2.0873717396576379</v>
      </c>
      <c r="M167" s="9">
        <v>238.51</v>
      </c>
      <c r="N167" s="9">
        <v>199.82974011941258</v>
      </c>
      <c r="O167" s="9">
        <v>188.43724143762194</v>
      </c>
      <c r="P167" s="9">
        <v>71.73</v>
      </c>
      <c r="Q167" s="9">
        <v>73.193007090797821</v>
      </c>
      <c r="R167" s="9">
        <v>90.274883892281025</v>
      </c>
      <c r="S167" s="9">
        <v>166.79</v>
      </c>
      <c r="T167" s="9">
        <v>126.63673302861476</v>
      </c>
      <c r="U167" s="9">
        <v>98.162357545340896</v>
      </c>
      <c r="V167" s="9">
        <v>191.07</v>
      </c>
      <c r="W167" s="9">
        <v>198.21003668300307</v>
      </c>
      <c r="X167" s="9">
        <v>188.43724143762191</v>
      </c>
      <c r="Y167" s="7">
        <v>2079</v>
      </c>
      <c r="Z167" s="7">
        <v>2246</v>
      </c>
      <c r="AA167" s="7">
        <v>2288</v>
      </c>
      <c r="AB167" s="5">
        <v>10</v>
      </c>
      <c r="AC167" s="10"/>
    </row>
    <row r="168" spans="1:29" s="1" customFormat="1" x14ac:dyDescent="0.25">
      <c r="A168" s="5" t="s">
        <v>164</v>
      </c>
      <c r="B168" s="5" t="s">
        <v>196</v>
      </c>
      <c r="C168" s="5">
        <v>25</v>
      </c>
      <c r="D168" s="8">
        <v>0.92299999999999993</v>
      </c>
      <c r="E168" s="8">
        <v>0.97654642710190642</v>
      </c>
      <c r="F168" s="8">
        <v>0.98004404073768236</v>
      </c>
      <c r="G168" s="8">
        <v>0.51600000000000001</v>
      </c>
      <c r="H168" s="8">
        <v>0.5706740382925567</v>
      </c>
      <c r="I168" s="8">
        <v>0.78881905787993056</v>
      </c>
      <c r="J168" s="8">
        <v>0.96299999999999997</v>
      </c>
      <c r="K168" s="8">
        <v>0.97427040001297427</v>
      </c>
      <c r="L168" s="8">
        <v>0.9231696040796884</v>
      </c>
      <c r="M168" s="9">
        <v>385.94</v>
      </c>
      <c r="N168" s="9">
        <v>358.51096799681227</v>
      </c>
      <c r="O168" s="9">
        <v>265.51752634991675</v>
      </c>
      <c r="P168" s="9">
        <v>206.81</v>
      </c>
      <c r="Q168" s="9">
        <v>209.99601535281155</v>
      </c>
      <c r="R168" s="9">
        <v>226.87627935361652</v>
      </c>
      <c r="S168" s="9">
        <v>179.13</v>
      </c>
      <c r="T168" s="9">
        <v>148.51495264400072</v>
      </c>
      <c r="U168" s="9">
        <v>38.641246996300204</v>
      </c>
      <c r="V168" s="9">
        <v>199.25</v>
      </c>
      <c r="W168" s="9">
        <v>204.5929018789144</v>
      </c>
      <c r="X168" s="9">
        <v>209.44528498595096</v>
      </c>
      <c r="Y168" s="7">
        <v>3759</v>
      </c>
      <c r="Z168" s="7">
        <v>3866</v>
      </c>
      <c r="AA168" s="7">
        <v>3938</v>
      </c>
      <c r="AB168" s="5">
        <v>12</v>
      </c>
      <c r="AC168" s="10"/>
    </row>
    <row r="169" spans="1:29" s="1" customFormat="1" x14ac:dyDescent="0.25">
      <c r="A169" s="5" t="s">
        <v>165</v>
      </c>
      <c r="B169" s="5" t="s">
        <v>196</v>
      </c>
      <c r="C169" s="5">
        <v>25</v>
      </c>
      <c r="D169" s="8">
        <v>0.84799999999999998</v>
      </c>
      <c r="E169" s="8">
        <v>0.91257793439956625</v>
      </c>
      <c r="F169" s="8">
        <v>0.93587764837940224</v>
      </c>
      <c r="G169" s="8">
        <v>0.54</v>
      </c>
      <c r="H169" s="8">
        <v>0.57438921651221564</v>
      </c>
      <c r="I169" s="8">
        <v>0.81130084480115205</v>
      </c>
      <c r="J169" s="8">
        <v>1.008</v>
      </c>
      <c r="K169" s="8">
        <v>1.0389509240368091</v>
      </c>
      <c r="L169" s="8">
        <v>1.0611076833149315</v>
      </c>
      <c r="M169" s="9">
        <v>368.4</v>
      </c>
      <c r="N169" s="9">
        <v>359.02847559930501</v>
      </c>
      <c r="O169" s="9">
        <v>259.85402637203111</v>
      </c>
      <c r="P169" s="9">
        <v>197.37</v>
      </c>
      <c r="Q169" s="9">
        <v>198.49068905371479</v>
      </c>
      <c r="R169" s="9">
        <v>198.67897899108834</v>
      </c>
      <c r="S169" s="9">
        <v>171.03</v>
      </c>
      <c r="T169" s="9">
        <v>160.53778654559019</v>
      </c>
      <c r="U169" s="9">
        <v>61.175047380942779</v>
      </c>
      <c r="V169" s="9">
        <v>199.04</v>
      </c>
      <c r="W169" s="9">
        <v>206.22208480505995</v>
      </c>
      <c r="X169" s="9">
        <v>210.81979112060969</v>
      </c>
      <c r="Y169" s="7">
        <v>3759</v>
      </c>
      <c r="Z169" s="7">
        <v>3866</v>
      </c>
      <c r="AA169" s="7">
        <v>3938</v>
      </c>
      <c r="AB169" s="5">
        <v>12</v>
      </c>
      <c r="AC169" s="10"/>
    </row>
    <row r="170" spans="1:29" s="1" customFormat="1" x14ac:dyDescent="0.25">
      <c r="A170" s="5" t="s">
        <v>60</v>
      </c>
      <c r="B170" s="5" t="s">
        <v>196</v>
      </c>
      <c r="C170" s="5">
        <v>16</v>
      </c>
      <c r="D170" s="8">
        <v>0.67700000000000005</v>
      </c>
      <c r="E170" s="8">
        <v>0.76984834968777882</v>
      </c>
      <c r="F170" s="8">
        <v>0.70982552800734622</v>
      </c>
      <c r="G170" s="8">
        <v>1.5830000000000002</v>
      </c>
      <c r="H170" s="8">
        <v>1.3002664832803232</v>
      </c>
      <c r="I170" s="8">
        <v>0.94870283018867929</v>
      </c>
      <c r="J170" s="8">
        <v>1.5830000000000002</v>
      </c>
      <c r="K170" s="8">
        <v>1.3002664832803232</v>
      </c>
      <c r="L170" s="8">
        <v>1.1593889609453814</v>
      </c>
      <c r="M170" s="9">
        <v>84.69</v>
      </c>
      <c r="N170" s="9">
        <v>107.48604797279816</v>
      </c>
      <c r="O170" s="9">
        <v>149.99690454501234</v>
      </c>
      <c r="P170" s="9">
        <v>84.69</v>
      </c>
      <c r="Q170" s="9">
        <v>107.48604797279816</v>
      </c>
      <c r="R170" s="9">
        <v>122.739212339368</v>
      </c>
      <c r="S170" s="9">
        <v>0</v>
      </c>
      <c r="T170" s="9">
        <v>0</v>
      </c>
      <c r="U170" s="9">
        <v>27.257692205644339</v>
      </c>
      <c r="V170" s="9">
        <v>134.06</v>
      </c>
      <c r="W170" s="9">
        <v>139.76050559929038</v>
      </c>
      <c r="X170" s="9">
        <v>142.30248786139438</v>
      </c>
      <c r="Y170" s="7">
        <v>2470</v>
      </c>
      <c r="Z170" s="7">
        <v>2540</v>
      </c>
      <c r="AA170" s="7">
        <v>2590</v>
      </c>
      <c r="AB170" s="5">
        <v>17</v>
      </c>
      <c r="AC170" s="8">
        <v>0.22953586497890296</v>
      </c>
    </row>
    <row r="171" spans="1:29" s="1" customFormat="1" x14ac:dyDescent="0.25">
      <c r="A171" s="5" t="s">
        <v>58</v>
      </c>
      <c r="B171" s="5" t="s">
        <v>196</v>
      </c>
      <c r="C171" s="5">
        <v>29</v>
      </c>
      <c r="D171" s="8">
        <v>0.57600000000000007</v>
      </c>
      <c r="E171" s="8">
        <v>0.67709497206703906</v>
      </c>
      <c r="F171" s="8">
        <v>0.76566294317629913</v>
      </c>
      <c r="G171" s="8">
        <v>0.67799999999999994</v>
      </c>
      <c r="H171" s="8">
        <v>0.69070165779653758</v>
      </c>
      <c r="I171" s="8">
        <v>0.86347493969445188</v>
      </c>
      <c r="J171" s="8">
        <v>2.391</v>
      </c>
      <c r="K171" s="8">
        <v>2.1704921184159938</v>
      </c>
      <c r="L171" s="8">
        <v>1.6439221189265041</v>
      </c>
      <c r="M171" s="9">
        <v>233.05</v>
      </c>
      <c r="N171" s="9">
        <v>257.87368969025817</v>
      </c>
      <c r="O171" s="9">
        <v>206.62239736114788</v>
      </c>
      <c r="P171" s="9">
        <v>66.08</v>
      </c>
      <c r="Q171" s="9">
        <v>82.061475118903957</v>
      </c>
      <c r="R171" s="9">
        <v>108.52902339281481</v>
      </c>
      <c r="S171" s="9">
        <v>166.96</v>
      </c>
      <c r="T171" s="9">
        <v>175.81221457135419</v>
      </c>
      <c r="U171" s="9">
        <v>98.093373968333083</v>
      </c>
      <c r="V171" s="9">
        <v>158.01</v>
      </c>
      <c r="W171" s="9">
        <v>178.11378497117121</v>
      </c>
      <c r="X171" s="9">
        <v>178.41326210094024</v>
      </c>
      <c r="Y171" s="7">
        <v>2383</v>
      </c>
      <c r="Z171" s="7">
        <v>2808</v>
      </c>
      <c r="AA171" s="7">
        <v>2860</v>
      </c>
      <c r="AB171" s="5">
        <v>6</v>
      </c>
      <c r="AC171" s="10"/>
    </row>
    <row r="172" spans="1:29" s="1" customFormat="1" x14ac:dyDescent="0.25">
      <c r="A172" s="5" t="s">
        <v>74</v>
      </c>
      <c r="B172" s="5" t="s">
        <v>196</v>
      </c>
      <c r="C172" s="5">
        <v>24</v>
      </c>
      <c r="D172" s="8">
        <v>0.58299999999999996</v>
      </c>
      <c r="E172" s="8">
        <v>0.63630252100840334</v>
      </c>
      <c r="F172" s="8">
        <v>0.67061611374407581</v>
      </c>
      <c r="G172" s="8">
        <v>0.38799999999999996</v>
      </c>
      <c r="H172" s="8">
        <v>0.87617207893912497</v>
      </c>
      <c r="I172" s="8">
        <v>0.8585585676408618</v>
      </c>
      <c r="J172" s="8">
        <v>0.98</v>
      </c>
      <c r="K172" s="8">
        <v>0.87617207893912497</v>
      </c>
      <c r="L172" s="8">
        <v>0.8585585676408618</v>
      </c>
      <c r="M172" s="9">
        <v>381.2</v>
      </c>
      <c r="N172" s="9">
        <v>168.40309832159593</v>
      </c>
      <c r="O172" s="9">
        <v>178.54211515339145</v>
      </c>
      <c r="P172" s="9">
        <v>151.03</v>
      </c>
      <c r="Q172" s="9">
        <v>168.40309832159593</v>
      </c>
      <c r="R172" s="9">
        <v>178.54211515339145</v>
      </c>
      <c r="S172" s="9">
        <v>230.17</v>
      </c>
      <c r="T172" s="9">
        <v>0</v>
      </c>
      <c r="U172" s="9">
        <v>0</v>
      </c>
      <c r="V172" s="9">
        <v>148.03</v>
      </c>
      <c r="W172" s="9">
        <v>147.55009275622257</v>
      </c>
      <c r="X172" s="9">
        <v>153.28886264966556</v>
      </c>
      <c r="Y172" s="7">
        <v>2205</v>
      </c>
      <c r="Z172" s="7">
        <v>2268</v>
      </c>
      <c r="AA172" s="7">
        <v>2310</v>
      </c>
      <c r="AB172" s="5">
        <v>24</v>
      </c>
      <c r="AC172" s="8">
        <v>0.32489361702127662</v>
      </c>
    </row>
    <row r="173" spans="1:29" s="1" customFormat="1" x14ac:dyDescent="0.25">
      <c r="A173" s="5" t="s">
        <v>167</v>
      </c>
      <c r="B173" s="5" t="s">
        <v>196</v>
      </c>
      <c r="C173" s="5">
        <v>19</v>
      </c>
      <c r="D173" s="8">
        <v>0.56799999999999995</v>
      </c>
      <c r="E173" s="8">
        <v>0.62432256665944075</v>
      </c>
      <c r="F173" s="8">
        <v>0.53401917231704465</v>
      </c>
      <c r="G173" s="8">
        <v>0.69</v>
      </c>
      <c r="H173" s="8">
        <v>0.742224469891269</v>
      </c>
      <c r="I173" s="8">
        <v>0.86352362406477401</v>
      </c>
      <c r="J173" s="8">
        <v>0.69</v>
      </c>
      <c r="K173" s="8">
        <v>0.74222446989126889</v>
      </c>
      <c r="L173" s="8">
        <v>0.86352362406477401</v>
      </c>
      <c r="M173" s="9">
        <v>186.93</v>
      </c>
      <c r="N173" s="9">
        <v>180.70492086856905</v>
      </c>
      <c r="O173" s="9">
        <v>157.74956670202033</v>
      </c>
      <c r="P173" s="9">
        <v>186.93</v>
      </c>
      <c r="Q173" s="9">
        <v>180.70492086856905</v>
      </c>
      <c r="R173" s="9">
        <v>157.74956670202033</v>
      </c>
      <c r="S173" s="9">
        <v>0</v>
      </c>
      <c r="T173" s="9">
        <v>0</v>
      </c>
      <c r="U173" s="9">
        <v>0</v>
      </c>
      <c r="V173" s="9">
        <v>128.96</v>
      </c>
      <c r="W173" s="9">
        <v>134.12361409841736</v>
      </c>
      <c r="X173" s="9">
        <v>136.22047753317639</v>
      </c>
      <c r="Y173" s="7">
        <v>2205</v>
      </c>
      <c r="Z173" s="7">
        <v>2205</v>
      </c>
      <c r="AA173" s="7">
        <v>2310</v>
      </c>
      <c r="AB173" s="5">
        <v>19</v>
      </c>
      <c r="AC173" s="8">
        <v>0.42674418604651165</v>
      </c>
    </row>
    <row r="174" spans="1:29" s="1" customFormat="1" x14ac:dyDescent="0.25">
      <c r="A174" s="5" t="s">
        <v>168</v>
      </c>
      <c r="B174" s="5" t="s">
        <v>196</v>
      </c>
      <c r="C174" s="5">
        <v>29</v>
      </c>
      <c r="D174" s="8">
        <v>0.69499999999999995</v>
      </c>
      <c r="E174" s="8">
        <v>0.79347401328643996</v>
      </c>
      <c r="F174" s="8">
        <v>0.92904698497241778</v>
      </c>
      <c r="G174" s="8">
        <v>0.97099999999999997</v>
      </c>
      <c r="H174" s="8">
        <v>0.91325390915860016</v>
      </c>
      <c r="I174" s="8">
        <v>1</v>
      </c>
      <c r="J174" s="8">
        <v>1.734</v>
      </c>
      <c r="K174" s="8">
        <v>1.9093635157207025</v>
      </c>
      <c r="L174" s="8">
        <v>1.5749098901098901</v>
      </c>
      <c r="M174" s="9">
        <v>150</v>
      </c>
      <c r="N174" s="9">
        <v>157.11669207828697</v>
      </c>
      <c r="O174" s="9">
        <v>153.68711470127499</v>
      </c>
      <c r="P174" s="9">
        <v>83.98</v>
      </c>
      <c r="Q174" s="9">
        <v>75.149353202343619</v>
      </c>
      <c r="R174" s="9">
        <v>97.584703522657662</v>
      </c>
      <c r="S174" s="9">
        <v>66.02</v>
      </c>
      <c r="T174" s="9">
        <v>81.967338875943341</v>
      </c>
      <c r="U174" s="9">
        <v>56.102411178617324</v>
      </c>
      <c r="V174" s="9">
        <v>145.61000000000001</v>
      </c>
      <c r="W174" s="9">
        <v>143.48743323456364</v>
      </c>
      <c r="X174" s="9">
        <v>153.68711470127499</v>
      </c>
      <c r="Y174" s="7">
        <v>2310</v>
      </c>
      <c r="Z174" s="7">
        <v>2376</v>
      </c>
      <c r="AA174" s="7">
        <v>2420</v>
      </c>
      <c r="AB174" s="5">
        <v>11</v>
      </c>
      <c r="AC174" s="10"/>
    </row>
    <row r="175" spans="1:29" s="1" customFormat="1" x14ac:dyDescent="0.25">
      <c r="A175" s="5" t="s">
        <v>172</v>
      </c>
      <c r="B175" s="5" t="s">
        <v>196</v>
      </c>
      <c r="C175" s="5">
        <v>18</v>
      </c>
      <c r="D175" s="8">
        <v>0.66200000000000003</v>
      </c>
      <c r="E175" s="8">
        <v>0.73160927241055873</v>
      </c>
      <c r="F175" s="8">
        <v>0.7980945401245878</v>
      </c>
      <c r="G175" s="8">
        <v>0.39500000000000002</v>
      </c>
      <c r="H175" s="8">
        <v>0.403277668291671</v>
      </c>
      <c r="I175" s="8">
        <v>0.82388213123179721</v>
      </c>
      <c r="J175" s="8">
        <v>1.028</v>
      </c>
      <c r="K175" s="8">
        <v>0.94839007857032809</v>
      </c>
      <c r="L175" s="8">
        <v>0.87043677952871701</v>
      </c>
      <c r="M175" s="9">
        <v>368.29</v>
      </c>
      <c r="N175" s="9">
        <v>371.43778312197617</v>
      </c>
      <c r="O175" s="9">
        <v>154.80679815873532</v>
      </c>
      <c r="P175" s="9">
        <v>141.4</v>
      </c>
      <c r="Q175" s="9">
        <v>157.94404272835297</v>
      </c>
      <c r="R175" s="9">
        <v>146.52707444789411</v>
      </c>
      <c r="S175" s="9">
        <v>226.89</v>
      </c>
      <c r="T175" s="9">
        <v>213.4937403936232</v>
      </c>
      <c r="U175" s="9">
        <v>8.2797237108412158</v>
      </c>
      <c r="V175" s="9">
        <v>145.38999999999999</v>
      </c>
      <c r="W175" s="9">
        <v>149.79256309285793</v>
      </c>
      <c r="X175" s="9">
        <v>127.54255479618951</v>
      </c>
      <c r="Y175" s="7">
        <v>2940</v>
      </c>
      <c r="Z175" s="7">
        <v>3024</v>
      </c>
      <c r="AA175" s="7">
        <v>3080</v>
      </c>
      <c r="AB175" s="5">
        <v>18</v>
      </c>
      <c r="AC175" s="10"/>
    </row>
    <row r="176" spans="1:29" s="1" customFormat="1" x14ac:dyDescent="0.25">
      <c r="A176" s="5" t="s">
        <v>173</v>
      </c>
      <c r="B176" s="5" t="s">
        <v>196</v>
      </c>
      <c r="C176" s="5">
        <v>17</v>
      </c>
      <c r="D176" s="8">
        <v>0.85699999999999998</v>
      </c>
      <c r="E176" s="8">
        <v>0.87132165952190654</v>
      </c>
      <c r="F176" s="8">
        <v>0.92154534022635182</v>
      </c>
      <c r="G176" s="8">
        <v>0.72499999999999998</v>
      </c>
      <c r="H176" s="8">
        <v>0.7420254955482829</v>
      </c>
      <c r="I176" s="8">
        <v>0.97131806160711653</v>
      </c>
      <c r="J176" s="8">
        <v>1.0109999999999999</v>
      </c>
      <c r="K176" s="8">
        <v>0.99853839829608015</v>
      </c>
      <c r="L176" s="8">
        <v>1.0358177401943145</v>
      </c>
      <c r="M176" s="9">
        <v>258.70999999999998</v>
      </c>
      <c r="N176" s="9">
        <v>266.98946701693939</v>
      </c>
      <c r="O176" s="9">
        <v>205.8578619290204</v>
      </c>
      <c r="P176" s="9">
        <v>185.56</v>
      </c>
      <c r="Q176" s="9">
        <v>198.40297769968501</v>
      </c>
      <c r="R176" s="9">
        <v>193.03923041323003</v>
      </c>
      <c r="S176" s="9">
        <v>73.150000000000006</v>
      </c>
      <c r="T176" s="9">
        <v>68.586489317254362</v>
      </c>
      <c r="U176" s="9">
        <v>12.818631515790369</v>
      </c>
      <c r="V176" s="9">
        <v>187.65</v>
      </c>
      <c r="W176" s="9">
        <v>198.11299156941638</v>
      </c>
      <c r="X176" s="9">
        <v>199.95345941548152</v>
      </c>
      <c r="Y176" s="7">
        <v>3465</v>
      </c>
      <c r="Z176" s="7">
        <v>3465</v>
      </c>
      <c r="AA176" s="7">
        <v>3465</v>
      </c>
      <c r="AB176" s="5">
        <v>18</v>
      </c>
      <c r="AC176" s="10"/>
    </row>
    <row r="177" spans="1:29" s="1" customFormat="1" x14ac:dyDescent="0.25">
      <c r="A177" s="5" t="s">
        <v>15</v>
      </c>
      <c r="B177" s="5" t="s">
        <v>196</v>
      </c>
      <c r="C177" s="5">
        <v>15</v>
      </c>
      <c r="D177" s="8">
        <v>0.65099999999999991</v>
      </c>
      <c r="E177" s="8">
        <v>0.71304347826086956</v>
      </c>
      <c r="F177" s="8">
        <v>0.7798676419366074</v>
      </c>
      <c r="G177" s="8">
        <v>0.315</v>
      </c>
      <c r="H177" s="8">
        <v>0.4950030650344584</v>
      </c>
      <c r="I177" s="8">
        <v>0.90608739697011553</v>
      </c>
      <c r="J177" s="8">
        <v>1.196</v>
      </c>
      <c r="K177" s="8">
        <v>1.1358695652173911</v>
      </c>
      <c r="L177" s="8">
        <v>1.4424733350438002</v>
      </c>
      <c r="M177" s="9">
        <v>404.71</v>
      </c>
      <c r="N177" s="9">
        <v>328.34009331828855</v>
      </c>
      <c r="O177" s="9">
        <v>198.91962198218908</v>
      </c>
      <c r="P177" s="9">
        <v>106.52</v>
      </c>
      <c r="Q177" s="9">
        <v>143.08804245067245</v>
      </c>
      <c r="R177" s="9">
        <v>124.95105324262249</v>
      </c>
      <c r="S177" s="9">
        <v>298.19</v>
      </c>
      <c r="T177" s="9">
        <v>185.25205086761611</v>
      </c>
      <c r="U177" s="9">
        <v>73.968568739566606</v>
      </c>
      <c r="V177" s="9">
        <v>127.38</v>
      </c>
      <c r="W177" s="9">
        <v>162.52935256625292</v>
      </c>
      <c r="X177" s="9">
        <v>180.23856248812112</v>
      </c>
      <c r="Y177" s="7">
        <v>2362</v>
      </c>
      <c r="Z177" s="7">
        <v>3240</v>
      </c>
      <c r="AA177" s="7">
        <v>3960</v>
      </c>
      <c r="AB177" s="5">
        <v>19</v>
      </c>
      <c r="AC177" s="8">
        <v>0.52133333333333332</v>
      </c>
    </row>
    <row r="178" spans="1:29" s="1" customFormat="1" x14ac:dyDescent="0.25">
      <c r="A178" s="5" t="s">
        <v>189</v>
      </c>
      <c r="B178" s="5" t="s">
        <v>196</v>
      </c>
      <c r="C178" s="5">
        <v>22</v>
      </c>
      <c r="D178" s="8">
        <v>0.79599999999999993</v>
      </c>
      <c r="E178" s="8">
        <v>0.88893519483225669</v>
      </c>
      <c r="F178" s="8">
        <v>0.93131054897739507</v>
      </c>
      <c r="G178" s="8">
        <v>0.93200000000000005</v>
      </c>
      <c r="H178" s="8">
        <v>0.80175400131550101</v>
      </c>
      <c r="I178" s="8">
        <v>0.99543371699909888</v>
      </c>
      <c r="J178" s="8">
        <v>1.841</v>
      </c>
      <c r="K178" s="8">
        <v>1.8987934517852758</v>
      </c>
      <c r="L178" s="8">
        <v>2.1443705600528662</v>
      </c>
      <c r="M178" s="9">
        <v>183.46</v>
      </c>
      <c r="N178" s="9">
        <v>219.70134874759151</v>
      </c>
      <c r="O178" s="9">
        <v>212.40640288433866</v>
      </c>
      <c r="P178" s="9">
        <v>92.93</v>
      </c>
      <c r="Q178" s="9">
        <v>92.767559992993526</v>
      </c>
      <c r="R178" s="9">
        <v>98.600726514522151</v>
      </c>
      <c r="S178" s="9">
        <v>90.52</v>
      </c>
      <c r="T178" s="9">
        <v>126.933788754598</v>
      </c>
      <c r="U178" s="9">
        <v>113.80567636981652</v>
      </c>
      <c r="V178" s="9">
        <v>171.07</v>
      </c>
      <c r="W178" s="9">
        <v>176.14643545279384</v>
      </c>
      <c r="X178" s="9">
        <v>211.43649513756537</v>
      </c>
      <c r="Y178" s="7">
        <v>3465</v>
      </c>
      <c r="Z178" s="7">
        <v>3564</v>
      </c>
      <c r="AA178" s="7">
        <v>3630</v>
      </c>
      <c r="AB178" s="5">
        <v>23</v>
      </c>
      <c r="AC178" s="8">
        <v>0.64855263157894738</v>
      </c>
    </row>
    <row r="179" spans="1:29" s="1" customFormat="1" x14ac:dyDescent="0.25">
      <c r="A179" s="5" t="s">
        <v>90</v>
      </c>
      <c r="B179" s="5" t="s">
        <v>196</v>
      </c>
      <c r="C179" s="5">
        <v>27</v>
      </c>
      <c r="D179" s="8">
        <v>0.81499999999999995</v>
      </c>
      <c r="E179" s="8">
        <v>0.80082735125927729</v>
      </c>
      <c r="F179" s="8">
        <v>0.86746428156580324</v>
      </c>
      <c r="G179" s="8">
        <v>0.496</v>
      </c>
      <c r="H179" s="8">
        <v>0.53115930626944996</v>
      </c>
      <c r="I179" s="8">
        <v>0.98741637708004837</v>
      </c>
      <c r="J179" s="8">
        <v>1.4269999999999998</v>
      </c>
      <c r="K179" s="8">
        <v>1.2575411074433189</v>
      </c>
      <c r="L179" s="8">
        <v>1.2368360498561841</v>
      </c>
      <c r="M179" s="9">
        <v>326.70999999999998</v>
      </c>
      <c r="N179" s="9">
        <v>311.77580791322299</v>
      </c>
      <c r="O179" s="9">
        <v>172.96935177866658</v>
      </c>
      <c r="P179" s="9">
        <v>113.52</v>
      </c>
      <c r="Q179" s="9">
        <v>131.68764095471053</v>
      </c>
      <c r="R179" s="9">
        <v>138.08844810032397</v>
      </c>
      <c r="S179" s="9">
        <v>213.19</v>
      </c>
      <c r="T179" s="9">
        <v>180.08816695851246</v>
      </c>
      <c r="U179" s="9">
        <v>34.880903678342619</v>
      </c>
      <c r="V179" s="9">
        <v>162</v>
      </c>
      <c r="W179" s="9">
        <v>165.60262184278483</v>
      </c>
      <c r="X179" s="9">
        <v>170.79277067917539</v>
      </c>
      <c r="Y179" s="7">
        <v>3090</v>
      </c>
      <c r="Z179" s="7">
        <v>3180</v>
      </c>
      <c r="AA179" s="7">
        <v>3260</v>
      </c>
      <c r="AB179" s="5">
        <v>12</v>
      </c>
      <c r="AC179" s="8">
        <v>0.50323232323232325</v>
      </c>
    </row>
    <row r="180" spans="1:29" s="1" customFormat="1" x14ac:dyDescent="0.25">
      <c r="A180" s="5" t="s">
        <v>88</v>
      </c>
      <c r="B180" s="5" t="s">
        <v>196</v>
      </c>
      <c r="C180" s="5">
        <v>16</v>
      </c>
      <c r="D180" s="8">
        <v>0.42299999999999999</v>
      </c>
      <c r="E180" s="8">
        <v>0.61230576047716212</v>
      </c>
      <c r="F180" s="8">
        <v>0.81008075744917851</v>
      </c>
      <c r="G180" s="8">
        <v>1</v>
      </c>
      <c r="H180" s="8">
        <v>0.78898124374428824</v>
      </c>
      <c r="I180" s="8">
        <v>1</v>
      </c>
      <c r="J180" s="8">
        <v>2.3839999999999999</v>
      </c>
      <c r="K180" s="8">
        <v>2.0142845805888423</v>
      </c>
      <c r="L180" s="8">
        <v>2.2278045323730602</v>
      </c>
      <c r="M180" s="9">
        <v>174.6</v>
      </c>
      <c r="N180" s="9">
        <v>228.3491170712802</v>
      </c>
      <c r="O180" s="9">
        <v>185.00001801410144</v>
      </c>
      <c r="P180" s="9">
        <v>73.25</v>
      </c>
      <c r="Q180" s="9">
        <v>89.442759047552798</v>
      </c>
      <c r="R180" s="9">
        <v>83.04140481168659</v>
      </c>
      <c r="S180" s="9">
        <v>101.35</v>
      </c>
      <c r="T180" s="9">
        <v>138.90635802372742</v>
      </c>
      <c r="U180" s="9">
        <v>101.95861320241485</v>
      </c>
      <c r="V180" s="9">
        <v>174.6</v>
      </c>
      <c r="W180" s="9">
        <v>180.16317039480876</v>
      </c>
      <c r="X180" s="9">
        <v>185.00001801410144</v>
      </c>
      <c r="Y180" s="7">
        <v>4000</v>
      </c>
      <c r="Z180" s="7">
        <v>4110</v>
      </c>
      <c r="AA180" s="7">
        <v>4190</v>
      </c>
      <c r="AB180" s="5">
        <v>16</v>
      </c>
      <c r="AC180" s="8">
        <v>0.52666666666666662</v>
      </c>
    </row>
    <row r="181" spans="1:29" s="1" customFormat="1" x14ac:dyDescent="0.25">
      <c r="A181" s="5" t="s">
        <v>179</v>
      </c>
      <c r="B181" s="5" t="s">
        <v>196</v>
      </c>
      <c r="C181" s="5">
        <v>17</v>
      </c>
      <c r="D181" s="8">
        <v>0.58599999999999997</v>
      </c>
      <c r="E181" s="8">
        <v>0.65548705302096177</v>
      </c>
      <c r="F181" s="8">
        <v>0.71008174386920986</v>
      </c>
      <c r="G181" s="8">
        <v>0.78200000000000003</v>
      </c>
      <c r="H181" s="8">
        <v>0.91268157336379963</v>
      </c>
      <c r="I181" s="8">
        <v>0.94882870064535796</v>
      </c>
      <c r="J181" s="8">
        <v>1.0190000000000001</v>
      </c>
      <c r="K181" s="8">
        <v>0.91268157336379963</v>
      </c>
      <c r="L181" s="8">
        <v>0.94882870064535796</v>
      </c>
      <c r="M181" s="9">
        <v>171.53</v>
      </c>
      <c r="N181" s="9">
        <v>152.9233137128476</v>
      </c>
      <c r="O181" s="9">
        <v>152.9784901934872</v>
      </c>
      <c r="P181" s="9">
        <v>131.56</v>
      </c>
      <c r="Q181" s="9">
        <v>152.9233137128476</v>
      </c>
      <c r="R181" s="9">
        <v>152.9784901934872</v>
      </c>
      <c r="S181" s="9">
        <v>39.97</v>
      </c>
      <c r="T181" s="9">
        <v>0</v>
      </c>
      <c r="U181" s="9">
        <v>0</v>
      </c>
      <c r="V181" s="9">
        <v>134.06</v>
      </c>
      <c r="W181" s="9">
        <v>139.57029056344766</v>
      </c>
      <c r="X181" s="9">
        <v>145.15038207697509</v>
      </c>
      <c r="Y181" s="7">
        <v>2509</v>
      </c>
      <c r="Z181" s="7">
        <v>2581</v>
      </c>
      <c r="AA181" s="7">
        <v>2629</v>
      </c>
      <c r="AB181" s="5">
        <v>17</v>
      </c>
      <c r="AC181" s="8">
        <v>0.46266666666666667</v>
      </c>
    </row>
    <row r="182" spans="1:29" s="1" customFormat="1" x14ac:dyDescent="0.25">
      <c r="A182" s="5" t="s">
        <v>188</v>
      </c>
      <c r="B182" s="5" t="s">
        <v>196</v>
      </c>
      <c r="C182" s="5">
        <v>16</v>
      </c>
      <c r="D182" s="8">
        <v>0.36399999999999999</v>
      </c>
      <c r="E182" s="8">
        <v>0.53989390494749379</v>
      </c>
      <c r="F182" s="8">
        <v>0.60360672793480141</v>
      </c>
      <c r="G182" s="8">
        <v>0.52400000000000002</v>
      </c>
      <c r="H182" s="8">
        <v>0.78950177408355493</v>
      </c>
      <c r="I182" s="8">
        <v>0.93992775094370251</v>
      </c>
      <c r="J182" s="8">
        <v>1.4850000000000001</v>
      </c>
      <c r="K182" s="8">
        <v>2.1695591949808524</v>
      </c>
      <c r="L182" s="8">
        <v>1.8533013205282114</v>
      </c>
      <c r="M182" s="9">
        <v>343.26</v>
      </c>
      <c r="N182" s="9">
        <v>239.86183745750577</v>
      </c>
      <c r="O182" s="9">
        <v>204.8351641042525</v>
      </c>
      <c r="P182" s="9">
        <v>121.07</v>
      </c>
      <c r="Q182" s="9">
        <v>87.285632328328063</v>
      </c>
      <c r="R182" s="9">
        <v>103.88502559088505</v>
      </c>
      <c r="S182" s="9">
        <v>222.19</v>
      </c>
      <c r="T182" s="9">
        <v>152.57620512917771</v>
      </c>
      <c r="U182" s="9">
        <v>100.95013851336745</v>
      </c>
      <c r="V182" s="9">
        <v>179.79</v>
      </c>
      <c r="W182" s="9">
        <v>189.37134620764209</v>
      </c>
      <c r="X182" s="9">
        <v>192.5302551106943</v>
      </c>
      <c r="Y182" s="7">
        <v>3234</v>
      </c>
      <c r="Z182" s="7">
        <v>3326</v>
      </c>
      <c r="AA182" s="7">
        <v>3388</v>
      </c>
      <c r="AB182" s="5">
        <v>17</v>
      </c>
      <c r="AC182" s="8">
        <v>0.77714285714285714</v>
      </c>
    </row>
    <row r="183" spans="1:29" s="1" customFormat="1" x14ac:dyDescent="0.25">
      <c r="A183" s="5" t="s">
        <v>154</v>
      </c>
      <c r="B183" s="5" t="s">
        <v>196</v>
      </c>
      <c r="C183" s="5">
        <v>19</v>
      </c>
      <c r="D183" s="8">
        <v>0.76300000000000001</v>
      </c>
      <c r="E183" s="8">
        <v>0.71384916269404719</v>
      </c>
      <c r="F183" s="8">
        <v>0.7706468933776528</v>
      </c>
      <c r="G183" s="8">
        <v>1.5619999999999998</v>
      </c>
      <c r="H183" s="8">
        <v>1.0876860114943796</v>
      </c>
      <c r="I183" s="8">
        <v>0.97082091547273686</v>
      </c>
      <c r="J183" s="8">
        <v>1.7549999999999999</v>
      </c>
      <c r="K183" s="8">
        <v>2.0377366289162602</v>
      </c>
      <c r="L183" s="8">
        <v>1.1674425803993476</v>
      </c>
      <c r="M183" s="9">
        <v>96.6</v>
      </c>
      <c r="N183" s="9">
        <v>132.38556293034839</v>
      </c>
      <c r="O183" s="9">
        <v>149.9996287027617</v>
      </c>
      <c r="P183" s="9">
        <v>85.99</v>
      </c>
      <c r="Q183" s="9">
        <v>70.663658335341324</v>
      </c>
      <c r="R183" s="9">
        <v>124.73656460943243</v>
      </c>
      <c r="S183" s="9">
        <v>10.61</v>
      </c>
      <c r="T183" s="9">
        <v>61.721904595007047</v>
      </c>
      <c r="U183" s="9">
        <v>25.263064093329273</v>
      </c>
      <c r="V183" s="9">
        <v>150.91999999999999</v>
      </c>
      <c r="W183" s="9">
        <v>143.99392492314882</v>
      </c>
      <c r="X183" s="9">
        <v>145.62277685778574</v>
      </c>
      <c r="Y183" s="7">
        <v>2436</v>
      </c>
      <c r="Z183" s="7">
        <v>2505</v>
      </c>
      <c r="AA183" s="7">
        <v>2552</v>
      </c>
      <c r="AB183" s="5">
        <v>20</v>
      </c>
      <c r="AC183" s="8">
        <v>0.38795454545454544</v>
      </c>
    </row>
    <row r="184" spans="1:29" s="1" customFormat="1" ht="13.5" customHeight="1" x14ac:dyDescent="0.25">
      <c r="A184" s="5" t="s">
        <v>61</v>
      </c>
      <c r="B184" s="5" t="s">
        <v>196</v>
      </c>
      <c r="C184" s="5">
        <v>25</v>
      </c>
      <c r="D184" s="8">
        <v>0.71200000000000008</v>
      </c>
      <c r="E184" s="8">
        <v>0.81095012538311506</v>
      </c>
      <c r="F184" s="8">
        <v>0.85722191477587162</v>
      </c>
      <c r="G184" s="8">
        <v>0.67400000000000004</v>
      </c>
      <c r="H184" s="8">
        <v>0.65796619076815277</v>
      </c>
      <c r="I184" s="8">
        <v>0.75469765907435149</v>
      </c>
      <c r="J184" s="8">
        <v>2.117</v>
      </c>
      <c r="K184" s="8">
        <v>1.9236875800256084</v>
      </c>
      <c r="L184" s="8">
        <v>1.7971391630251548</v>
      </c>
      <c r="M184" s="9">
        <v>219.93</v>
      </c>
      <c r="N184" s="9">
        <v>233.0801327300909</v>
      </c>
      <c r="O184" s="9">
        <v>208.16087694876313</v>
      </c>
      <c r="P184" s="9">
        <v>70.03</v>
      </c>
      <c r="Q184" s="9">
        <v>79.721285653937542</v>
      </c>
      <c r="R184" s="9">
        <v>87.41589398099201</v>
      </c>
      <c r="S184" s="9">
        <v>149.9</v>
      </c>
      <c r="T184" s="9">
        <v>153.35884707615335</v>
      </c>
      <c r="U184" s="9">
        <v>120.74498296777111</v>
      </c>
      <c r="V184" s="9">
        <v>148.29</v>
      </c>
      <c r="W184" s="9">
        <v>153.35884707615335</v>
      </c>
      <c r="X184" s="9">
        <v>157.09852654409565</v>
      </c>
      <c r="Y184" s="7">
        <v>2436</v>
      </c>
      <c r="Z184" s="7">
        <v>2505</v>
      </c>
      <c r="AA184" s="7">
        <v>2552</v>
      </c>
      <c r="AB184" s="5">
        <v>24</v>
      </c>
      <c r="AC184" s="8">
        <v>0.50921052631578945</v>
      </c>
    </row>
    <row r="185" spans="1:29" s="1" customFormat="1" x14ac:dyDescent="0.25">
      <c r="A185" s="16" t="s">
        <v>206</v>
      </c>
      <c r="B185" s="17"/>
      <c r="C185" s="18">
        <f>AVERAGE(C4:C184)</f>
        <v>23.104972375690608</v>
      </c>
      <c r="D185" s="19">
        <f>AVERAGE(D4:D184)</f>
        <v>0.71557458563535881</v>
      </c>
      <c r="E185" s="19">
        <f t="shared" ref="E185:L185" si="0">AVERAGE(E4:E184)</f>
        <v>0.76281091673568535</v>
      </c>
      <c r="F185" s="19">
        <f t="shared" si="0"/>
        <v>0.79752289677052657</v>
      </c>
      <c r="G185" s="19">
        <f t="shared" si="0"/>
        <v>0.64072928176795596</v>
      </c>
      <c r="H185" s="19">
        <f t="shared" si="0"/>
        <v>0.69168345096415151</v>
      </c>
      <c r="I185" s="19">
        <f t="shared" si="0"/>
        <v>0.82724658456346722</v>
      </c>
      <c r="J185" s="19">
        <f t="shared" si="0"/>
        <v>1.2168121546961326</v>
      </c>
      <c r="K185" s="19">
        <f t="shared" si="0"/>
        <v>1.1918770839613064</v>
      </c>
      <c r="L185" s="19">
        <f t="shared" si="0"/>
        <v>1.131662269352177</v>
      </c>
      <c r="M185" s="20">
        <f>AVERAGE(M4:M184)</f>
        <v>291.06773480662986</v>
      </c>
      <c r="N185" s="20">
        <f t="shared" ref="N185:X185" si="1">AVERAGE(N4:N184)</f>
        <v>275.47157358793487</v>
      </c>
      <c r="O185" s="20">
        <f t="shared" si="1"/>
        <v>210.7990068443907</v>
      </c>
      <c r="P185" s="20">
        <f t="shared" si="1"/>
        <v>149.65403314917125</v>
      </c>
      <c r="Q185" s="20">
        <f t="shared" si="1"/>
        <v>156.21942670091093</v>
      </c>
      <c r="R185" s="20">
        <f t="shared" si="1"/>
        <v>159.28139302705583</v>
      </c>
      <c r="S185" s="20">
        <f t="shared" si="1"/>
        <v>141.41430939226521</v>
      </c>
      <c r="T185" s="20">
        <f t="shared" si="1"/>
        <v>119.25214688702386</v>
      </c>
      <c r="U185" s="20">
        <f t="shared" si="1"/>
        <v>51.517613817334791</v>
      </c>
      <c r="V185" s="20">
        <f t="shared" si="1"/>
        <v>152.98751381215456</v>
      </c>
      <c r="W185" s="20">
        <f t="shared" si="1"/>
        <v>161.08879232883859</v>
      </c>
      <c r="X185" s="20">
        <f t="shared" si="1"/>
        <v>157.49181851013702</v>
      </c>
      <c r="Y185" s="21">
        <f>AVERAGE(Y4:Y184)</f>
        <v>2731.7624309392263</v>
      </c>
      <c r="Z185" s="21">
        <f t="shared" ref="Z185:AA185" si="2">AVERAGE(Z4:Z184)</f>
        <v>2865.7845303867402</v>
      </c>
      <c r="AA185" s="21">
        <f t="shared" si="2"/>
        <v>2953.0165745856352</v>
      </c>
      <c r="AB185" s="22">
        <f>AVERAGE(AB4:AB184)</f>
        <v>15.900552486187845</v>
      </c>
      <c r="AC185" s="23">
        <f>AVERAGE(AC4:AC184)</f>
        <v>0.52287444306318442</v>
      </c>
    </row>
    <row r="187" spans="1:29" s="1" customFormat="1" x14ac:dyDescent="0.25">
      <c r="A187" s="6" t="s">
        <v>204</v>
      </c>
    </row>
    <row r="188" spans="1:29" s="1" customFormat="1" x14ac:dyDescent="0.25">
      <c r="A188" s="6"/>
    </row>
    <row r="189" spans="1:29" s="1" customFormat="1" x14ac:dyDescent="0.25">
      <c r="A189" s="6" t="s">
        <v>197</v>
      </c>
    </row>
    <row r="190" spans="1:29" s="1" customFormat="1" x14ac:dyDescent="0.25">
      <c r="A190" s="6"/>
    </row>
    <row r="191" spans="1:29" s="1" customFormat="1" x14ac:dyDescent="0.25">
      <c r="A191" s="6" t="s">
        <v>205</v>
      </c>
    </row>
    <row r="192" spans="1:29" s="1" customFormat="1" x14ac:dyDescent="0.25">
      <c r="A192" s="6"/>
    </row>
    <row r="193" spans="1:1" s="1" customFormat="1" x14ac:dyDescent="0.25">
      <c r="A193" s="6" t="s">
        <v>200</v>
      </c>
    </row>
    <row r="194" spans="1:1" s="1" customFormat="1" x14ac:dyDescent="0.25">
      <c r="A194" s="6"/>
    </row>
    <row r="195" spans="1:1" s="1" customFormat="1" x14ac:dyDescent="0.25">
      <c r="A195" s="6" t="s">
        <v>190</v>
      </c>
    </row>
    <row r="196" spans="1:1" s="1" customFormat="1" x14ac:dyDescent="0.25">
      <c r="A196" s="6"/>
    </row>
    <row r="197" spans="1:1" s="1" customFormat="1" x14ac:dyDescent="0.25">
      <c r="A197" s="6" t="s">
        <v>194</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27" priority="143">
      <formula>ISERROR(D3)</formula>
    </cfRule>
  </conditionalFormatting>
  <conditionalFormatting sqref="B2:B3">
    <cfRule type="containsErrors" dxfId="26" priority="144">
      <formula>ISERROR(B2)</formula>
    </cfRule>
  </conditionalFormatting>
  <conditionalFormatting sqref="C2:AC2 C3 AB3:AC3">
    <cfRule type="containsErrors" dxfId="25" priority="145">
      <formula>ISERROR(C2)</formula>
    </cfRule>
  </conditionalFormatting>
  <conditionalFormatting sqref="A2:AC3">
    <cfRule type="containsErrors" dxfId="24" priority="142">
      <formula>ISERROR(A2)</formula>
    </cfRule>
  </conditionalFormatting>
  <conditionalFormatting sqref="Y3:AA3">
    <cfRule type="containsErrors" dxfId="23" priority="141">
      <formula>ISERROR(Y3)</formula>
    </cfRule>
  </conditionalFormatting>
  <conditionalFormatting sqref="Y3:AA3">
    <cfRule type="containsErrors" dxfId="22" priority="140">
      <formula>ISERROR(Y3)</formula>
    </cfRule>
  </conditionalFormatting>
  <conditionalFormatting sqref="Y3:AA3">
    <cfRule type="containsErrors" dxfId="21" priority="139">
      <formula>ISERROR(Y3)</formula>
    </cfRule>
  </conditionalFormatting>
  <conditionalFormatting sqref="V3:X3">
    <cfRule type="containsErrors" dxfId="20" priority="138">
      <formula>ISERROR(V3)</formula>
    </cfRule>
  </conditionalFormatting>
  <conditionalFormatting sqref="V3:X3">
    <cfRule type="containsErrors" dxfId="19" priority="137">
      <formula>ISERROR(V3)</formula>
    </cfRule>
  </conditionalFormatting>
  <conditionalFormatting sqref="V3:X3">
    <cfRule type="containsErrors" dxfId="18" priority="136">
      <formula>ISERROR(V3)</formula>
    </cfRule>
  </conditionalFormatting>
  <conditionalFormatting sqref="S3:U3">
    <cfRule type="containsErrors" dxfId="17" priority="135">
      <formula>ISERROR(S3)</formula>
    </cfRule>
  </conditionalFormatting>
  <conditionalFormatting sqref="S3:U3">
    <cfRule type="containsErrors" dxfId="16" priority="134">
      <formula>ISERROR(S3)</formula>
    </cfRule>
  </conditionalFormatting>
  <conditionalFormatting sqref="S3:U3">
    <cfRule type="containsErrors" dxfId="15" priority="133">
      <formula>ISERROR(S3)</formula>
    </cfRule>
  </conditionalFormatting>
  <conditionalFormatting sqref="P3:R3">
    <cfRule type="containsErrors" dxfId="14" priority="132">
      <formula>ISERROR(P3)</formula>
    </cfRule>
  </conditionalFormatting>
  <conditionalFormatting sqref="P3:R3">
    <cfRule type="containsErrors" dxfId="13" priority="131">
      <formula>ISERROR(P3)</formula>
    </cfRule>
  </conditionalFormatting>
  <conditionalFormatting sqref="P3:R3">
    <cfRule type="containsErrors" dxfId="12" priority="130">
      <formula>ISERROR(P3)</formula>
    </cfRule>
  </conditionalFormatting>
  <conditionalFormatting sqref="M3:O3">
    <cfRule type="containsErrors" dxfId="11" priority="129">
      <formula>ISERROR(M3)</formula>
    </cfRule>
  </conditionalFormatting>
  <conditionalFormatting sqref="M3:O3">
    <cfRule type="containsErrors" dxfId="10" priority="128">
      <formula>ISERROR(M3)</formula>
    </cfRule>
  </conditionalFormatting>
  <conditionalFormatting sqref="M3:O3">
    <cfRule type="containsErrors" dxfId="9" priority="127">
      <formula>ISERROR(M3)</formula>
    </cfRule>
  </conditionalFormatting>
  <conditionalFormatting sqref="J3:L3">
    <cfRule type="containsErrors" dxfId="8" priority="126">
      <formula>ISERROR(J3)</formula>
    </cfRule>
  </conditionalFormatting>
  <conditionalFormatting sqref="J3:L3">
    <cfRule type="containsErrors" dxfId="7" priority="125">
      <formula>ISERROR(J3)</formula>
    </cfRule>
  </conditionalFormatting>
  <conditionalFormatting sqref="J3:L3">
    <cfRule type="containsErrors" dxfId="6" priority="124">
      <formula>ISERROR(J3)</formula>
    </cfRule>
  </conditionalFormatting>
  <conditionalFormatting sqref="G3:I3">
    <cfRule type="containsErrors" dxfId="5" priority="123">
      <formula>ISERROR(G3)</formula>
    </cfRule>
  </conditionalFormatting>
  <conditionalFormatting sqref="G3:I3">
    <cfRule type="containsErrors" dxfId="4" priority="122">
      <formula>ISERROR(G3)</formula>
    </cfRule>
  </conditionalFormatting>
  <conditionalFormatting sqref="G3:I3">
    <cfRule type="containsErrors" dxfId="3" priority="121">
      <formula>ISERROR(G3)</formula>
    </cfRule>
  </conditionalFormatting>
  <conditionalFormatting sqref="D3:F3">
    <cfRule type="containsErrors" dxfId="2" priority="120">
      <formula>ISERROR(D3)</formula>
    </cfRule>
  </conditionalFormatting>
  <conditionalFormatting sqref="D3:F3">
    <cfRule type="containsErrors" dxfId="1" priority="119">
      <formula>ISERROR(D3)</formula>
    </cfRule>
  </conditionalFormatting>
  <conditionalFormatting sqref="D3:F3">
    <cfRule type="containsErrors" dxfId="0" priority="118">
      <formula>ISERROR(D3)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